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workbookPr codeName="ThisWorkbook" defaultThemeVersion="124226"/>
  <mc:AlternateContent xmlns:mc="http://schemas.openxmlformats.org/markup-compatibility/2006">
    <mc:Choice Requires="x15">
      <x15ac:absPath xmlns:x15ac="http://schemas.microsoft.com/office/spreadsheetml/2010/11/ac" url="https://discoverfinancial.sharepoint.com/sites/GOCSNewSharePoint/Test Scripts/Xpress/"/>
    </mc:Choice>
  </mc:AlternateContent>
  <xr:revisionPtr revIDLastSave="0" documentId="13_ncr:1_{685BBE35-D110-4AC6-A520-CD40F8E48C78}" xr6:coauthVersionLast="47" xr6:coauthVersionMax="47" xr10:uidLastSave="{00000000-0000-0000-0000-000000000000}"/>
  <bookViews>
    <workbookView xWindow="-120" yWindow="-120" windowWidth="29040" windowHeight="15840" tabRatio="919" firstSheet="265" activeTab="287" xr2:uid="{00000000-000D-0000-FFFF-FFFF00000000}"/>
  </bookViews>
  <sheets>
    <sheet name="Release Cover" sheetId="384" r:id="rId1"/>
    <sheet name="Blank" sheetId="239" r:id="rId2"/>
    <sheet name="Overview" sheetId="22" r:id="rId3"/>
    <sheet name="Test Case List" sheetId="355" r:id="rId4"/>
    <sheet name="AP.NO.A01" sheetId="49" r:id="rId5"/>
    <sheet name="AP.NO.A02" sheetId="193" r:id="rId6"/>
    <sheet name="AP.NO.A03" sheetId="215" r:id="rId7"/>
    <sheet name="AP.NO.A04" sheetId="216" r:id="rId8"/>
    <sheet name="AP.GO.A01" sheetId="244" r:id="rId9"/>
    <sheet name="AP.GO.A02" sheetId="245" state="hidden" r:id="rId10"/>
    <sheet name="AP.AM.A01" sheetId="45" r:id="rId11"/>
    <sheet name="AP.AM.A02" sheetId="235" r:id="rId12"/>
    <sheet name="AP.AM.A03" sheetId="195" r:id="rId13"/>
    <sheet name="AP.AM.A04" sheetId="196" r:id="rId14"/>
    <sheet name="AP.AM.A05" sheetId="197" r:id="rId15"/>
    <sheet name="AP.AM.A06" sheetId="198" r:id="rId16"/>
    <sheet name="AP.AM.A07" sheetId="214" r:id="rId17"/>
    <sheet name="AP.AM.A09" sheetId="217" r:id="rId18"/>
    <sheet name="AP.AM.A10" sheetId="218" r:id="rId19"/>
    <sheet name="AP.AM.A11" sheetId="219" r:id="rId20"/>
    <sheet name="AP.AM.A12" sheetId="220" r:id="rId21"/>
    <sheet name="AP.AM.A14" sheetId="237" r:id="rId22"/>
    <sheet name="AP.AM.A15" sheetId="242" r:id="rId23"/>
    <sheet name="AP.AM.A16" sheetId="246" r:id="rId24"/>
    <sheet name="AP.AM.A17" sheetId="248" r:id="rId25"/>
    <sheet name="AP.AM.A18" sheetId="205" r:id="rId26"/>
    <sheet name="AP.AM.A19" sheetId="206" r:id="rId27"/>
    <sheet name="AP.AM.A20" sheetId="207" r:id="rId28"/>
    <sheet name="AP.AM.A21" sheetId="208" r:id="rId29"/>
    <sheet name="AP.AM.A23" sheetId="221" r:id="rId30"/>
    <sheet name="AP.AM.A24" sheetId="222" r:id="rId31"/>
    <sheet name="AP.AM.A25" sheetId="223" r:id="rId32"/>
    <sheet name="AP.AM.A26" sheetId="224" r:id="rId33"/>
    <sheet name="AP.AM.A27" sheetId="243" state="hidden" r:id="rId34"/>
    <sheet name="AP.AM.A28" sheetId="391" r:id="rId35"/>
    <sheet name="AP.AM.A29" sheetId="395" r:id="rId36"/>
    <sheet name="AP.AM.A30" sheetId="442" r:id="rId37"/>
    <sheet name="AP.AM.A31" sheetId="443" r:id="rId38"/>
    <sheet name="AP.AM.A32" sheetId="444" r:id="rId39"/>
    <sheet name="AP.AM.A33" sheetId="558" r:id="rId40"/>
    <sheet name="AP.AM.A34" sheetId="560" r:id="rId41"/>
    <sheet name="AP.AM.A35" sheetId="561" r:id="rId42"/>
    <sheet name="AP.AM.A36" sheetId="567" r:id="rId43"/>
    <sheet name="AP.AM.A37" sheetId="568" r:id="rId44"/>
    <sheet name="AP.AM.B01" sheetId="226" r:id="rId45"/>
    <sheet name="AP.AM.B02" sheetId="227" r:id="rId46"/>
    <sheet name="AP.AM.B03" sheetId="228" r:id="rId47"/>
    <sheet name="AP.AM.C01" sheetId="251" r:id="rId48"/>
    <sheet name="AP.AM.C02" sheetId="253" r:id="rId49"/>
    <sheet name="AP.AM.C04" sheetId="254" r:id="rId50"/>
    <sheet name="AP.AM.C06" sheetId="393" r:id="rId51"/>
    <sheet name="AP.AM.C07" sheetId="394" r:id="rId52"/>
    <sheet name="AP.AM.C08" sheetId="396" r:id="rId53"/>
    <sheet name="AP.AM.C09" sheetId="397" r:id="rId54"/>
    <sheet name="AP.AM.C10" sheetId="417" r:id="rId55"/>
    <sheet name="AP.RM.A01" sheetId="236" r:id="rId56"/>
    <sheet name="AP.RM.A02" sheetId="233" r:id="rId57"/>
    <sheet name="AP.RM.A03" sheetId="250" r:id="rId58"/>
    <sheet name="AP.RM.A04" sheetId="211" r:id="rId59"/>
    <sheet name="AP.RM.A05" sheetId="413" r:id="rId60"/>
    <sheet name="AC.NO.A01" sheetId="356" r:id="rId61"/>
    <sheet name="AC.NO.A02" sheetId="357" r:id="rId62"/>
    <sheet name="AC.AM.A01" sheetId="358" r:id="rId63"/>
    <sheet name="AC.AM.A02" sheetId="359" r:id="rId64"/>
    <sheet name="AC.AM.A03" sheetId="360" r:id="rId65"/>
    <sheet name="AC.AM.A04" sheetId="363" r:id="rId66"/>
    <sheet name="AC.AM.A05" sheetId="364" r:id="rId67"/>
    <sheet name="AC.AM.A06" sheetId="365" r:id="rId68"/>
    <sheet name="AC.AM.A07" sheetId="366" r:id="rId69"/>
    <sheet name="AC.AM.A08" sheetId="367" r:id="rId70"/>
    <sheet name="AC.AM.A09" sheetId="368" r:id="rId71"/>
    <sheet name="AC.AM.A10" sheetId="369" r:id="rId72"/>
    <sheet name="AC.NO.B01" sheetId="370" r:id="rId73"/>
    <sheet name="AC.NO.B02" sheetId="371" r:id="rId74"/>
    <sheet name="AC.AM.B01" sheetId="372" r:id="rId75"/>
    <sheet name="AC.AM.B04" sheetId="375" r:id="rId76"/>
    <sheet name="AC.AM.B05" sheetId="376" r:id="rId77"/>
    <sheet name="AC.AM.B06" sheetId="379" r:id="rId78"/>
    <sheet name="AC.AM.B07" sheetId="380" r:id="rId79"/>
    <sheet name="AC.AM.B08" sheetId="381" r:id="rId80"/>
    <sheet name="AC.AM.B09" sheetId="382" r:id="rId81"/>
    <sheet name="AC.AM.B10" sheetId="377" r:id="rId82"/>
    <sheet name="AC.AM.B11" sheetId="378" r:id="rId83"/>
    <sheet name="AC.RM.A01" sheetId="361" r:id="rId84"/>
    <sheet name="AC.RM.A02" sheetId="362" r:id="rId85"/>
    <sheet name="AC.RM.A03" sheetId="383" r:id="rId86"/>
    <sheet name="AP.AT.A01" sheetId="390" r:id="rId87"/>
    <sheet name="AP.AT.A02" sheetId="256" r:id="rId88"/>
    <sheet name="AP.AT.A03" sheetId="257" r:id="rId89"/>
    <sheet name="AP.AT.A04" sheetId="258" r:id="rId90"/>
    <sheet name="AP.AT.B01" sheetId="259" r:id="rId91"/>
    <sheet name="AP.AT.B02" sheetId="260" r:id="rId92"/>
    <sheet name="AP.AT.B03" sheetId="261" r:id="rId93"/>
    <sheet name="AP.AT.B04" sheetId="262" r:id="rId94"/>
    <sheet name="AP.AT.B05" sheetId="263" r:id="rId95"/>
    <sheet name="AP.AT.B06" sheetId="264" r:id="rId96"/>
    <sheet name="AP.AT.C01" sheetId="270" r:id="rId97"/>
    <sheet name="AP.AT.C02" sheetId="271" r:id="rId98"/>
    <sheet name="AP.AT.D01" sheetId="272" r:id="rId99"/>
    <sheet name="AP.AT.D02" sheetId="273" r:id="rId100"/>
    <sheet name="AP.AT.E01" sheetId="274" r:id="rId101"/>
    <sheet name="AP.RT.E01" sheetId="276" r:id="rId102"/>
    <sheet name="AP.AT.F01" sheetId="277" r:id="rId103"/>
    <sheet name="AP.RT.F01" sheetId="279" r:id="rId104"/>
    <sheet name="AP.RT.G02" sheetId="281" r:id="rId105"/>
    <sheet name="AP.AT.H01" sheetId="299" r:id="rId106"/>
    <sheet name="AP.AT.H03" sheetId="301" r:id="rId107"/>
    <sheet name="AP.AT.J01" sheetId="427" r:id="rId108"/>
    <sheet name="AP.AT.J02" sheetId="428" r:id="rId109"/>
    <sheet name="AP.AT.J03" sheetId="426" state="hidden" r:id="rId110"/>
    <sheet name="AP.AT.K01" sheetId="445" r:id="rId111"/>
    <sheet name="AP.AT.K02" sheetId="446" r:id="rId112"/>
    <sheet name="AP.AT.K03" sheetId="447" r:id="rId113"/>
    <sheet name="AP.AT.K04" sheetId="448" r:id="rId114"/>
    <sheet name="AP.AT.K05" sheetId="449" r:id="rId115"/>
    <sheet name="AP.AT.K06" sheetId="450" r:id="rId116"/>
    <sheet name="AP.AT.K07" sheetId="451" r:id="rId117"/>
    <sheet name="AP.AT.K08" sheetId="452" r:id="rId118"/>
    <sheet name="AP.AT.K09" sheetId="454" r:id="rId119"/>
    <sheet name="AP.AT.K10" sheetId="455" state="hidden" r:id="rId120"/>
    <sheet name="AP.AT.K11" sheetId="456" state="hidden" r:id="rId121"/>
    <sheet name="AP.AT.K12" sheetId="457" state="hidden" r:id="rId122"/>
    <sheet name="AP.AT.K13" sheetId="458" state="hidden" r:id="rId123"/>
    <sheet name="AP.AT.K14" sheetId="459" state="hidden" r:id="rId124"/>
    <sheet name="AP.AT.K15" sheetId="460" state="hidden" r:id="rId125"/>
    <sheet name="AP.AT.K16" sheetId="461" state="hidden" r:id="rId126"/>
    <sheet name="AP.AT.K17" sheetId="462" state="hidden" r:id="rId127"/>
    <sheet name="AP.AT.K18" sheetId="463" state="hidden" r:id="rId128"/>
    <sheet name="AP.AT.K19" sheetId="464" r:id="rId129"/>
    <sheet name="AP.AT.K20" sheetId="465" r:id="rId130"/>
    <sheet name="AP.AT.K21" sheetId="466" r:id="rId131"/>
    <sheet name="AP.AT.K22" sheetId="467" r:id="rId132"/>
    <sheet name="AP.AT.K23" sheetId="468" r:id="rId133"/>
    <sheet name="AP.AT.K24" sheetId="559" r:id="rId134"/>
    <sheet name="AP.AT.K25" sheetId="562" r:id="rId135"/>
    <sheet name="AP.AT.K26" sheetId="563" r:id="rId136"/>
    <sheet name="AP.AT.K27" sheetId="564" r:id="rId137"/>
    <sheet name="AP.AT.K28" sheetId="570" r:id="rId138"/>
    <sheet name="AP.AT.K29" sheetId="569" r:id="rId139"/>
    <sheet name="AP.AT.L01" sheetId="469" r:id="rId140"/>
    <sheet name="AP.AT.L02" sheetId="470" r:id="rId141"/>
    <sheet name="AP.AT.L03" sheetId="471" state="hidden" r:id="rId142"/>
    <sheet name="AP.AT.M01" sheetId="472" state="hidden" r:id="rId143"/>
    <sheet name="AP.AT.M02" sheetId="473" state="hidden" r:id="rId144"/>
    <sheet name="AP.AT.M03" sheetId="474" state="hidden" r:id="rId145"/>
    <sheet name="AP.AT.M04" sheetId="475" r:id="rId146"/>
    <sheet name="AP.AT.M05" sheetId="476" r:id="rId147"/>
    <sheet name="AP.AT.M06" sheetId="477" r:id="rId148"/>
    <sheet name="AP.AT.M07" sheetId="478" r:id="rId149"/>
    <sheet name="AP.AT.M08" sheetId="479" r:id="rId150"/>
    <sheet name="AP.RT.K01" sheetId="480" state="hidden" r:id="rId151"/>
    <sheet name="AP.RT.K02" sheetId="481" r:id="rId152"/>
    <sheet name="AP.RT.K03" sheetId="482" state="hidden" r:id="rId153"/>
    <sheet name="AP.RT.K04" sheetId="483" state="hidden" r:id="rId154"/>
    <sheet name="AP.RT.K05" sheetId="484" r:id="rId155"/>
    <sheet name="AP.AT.Z01" sheetId="265" r:id="rId156"/>
    <sheet name="AP.AT.Z02" sheetId="266" r:id="rId157"/>
    <sheet name="AP.AT.Z04" sheetId="268" r:id="rId158"/>
    <sheet name="AP.RT.Z10" sheetId="399" r:id="rId159"/>
    <sheet name="AC.AT.A01" sheetId="283" r:id="rId160"/>
    <sheet name="AC.AT.B01" sheetId="289" r:id="rId161"/>
    <sheet name="AC.AT.B02" sheetId="290" r:id="rId162"/>
    <sheet name="AC.AT.C01" sheetId="291" r:id="rId163"/>
    <sheet name="AC.AT.C02" sheetId="292" r:id="rId164"/>
    <sheet name="AC.AT.D01" sheetId="293" r:id="rId165"/>
    <sheet name="AC.RT.D01" sheetId="294" r:id="rId166"/>
    <sheet name="AC.AT.E01" sheetId="295" r:id="rId167"/>
    <sheet name="AC.RT.E01" sheetId="296" r:id="rId168"/>
    <sheet name="AC.RT.F01" sheetId="297" r:id="rId169"/>
    <sheet name="AC.RT.F02" sheetId="298" r:id="rId170"/>
    <sheet name="AC.AT.J01" sheetId="430" r:id="rId171"/>
    <sheet name="AC.AT.J02" sheetId="431" r:id="rId172"/>
    <sheet name="AC.AT.J03" sheetId="429" state="hidden" r:id="rId173"/>
    <sheet name="AC.AT.K01" sheetId="485" r:id="rId174"/>
    <sheet name="AC.AT.K02" sheetId="488" r:id="rId175"/>
    <sheet name="AC.AT.K03" sheetId="489" r:id="rId176"/>
    <sheet name="AC.AT.K04" sheetId="490" r:id="rId177"/>
    <sheet name="AC.AT.L01" sheetId="491" r:id="rId178"/>
    <sheet name="AC.AT.L02" sheetId="492" r:id="rId179"/>
    <sheet name="AC.AT.L03" sheetId="493" r:id="rId180"/>
    <sheet name="AC.AT.L04" sheetId="494" state="hidden" r:id="rId181"/>
    <sheet name="AC.AT.L05" sheetId="495" state="hidden" r:id="rId182"/>
    <sheet name="AC.AT.L06" sheetId="496" state="hidden" r:id="rId183"/>
    <sheet name="AC.AT.L07" sheetId="497" r:id="rId184"/>
    <sheet name="AC.AT.L08" sheetId="498" state="hidden" r:id="rId185"/>
    <sheet name="AC.RT.K01" sheetId="499" state="hidden" r:id="rId186"/>
    <sheet name="AC.RT.K02" sheetId="500" r:id="rId187"/>
    <sheet name="AC.RT.K03" sheetId="501" state="hidden" r:id="rId188"/>
    <sheet name="AC.AT.Z01" sheetId="284" r:id="rId189"/>
    <sheet name="AC.AT.Z02" sheetId="285" r:id="rId190"/>
    <sheet name="AC.AT.Z04" sheetId="287" r:id="rId191"/>
    <sheet name="AC.RT.Z10" sheetId="414" r:id="rId192"/>
    <sheet name="AP.AL.A01" sheetId="305" r:id="rId193"/>
    <sheet name="AP.AL.A02" sheetId="306" r:id="rId194"/>
    <sheet name="AP.AL.A03" sheetId="307" r:id="rId195"/>
    <sheet name="AP.AL.B01" sheetId="308" r:id="rId196"/>
    <sheet name="AP.AL.D01" sheetId="315" r:id="rId197"/>
    <sheet name="AP.RL.D01" sheetId="317" r:id="rId198"/>
    <sheet name="AP.AL.E01" sheetId="318" r:id="rId199"/>
    <sheet name="AP.RL.E01" sheetId="320" r:id="rId200"/>
    <sheet name="AP.RL.F02" sheetId="322" r:id="rId201"/>
    <sheet name="AP.RL.F03" sheetId="323" state="hidden" r:id="rId202"/>
    <sheet name="AP.AL.G02" sheetId="325" r:id="rId203"/>
    <sheet name="AP.AL.I01" sheetId="388" r:id="rId204"/>
    <sheet name="AP.AL.J01" sheetId="433" r:id="rId205"/>
    <sheet name="AP.AL.J02" sheetId="434" r:id="rId206"/>
    <sheet name="AP.AL.J03" sheetId="432" state="hidden" r:id="rId207"/>
    <sheet name="AP.AL.K01" sheetId="502" r:id="rId208"/>
    <sheet name="AP.AL.K02" sheetId="503" r:id="rId209"/>
    <sheet name="AP.AL.K03" sheetId="504" r:id="rId210"/>
    <sheet name="AP.AL.K04" sheetId="505" r:id="rId211"/>
    <sheet name="AP.AL.K05" sheetId="506" r:id="rId212"/>
    <sheet name="AP.AL.K06" sheetId="507" r:id="rId213"/>
    <sheet name="AP.AL.K07" sheetId="508" r:id="rId214"/>
    <sheet name="AP.AL.K08" sheetId="509" r:id="rId215"/>
    <sheet name="AP.AL.K09" sheetId="453" r:id="rId216"/>
    <sheet name="AP.AL.K10" sheetId="510" r:id="rId217"/>
    <sheet name="AP.AL.K11" sheetId="511" state="hidden" r:id="rId218"/>
    <sheet name="AP.AL.K12" sheetId="513" state="hidden" r:id="rId219"/>
    <sheet name="AP.AL.K13" sheetId="514" state="hidden" r:id="rId220"/>
    <sheet name="AP.AL.K14" sheetId="515" state="hidden" r:id="rId221"/>
    <sheet name="AP.AL.K15" sheetId="516" state="hidden" r:id="rId222"/>
    <sheet name="AP.AL.K16" sheetId="517" state="hidden" r:id="rId223"/>
    <sheet name="AP.AL.K17" sheetId="518" state="hidden" r:id="rId224"/>
    <sheet name="AP.AL.K18" sheetId="519" state="hidden" r:id="rId225"/>
    <sheet name="AP.AL.K19" sheetId="520" r:id="rId226"/>
    <sheet name="AP.AL.K20" sheetId="521" r:id="rId227"/>
    <sheet name="AP.AL.K21" sheetId="522" r:id="rId228"/>
    <sheet name="AP.AL.K22" sheetId="523" r:id="rId229"/>
    <sheet name="AP.AL.K23" sheetId="524" r:id="rId230"/>
    <sheet name="AP.AL.K24" sheetId="571" r:id="rId231"/>
    <sheet name="AP.AL.K25" sheetId="572" r:id="rId232"/>
    <sheet name="AP.AL.L01" sheetId="525" r:id="rId233"/>
    <sheet name="AP.AL.L02" sheetId="526" r:id="rId234"/>
    <sheet name="AP.AL.L03" sheetId="527" state="hidden" r:id="rId235"/>
    <sheet name="AP.AL.M01" sheetId="528" state="hidden" r:id="rId236"/>
    <sheet name="AP.AL.M02" sheetId="529" state="hidden" r:id="rId237"/>
    <sheet name="AP.AL.M03" sheetId="530" state="hidden" r:id="rId238"/>
    <sheet name="AP.AL.M04" sheetId="531" r:id="rId239"/>
    <sheet name="AP.AL.M05" sheetId="532" r:id="rId240"/>
    <sheet name="AP.AL.M06" sheetId="533" r:id="rId241"/>
    <sheet name="AP.AL.M07" sheetId="534" r:id="rId242"/>
    <sheet name="AP.AL.M08" sheetId="535" r:id="rId243"/>
    <sheet name="AP.RL.K01" sheetId="536" state="hidden" r:id="rId244"/>
    <sheet name="AP.RL.K02" sheetId="537" r:id="rId245"/>
    <sheet name="AP.RL.K03" sheetId="538" state="hidden" r:id="rId246"/>
    <sheet name="AP.RL.K04" sheetId="539" state="hidden" r:id="rId247"/>
    <sheet name="AP.RL.K05" sheetId="540" r:id="rId248"/>
    <sheet name="AP.AL.Z01" sheetId="309" r:id="rId249"/>
    <sheet name="AP.AL.Z02" sheetId="310" r:id="rId250"/>
    <sheet name="AP.AL.Z05" sheetId="354" state="hidden" r:id="rId251"/>
    <sheet name="AP.AL.Z03" sheetId="565" r:id="rId252"/>
    <sheet name="AP.RL.Z10" sheetId="412" r:id="rId253"/>
    <sheet name="AC.AL.A01" sheetId="327" r:id="rId254"/>
    <sheet name="AC.AL.A02" sheetId="328" r:id="rId255"/>
    <sheet name="AC.AL.B01" sheetId="330" r:id="rId256"/>
    <sheet name="AC.AL.D01" sheetId="336" r:id="rId257"/>
    <sheet name="AC.RL.D01" sheetId="337" r:id="rId258"/>
    <sheet name="AC.AL.E01" sheetId="338" r:id="rId259"/>
    <sheet name="AC.RL.E01" sheetId="339" r:id="rId260"/>
    <sheet name="AC.AL.G02" sheetId="343" r:id="rId261"/>
    <sheet name="AC.AL.J01" sheetId="436" r:id="rId262"/>
    <sheet name="AC.AL.J02" sheetId="437" r:id="rId263"/>
    <sheet name="AC.AL.J03" sheetId="435" state="hidden" r:id="rId264"/>
    <sheet name="AC.AL.K01" sheetId="541" r:id="rId265"/>
    <sheet name="AC.AL.K02" sheetId="544" r:id="rId266"/>
    <sheet name="AC.AL.K03" sheetId="545" r:id="rId267"/>
    <sheet name="AC.AL.K04" sheetId="546" r:id="rId268"/>
    <sheet name="AC.AL.L01" sheetId="547" r:id="rId269"/>
    <sheet name="AC.AL.L02" sheetId="548" r:id="rId270"/>
    <sheet name="AC.AL.L03" sheetId="549" r:id="rId271"/>
    <sheet name="AC.AL.L04" sheetId="550" state="hidden" r:id="rId272"/>
    <sheet name="AC.AL.L05" sheetId="551" state="hidden" r:id="rId273"/>
    <sheet name="AC.AL.L06" sheetId="552" state="hidden" r:id="rId274"/>
    <sheet name="AC.AL.L07" sheetId="553" r:id="rId275"/>
    <sheet name="AC.AL.L08" sheetId="554" state="hidden" r:id="rId276"/>
    <sheet name="AC.RL.K01" sheetId="555" state="hidden" r:id="rId277"/>
    <sheet name="AC.RL.K02" sheetId="556" r:id="rId278"/>
    <sheet name="AC.RL.K03" sheetId="557" state="hidden" r:id="rId279"/>
    <sheet name="AC.AL.Z01" sheetId="331" r:id="rId280"/>
    <sheet name="AC.AL.Z02" sheetId="332" r:id="rId281"/>
    <sheet name="AC.AL.Z03" sheetId="566" r:id="rId282"/>
    <sheet name="AC.RL.Z10" sheetId="415" r:id="rId283"/>
    <sheet name="AT.AL.A01" sheetId="422" r:id="rId284"/>
    <sheet name="AT.AL.A02" sheetId="423" r:id="rId285"/>
    <sheet name="AT.AL.A03" sheetId="424" r:id="rId286"/>
    <sheet name="AT.AL.A06" sheetId="425" r:id="rId287"/>
    <sheet name="Changelog" sheetId="225" r:id="rId288"/>
  </sheets>
  <definedNames>
    <definedName name="ATM_CC">'Test Case List'!$A$60</definedName>
    <definedName name="CORE">'Test Case List'!$A$2</definedName>
    <definedName name="DPAS_CT">'Test Case List'!$A$88</definedName>
    <definedName name="DPAS_CT_Cash">'Test Case List'!#REF!</definedName>
    <definedName name="DPAS_CTLS">'Test Case List'!$A$198</definedName>
    <definedName name="DPAS_CTLS_Cash">'Test Case List'!#REF!</definedName>
    <definedName name="_xlnm.Print_Area" localSheetId="253">'AC.AL.A01'!$A:$D</definedName>
    <definedName name="_xlnm.Print_Area" localSheetId="254">'AC.AL.A02'!$A:$D</definedName>
    <definedName name="_xlnm.Print_Area" localSheetId="255">'AC.AL.B01'!$A:$D</definedName>
    <definedName name="_xlnm.Print_Area" localSheetId="256">'AC.AL.D01'!$A:$D</definedName>
    <definedName name="_xlnm.Print_Area" localSheetId="258">'AC.AL.E01'!$A:$D</definedName>
    <definedName name="_xlnm.Print_Area" localSheetId="260">'AC.AL.G02'!$A:$D</definedName>
    <definedName name="_xlnm.Print_Area" localSheetId="261">'AC.AL.J01'!$A:$D</definedName>
    <definedName name="_xlnm.Print_Area" localSheetId="262">'AC.AL.J02'!$A:$D</definedName>
    <definedName name="_xlnm.Print_Area" localSheetId="263">'AC.AL.J03'!$A:$D</definedName>
    <definedName name="_xlnm.Print_Area" localSheetId="264">'AC.AL.K01'!$A:$D</definedName>
    <definedName name="_xlnm.Print_Area" localSheetId="265">'AC.AL.K02'!$A:$D</definedName>
    <definedName name="_xlnm.Print_Area" localSheetId="266">'AC.AL.K03'!$A:$D</definedName>
    <definedName name="_xlnm.Print_Area" localSheetId="267">'AC.AL.K04'!$A:$D</definedName>
    <definedName name="_xlnm.Print_Area" localSheetId="268">'AC.AL.L01'!$A:$D</definedName>
    <definedName name="_xlnm.Print_Area" localSheetId="269">'AC.AL.L02'!$A:$D</definedName>
    <definedName name="_xlnm.Print_Area" localSheetId="270">'AC.AL.L03'!$A:$D</definedName>
    <definedName name="_xlnm.Print_Area" localSheetId="271">'AC.AL.L04'!$A:$D</definedName>
    <definedName name="_xlnm.Print_Area" localSheetId="272">'AC.AL.L05'!$A:$D</definedName>
    <definedName name="_xlnm.Print_Area" localSheetId="273">'AC.AL.L06'!$A:$D</definedName>
    <definedName name="_xlnm.Print_Area" localSheetId="274">'AC.AL.L07'!$A:$D</definedName>
    <definedName name="_xlnm.Print_Area" localSheetId="275">'AC.AL.L08'!$A:$D</definedName>
    <definedName name="_xlnm.Print_Area" localSheetId="279">'AC.AL.Z01'!$A:$D</definedName>
    <definedName name="_xlnm.Print_Area" localSheetId="280">'AC.AL.Z02'!$A:$D</definedName>
    <definedName name="_xlnm.Print_Area" localSheetId="62">'AC.AM.A01'!$A:$D</definedName>
    <definedName name="_xlnm.Print_Area" localSheetId="63">'AC.AM.A02'!$A:$D</definedName>
    <definedName name="_xlnm.Print_Area" localSheetId="64">'AC.AM.A03'!$A:$D</definedName>
    <definedName name="_xlnm.Print_Area" localSheetId="65">'AC.AM.A04'!$A:$D</definedName>
    <definedName name="_xlnm.Print_Area" localSheetId="66">'AC.AM.A05'!$A:$D</definedName>
    <definedName name="_xlnm.Print_Area" localSheetId="67">'AC.AM.A06'!$A:$D</definedName>
    <definedName name="_xlnm.Print_Area" localSheetId="68">'AC.AM.A07'!$A:$D</definedName>
    <definedName name="_xlnm.Print_Area" localSheetId="69">'AC.AM.A08'!$A:$D</definedName>
    <definedName name="_xlnm.Print_Area" localSheetId="70">'AC.AM.A09'!$A:$D</definedName>
    <definedName name="_xlnm.Print_Area" localSheetId="71">'AC.AM.A10'!$A:$D</definedName>
    <definedName name="_xlnm.Print_Area" localSheetId="74">'AC.AM.B01'!$A:$D</definedName>
    <definedName name="_xlnm.Print_Area" localSheetId="75">'AC.AM.B04'!$A:$D</definedName>
    <definedName name="_xlnm.Print_Area" localSheetId="76">'AC.AM.B05'!$A:$D</definedName>
    <definedName name="_xlnm.Print_Area" localSheetId="77">'AC.AM.B06'!$A:$D</definedName>
    <definedName name="_xlnm.Print_Area" localSheetId="78">'AC.AM.B07'!$A:$D</definedName>
    <definedName name="_xlnm.Print_Area" localSheetId="79">'AC.AM.B08'!$A:$D</definedName>
    <definedName name="_xlnm.Print_Area" localSheetId="80">'AC.AM.B09'!$A:$D</definedName>
    <definedName name="_xlnm.Print_Area" localSheetId="81">'AC.AM.B10'!$A:$D</definedName>
    <definedName name="_xlnm.Print_Area" localSheetId="82">'AC.AM.B11'!$A:$D</definedName>
    <definedName name="_xlnm.Print_Area" localSheetId="159">'AC.AT.A01'!$A:$D</definedName>
    <definedName name="_xlnm.Print_Area" localSheetId="160">'AC.AT.B01'!$A:$D</definedName>
    <definedName name="_xlnm.Print_Area" localSheetId="161">'AC.AT.B02'!$A:$D</definedName>
    <definedName name="_xlnm.Print_Area" localSheetId="162">'AC.AT.C01'!$A:$D</definedName>
    <definedName name="_xlnm.Print_Area" localSheetId="163">'AC.AT.C02'!$A:$D</definedName>
    <definedName name="_xlnm.Print_Area" localSheetId="164">'AC.AT.D01'!$A:$D</definedName>
    <definedName name="_xlnm.Print_Area" localSheetId="166">'AC.AT.E01'!$A:$D</definedName>
    <definedName name="_xlnm.Print_Area" localSheetId="170">'AC.AT.J01'!$A:$D</definedName>
    <definedName name="_xlnm.Print_Area" localSheetId="171">'AC.AT.J02'!$A:$D</definedName>
    <definedName name="_xlnm.Print_Area" localSheetId="172">'AC.AT.J03'!$A:$D</definedName>
    <definedName name="_xlnm.Print_Area" localSheetId="173">'AC.AT.K01'!$A:$D</definedName>
    <definedName name="_xlnm.Print_Area" localSheetId="174">'AC.AT.K02'!$A:$D</definedName>
    <definedName name="_xlnm.Print_Area" localSheetId="175">'AC.AT.K03'!$A:$D</definedName>
    <definedName name="_xlnm.Print_Area" localSheetId="176">'AC.AT.K04'!$A:$D</definedName>
    <definedName name="_xlnm.Print_Area" localSheetId="177">'AC.AT.L01'!$A:$D</definedName>
    <definedName name="_xlnm.Print_Area" localSheetId="178">'AC.AT.L02'!$A:$D</definedName>
    <definedName name="_xlnm.Print_Area" localSheetId="179">'AC.AT.L03'!$A:$D</definedName>
    <definedName name="_xlnm.Print_Area" localSheetId="180">'AC.AT.L04'!$A:$D</definedName>
    <definedName name="_xlnm.Print_Area" localSheetId="181">'AC.AT.L05'!$A:$D</definedName>
    <definedName name="_xlnm.Print_Area" localSheetId="182">'AC.AT.L06'!$A:$D</definedName>
    <definedName name="_xlnm.Print_Area" localSheetId="183">'AC.AT.L07'!$A:$D</definedName>
    <definedName name="_xlnm.Print_Area" localSheetId="184">'AC.AT.L08'!$A:$D</definedName>
    <definedName name="_xlnm.Print_Area" localSheetId="188">'AC.AT.Z01'!$A:$D</definedName>
    <definedName name="_xlnm.Print_Area" localSheetId="189">'AC.AT.Z02'!$A:$D</definedName>
    <definedName name="_xlnm.Print_Area" localSheetId="190">'AC.AT.Z04'!$A:$D</definedName>
    <definedName name="_xlnm.Print_Area" localSheetId="60">'AC.NO.A01'!$A:$D</definedName>
    <definedName name="_xlnm.Print_Area" localSheetId="61">'AC.NO.A02'!$A:$D</definedName>
    <definedName name="_xlnm.Print_Area" localSheetId="72">'AC.NO.B01'!$A:$D</definedName>
    <definedName name="_xlnm.Print_Area" localSheetId="73">'AC.NO.B02'!$A:$D</definedName>
    <definedName name="_xlnm.Print_Area" localSheetId="257">'AC.RL.D01'!$A:$D</definedName>
    <definedName name="_xlnm.Print_Area" localSheetId="259">'AC.RL.E01'!$A:$D</definedName>
    <definedName name="_xlnm.Print_Area" localSheetId="276">'AC.RL.K01'!$A:$D</definedName>
    <definedName name="_xlnm.Print_Area" localSheetId="277">'AC.RL.K02'!$A:$D</definedName>
    <definedName name="_xlnm.Print_Area" localSheetId="278">'AC.RL.K03'!$A:$D</definedName>
    <definedName name="_xlnm.Print_Area" localSheetId="282">'AC.RL.Z10'!$A:$D</definedName>
    <definedName name="_xlnm.Print_Area" localSheetId="83">'AC.RM.A01'!$A:$D</definedName>
    <definedName name="_xlnm.Print_Area" localSheetId="84">'AC.RM.A02'!$A:$D</definedName>
    <definedName name="_xlnm.Print_Area" localSheetId="85">'AC.RM.A03'!$A:$D</definedName>
    <definedName name="_xlnm.Print_Area" localSheetId="165">'AC.RT.D01'!$A:$D</definedName>
    <definedName name="_xlnm.Print_Area" localSheetId="167">'AC.RT.E01'!$A:$D</definedName>
    <definedName name="_xlnm.Print_Area" localSheetId="168">'AC.RT.F01'!$A:$D</definedName>
    <definedName name="_xlnm.Print_Area" localSheetId="169">'AC.RT.F02'!$A:$D</definedName>
    <definedName name="_xlnm.Print_Area" localSheetId="185">'AC.RT.K01'!$A:$D</definedName>
    <definedName name="_xlnm.Print_Area" localSheetId="186">'AC.RT.K02'!$A:$D</definedName>
    <definedName name="_xlnm.Print_Area" localSheetId="187">'AC.RT.K03'!$A:$D</definedName>
    <definedName name="_xlnm.Print_Area" localSheetId="191">'AC.RT.Z10'!$A:$D</definedName>
    <definedName name="_xlnm.Print_Area" localSheetId="192">'AP.AL.A01'!$A:$D</definedName>
    <definedName name="_xlnm.Print_Area" localSheetId="193">'AP.AL.A02'!$A:$D</definedName>
    <definedName name="_xlnm.Print_Area" localSheetId="194">'AP.AL.A03'!$A:$D</definedName>
    <definedName name="_xlnm.Print_Area" localSheetId="195">'AP.AL.B01'!$A:$D</definedName>
    <definedName name="_xlnm.Print_Area" localSheetId="196">'AP.AL.D01'!$A:$D</definedName>
    <definedName name="_xlnm.Print_Area" localSheetId="198">'AP.AL.E01'!$A:$D</definedName>
    <definedName name="_xlnm.Print_Area" localSheetId="202">'AP.AL.G02'!$A:$D</definedName>
    <definedName name="_xlnm.Print_Area" localSheetId="203">'AP.AL.I01'!$A:$D</definedName>
    <definedName name="_xlnm.Print_Area" localSheetId="204">'AP.AL.J01'!$A:$D</definedName>
    <definedName name="_xlnm.Print_Area" localSheetId="205">'AP.AL.J02'!$A:$D</definedName>
    <definedName name="_xlnm.Print_Area" localSheetId="206">'AP.AL.J03'!$A:$D</definedName>
    <definedName name="_xlnm.Print_Area" localSheetId="207">'AP.AL.K01'!$A:$D</definedName>
    <definedName name="_xlnm.Print_Area" localSheetId="208">'AP.AL.K02'!$A:$D</definedName>
    <definedName name="_xlnm.Print_Area" localSheetId="209">'AP.AL.K03'!$A:$D</definedName>
    <definedName name="_xlnm.Print_Area" localSheetId="210">'AP.AL.K04'!$A:$D</definedName>
    <definedName name="_xlnm.Print_Area" localSheetId="211">'AP.AL.K05'!$A:$D</definedName>
    <definedName name="_xlnm.Print_Area" localSheetId="212">'AP.AL.K06'!$A:$D</definedName>
    <definedName name="_xlnm.Print_Area" localSheetId="213">'AP.AL.K07'!$A:$D</definedName>
    <definedName name="_xlnm.Print_Area" localSheetId="214">'AP.AL.K08'!$A:$D</definedName>
    <definedName name="_xlnm.Print_Area" localSheetId="215">'AP.AL.K09'!$A:$D</definedName>
    <definedName name="_xlnm.Print_Area" localSheetId="216">'AP.AL.K10'!$A:$D</definedName>
    <definedName name="_xlnm.Print_Area" localSheetId="217">'AP.AL.K11'!$A:$D</definedName>
    <definedName name="_xlnm.Print_Area" localSheetId="218">'AP.AL.K12'!$A:$D</definedName>
    <definedName name="_xlnm.Print_Area" localSheetId="219">'AP.AL.K13'!$A:$D</definedName>
    <definedName name="_xlnm.Print_Area" localSheetId="220">'AP.AL.K14'!$A:$D</definedName>
    <definedName name="_xlnm.Print_Area" localSheetId="221">'AP.AL.K15'!$A:$D</definedName>
    <definedName name="_xlnm.Print_Area" localSheetId="222">'AP.AL.K16'!$A:$D</definedName>
    <definedName name="_xlnm.Print_Area" localSheetId="223">'AP.AL.K17'!$A:$D</definedName>
    <definedName name="_xlnm.Print_Area" localSheetId="224">'AP.AL.K18'!$A:$D</definedName>
    <definedName name="_xlnm.Print_Area" localSheetId="225">'AP.AL.K19'!$A:$D</definedName>
    <definedName name="_xlnm.Print_Area" localSheetId="226">'AP.AL.K20'!$A:$D</definedName>
    <definedName name="_xlnm.Print_Area" localSheetId="227">'AP.AL.K21'!$A:$D</definedName>
    <definedName name="_xlnm.Print_Area" localSheetId="228">'AP.AL.K22'!$A:$D</definedName>
    <definedName name="_xlnm.Print_Area" localSheetId="229">'AP.AL.K23'!$A:$D</definedName>
    <definedName name="_xlnm.Print_Area" localSheetId="232">'AP.AL.L01'!$A:$D</definedName>
    <definedName name="_xlnm.Print_Area" localSheetId="233">'AP.AL.L02'!$A:$D</definedName>
    <definedName name="_xlnm.Print_Area" localSheetId="234">'AP.AL.L03'!$A:$D</definedName>
    <definedName name="_xlnm.Print_Area" localSheetId="235">'AP.AL.M01'!$A:$D</definedName>
    <definedName name="_xlnm.Print_Area" localSheetId="236">'AP.AL.M02'!$A:$D</definedName>
    <definedName name="_xlnm.Print_Area" localSheetId="237">'AP.AL.M03'!$A:$D</definedName>
    <definedName name="_xlnm.Print_Area" localSheetId="238">'AP.AL.M04'!$A:$D</definedName>
    <definedName name="_xlnm.Print_Area" localSheetId="239">'AP.AL.M05'!$A:$D</definedName>
    <definedName name="_xlnm.Print_Area" localSheetId="240">'AP.AL.M06'!$A:$D</definedName>
    <definedName name="_xlnm.Print_Area" localSheetId="241">'AP.AL.M07'!$A:$D</definedName>
    <definedName name="_xlnm.Print_Area" localSheetId="242">'AP.AL.M08'!$A:$D</definedName>
    <definedName name="_xlnm.Print_Area" localSheetId="248">'AP.AL.Z01'!$A:$D</definedName>
    <definedName name="_xlnm.Print_Area" localSheetId="249">'AP.AL.Z02'!$A:$D</definedName>
    <definedName name="_xlnm.Print_Area" localSheetId="250">'AP.AL.Z05'!$A:$D</definedName>
    <definedName name="_xlnm.Print_Area" localSheetId="10">'AP.AM.A01'!$A:$D</definedName>
    <definedName name="_xlnm.Print_Area" localSheetId="11">'AP.AM.A02'!$A:$D</definedName>
    <definedName name="_xlnm.Print_Area" localSheetId="12">'AP.AM.A03'!$A:$D</definedName>
    <definedName name="_xlnm.Print_Area" localSheetId="13">'AP.AM.A04'!$A:$D</definedName>
    <definedName name="_xlnm.Print_Area" localSheetId="14">'AP.AM.A05'!$A:$D</definedName>
    <definedName name="_xlnm.Print_Area" localSheetId="15">'AP.AM.A06'!$A:$D</definedName>
    <definedName name="_xlnm.Print_Area" localSheetId="16">'AP.AM.A07'!$A:$D</definedName>
    <definedName name="_xlnm.Print_Area" localSheetId="17">'AP.AM.A09'!$A:$D</definedName>
    <definedName name="_xlnm.Print_Area" localSheetId="18">'AP.AM.A10'!$A:$D</definedName>
    <definedName name="_xlnm.Print_Area" localSheetId="19">'AP.AM.A11'!$A:$D</definedName>
    <definedName name="_xlnm.Print_Area" localSheetId="20">'AP.AM.A12'!$A:$D</definedName>
    <definedName name="_xlnm.Print_Area" localSheetId="21">'AP.AM.A14'!$A:$D</definedName>
    <definedName name="_xlnm.Print_Area" localSheetId="22">'AP.AM.A15'!$A:$D</definedName>
    <definedName name="_xlnm.Print_Area" localSheetId="23">'AP.AM.A16'!$A:$D</definedName>
    <definedName name="_xlnm.Print_Area" localSheetId="24">'AP.AM.A17'!$A:$D</definedName>
    <definedName name="_xlnm.Print_Area" localSheetId="25">'AP.AM.A18'!$A:$D</definedName>
    <definedName name="_xlnm.Print_Area" localSheetId="26">'AP.AM.A19'!$A:$D</definedName>
    <definedName name="_xlnm.Print_Area" localSheetId="27">'AP.AM.A20'!$A:$D</definedName>
    <definedName name="_xlnm.Print_Area" localSheetId="28">'AP.AM.A21'!$A:$D</definedName>
    <definedName name="_xlnm.Print_Area" localSheetId="29">'AP.AM.A23'!$A:$D</definedName>
    <definedName name="_xlnm.Print_Area" localSheetId="30">'AP.AM.A24'!$A:$D</definedName>
    <definedName name="_xlnm.Print_Area" localSheetId="31">'AP.AM.A25'!$A:$D</definedName>
    <definedName name="_xlnm.Print_Area" localSheetId="32">'AP.AM.A26'!$A:$D</definedName>
    <definedName name="_xlnm.Print_Area" localSheetId="33">'AP.AM.A27'!$A:$D</definedName>
    <definedName name="_xlnm.Print_Area" localSheetId="34">'AP.AM.A28'!$A:$D</definedName>
    <definedName name="_xlnm.Print_Area" localSheetId="35">'AP.AM.A29'!$A:$D</definedName>
    <definedName name="_xlnm.Print_Area" localSheetId="36">'AP.AM.A30'!$A:$D</definedName>
    <definedName name="_xlnm.Print_Area" localSheetId="37">'AP.AM.A31'!$A:$D</definedName>
    <definedName name="_xlnm.Print_Area" localSheetId="38">'AP.AM.A32'!$A:$D</definedName>
    <definedName name="_xlnm.Print_Area" localSheetId="39">'AP.AM.A33'!$A:$D</definedName>
    <definedName name="_xlnm.Print_Area" localSheetId="40">'AP.AM.A34'!$A:$D</definedName>
    <definedName name="_xlnm.Print_Area" localSheetId="41">'AP.AM.A35'!$A:$D</definedName>
    <definedName name="_xlnm.Print_Area" localSheetId="44">'AP.AM.B01'!$A:$D</definedName>
    <definedName name="_xlnm.Print_Area" localSheetId="45">'AP.AM.B02'!$A:$D</definedName>
    <definedName name="_xlnm.Print_Area" localSheetId="46">'AP.AM.B03'!$A:$D</definedName>
    <definedName name="_xlnm.Print_Area" localSheetId="47">'AP.AM.C01'!$A:$D</definedName>
    <definedName name="_xlnm.Print_Area" localSheetId="48">'AP.AM.C02'!$A:$D</definedName>
    <definedName name="_xlnm.Print_Area" localSheetId="49">'AP.AM.C04'!$A:$D</definedName>
    <definedName name="_xlnm.Print_Area" localSheetId="50">'AP.AM.C06'!$A:$D</definedName>
    <definedName name="_xlnm.Print_Area" localSheetId="51">'AP.AM.C07'!$A:$D</definedName>
    <definedName name="_xlnm.Print_Area" localSheetId="52">'AP.AM.C08'!$A:$D</definedName>
    <definedName name="_xlnm.Print_Area" localSheetId="53">'AP.AM.C09'!$A:$D</definedName>
    <definedName name="_xlnm.Print_Area" localSheetId="54">'AP.AM.C10'!$A:$D</definedName>
    <definedName name="_xlnm.Print_Area" localSheetId="86">'AP.AT.A01'!$A:$D</definedName>
    <definedName name="_xlnm.Print_Area" localSheetId="87">'AP.AT.A02'!$A:$D</definedName>
    <definedName name="_xlnm.Print_Area" localSheetId="88">'AP.AT.A03'!$A:$D</definedName>
    <definedName name="_xlnm.Print_Area" localSheetId="89">'AP.AT.A04'!$A:$D</definedName>
    <definedName name="_xlnm.Print_Area" localSheetId="90">'AP.AT.B01'!$A:$D</definedName>
    <definedName name="_xlnm.Print_Area" localSheetId="91">'AP.AT.B02'!$A:$D</definedName>
    <definedName name="_xlnm.Print_Area" localSheetId="92">'AP.AT.B03'!$A:$D</definedName>
    <definedName name="_xlnm.Print_Area" localSheetId="93">'AP.AT.B04'!$A:$D</definedName>
    <definedName name="_xlnm.Print_Area" localSheetId="94">'AP.AT.B05'!$A:$D</definedName>
    <definedName name="_xlnm.Print_Area" localSheetId="95">'AP.AT.B06'!$A:$D</definedName>
    <definedName name="_xlnm.Print_Area" localSheetId="96">'AP.AT.C01'!$A:$D</definedName>
    <definedName name="_xlnm.Print_Area" localSheetId="97">'AP.AT.C02'!$A:$D</definedName>
    <definedName name="_xlnm.Print_Area" localSheetId="98">'AP.AT.D01'!$A:$D</definedName>
    <definedName name="_xlnm.Print_Area" localSheetId="99">'AP.AT.D02'!$A:$D</definedName>
    <definedName name="_xlnm.Print_Area" localSheetId="100">'AP.AT.E01'!$A:$D</definedName>
    <definedName name="_xlnm.Print_Area" localSheetId="102">'AP.AT.F01'!$A:$D</definedName>
    <definedName name="_xlnm.Print_Area" localSheetId="105">'AP.AT.H01'!$A:$D</definedName>
    <definedName name="_xlnm.Print_Area" localSheetId="106">'AP.AT.H03'!$A:$D</definedName>
    <definedName name="_xlnm.Print_Area" localSheetId="107">'AP.AT.J01'!$A:$D</definedName>
    <definedName name="_xlnm.Print_Area" localSheetId="108">'AP.AT.J02'!$A:$D</definedName>
    <definedName name="_xlnm.Print_Area" localSheetId="109">'AP.AT.J03'!$A:$D</definedName>
    <definedName name="_xlnm.Print_Area" localSheetId="110">'AP.AT.K01'!$A:$D</definedName>
    <definedName name="_xlnm.Print_Area" localSheetId="111">'AP.AT.K02'!$A:$D</definedName>
    <definedName name="_xlnm.Print_Area" localSheetId="112">'AP.AT.K03'!$A:$D</definedName>
    <definedName name="_xlnm.Print_Area" localSheetId="113">'AP.AT.K04'!$A:$D</definedName>
    <definedName name="_xlnm.Print_Area" localSheetId="114">'AP.AT.K05'!$A:$D</definedName>
    <definedName name="_xlnm.Print_Area" localSheetId="115">'AP.AT.K06'!$A:$D</definedName>
    <definedName name="_xlnm.Print_Area" localSheetId="116">'AP.AT.K07'!$A:$D</definedName>
    <definedName name="_xlnm.Print_Area" localSheetId="117">'AP.AT.K08'!$A:$D</definedName>
    <definedName name="_xlnm.Print_Area" localSheetId="118">'AP.AT.K09'!$A:$D</definedName>
    <definedName name="_xlnm.Print_Area" localSheetId="119">'AP.AT.K10'!$A:$D</definedName>
    <definedName name="_xlnm.Print_Area" localSheetId="120">'AP.AT.K11'!$A:$D</definedName>
    <definedName name="_xlnm.Print_Area" localSheetId="121">'AP.AT.K12'!$A:$D</definedName>
    <definedName name="_xlnm.Print_Area" localSheetId="122">'AP.AT.K13'!$A:$D</definedName>
    <definedName name="_xlnm.Print_Area" localSheetId="123">'AP.AT.K14'!$A:$D</definedName>
    <definedName name="_xlnm.Print_Area" localSheetId="124">'AP.AT.K15'!$A:$D</definedName>
    <definedName name="_xlnm.Print_Area" localSheetId="125">'AP.AT.K16'!$A:$D</definedName>
    <definedName name="_xlnm.Print_Area" localSheetId="126">'AP.AT.K17'!$A:$D</definedName>
    <definedName name="_xlnm.Print_Area" localSheetId="127">'AP.AT.K18'!$A:$D</definedName>
    <definedName name="_xlnm.Print_Area" localSheetId="128">'AP.AT.K19'!$A:$D</definedName>
    <definedName name="_xlnm.Print_Area" localSheetId="129">'AP.AT.K20'!$A:$D</definedName>
    <definedName name="_xlnm.Print_Area" localSheetId="130">'AP.AT.K21'!$A:$D</definedName>
    <definedName name="_xlnm.Print_Area" localSheetId="131">'AP.AT.K22'!$A:$D</definedName>
    <definedName name="_xlnm.Print_Area" localSheetId="132">'AP.AT.K23'!$A:$D</definedName>
    <definedName name="_xlnm.Print_Area" localSheetId="133">'AP.AT.K24'!$A:$D</definedName>
    <definedName name="_xlnm.Print_Area" localSheetId="134">'AP.AT.K25'!$A:$D</definedName>
    <definedName name="_xlnm.Print_Area" localSheetId="135">'AP.AT.K26'!$A:$D</definedName>
    <definedName name="_xlnm.Print_Area" localSheetId="136">'AP.AT.K27'!$A:$D</definedName>
    <definedName name="_xlnm.Print_Area" localSheetId="139">'AP.AT.L01'!$A:$D</definedName>
    <definedName name="_xlnm.Print_Area" localSheetId="140">'AP.AT.L02'!$A:$D</definedName>
    <definedName name="_xlnm.Print_Area" localSheetId="141">'AP.AT.L03'!$A:$D</definedName>
    <definedName name="_xlnm.Print_Area" localSheetId="142">'AP.AT.M01'!$A:$D</definedName>
    <definedName name="_xlnm.Print_Area" localSheetId="143">'AP.AT.M02'!$A:$D</definedName>
    <definedName name="_xlnm.Print_Area" localSheetId="144">'AP.AT.M03'!$A:$D</definedName>
    <definedName name="_xlnm.Print_Area" localSheetId="145">'AP.AT.M04'!$A:$D</definedName>
    <definedName name="_xlnm.Print_Area" localSheetId="146">'AP.AT.M05'!$A:$D</definedName>
    <definedName name="_xlnm.Print_Area" localSheetId="147">'AP.AT.M06'!$A:$D</definedName>
    <definedName name="_xlnm.Print_Area" localSheetId="148">'AP.AT.M07'!$A:$D</definedName>
    <definedName name="_xlnm.Print_Area" localSheetId="149">'AP.AT.M08'!$A:$D</definedName>
    <definedName name="_xlnm.Print_Area" localSheetId="155">'AP.AT.Z01'!$A:$D</definedName>
    <definedName name="_xlnm.Print_Area" localSheetId="156">'AP.AT.Z02'!$A:$D</definedName>
    <definedName name="_xlnm.Print_Area" localSheetId="157">'AP.AT.Z04'!$A:$D</definedName>
    <definedName name="_xlnm.Print_Area" localSheetId="8">'AP.GO.A01'!$A:$D</definedName>
    <definedName name="_xlnm.Print_Area" localSheetId="9">'AP.GO.A02'!$A:$D</definedName>
    <definedName name="_xlnm.Print_Area" localSheetId="4">'AP.NO.A01'!$A:$D</definedName>
    <definedName name="_xlnm.Print_Area" localSheetId="5">'AP.NO.A02'!$A:$D</definedName>
    <definedName name="_xlnm.Print_Area" localSheetId="6">'AP.NO.A03'!$A:$D</definedName>
    <definedName name="_xlnm.Print_Area" localSheetId="7">'AP.NO.A04'!$A:$D</definedName>
    <definedName name="_xlnm.Print_Area" localSheetId="197">'AP.RL.D01'!$A:$D</definedName>
    <definedName name="_xlnm.Print_Area" localSheetId="199">'AP.RL.E01'!$A:$D</definedName>
    <definedName name="_xlnm.Print_Area" localSheetId="200">'AP.RL.F02'!$A:$D</definedName>
    <definedName name="_xlnm.Print_Area" localSheetId="201">'AP.RL.F03'!$A:$D</definedName>
    <definedName name="_xlnm.Print_Area" localSheetId="243">'AP.RL.K01'!$A:$D</definedName>
    <definedName name="_xlnm.Print_Area" localSheetId="244">'AP.RL.K02'!$A:$D</definedName>
    <definedName name="_xlnm.Print_Area" localSheetId="245">'AP.RL.K03'!$A:$D</definedName>
    <definedName name="_xlnm.Print_Area" localSheetId="246">'AP.RL.K04'!$A:$D</definedName>
    <definedName name="_xlnm.Print_Area" localSheetId="247">'AP.RL.K05'!$A:$D</definedName>
    <definedName name="_xlnm.Print_Area" localSheetId="252">'AP.RL.Z10'!$A:$D</definedName>
    <definedName name="_xlnm.Print_Area" localSheetId="55">'AP.RM.A01'!$A:$D</definedName>
    <definedName name="_xlnm.Print_Area" localSheetId="56">'AP.RM.A02'!$A:$D</definedName>
    <definedName name="_xlnm.Print_Area" localSheetId="57">'AP.RM.A03'!$A:$D</definedName>
    <definedName name="_xlnm.Print_Area" localSheetId="58">'AP.RM.A04'!$A:$D</definedName>
    <definedName name="_xlnm.Print_Area" localSheetId="59">'AP.RM.A05'!$A:$D</definedName>
    <definedName name="_xlnm.Print_Area" localSheetId="101">'AP.RT.E01'!$A:$D</definedName>
    <definedName name="_xlnm.Print_Area" localSheetId="103">'AP.RT.F01'!$A:$D</definedName>
    <definedName name="_xlnm.Print_Area" localSheetId="104">'AP.RT.G02'!$A:$D</definedName>
    <definedName name="_xlnm.Print_Area" localSheetId="150">'AP.RT.K01'!$A:$D</definedName>
    <definedName name="_xlnm.Print_Area" localSheetId="151">'AP.RT.K02'!$A:$D</definedName>
    <definedName name="_xlnm.Print_Area" localSheetId="152">'AP.RT.K03'!$A:$D</definedName>
    <definedName name="_xlnm.Print_Area" localSheetId="153">'AP.RT.K04'!$A:$D</definedName>
    <definedName name="_xlnm.Print_Area" localSheetId="154">'AP.RT.K05'!$A:$D</definedName>
    <definedName name="_xlnm.Print_Area" localSheetId="158">'AP.RT.Z10'!$A:$D</definedName>
    <definedName name="_xlnm.Print_Area" localSheetId="283">'AT.AL.A01'!$A$1:$D$50</definedName>
    <definedName name="_xlnm.Print_Area" localSheetId="284">'AT.AL.A02'!$A$1:$D$50</definedName>
    <definedName name="_xlnm.Print_Area" localSheetId="285">'AT.AL.A03'!$A$1:$D$49</definedName>
    <definedName name="_xlnm.Print_Area" localSheetId="286">'AT.AL.A06'!$A$1:$D$50</definedName>
    <definedName name="_xlnm.Print_Area" localSheetId="1">Blank!$A$1:$J$47</definedName>
    <definedName name="_xlnm.Print_Area" localSheetId="2">Overview!$A$1:$D$8</definedName>
    <definedName name="_xlnm.Print_Titles" localSheetId="253">'AC.AL.A01'!$1:$2</definedName>
    <definedName name="_xlnm.Print_Titles" localSheetId="254">'AC.AL.A02'!$1:$2</definedName>
    <definedName name="_xlnm.Print_Titles" localSheetId="255">'AC.AL.B01'!$1:$2</definedName>
    <definedName name="_xlnm.Print_Titles" localSheetId="256">'AC.AL.D01'!$1:$2</definedName>
    <definedName name="_xlnm.Print_Titles" localSheetId="258">'AC.AL.E01'!$1:$2</definedName>
    <definedName name="_xlnm.Print_Titles" localSheetId="260">'AC.AL.G02'!$1:$2</definedName>
    <definedName name="_xlnm.Print_Titles" localSheetId="261">'AC.AL.J01'!$1:$2</definedName>
    <definedName name="_xlnm.Print_Titles" localSheetId="262">'AC.AL.J02'!$1:$2</definedName>
    <definedName name="_xlnm.Print_Titles" localSheetId="263">'AC.AL.J03'!$1:$2</definedName>
    <definedName name="_xlnm.Print_Titles" localSheetId="264">'AC.AL.K01'!$1:$2</definedName>
    <definedName name="_xlnm.Print_Titles" localSheetId="265">'AC.AL.K02'!$1:$2</definedName>
    <definedName name="_xlnm.Print_Titles" localSheetId="266">'AC.AL.K03'!$1:$2</definedName>
    <definedName name="_xlnm.Print_Titles" localSheetId="267">'AC.AL.K04'!$1:$2</definedName>
    <definedName name="_xlnm.Print_Titles" localSheetId="268">'AC.AL.L01'!$1:$2</definedName>
    <definedName name="_xlnm.Print_Titles" localSheetId="269">'AC.AL.L02'!$1:$2</definedName>
    <definedName name="_xlnm.Print_Titles" localSheetId="270">'AC.AL.L03'!$1:$2</definedName>
    <definedName name="_xlnm.Print_Titles" localSheetId="271">'AC.AL.L04'!$1:$2</definedName>
    <definedName name="_xlnm.Print_Titles" localSheetId="272">'AC.AL.L05'!$1:$2</definedName>
    <definedName name="_xlnm.Print_Titles" localSheetId="273">'AC.AL.L06'!$1:$2</definedName>
    <definedName name="_xlnm.Print_Titles" localSheetId="274">'AC.AL.L07'!$1:$2</definedName>
    <definedName name="_xlnm.Print_Titles" localSheetId="275">'AC.AL.L08'!$1:$2</definedName>
    <definedName name="_xlnm.Print_Titles" localSheetId="279">'AC.AL.Z01'!$1:$2</definedName>
    <definedName name="_xlnm.Print_Titles" localSheetId="280">'AC.AL.Z02'!$1:$2</definedName>
    <definedName name="_xlnm.Print_Titles" localSheetId="62">'AC.AM.A01'!$1:$2</definedName>
    <definedName name="_xlnm.Print_Titles" localSheetId="63">'AC.AM.A02'!$1:$2</definedName>
    <definedName name="_xlnm.Print_Titles" localSheetId="64">'AC.AM.A03'!$1:$2</definedName>
    <definedName name="_xlnm.Print_Titles" localSheetId="65">'AC.AM.A04'!$1:$2</definedName>
    <definedName name="_xlnm.Print_Titles" localSheetId="66">'AC.AM.A05'!$1:$2</definedName>
    <definedName name="_xlnm.Print_Titles" localSheetId="67">'AC.AM.A06'!$1:$2</definedName>
    <definedName name="_xlnm.Print_Titles" localSheetId="68">'AC.AM.A07'!$1:$2</definedName>
    <definedName name="_xlnm.Print_Titles" localSheetId="69">'AC.AM.A08'!$1:$2</definedName>
    <definedName name="_xlnm.Print_Titles" localSheetId="70">'AC.AM.A09'!$1:$2</definedName>
    <definedName name="_xlnm.Print_Titles" localSheetId="71">'AC.AM.A10'!$1:$2</definedName>
    <definedName name="_xlnm.Print_Titles" localSheetId="74">'AC.AM.B01'!$1:$2</definedName>
    <definedName name="_xlnm.Print_Titles" localSheetId="75">'AC.AM.B04'!$1:$2</definedName>
    <definedName name="_xlnm.Print_Titles" localSheetId="76">'AC.AM.B05'!$1:$2</definedName>
    <definedName name="_xlnm.Print_Titles" localSheetId="77">'AC.AM.B06'!$1:$2</definedName>
    <definedName name="_xlnm.Print_Titles" localSheetId="78">'AC.AM.B07'!$1:$2</definedName>
    <definedName name="_xlnm.Print_Titles" localSheetId="79">'AC.AM.B08'!$1:$2</definedName>
    <definedName name="_xlnm.Print_Titles" localSheetId="80">'AC.AM.B09'!$1:$2</definedName>
    <definedName name="_xlnm.Print_Titles" localSheetId="81">'AC.AM.B10'!$1:$2</definedName>
    <definedName name="_xlnm.Print_Titles" localSheetId="82">'AC.AM.B11'!$1:$2</definedName>
    <definedName name="_xlnm.Print_Titles" localSheetId="159">'AC.AT.A01'!$1:$2</definedName>
    <definedName name="_xlnm.Print_Titles" localSheetId="160">'AC.AT.B01'!$1:$2</definedName>
    <definedName name="_xlnm.Print_Titles" localSheetId="161">'AC.AT.B02'!$1:$2</definedName>
    <definedName name="_xlnm.Print_Titles" localSheetId="162">'AC.AT.C01'!$1:$2</definedName>
    <definedName name="_xlnm.Print_Titles" localSheetId="163">'AC.AT.C02'!$1:$2</definedName>
    <definedName name="_xlnm.Print_Titles" localSheetId="164">'AC.AT.D01'!$1:$2</definedName>
    <definedName name="_xlnm.Print_Titles" localSheetId="166">'AC.AT.E01'!$1:$2</definedName>
    <definedName name="_xlnm.Print_Titles" localSheetId="170">'AC.AT.J01'!$1:$2</definedName>
    <definedName name="_xlnm.Print_Titles" localSheetId="171">'AC.AT.J02'!$1:$2</definedName>
    <definedName name="_xlnm.Print_Titles" localSheetId="172">'AC.AT.J03'!$1:$2</definedName>
    <definedName name="_xlnm.Print_Titles" localSheetId="173">'AC.AT.K01'!$1:$2</definedName>
    <definedName name="_xlnm.Print_Titles" localSheetId="174">'AC.AT.K02'!$1:$2</definedName>
    <definedName name="_xlnm.Print_Titles" localSheetId="175">'AC.AT.K03'!$1:$2</definedName>
    <definedName name="_xlnm.Print_Titles" localSheetId="176">'AC.AT.K04'!$1:$2</definedName>
    <definedName name="_xlnm.Print_Titles" localSheetId="177">'AC.AT.L01'!$1:$2</definedName>
    <definedName name="_xlnm.Print_Titles" localSheetId="178">'AC.AT.L02'!$1:$2</definedName>
    <definedName name="_xlnm.Print_Titles" localSheetId="179">'AC.AT.L03'!$1:$2</definedName>
    <definedName name="_xlnm.Print_Titles" localSheetId="180">'AC.AT.L04'!$1:$2</definedName>
    <definedName name="_xlnm.Print_Titles" localSheetId="181">'AC.AT.L05'!$1:$2</definedName>
    <definedName name="_xlnm.Print_Titles" localSheetId="182">'AC.AT.L06'!$1:$2</definedName>
    <definedName name="_xlnm.Print_Titles" localSheetId="183">'AC.AT.L07'!$1:$2</definedName>
    <definedName name="_xlnm.Print_Titles" localSheetId="184">'AC.AT.L08'!$1:$2</definedName>
    <definedName name="_xlnm.Print_Titles" localSheetId="188">'AC.AT.Z01'!$1:$2</definedName>
    <definedName name="_xlnm.Print_Titles" localSheetId="189">'AC.AT.Z02'!$1:$2</definedName>
    <definedName name="_xlnm.Print_Titles" localSheetId="190">'AC.AT.Z04'!$1:$2</definedName>
    <definedName name="_xlnm.Print_Titles" localSheetId="60">'AC.NO.A01'!$1:$2</definedName>
    <definedName name="_xlnm.Print_Titles" localSheetId="61">'AC.NO.A02'!$1:$2</definedName>
    <definedName name="_xlnm.Print_Titles" localSheetId="72">'AC.NO.B01'!$1:$2</definedName>
    <definedName name="_xlnm.Print_Titles" localSheetId="73">'AC.NO.B02'!$1:$2</definedName>
    <definedName name="_xlnm.Print_Titles" localSheetId="257">'AC.RL.D01'!$1:$2</definedName>
    <definedName name="_xlnm.Print_Titles" localSheetId="259">'AC.RL.E01'!$1:$2</definedName>
    <definedName name="_xlnm.Print_Titles" localSheetId="276">'AC.RL.K01'!$1:$2</definedName>
    <definedName name="_xlnm.Print_Titles" localSheetId="277">'AC.RL.K02'!$1:$2</definedName>
    <definedName name="_xlnm.Print_Titles" localSheetId="278">'AC.RL.K03'!$1:$2</definedName>
    <definedName name="_xlnm.Print_Titles" localSheetId="282">'AC.RL.Z10'!$1:$2</definedName>
    <definedName name="_xlnm.Print_Titles" localSheetId="83">'AC.RM.A01'!$1:$2</definedName>
    <definedName name="_xlnm.Print_Titles" localSheetId="84">'AC.RM.A02'!$1:$2</definedName>
    <definedName name="_xlnm.Print_Titles" localSheetId="85">'AC.RM.A03'!$1:$2</definedName>
    <definedName name="_xlnm.Print_Titles" localSheetId="165">'AC.RT.D01'!$1:$2</definedName>
    <definedName name="_xlnm.Print_Titles" localSheetId="167">'AC.RT.E01'!$1:$2</definedName>
    <definedName name="_xlnm.Print_Titles" localSheetId="168">'AC.RT.F01'!$1:$2</definedName>
    <definedName name="_xlnm.Print_Titles" localSheetId="169">'AC.RT.F02'!$1:$2</definedName>
    <definedName name="_xlnm.Print_Titles" localSheetId="185">'AC.RT.K01'!$1:$2</definedName>
    <definedName name="_xlnm.Print_Titles" localSheetId="186">'AC.RT.K02'!$1:$2</definedName>
    <definedName name="_xlnm.Print_Titles" localSheetId="187">'AC.RT.K03'!$1:$2</definedName>
    <definedName name="_xlnm.Print_Titles" localSheetId="191">'AC.RT.Z10'!$1:$2</definedName>
    <definedName name="_xlnm.Print_Titles" localSheetId="192">'AP.AL.A01'!$1:$2</definedName>
    <definedName name="_xlnm.Print_Titles" localSheetId="193">'AP.AL.A02'!$1:$2</definedName>
    <definedName name="_xlnm.Print_Titles" localSheetId="194">'AP.AL.A03'!$1:$2</definedName>
    <definedName name="_xlnm.Print_Titles" localSheetId="195">'AP.AL.B01'!$1:$2</definedName>
    <definedName name="_xlnm.Print_Titles" localSheetId="196">'AP.AL.D01'!$1:$2</definedName>
    <definedName name="_xlnm.Print_Titles" localSheetId="198">'AP.AL.E01'!$1:$2</definedName>
    <definedName name="_xlnm.Print_Titles" localSheetId="202">'AP.AL.G02'!$1:$2</definedName>
    <definedName name="_xlnm.Print_Titles" localSheetId="203">'AP.AL.I01'!$1:$2</definedName>
    <definedName name="_xlnm.Print_Titles" localSheetId="204">'AP.AL.J01'!$1:$2</definedName>
    <definedName name="_xlnm.Print_Titles" localSheetId="205">'AP.AL.J02'!$1:$2</definedName>
    <definedName name="_xlnm.Print_Titles" localSheetId="206">'AP.AL.J03'!$1:$2</definedName>
    <definedName name="_xlnm.Print_Titles" localSheetId="207">'AP.AL.K01'!$1:$2</definedName>
    <definedName name="_xlnm.Print_Titles" localSheetId="208">'AP.AL.K02'!$1:$2</definedName>
    <definedName name="_xlnm.Print_Titles" localSheetId="209">'AP.AL.K03'!$1:$2</definedName>
    <definedName name="_xlnm.Print_Titles" localSheetId="210">'AP.AL.K04'!$1:$2</definedName>
    <definedName name="_xlnm.Print_Titles" localSheetId="211">'AP.AL.K05'!$1:$2</definedName>
    <definedName name="_xlnm.Print_Titles" localSheetId="212">'AP.AL.K06'!$1:$2</definedName>
    <definedName name="_xlnm.Print_Titles" localSheetId="213">'AP.AL.K07'!$1:$2</definedName>
    <definedName name="_xlnm.Print_Titles" localSheetId="214">'AP.AL.K08'!$1:$2</definedName>
    <definedName name="_xlnm.Print_Titles" localSheetId="215">'AP.AL.K09'!$1:$2</definedName>
    <definedName name="_xlnm.Print_Titles" localSheetId="216">'AP.AL.K10'!$1:$2</definedName>
    <definedName name="_xlnm.Print_Titles" localSheetId="217">'AP.AL.K11'!$1:$2</definedName>
    <definedName name="_xlnm.Print_Titles" localSheetId="218">'AP.AL.K12'!$1:$2</definedName>
    <definedName name="_xlnm.Print_Titles" localSheetId="219">'AP.AL.K13'!$1:$2</definedName>
    <definedName name="_xlnm.Print_Titles" localSheetId="220">'AP.AL.K14'!$1:$2</definedName>
    <definedName name="_xlnm.Print_Titles" localSheetId="221">'AP.AL.K15'!$1:$2</definedName>
    <definedName name="_xlnm.Print_Titles" localSheetId="222">'AP.AL.K16'!$1:$2</definedName>
    <definedName name="_xlnm.Print_Titles" localSheetId="223">'AP.AL.K17'!$1:$2</definedName>
    <definedName name="_xlnm.Print_Titles" localSheetId="224">'AP.AL.K18'!$1:$2</definedName>
    <definedName name="_xlnm.Print_Titles" localSheetId="225">'AP.AL.K19'!$1:$2</definedName>
    <definedName name="_xlnm.Print_Titles" localSheetId="226">'AP.AL.K20'!$1:$2</definedName>
    <definedName name="_xlnm.Print_Titles" localSheetId="227">'AP.AL.K21'!$1:$2</definedName>
    <definedName name="_xlnm.Print_Titles" localSheetId="228">'AP.AL.K22'!$1:$2</definedName>
    <definedName name="_xlnm.Print_Titles" localSheetId="229">'AP.AL.K23'!$1:$2</definedName>
    <definedName name="_xlnm.Print_Titles" localSheetId="232">'AP.AL.L01'!$1:$2</definedName>
    <definedName name="_xlnm.Print_Titles" localSheetId="233">'AP.AL.L02'!$1:$2</definedName>
    <definedName name="_xlnm.Print_Titles" localSheetId="234">'AP.AL.L03'!$1:$2</definedName>
    <definedName name="_xlnm.Print_Titles" localSheetId="235">'AP.AL.M01'!$1:$2</definedName>
    <definedName name="_xlnm.Print_Titles" localSheetId="236">'AP.AL.M02'!$1:$2</definedName>
    <definedName name="_xlnm.Print_Titles" localSheetId="237">'AP.AL.M03'!$1:$2</definedName>
    <definedName name="_xlnm.Print_Titles" localSheetId="238">'AP.AL.M04'!$1:$2</definedName>
    <definedName name="_xlnm.Print_Titles" localSheetId="239">'AP.AL.M05'!$1:$2</definedName>
    <definedName name="_xlnm.Print_Titles" localSheetId="240">'AP.AL.M06'!$1:$2</definedName>
    <definedName name="_xlnm.Print_Titles" localSheetId="241">'AP.AL.M07'!$1:$2</definedName>
    <definedName name="_xlnm.Print_Titles" localSheetId="242">'AP.AL.M08'!$1:$2</definedName>
    <definedName name="_xlnm.Print_Titles" localSheetId="248">'AP.AL.Z01'!$1:$2</definedName>
    <definedName name="_xlnm.Print_Titles" localSheetId="249">'AP.AL.Z02'!$1:$2</definedName>
    <definedName name="_xlnm.Print_Titles" localSheetId="250">'AP.AL.Z05'!$1:$2</definedName>
    <definedName name="_xlnm.Print_Titles" localSheetId="10">'AP.AM.A01'!$1:$2</definedName>
    <definedName name="_xlnm.Print_Titles" localSheetId="11">'AP.AM.A02'!$1:$2</definedName>
    <definedName name="_xlnm.Print_Titles" localSheetId="12">'AP.AM.A03'!$1:$2</definedName>
    <definedName name="_xlnm.Print_Titles" localSheetId="13">'AP.AM.A04'!$1:$2</definedName>
    <definedName name="_xlnm.Print_Titles" localSheetId="14">'AP.AM.A05'!$1:$2</definedName>
    <definedName name="_xlnm.Print_Titles" localSheetId="15">'AP.AM.A06'!$1:$2</definedName>
    <definedName name="_xlnm.Print_Titles" localSheetId="16">'AP.AM.A07'!$1:$2</definedName>
    <definedName name="_xlnm.Print_Titles" localSheetId="17">'AP.AM.A09'!$1:$2</definedName>
    <definedName name="_xlnm.Print_Titles" localSheetId="18">'AP.AM.A10'!$1:$2</definedName>
    <definedName name="_xlnm.Print_Titles" localSheetId="19">'AP.AM.A11'!$1:$2</definedName>
    <definedName name="_xlnm.Print_Titles" localSheetId="20">'AP.AM.A12'!$1:$2</definedName>
    <definedName name="_xlnm.Print_Titles" localSheetId="21">'AP.AM.A14'!$1:$2</definedName>
    <definedName name="_xlnm.Print_Titles" localSheetId="22">'AP.AM.A15'!$1:$2</definedName>
    <definedName name="_xlnm.Print_Titles" localSheetId="23">'AP.AM.A16'!$1:$2</definedName>
    <definedName name="_xlnm.Print_Titles" localSheetId="24">'AP.AM.A17'!$1:$2</definedName>
    <definedName name="_xlnm.Print_Titles" localSheetId="25">'AP.AM.A18'!$1:$2</definedName>
    <definedName name="_xlnm.Print_Titles" localSheetId="26">'AP.AM.A19'!$1:$2</definedName>
    <definedName name="_xlnm.Print_Titles" localSheetId="27">'AP.AM.A20'!$1:$2</definedName>
    <definedName name="_xlnm.Print_Titles" localSheetId="28">'AP.AM.A21'!$1:$2</definedName>
    <definedName name="_xlnm.Print_Titles" localSheetId="29">'AP.AM.A23'!$1:$2</definedName>
    <definedName name="_xlnm.Print_Titles" localSheetId="30">'AP.AM.A24'!$1:$2</definedName>
    <definedName name="_xlnm.Print_Titles" localSheetId="31">'AP.AM.A25'!$1:$2</definedName>
    <definedName name="_xlnm.Print_Titles" localSheetId="32">'AP.AM.A26'!$1:$2</definedName>
    <definedName name="_xlnm.Print_Titles" localSheetId="33">'AP.AM.A27'!$1:$2</definedName>
    <definedName name="_xlnm.Print_Titles" localSheetId="34">'AP.AM.A28'!$1:$2</definedName>
    <definedName name="_xlnm.Print_Titles" localSheetId="35">'AP.AM.A29'!$1:$2</definedName>
    <definedName name="_xlnm.Print_Titles" localSheetId="36">'AP.AM.A30'!$1:$2</definedName>
    <definedName name="_xlnm.Print_Titles" localSheetId="37">'AP.AM.A31'!$1:$2</definedName>
    <definedName name="_xlnm.Print_Titles" localSheetId="38">'AP.AM.A32'!$1:$2</definedName>
    <definedName name="_xlnm.Print_Titles" localSheetId="39">'AP.AM.A33'!$1:$2</definedName>
    <definedName name="_xlnm.Print_Titles" localSheetId="40">'AP.AM.A34'!$1:$2</definedName>
    <definedName name="_xlnm.Print_Titles" localSheetId="41">'AP.AM.A35'!$1:$2</definedName>
    <definedName name="_xlnm.Print_Titles" localSheetId="44">'AP.AM.B01'!$1:$2</definedName>
    <definedName name="_xlnm.Print_Titles" localSheetId="45">'AP.AM.B02'!$1:$2</definedName>
    <definedName name="_xlnm.Print_Titles" localSheetId="46">'AP.AM.B03'!$1:$2</definedName>
    <definedName name="_xlnm.Print_Titles" localSheetId="47">'AP.AM.C01'!$1:$2</definedName>
    <definedName name="_xlnm.Print_Titles" localSheetId="48">'AP.AM.C02'!$1:$2</definedName>
    <definedName name="_xlnm.Print_Titles" localSheetId="49">'AP.AM.C04'!$1:$2</definedName>
    <definedName name="_xlnm.Print_Titles" localSheetId="50">'AP.AM.C06'!$1:$2</definedName>
    <definedName name="_xlnm.Print_Titles" localSheetId="51">'AP.AM.C07'!$1:$2</definedName>
    <definedName name="_xlnm.Print_Titles" localSheetId="52">'AP.AM.C08'!$1:$2</definedName>
    <definedName name="_xlnm.Print_Titles" localSheetId="53">'AP.AM.C09'!$1:$2</definedName>
    <definedName name="_xlnm.Print_Titles" localSheetId="54">'AP.AM.C10'!$1:$2</definedName>
    <definedName name="_xlnm.Print_Titles" localSheetId="86">'AP.AT.A01'!$1:$2</definedName>
    <definedName name="_xlnm.Print_Titles" localSheetId="87">'AP.AT.A02'!$1:$2</definedName>
    <definedName name="_xlnm.Print_Titles" localSheetId="88">'AP.AT.A03'!$1:$2</definedName>
    <definedName name="_xlnm.Print_Titles" localSheetId="89">'AP.AT.A04'!$1:$2</definedName>
    <definedName name="_xlnm.Print_Titles" localSheetId="90">'AP.AT.B01'!$1:$2</definedName>
    <definedName name="_xlnm.Print_Titles" localSheetId="91">'AP.AT.B02'!$1:$2</definedName>
    <definedName name="_xlnm.Print_Titles" localSheetId="92">'AP.AT.B03'!$1:$2</definedName>
    <definedName name="_xlnm.Print_Titles" localSheetId="93">'AP.AT.B04'!$1:$2</definedName>
    <definedName name="_xlnm.Print_Titles" localSheetId="94">'AP.AT.B05'!$1:$2</definedName>
    <definedName name="_xlnm.Print_Titles" localSheetId="95">'AP.AT.B06'!$1:$2</definedName>
    <definedName name="_xlnm.Print_Titles" localSheetId="96">'AP.AT.C01'!$1:$2</definedName>
    <definedName name="_xlnm.Print_Titles" localSheetId="97">'AP.AT.C02'!$1:$2</definedName>
    <definedName name="_xlnm.Print_Titles" localSheetId="98">'AP.AT.D01'!$1:$2</definedName>
    <definedName name="_xlnm.Print_Titles" localSheetId="99">'AP.AT.D02'!$1:$2</definedName>
    <definedName name="_xlnm.Print_Titles" localSheetId="100">'AP.AT.E01'!$1:$2</definedName>
    <definedName name="_xlnm.Print_Titles" localSheetId="102">'AP.AT.F01'!$1:$2</definedName>
    <definedName name="_xlnm.Print_Titles" localSheetId="105">'AP.AT.H01'!$1:$2</definedName>
    <definedName name="_xlnm.Print_Titles" localSheetId="106">'AP.AT.H03'!$1:$2</definedName>
    <definedName name="_xlnm.Print_Titles" localSheetId="107">'AP.AT.J01'!$1:$2</definedName>
    <definedName name="_xlnm.Print_Titles" localSheetId="108">'AP.AT.J02'!$1:$2</definedName>
    <definedName name="_xlnm.Print_Titles" localSheetId="109">'AP.AT.J03'!$1:$2</definedName>
    <definedName name="_xlnm.Print_Titles" localSheetId="110">'AP.AT.K01'!$1:$2</definedName>
    <definedName name="_xlnm.Print_Titles" localSheetId="111">'AP.AT.K02'!$1:$2</definedName>
    <definedName name="_xlnm.Print_Titles" localSheetId="112">'AP.AT.K03'!$1:$2</definedName>
    <definedName name="_xlnm.Print_Titles" localSheetId="113">'AP.AT.K04'!$1:$2</definedName>
    <definedName name="_xlnm.Print_Titles" localSheetId="114">'AP.AT.K05'!$1:$2</definedName>
    <definedName name="_xlnm.Print_Titles" localSheetId="115">'AP.AT.K06'!$1:$2</definedName>
    <definedName name="_xlnm.Print_Titles" localSheetId="116">'AP.AT.K07'!$1:$2</definedName>
    <definedName name="_xlnm.Print_Titles" localSheetId="117">'AP.AT.K08'!$1:$2</definedName>
    <definedName name="_xlnm.Print_Titles" localSheetId="118">'AP.AT.K09'!$1:$2</definedName>
    <definedName name="_xlnm.Print_Titles" localSheetId="119">'AP.AT.K10'!$1:$2</definedName>
    <definedName name="_xlnm.Print_Titles" localSheetId="120">'AP.AT.K11'!$1:$2</definedName>
    <definedName name="_xlnm.Print_Titles" localSheetId="121">'AP.AT.K12'!$1:$2</definedName>
    <definedName name="_xlnm.Print_Titles" localSheetId="122">'AP.AT.K13'!$1:$2</definedName>
    <definedName name="_xlnm.Print_Titles" localSheetId="123">'AP.AT.K14'!$1:$2</definedName>
    <definedName name="_xlnm.Print_Titles" localSheetId="124">'AP.AT.K15'!$1:$2</definedName>
    <definedName name="_xlnm.Print_Titles" localSheetId="125">'AP.AT.K16'!$1:$2</definedName>
    <definedName name="_xlnm.Print_Titles" localSheetId="126">'AP.AT.K17'!$1:$2</definedName>
    <definedName name="_xlnm.Print_Titles" localSheetId="127">'AP.AT.K18'!$1:$2</definedName>
    <definedName name="_xlnm.Print_Titles" localSheetId="128">'AP.AT.K19'!$1:$2</definedName>
    <definedName name="_xlnm.Print_Titles" localSheetId="129">'AP.AT.K20'!$1:$2</definedName>
    <definedName name="_xlnm.Print_Titles" localSheetId="130">'AP.AT.K21'!$1:$2</definedName>
    <definedName name="_xlnm.Print_Titles" localSheetId="131">'AP.AT.K22'!$1:$2</definedName>
    <definedName name="_xlnm.Print_Titles" localSheetId="132">'AP.AT.K23'!$1:$2</definedName>
    <definedName name="_xlnm.Print_Titles" localSheetId="133">'AP.AT.K24'!$1:$2</definedName>
    <definedName name="_xlnm.Print_Titles" localSheetId="134">'AP.AT.K25'!$1:$2</definedName>
    <definedName name="_xlnm.Print_Titles" localSheetId="135">'AP.AT.K26'!$1:$2</definedName>
    <definedName name="_xlnm.Print_Titles" localSheetId="136">'AP.AT.K27'!$1:$2</definedName>
    <definedName name="_xlnm.Print_Titles" localSheetId="139">'AP.AT.L01'!$1:$2</definedName>
    <definedName name="_xlnm.Print_Titles" localSheetId="140">'AP.AT.L02'!$1:$2</definedName>
    <definedName name="_xlnm.Print_Titles" localSheetId="141">'AP.AT.L03'!$1:$2</definedName>
    <definedName name="_xlnm.Print_Titles" localSheetId="142">'AP.AT.M01'!$1:$2</definedName>
    <definedName name="_xlnm.Print_Titles" localSheetId="143">'AP.AT.M02'!$1:$2</definedName>
    <definedName name="_xlnm.Print_Titles" localSheetId="144">'AP.AT.M03'!$1:$2</definedName>
    <definedName name="_xlnm.Print_Titles" localSheetId="145">'AP.AT.M04'!$1:$2</definedName>
    <definedName name="_xlnm.Print_Titles" localSheetId="146">'AP.AT.M05'!$1:$2</definedName>
    <definedName name="_xlnm.Print_Titles" localSheetId="147">'AP.AT.M06'!$1:$2</definedName>
    <definedName name="_xlnm.Print_Titles" localSheetId="148">'AP.AT.M07'!$1:$2</definedName>
    <definedName name="_xlnm.Print_Titles" localSheetId="149">'AP.AT.M08'!$1:$2</definedName>
    <definedName name="_xlnm.Print_Titles" localSheetId="155">'AP.AT.Z01'!$1:$2</definedName>
    <definedName name="_xlnm.Print_Titles" localSheetId="156">'AP.AT.Z02'!$1:$2</definedName>
    <definedName name="_xlnm.Print_Titles" localSheetId="157">'AP.AT.Z04'!$1:$2</definedName>
    <definedName name="_xlnm.Print_Titles" localSheetId="8">'AP.GO.A01'!$1:$2</definedName>
    <definedName name="_xlnm.Print_Titles" localSheetId="9">'AP.GO.A02'!$1:$2</definedName>
    <definedName name="_xlnm.Print_Titles" localSheetId="4">'AP.NO.A01'!$1:$2</definedName>
    <definedName name="_xlnm.Print_Titles" localSheetId="5">'AP.NO.A02'!$1:$2</definedName>
    <definedName name="_xlnm.Print_Titles" localSheetId="6">'AP.NO.A03'!$1:$2</definedName>
    <definedName name="_xlnm.Print_Titles" localSheetId="7">'AP.NO.A04'!$1:$2</definedName>
    <definedName name="_xlnm.Print_Titles" localSheetId="197">'AP.RL.D01'!$1:$2</definedName>
    <definedName name="_xlnm.Print_Titles" localSheetId="199">'AP.RL.E01'!$1:$2</definedName>
    <definedName name="_xlnm.Print_Titles" localSheetId="200">'AP.RL.F02'!$1:$2</definedName>
    <definedName name="_xlnm.Print_Titles" localSheetId="201">'AP.RL.F03'!$1:$2</definedName>
    <definedName name="_xlnm.Print_Titles" localSheetId="243">'AP.RL.K01'!$1:$2</definedName>
    <definedName name="_xlnm.Print_Titles" localSheetId="244">'AP.RL.K02'!$1:$2</definedName>
    <definedName name="_xlnm.Print_Titles" localSheetId="245">'AP.RL.K03'!$1:$2</definedName>
    <definedName name="_xlnm.Print_Titles" localSheetId="246">'AP.RL.K04'!$1:$2</definedName>
    <definedName name="_xlnm.Print_Titles" localSheetId="247">'AP.RL.K05'!$1:$2</definedName>
    <definedName name="_xlnm.Print_Titles" localSheetId="252">'AP.RL.Z10'!$1:$2</definedName>
    <definedName name="_xlnm.Print_Titles" localSheetId="55">'AP.RM.A01'!$1:$2</definedName>
    <definedName name="_xlnm.Print_Titles" localSheetId="56">'AP.RM.A02'!$1:$2</definedName>
    <definedName name="_xlnm.Print_Titles" localSheetId="57">'AP.RM.A03'!$1:$2</definedName>
    <definedName name="_xlnm.Print_Titles" localSheetId="58">'AP.RM.A04'!$1:$2</definedName>
    <definedName name="_xlnm.Print_Titles" localSheetId="59">'AP.RM.A05'!$1:$2</definedName>
    <definedName name="_xlnm.Print_Titles" localSheetId="101">'AP.RT.E01'!$1:$2</definedName>
    <definedName name="_xlnm.Print_Titles" localSheetId="103">'AP.RT.F01'!$1:$2</definedName>
    <definedName name="_xlnm.Print_Titles" localSheetId="104">'AP.RT.G02'!$1:$2</definedName>
    <definedName name="_xlnm.Print_Titles" localSheetId="150">'AP.RT.K01'!$1:$2</definedName>
    <definedName name="_xlnm.Print_Titles" localSheetId="151">'AP.RT.K02'!$1:$2</definedName>
    <definedName name="_xlnm.Print_Titles" localSheetId="152">'AP.RT.K03'!$1:$2</definedName>
    <definedName name="_xlnm.Print_Titles" localSheetId="153">'AP.RT.K04'!$1:$2</definedName>
    <definedName name="_xlnm.Print_Titles" localSheetId="154">'AP.RT.K05'!$1:$2</definedName>
    <definedName name="_xlnm.Print_Titles" localSheetId="158">'AP.RT.Z10'!$1:$2</definedName>
    <definedName name="_xlnm.Print_Titles" localSheetId="1">Blank!$1:$2</definedName>
    <definedName name="_xlnm.Print_Titles" localSheetId="287">Changelog!$1:$1</definedName>
    <definedName name="_xlnm.Print_Titles" localSheetId="2">Overview!$1:$2</definedName>
    <definedName name="_xlnm.Print_Titles" localSheetId="3">'Test Case List'!$1:$1</definedName>
    <definedName name="TRANSIT">'Test Case List'!$A$291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37" i="355" l="1"/>
  <c r="A236" i="355"/>
  <c r="A2" i="572"/>
  <c r="A2" i="571"/>
  <c r="A140" i="355"/>
  <c r="A139" i="355"/>
  <c r="A2" i="569"/>
  <c r="A2" i="570"/>
  <c r="A42" i="355"/>
  <c r="A40" i="355"/>
  <c r="A2" i="568"/>
  <c r="A2" i="567"/>
  <c r="A2" i="566"/>
  <c r="A288" i="355"/>
  <c r="A258" i="355"/>
  <c r="A2" i="565"/>
  <c r="B237" i="355"/>
  <c r="B236" i="355"/>
  <c r="B140" i="355"/>
  <c r="B139" i="355"/>
  <c r="B42" i="355"/>
  <c r="B40" i="355"/>
  <c r="B288" i="355"/>
  <c r="A2" i="253" l="1"/>
  <c r="A2" i="251"/>
  <c r="A2" i="564"/>
  <c r="A141" i="355"/>
  <c r="B141" i="355"/>
  <c r="A137" i="355" l="1"/>
  <c r="A138" i="355"/>
  <c r="A2" i="563"/>
  <c r="A2" i="562"/>
  <c r="B137" i="355"/>
  <c r="B138" i="355"/>
  <c r="A39" i="355" l="1"/>
  <c r="A41" i="355"/>
  <c r="A2" i="561"/>
  <c r="A2" i="560"/>
  <c r="B39" i="355"/>
  <c r="B41" i="355"/>
  <c r="A38" i="355" l="1"/>
  <c r="A136" i="355"/>
  <c r="A2" i="559"/>
  <c r="A2" i="558"/>
  <c r="A2" i="557"/>
  <c r="A2" i="556"/>
  <c r="A2" i="555"/>
  <c r="A2" i="554"/>
  <c r="A2" i="553"/>
  <c r="A2" i="552"/>
  <c r="A2" i="551"/>
  <c r="A2" i="550"/>
  <c r="A2" i="549"/>
  <c r="A2" i="548"/>
  <c r="A2" i="547"/>
  <c r="A2" i="546"/>
  <c r="A2" i="545"/>
  <c r="A2" i="544"/>
  <c r="A2" i="541"/>
  <c r="A2" i="540"/>
  <c r="A2" i="539"/>
  <c r="A2" i="538"/>
  <c r="A2" i="537"/>
  <c r="A2" i="536"/>
  <c r="A2" i="535"/>
  <c r="A2" i="534"/>
  <c r="A2" i="533"/>
  <c r="A2" i="532"/>
  <c r="A2" i="531"/>
  <c r="A2" i="530"/>
  <c r="A2" i="529"/>
  <c r="A2" i="528"/>
  <c r="A2" i="527"/>
  <c r="A2" i="526"/>
  <c r="A2" i="525"/>
  <c r="A2" i="524"/>
  <c r="A2" i="523"/>
  <c r="A2" i="522"/>
  <c r="A2" i="521"/>
  <c r="A2" i="520"/>
  <c r="A2" i="519"/>
  <c r="A2" i="518"/>
  <c r="A2" i="517"/>
  <c r="A2" i="516"/>
  <c r="A2" i="515"/>
  <c r="A2" i="514"/>
  <c r="A2" i="513"/>
  <c r="A2" i="511"/>
  <c r="A2" i="510"/>
  <c r="A2" i="509"/>
  <c r="A2" i="508"/>
  <c r="A2" i="507"/>
  <c r="A2" i="506"/>
  <c r="A2" i="505"/>
  <c r="A2" i="504"/>
  <c r="A2" i="503"/>
  <c r="A2" i="502"/>
  <c r="B136" i="355"/>
  <c r="B38" i="355"/>
  <c r="B110" i="355"/>
  <c r="A2" i="501" l="1"/>
  <c r="A2" i="500"/>
  <c r="A2" i="499"/>
  <c r="A2" i="498"/>
  <c r="A2" i="497"/>
  <c r="A2" i="496"/>
  <c r="A2" i="495"/>
  <c r="A2" i="494"/>
  <c r="A2" i="493"/>
  <c r="A2" i="492"/>
  <c r="A2" i="491"/>
  <c r="A2" i="490"/>
  <c r="A2" i="489"/>
  <c r="A2" i="488"/>
  <c r="A2" i="485"/>
  <c r="A2" i="484"/>
  <c r="A2" i="483"/>
  <c r="A2" i="482"/>
  <c r="A2" i="481"/>
  <c r="A2" i="480"/>
  <c r="A2" i="479"/>
  <c r="A2" i="478"/>
  <c r="A2" i="477"/>
  <c r="A2" i="476"/>
  <c r="A2" i="475"/>
  <c r="A2" i="474"/>
  <c r="A2" i="473"/>
  <c r="A2" i="472"/>
  <c r="A2" i="471"/>
  <c r="A2" i="470"/>
  <c r="A2" i="469"/>
  <c r="A2" i="468"/>
  <c r="A2" i="467"/>
  <c r="A2" i="466"/>
  <c r="A2" i="465"/>
  <c r="A2" i="464"/>
  <c r="A2" i="463"/>
  <c r="A2" i="462"/>
  <c r="A2" i="461"/>
  <c r="A2" i="460"/>
  <c r="A2" i="459"/>
  <c r="A2" i="458"/>
  <c r="A2" i="457"/>
  <c r="A2" i="456"/>
  <c r="A2" i="455"/>
  <c r="A2" i="454"/>
  <c r="A2" i="453"/>
  <c r="A2" i="452"/>
  <c r="A2" i="451"/>
  <c r="A2" i="450"/>
  <c r="A2" i="449"/>
  <c r="A2" i="448"/>
  <c r="A2" i="447"/>
  <c r="A2" i="446"/>
  <c r="A2" i="445"/>
  <c r="A285" i="355"/>
  <c r="A284" i="355"/>
  <c r="A283" i="355"/>
  <c r="A282" i="355"/>
  <c r="A281" i="355"/>
  <c r="A280" i="355"/>
  <c r="A279" i="355"/>
  <c r="A278" i="355"/>
  <c r="A277" i="355"/>
  <c r="A276" i="355"/>
  <c r="A275" i="355"/>
  <c r="A274" i="355"/>
  <c r="A273" i="355"/>
  <c r="A272" i="355"/>
  <c r="A271" i="355"/>
  <c r="A254" i="355"/>
  <c r="A253" i="355"/>
  <c r="A252" i="355"/>
  <c r="A251" i="355"/>
  <c r="A250" i="355"/>
  <c r="A249" i="355"/>
  <c r="A248" i="355"/>
  <c r="A247" i="355"/>
  <c r="A246" i="355"/>
  <c r="A245" i="355"/>
  <c r="A244" i="355"/>
  <c r="A243" i="355"/>
  <c r="A242" i="355"/>
  <c r="A241" i="355"/>
  <c r="A240" i="355"/>
  <c r="A239" i="355"/>
  <c r="A238" i="355"/>
  <c r="A235" i="355"/>
  <c r="A234" i="355"/>
  <c r="A233" i="355"/>
  <c r="A232" i="355"/>
  <c r="A231" i="355"/>
  <c r="A230" i="355"/>
  <c r="A229" i="355"/>
  <c r="A228" i="355"/>
  <c r="A227" i="355"/>
  <c r="A226" i="355"/>
  <c r="A225" i="355"/>
  <c r="A224" i="355"/>
  <c r="A223" i="355"/>
  <c r="A222" i="355"/>
  <c r="A221" i="355"/>
  <c r="A220" i="355"/>
  <c r="A219" i="355"/>
  <c r="A218" i="355"/>
  <c r="A217" i="355"/>
  <c r="A216" i="355"/>
  <c r="A215" i="355"/>
  <c r="A214" i="355"/>
  <c r="A190" i="355"/>
  <c r="A189" i="355"/>
  <c r="A188" i="355"/>
  <c r="A187" i="355"/>
  <c r="A186" i="355"/>
  <c r="A185" i="355"/>
  <c r="A184" i="355"/>
  <c r="A183" i="355"/>
  <c r="A182" i="355"/>
  <c r="A181" i="355"/>
  <c r="A180" i="355"/>
  <c r="A179" i="355"/>
  <c r="A178" i="355"/>
  <c r="A177" i="355"/>
  <c r="A176" i="355"/>
  <c r="A157" i="355"/>
  <c r="A156" i="355"/>
  <c r="A155" i="355"/>
  <c r="A154" i="355"/>
  <c r="A153" i="355"/>
  <c r="A152" i="355"/>
  <c r="A151" i="355"/>
  <c r="A150" i="355"/>
  <c r="A149" i="355"/>
  <c r="A148" i="355"/>
  <c r="A147" i="355"/>
  <c r="A146" i="355"/>
  <c r="A145" i="355"/>
  <c r="A144" i="355"/>
  <c r="A143" i="355"/>
  <c r="A142" i="355"/>
  <c r="A135" i="355"/>
  <c r="A134" i="355"/>
  <c r="A133" i="355"/>
  <c r="A132" i="355"/>
  <c r="A131" i="355"/>
  <c r="A130" i="355"/>
  <c r="A129" i="355"/>
  <c r="A128" i="355"/>
  <c r="A127" i="355"/>
  <c r="A126" i="355"/>
  <c r="A125" i="355"/>
  <c r="A124" i="355"/>
  <c r="A123" i="355"/>
  <c r="A122" i="355"/>
  <c r="A121" i="355"/>
  <c r="A120" i="355"/>
  <c r="A119" i="355"/>
  <c r="A118" i="355"/>
  <c r="A117" i="355"/>
  <c r="A116" i="355"/>
  <c r="A115" i="355"/>
  <c r="A114" i="355"/>
  <c r="A113" i="355"/>
  <c r="A297" i="355"/>
  <c r="B142" i="355"/>
  <c r="B226" i="355"/>
  <c r="B176" i="355"/>
  <c r="B131" i="355"/>
  <c r="B243" i="355"/>
  <c r="B242" i="355"/>
  <c r="B214" i="355"/>
  <c r="B156" i="355"/>
  <c r="B186" i="355"/>
  <c r="B222" i="355"/>
  <c r="B114" i="355"/>
  <c r="B133" i="355"/>
  <c r="B130" i="355"/>
  <c r="B229" i="355"/>
  <c r="B127" i="355"/>
  <c r="B244" i="355"/>
  <c r="B253" i="355"/>
  <c r="B190" i="355"/>
  <c r="B149" i="355"/>
  <c r="B238" i="355"/>
  <c r="B219" i="355"/>
  <c r="B154" i="355"/>
  <c r="B152" i="355"/>
  <c r="B189" i="355"/>
  <c r="B249" i="355"/>
  <c r="B185" i="355"/>
  <c r="B187" i="355"/>
  <c r="B151" i="355"/>
  <c r="B145" i="355"/>
  <c r="B143" i="355"/>
  <c r="B272" i="355"/>
  <c r="B215" i="355"/>
  <c r="B157" i="355"/>
  <c r="B228" i="355"/>
  <c r="B278" i="355"/>
  <c r="B275" i="355"/>
  <c r="B124" i="355"/>
  <c r="B241" i="355"/>
  <c r="B135" i="355"/>
  <c r="B280" i="355"/>
  <c r="B285" i="355"/>
  <c r="B218" i="355"/>
  <c r="B179" i="355"/>
  <c r="B254" i="355"/>
  <c r="B233" i="355"/>
  <c r="B234" i="355"/>
  <c r="B248" i="355"/>
  <c r="B153" i="355"/>
  <c r="B230" i="355"/>
  <c r="B119" i="355"/>
  <c r="B128" i="355"/>
  <c r="B225" i="355"/>
  <c r="B245" i="355"/>
  <c r="B122" i="355"/>
  <c r="B181" i="355"/>
  <c r="B227" i="355"/>
  <c r="B251" i="355"/>
  <c r="B217" i="355"/>
  <c r="B252" i="355"/>
  <c r="B271" i="355"/>
  <c r="B144" i="355"/>
  <c r="B250" i="355"/>
  <c r="B177" i="355"/>
  <c r="B240" i="355"/>
  <c r="B120" i="355"/>
  <c r="B274" i="355"/>
  <c r="B235" i="355"/>
  <c r="B123" i="355"/>
  <c r="B224" i="355"/>
  <c r="B117" i="355"/>
  <c r="B239" i="355"/>
  <c r="B150" i="355"/>
  <c r="B276" i="355"/>
  <c r="B223" i="355"/>
  <c r="B118" i="355"/>
  <c r="B281" i="355"/>
  <c r="B116" i="355"/>
  <c r="B188" i="355"/>
  <c r="B115" i="355"/>
  <c r="B182" i="355"/>
  <c r="B148" i="355"/>
  <c r="B277" i="355"/>
  <c r="B246" i="355"/>
  <c r="B221" i="355"/>
  <c r="B184" i="355"/>
  <c r="B121" i="355"/>
  <c r="B155" i="355"/>
  <c r="B178" i="355"/>
  <c r="B231" i="355"/>
  <c r="B216" i="355"/>
  <c r="B113" i="355"/>
  <c r="B279" i="355"/>
  <c r="B232" i="355"/>
  <c r="B129" i="355"/>
  <c r="B147" i="355"/>
  <c r="B126" i="355"/>
  <c r="B183" i="355"/>
  <c r="B125" i="355"/>
  <c r="B180" i="355"/>
  <c r="B247" i="355"/>
  <c r="B134" i="355"/>
  <c r="B283" i="355"/>
  <c r="B220" i="355"/>
  <c r="B132" i="355"/>
  <c r="B273" i="355"/>
  <c r="B146" i="355"/>
  <c r="B282" i="355"/>
  <c r="B284" i="355"/>
  <c r="A2" i="444" l="1"/>
  <c r="A2" i="443"/>
  <c r="A2" i="442"/>
  <c r="A37" i="355"/>
  <c r="A36" i="355"/>
  <c r="A35" i="355"/>
  <c r="B36" i="355"/>
  <c r="B37" i="355"/>
  <c r="B35" i="355"/>
  <c r="A2" i="437" l="1"/>
  <c r="A2" i="436"/>
  <c r="A2" i="435"/>
  <c r="A2" i="434"/>
  <c r="A2" i="433"/>
  <c r="A2" i="432"/>
  <c r="A2" i="431"/>
  <c r="A2" i="430"/>
  <c r="A2" i="429"/>
  <c r="A2" i="428"/>
  <c r="A2" i="427"/>
  <c r="A2" i="426"/>
  <c r="A270" i="355"/>
  <c r="A269" i="355"/>
  <c r="A268" i="355"/>
  <c r="A213" i="355"/>
  <c r="A212" i="355"/>
  <c r="A211" i="355"/>
  <c r="A175" i="355"/>
  <c r="A174" i="355"/>
  <c r="A173" i="355"/>
  <c r="A112" i="355"/>
  <c r="A111" i="355"/>
  <c r="A110" i="355"/>
  <c r="A295" i="355"/>
  <c r="A294" i="355"/>
  <c r="A293" i="355"/>
  <c r="A292" i="355"/>
  <c r="A2" i="425"/>
  <c r="A2" i="424"/>
  <c r="A2" i="423"/>
  <c r="A2" i="422"/>
  <c r="B293" i="355"/>
  <c r="B174" i="355"/>
  <c r="B211" i="355"/>
  <c r="B269" i="355"/>
  <c r="B294" i="355"/>
  <c r="B292" i="355"/>
  <c r="B112" i="355"/>
  <c r="B175" i="355"/>
  <c r="B270" i="355"/>
  <c r="B213" i="355"/>
  <c r="B295" i="355"/>
  <c r="B111" i="355"/>
  <c r="B212" i="355"/>
  <c r="B173" i="355"/>
  <c r="B268" i="355"/>
  <c r="A2" i="415" l="1"/>
  <c r="A2" i="412"/>
  <c r="A2" i="399"/>
  <c r="A2" i="294"/>
  <c r="A2" i="296"/>
  <c r="A2" i="414"/>
  <c r="A2" i="298"/>
  <c r="A52" i="355"/>
  <c r="A2" i="417"/>
  <c r="B52" i="355"/>
  <c r="A3" i="355" l="1"/>
  <c r="A4" i="355"/>
  <c r="A5" i="355"/>
  <c r="A6" i="355"/>
  <c r="A7" i="355"/>
  <c r="A8" i="355"/>
  <c r="A9" i="355"/>
  <c r="A10" i="355"/>
  <c r="A11" i="355"/>
  <c r="A12" i="355"/>
  <c r="A13" i="355"/>
  <c r="A14" i="355"/>
  <c r="A15" i="355"/>
  <c r="A16" i="355"/>
  <c r="A17" i="355"/>
  <c r="A18" i="355"/>
  <c r="A19" i="355"/>
  <c r="A20" i="355"/>
  <c r="A21" i="355"/>
  <c r="A22" i="355"/>
  <c r="A23" i="355"/>
  <c r="A24" i="355"/>
  <c r="A25" i="355"/>
  <c r="A26" i="355"/>
  <c r="A27" i="355"/>
  <c r="A28" i="355"/>
  <c r="A29" i="355"/>
  <c r="A30" i="355"/>
  <c r="A31" i="355"/>
  <c r="A32" i="355"/>
  <c r="A33" i="355"/>
  <c r="A34" i="355"/>
  <c r="A43" i="355"/>
  <c r="A44" i="355"/>
  <c r="A45" i="355"/>
  <c r="A46" i="355"/>
  <c r="A47" i="355"/>
  <c r="A48" i="355"/>
  <c r="A49" i="355"/>
  <c r="A50" i="355"/>
  <c r="A51" i="355"/>
  <c r="A53" i="355"/>
  <c r="A54" i="355"/>
  <c r="A55" i="355"/>
  <c r="A56" i="355"/>
  <c r="A57" i="355"/>
  <c r="A58" i="355"/>
  <c r="A289" i="355" l="1"/>
  <c r="A195" i="355"/>
  <c r="B195" i="355"/>
  <c r="B289" i="355"/>
  <c r="A2" i="395" l="1"/>
  <c r="A2" i="413" l="1"/>
  <c r="B34" i="355"/>
  <c r="A259" i="355" l="1"/>
  <c r="B259" i="355"/>
  <c r="A161" i="355" l="1"/>
  <c r="B53" i="355"/>
  <c r="B161" i="355"/>
  <c r="A2" i="397" l="1"/>
  <c r="B49" i="355"/>
  <c r="B51" i="355"/>
  <c r="B50" i="355"/>
  <c r="B58" i="355"/>
  <c r="A2" i="396" l="1"/>
  <c r="A2" i="394" l="1"/>
  <c r="A2" i="393"/>
  <c r="B9" i="355"/>
  <c r="A2" i="391" l="1"/>
  <c r="B32" i="355"/>
  <c r="A2" i="390" l="1"/>
  <c r="B263" i="355"/>
  <c r="A62" i="355" l="1"/>
  <c r="A72" i="355"/>
  <c r="A71" i="355"/>
  <c r="B72" i="355"/>
  <c r="B71" i="355"/>
  <c r="B62" i="355"/>
  <c r="B45" i="355"/>
  <c r="A210" i="355" l="1"/>
  <c r="A2" i="388"/>
  <c r="B210" i="355"/>
  <c r="A2" i="371" l="1"/>
  <c r="A2" i="370"/>
  <c r="A2" i="357"/>
  <c r="A2" i="356"/>
  <c r="A2" i="383"/>
  <c r="A2" i="362"/>
  <c r="A2" i="361"/>
  <c r="A2" i="382"/>
  <c r="A2" i="381"/>
  <c r="A2" i="380"/>
  <c r="A2" i="379"/>
  <c r="A2" i="378"/>
  <c r="A2" i="377"/>
  <c r="A2" i="376"/>
  <c r="A2" i="375"/>
  <c r="A2" i="372"/>
  <c r="A2" i="369"/>
  <c r="A2" i="368"/>
  <c r="A2" i="367"/>
  <c r="A2" i="366"/>
  <c r="A2" i="365"/>
  <c r="A2" i="364"/>
  <c r="A2" i="363"/>
  <c r="A2" i="360"/>
  <c r="A2" i="359"/>
  <c r="A2" i="358"/>
  <c r="A2" i="243"/>
  <c r="A2" i="224"/>
  <c r="A2" i="223"/>
  <c r="A2" i="222"/>
  <c r="A2" i="221"/>
  <c r="A2" i="208"/>
  <c r="A2" i="207"/>
  <c r="A2" i="206"/>
  <c r="A2" i="205"/>
  <c r="A2" i="211"/>
  <c r="A2" i="250"/>
  <c r="A2" i="233"/>
  <c r="A2" i="236"/>
  <c r="A2" i="254"/>
  <c r="A2" i="248"/>
  <c r="A2" i="246"/>
  <c r="A2" i="242"/>
  <c r="A2" i="237"/>
  <c r="A2" i="228"/>
  <c r="A2" i="227"/>
  <c r="A2" i="226"/>
  <c r="A2" i="220"/>
  <c r="A2" i="219"/>
  <c r="A2" i="218"/>
  <c r="A2" i="217"/>
  <c r="A2" i="214"/>
  <c r="A2" i="198"/>
  <c r="A2" i="197"/>
  <c r="A2" i="196"/>
  <c r="A2" i="195"/>
  <c r="A2" i="235"/>
  <c r="A2" i="45"/>
  <c r="A2" i="245"/>
  <c r="A2" i="244"/>
  <c r="A2" i="216"/>
  <c r="A2" i="215"/>
  <c r="A2" i="193"/>
  <c r="A2" i="49"/>
  <c r="A86" i="355" l="1"/>
  <c r="A81" i="355"/>
  <c r="A80" i="355"/>
  <c r="A79" i="355"/>
  <c r="A78" i="355"/>
  <c r="A83" i="355"/>
  <c r="A82" i="355"/>
  <c r="A77" i="355"/>
  <c r="A76" i="355"/>
  <c r="A75" i="355"/>
  <c r="A74" i="355"/>
  <c r="A73" i="355"/>
  <c r="A70" i="355"/>
  <c r="A69" i="355"/>
  <c r="A68" i="355"/>
  <c r="A67" i="355"/>
  <c r="A66" i="355"/>
  <c r="A85" i="355"/>
  <c r="A61" i="355"/>
  <c r="A84" i="355"/>
  <c r="A65" i="355"/>
  <c r="A64" i="355"/>
  <c r="A63" i="355"/>
  <c r="B80" i="355"/>
  <c r="B86" i="355"/>
  <c r="B63" i="355"/>
  <c r="B64" i="355"/>
  <c r="B83" i="355"/>
  <c r="B70" i="355"/>
  <c r="B74" i="355"/>
  <c r="B78" i="355"/>
  <c r="B77" i="355"/>
  <c r="B75" i="355"/>
  <c r="B68" i="355"/>
  <c r="B76" i="355"/>
  <c r="B85" i="355"/>
  <c r="B81" i="355"/>
  <c r="B66" i="355"/>
  <c r="B82" i="355"/>
  <c r="B79" i="355"/>
  <c r="B67" i="355"/>
  <c r="B69" i="355"/>
  <c r="B84" i="355"/>
  <c r="B61" i="355"/>
  <c r="B65" i="355"/>
  <c r="A89" i="355" l="1"/>
  <c r="B30" i="355"/>
  <c r="B15" i="355"/>
  <c r="B20" i="355"/>
  <c r="B22" i="355"/>
  <c r="B11" i="355"/>
  <c r="B8" i="355"/>
  <c r="B25" i="355"/>
  <c r="B5" i="355"/>
  <c r="B27" i="355"/>
  <c r="B6" i="355"/>
  <c r="B55" i="355"/>
  <c r="B12" i="355"/>
  <c r="B10" i="355"/>
  <c r="B54" i="355"/>
  <c r="B24" i="355"/>
  <c r="B46" i="355"/>
  <c r="B56" i="355"/>
  <c r="B31" i="355"/>
  <c r="B21" i="355"/>
  <c r="B48" i="355"/>
  <c r="B17" i="355"/>
  <c r="B43" i="355"/>
  <c r="B57" i="355"/>
  <c r="B33" i="355"/>
  <c r="B26" i="355"/>
  <c r="B4" i="355"/>
  <c r="B73" i="355"/>
  <c r="B14" i="355"/>
  <c r="B19" i="355"/>
  <c r="B89" i="355"/>
  <c r="B7" i="355"/>
  <c r="B29" i="355"/>
  <c r="B23" i="355"/>
  <c r="B18" i="355"/>
  <c r="B3" i="355"/>
  <c r="B16" i="355"/>
  <c r="B28" i="355"/>
  <c r="B13" i="355"/>
  <c r="B44" i="355"/>
  <c r="A90" i="355" l="1"/>
  <c r="A91" i="355"/>
  <c r="A92" i="355"/>
  <c r="A93" i="355"/>
  <c r="A94" i="355"/>
  <c r="A95" i="355"/>
  <c r="A96" i="355"/>
  <c r="A97" i="355"/>
  <c r="A98" i="355"/>
  <c r="A158" i="355"/>
  <c r="A159" i="355"/>
  <c r="A160" i="355"/>
  <c r="A99" i="355"/>
  <c r="A100" i="355"/>
  <c r="A101" i="355"/>
  <c r="A102" i="355"/>
  <c r="A103" i="355"/>
  <c r="A104" i="355"/>
  <c r="A105" i="355"/>
  <c r="A106" i="355"/>
  <c r="A107" i="355"/>
  <c r="A162" i="355"/>
  <c r="A191" i="355"/>
  <c r="A192" i="355"/>
  <c r="A193" i="355"/>
  <c r="A194" i="355"/>
  <c r="A163" i="355"/>
  <c r="A164" i="355"/>
  <c r="A165" i="355"/>
  <c r="A166" i="355"/>
  <c r="A167" i="355"/>
  <c r="A168" i="355"/>
  <c r="A169" i="355"/>
  <c r="A170" i="355"/>
  <c r="A171" i="355"/>
  <c r="A172" i="355"/>
  <c r="A108" i="355"/>
  <c r="A109" i="355"/>
  <c r="A199" i="355"/>
  <c r="A200" i="355"/>
  <c r="A201" i="355"/>
  <c r="A202" i="355"/>
  <c r="A255" i="355"/>
  <c r="A256" i="355"/>
  <c r="A203" i="355"/>
  <c r="A204" i="355"/>
  <c r="A205" i="355"/>
  <c r="A206" i="355"/>
  <c r="A207" i="355"/>
  <c r="A208" i="355"/>
  <c r="A209" i="355"/>
  <c r="A260" i="355"/>
  <c r="A261" i="355"/>
  <c r="A262" i="355"/>
  <c r="A286" i="355"/>
  <c r="A287" i="355"/>
  <c r="A263" i="355"/>
  <c r="A264" i="355"/>
  <c r="A265" i="355"/>
  <c r="A266" i="355"/>
  <c r="A267" i="355"/>
  <c r="A257" i="355"/>
  <c r="A2" i="354"/>
  <c r="A2" i="343"/>
  <c r="A2" i="339"/>
  <c r="A2" i="338"/>
  <c r="A2" i="337"/>
  <c r="A2" i="336"/>
  <c r="A2" i="332"/>
  <c r="A2" i="331"/>
  <c r="A2" i="330"/>
  <c r="A2" i="328"/>
  <c r="A2" i="327"/>
  <c r="A2" i="325"/>
  <c r="A2" i="323"/>
  <c r="A2" i="322"/>
  <c r="A2" i="320"/>
  <c r="A2" i="318"/>
  <c r="A2" i="317"/>
  <c r="A2" i="315"/>
  <c r="A2" i="310"/>
  <c r="A2" i="309"/>
  <c r="A2" i="308"/>
  <c r="A2" i="307"/>
  <c r="A2" i="306"/>
  <c r="A2" i="305"/>
  <c r="A2" i="301"/>
  <c r="A2" i="299"/>
  <c r="A2" i="297"/>
  <c r="A2" i="295"/>
  <c r="A2" i="293"/>
  <c r="A2" i="292"/>
  <c r="A2" i="291"/>
  <c r="A2" i="290"/>
  <c r="A2" i="289"/>
  <c r="A2" i="287"/>
  <c r="A2" i="285"/>
  <c r="A2" i="284"/>
  <c r="A2" i="283"/>
  <c r="A2" i="281"/>
  <c r="A2" i="279"/>
  <c r="A2" i="277"/>
  <c r="A2" i="276"/>
  <c r="A2" i="274"/>
  <c r="A2" i="273"/>
  <c r="A2" i="272"/>
  <c r="A2" i="271"/>
  <c r="A2" i="270"/>
  <c r="A2" i="268"/>
  <c r="A2" i="266"/>
  <c r="A2" i="265"/>
  <c r="A2" i="264"/>
  <c r="A2" i="263"/>
  <c r="A2" i="262"/>
  <c r="A2" i="261"/>
  <c r="A2" i="260"/>
  <c r="A2" i="259"/>
  <c r="A2" i="258"/>
  <c r="A2" i="257"/>
  <c r="A2" i="256"/>
  <c r="B162" i="355"/>
  <c r="B168" i="355"/>
  <c r="B90" i="355"/>
  <c r="B193" i="355"/>
  <c r="B167" i="355"/>
  <c r="B264" i="355"/>
  <c r="B105" i="355"/>
  <c r="B209" i="355"/>
  <c r="B208" i="355"/>
  <c r="B286" i="355"/>
  <c r="B93" i="355"/>
  <c r="B94" i="355"/>
  <c r="B256" i="355"/>
  <c r="B160" i="355"/>
  <c r="B170" i="355"/>
  <c r="B203" i="355"/>
  <c r="B266" i="355"/>
  <c r="B171" i="355"/>
  <c r="B97" i="355"/>
  <c r="B165" i="355"/>
  <c r="B164" i="355"/>
  <c r="B101" i="355"/>
  <c r="B262" i="355"/>
  <c r="B207" i="355"/>
  <c r="B106" i="355"/>
  <c r="B100" i="355"/>
  <c r="B47" i="355"/>
  <c r="B204" i="355"/>
  <c r="B192" i="355"/>
  <c r="B166" i="355"/>
  <c r="B108" i="355"/>
  <c r="B261" i="355"/>
  <c r="B163" i="355"/>
  <c r="B102" i="355"/>
  <c r="B260" i="355"/>
  <c r="B172" i="355"/>
  <c r="B191" i="355"/>
  <c r="B255" i="355"/>
  <c r="B169" i="355"/>
  <c r="B99" i="355"/>
  <c r="B267" i="355"/>
  <c r="B98" i="355"/>
  <c r="B202" i="355"/>
  <c r="B287" i="355"/>
  <c r="B205" i="355"/>
  <c r="B158" i="355"/>
  <c r="B96" i="355"/>
  <c r="B92" i="355"/>
  <c r="B91" i="355"/>
  <c r="B159" i="355"/>
  <c r="B95" i="355"/>
  <c r="B200" i="355"/>
  <c r="B201" i="355"/>
  <c r="B206" i="355"/>
  <c r="B265" i="355"/>
  <c r="B104" i="355"/>
  <c r="B199" i="355"/>
  <c r="B107" i="355"/>
  <c r="B257" i="355"/>
  <c r="B109" i="355"/>
  <c r="B194" i="355"/>
  <c r="B103" i="355"/>
</calcChain>
</file>

<file path=xl/sharedStrings.xml><?xml version="1.0" encoding="utf-8"?>
<sst xmlns="http://schemas.openxmlformats.org/spreadsheetml/2006/main" count="35871" uniqueCount="1687">
  <si>
    <t>Xpress Certification</t>
  </si>
  <si>
    <t>Scripts - Acquirer</t>
  </si>
  <si>
    <t>This document, incorporated by reference into your Agreement with Diners Club</t>
  </si>
  <si>
    <t xml:space="preserve">International, contains detailed procedures that you must follow in conjunction with </t>
  </si>
  <si>
    <t>your Agreement.</t>
  </si>
  <si>
    <t>Proprietary and Confidential</t>
  </si>
  <si>
    <t>This Page Intentionally Left Blank</t>
  </si>
  <si>
    <t>Xpress Interface for Acquirers/Acquirer Processors</t>
  </si>
  <si>
    <r>
      <t xml:space="preserve">Card Account Numbers and Information
</t>
    </r>
    <r>
      <rPr>
        <sz val="10"/>
        <rFont val="Arial"/>
        <family val="2"/>
      </rPr>
      <t>When submitting any transactions for Certification,</t>
    </r>
    <r>
      <rPr>
        <b/>
        <sz val="10"/>
        <rFont val="Arial"/>
        <family val="2"/>
      </rPr>
      <t xml:space="preserve"> </t>
    </r>
    <r>
      <rPr>
        <sz val="10"/>
        <rFont val="Arial"/>
        <family val="2"/>
      </rPr>
      <t>you may only use test card numbers, test card accounts and information other than real, live, active, actual or funded card accounts, card numbers or card account information ("Real Accounts").
Physical test cards are provided for Swiped and DPAS (Contact and Contactless) test cases. To obtain a physical test card pack please work with your GPO Account Executive (AE).
Note: The Diners Club test cards used within this test script belong to test BIN ranges which are not found within the production cycle range register.</t>
    </r>
  </si>
  <si>
    <r>
      <t xml:space="preserve">Organization of Document
</t>
    </r>
    <r>
      <rPr>
        <sz val="10"/>
        <rFont val="Arial"/>
        <family val="2"/>
      </rPr>
      <t xml:space="preserve">Each worksheet contains different Card Transaction scenarios based on current Release Functionality. Your GPO AE will work with you to determine which transaction scenarios fit your business needs. 
As required in the </t>
    </r>
    <r>
      <rPr>
        <i/>
        <sz val="10"/>
        <rFont val="Arial"/>
        <family val="2"/>
      </rPr>
      <t>International Operations Manual</t>
    </r>
    <r>
      <rPr>
        <sz val="10"/>
        <rFont val="Arial"/>
        <family val="2"/>
      </rPr>
      <t xml:space="preserve"> (IOM), you must certify that your electronic links and processors comply with the changes in current release ("Certification").</t>
    </r>
  </si>
  <si>
    <r>
      <t xml:space="preserve">Certification Test Scripts
</t>
    </r>
    <r>
      <rPr>
        <sz val="10"/>
        <rFont val="Arial"/>
        <family val="2"/>
      </rPr>
      <t xml:space="preserve">These scripts are used to ensure that an Acquirer/Acquirer Processor has the ability to exchange all types of acquirer related transactions in compliance with the requirements in the </t>
    </r>
    <r>
      <rPr>
        <i/>
        <sz val="10"/>
        <rFont val="Arial"/>
        <family val="2"/>
      </rPr>
      <t>DCI Xpress Transaction Manual</t>
    </r>
    <r>
      <rPr>
        <sz val="10"/>
        <rFont val="Arial"/>
        <family val="2"/>
      </rPr>
      <t>. All mandatory fields and test case specific fields are highlighted in blue.  
Please note that while each test case covers specific functionality, it is the expectation that all Data Elements within the transaction will be accurate.</t>
    </r>
  </si>
  <si>
    <r>
      <t xml:space="preserve">Certification Test Procedure
</t>
    </r>
    <r>
      <rPr>
        <sz val="10"/>
        <rFont val="Arial"/>
        <family val="2"/>
      </rPr>
      <t>Participants are to work with their GPO AE to coordinate Certification. For testing issues encountered with the Certification environment, for example no response or error response please contact the DCI GOCS team.
Participants should complete all their own internal/unit testing prior to beginning the Certification testing.</t>
    </r>
  </si>
  <si>
    <r>
      <rPr>
        <b/>
        <sz val="10"/>
        <rFont val="Arial"/>
        <family val="2"/>
      </rPr>
      <t>Certification Requirement Summary</t>
    </r>
    <r>
      <rPr>
        <sz val="10"/>
        <rFont val="Arial"/>
        <family val="2"/>
      </rPr>
      <t xml:space="preserve">
</t>
    </r>
    <r>
      <rPr>
        <u/>
        <sz val="10"/>
        <rFont val="Arial"/>
        <family val="2"/>
      </rPr>
      <t>New Participants</t>
    </r>
    <r>
      <rPr>
        <sz val="10"/>
        <rFont val="Arial"/>
        <family val="2"/>
      </rPr>
      <t xml:space="preserve"> - Participants will be required to perform test cases depending on the functionalities supported.
</t>
    </r>
    <r>
      <rPr>
        <u/>
        <sz val="10"/>
        <rFont val="Arial"/>
        <family val="2"/>
      </rPr>
      <t>Existing Participants</t>
    </r>
    <r>
      <rPr>
        <sz val="10"/>
        <rFont val="Arial"/>
        <family val="2"/>
      </rPr>
      <t xml:space="preserve"> - Refer to the </t>
    </r>
    <r>
      <rPr>
        <i/>
        <sz val="10"/>
        <rFont val="Arial"/>
        <family val="2"/>
      </rPr>
      <t>Release Upgrade Guide</t>
    </r>
    <r>
      <rPr>
        <sz val="10"/>
        <rFont val="Arial"/>
        <family val="2"/>
      </rPr>
      <t xml:space="preserve"> in the Certification package to decide which test cases are necessary for Certification.</t>
    </r>
  </si>
  <si>
    <t>Test Case</t>
  </si>
  <si>
    <r>
      <t>TEST CASE NAME</t>
    </r>
    <r>
      <rPr>
        <b/>
        <i/>
        <sz val="11"/>
        <color rgb="FFFF0000"/>
        <rFont val="Calibri"/>
        <family val="2"/>
        <scheme val="minor"/>
      </rPr>
      <t xml:space="preserve"> (do not delete column)</t>
    </r>
  </si>
  <si>
    <t>CORE POS TEST CASES</t>
  </si>
  <si>
    <t>AP.NO.A01</t>
  </si>
  <si>
    <t>AP.NO.A02</t>
  </si>
  <si>
    <t>AP.NO.A03</t>
  </si>
  <si>
    <t>AP.NO.A04</t>
  </si>
  <si>
    <t>AP.GO.A01</t>
  </si>
  <si>
    <t>AP.GO.A02</t>
  </si>
  <si>
    <t>AP.AM.A01</t>
  </si>
  <si>
    <t>AP.AM.A02</t>
  </si>
  <si>
    <t>AP.AM.A03</t>
  </si>
  <si>
    <t>AP.AM.A04</t>
  </si>
  <si>
    <t>AP.AM.A05</t>
  </si>
  <si>
    <t>AP.AM.A06</t>
  </si>
  <si>
    <t>AP.AM.A07</t>
  </si>
  <si>
    <t>AP.AM.A09</t>
  </si>
  <si>
    <t>AP.AM.A10</t>
  </si>
  <si>
    <t>AP.AM.A11</t>
  </si>
  <si>
    <t>AP.AM.A12</t>
  </si>
  <si>
    <t>AP.AM.A14</t>
  </si>
  <si>
    <t>AP.AM.A15</t>
  </si>
  <si>
    <t>AP.AM.A16</t>
  </si>
  <si>
    <t>AP.AM.A17</t>
  </si>
  <si>
    <t>AP.AM.A18</t>
  </si>
  <si>
    <t>AP.AM.A19</t>
  </si>
  <si>
    <t>AP.AM.A20</t>
  </si>
  <si>
    <t>AP.AM.A21</t>
  </si>
  <si>
    <t>AP.AM.A23</t>
  </si>
  <si>
    <t>AP.AM.A24</t>
  </si>
  <si>
    <t>AP.AM.A25</t>
  </si>
  <si>
    <t>AP.AM.A26</t>
  </si>
  <si>
    <t>AP.AM.A27</t>
  </si>
  <si>
    <t>AP.AM.A28</t>
  </si>
  <si>
    <t>AP.AM.A29</t>
  </si>
  <si>
    <t>AP.AM.A30</t>
  </si>
  <si>
    <t>AP.AM.A31</t>
  </si>
  <si>
    <t>AP.AM.A32</t>
  </si>
  <si>
    <t>AP.AM.A33</t>
  </si>
  <si>
    <t>AP.AM.A34</t>
  </si>
  <si>
    <t>AP.AM.A35</t>
  </si>
  <si>
    <t>AP.AM.B01</t>
  </si>
  <si>
    <t>AP.AM.B02</t>
  </si>
  <si>
    <t>AP.AM.B03</t>
  </si>
  <si>
    <t>AP.AM.C01</t>
  </si>
  <si>
    <t>AP.AM.C02</t>
  </si>
  <si>
    <t>AP.AM.C04</t>
  </si>
  <si>
    <t>AP.AM.C06</t>
  </si>
  <si>
    <t>AP.AM.C07</t>
  </si>
  <si>
    <t>AP.AM.C08</t>
  </si>
  <si>
    <t>AP.AM.C09</t>
  </si>
  <si>
    <t>AP.AM.C10</t>
  </si>
  <si>
    <t>AP.RM.A01</t>
  </si>
  <si>
    <t>AP.RM.A02</t>
  </si>
  <si>
    <t>AP.RM.A03</t>
  </si>
  <si>
    <t>AP.RM.A04</t>
  </si>
  <si>
    <t>AP.RM.A05</t>
  </si>
  <si>
    <t>ATM CLUB CASH TEST CASES</t>
  </si>
  <si>
    <t>AC.NO.A01</t>
  </si>
  <si>
    <t>AC.NO.A02</t>
  </si>
  <si>
    <t>AC.AM.A01</t>
  </si>
  <si>
    <t>AC.AM.A02</t>
  </si>
  <si>
    <t>AC.AM.A03</t>
  </si>
  <si>
    <t>AC.AM.A04</t>
  </si>
  <si>
    <t>AC.AM.A05</t>
  </si>
  <si>
    <t>AC.AM.A06</t>
  </si>
  <si>
    <t>AC.AM.A07</t>
  </si>
  <si>
    <t>AC.AM.A08</t>
  </si>
  <si>
    <t>AC.NO.B01</t>
  </si>
  <si>
    <t>AC.NO.B02</t>
  </si>
  <si>
    <t>AC.AM.A09</t>
  </si>
  <si>
    <t>AC.AM.A10</t>
  </si>
  <si>
    <t>AC.AM.B01</t>
  </si>
  <si>
    <t>AC.AM.B04</t>
  </si>
  <si>
    <t>AC.AM.B05</t>
  </si>
  <si>
    <t>AC.AM.B06</t>
  </si>
  <si>
    <t>AC.AM.B07</t>
  </si>
  <si>
    <t>AC.AM.B08</t>
  </si>
  <si>
    <t>AC.AM.B09</t>
  </si>
  <si>
    <t>AC.AM.B10</t>
  </si>
  <si>
    <t>AC.AM.B11</t>
  </si>
  <si>
    <t>AC.RM.A01</t>
  </si>
  <si>
    <t>AC.RM.A02</t>
  </si>
  <si>
    <t>AC.RM.A03</t>
  </si>
  <si>
    <t>DPAS TEST CASES - CONTACT</t>
  </si>
  <si>
    <t>AP.AT.A01</t>
  </si>
  <si>
    <t>AP.AT.A02</t>
  </si>
  <si>
    <t>AP.AT.A03</t>
  </si>
  <si>
    <t>AP.AT.A04</t>
  </si>
  <si>
    <t>AP.AT.B01</t>
  </si>
  <si>
    <t>AP.AT.B02</t>
  </si>
  <si>
    <t>AP.AT.B03</t>
  </si>
  <si>
    <t>AP.AT.B04</t>
  </si>
  <si>
    <t>AP.AT.B05</t>
  </si>
  <si>
    <t>AP.AT.B06</t>
  </si>
  <si>
    <t>AP.AT.C01</t>
  </si>
  <si>
    <t>AP.AT.C02</t>
  </si>
  <si>
    <t>AP.AT.D01</t>
  </si>
  <si>
    <t>AP.AT.D02</t>
  </si>
  <si>
    <t>AP.AT.E01</t>
  </si>
  <si>
    <t>AP.RT.E01</t>
  </si>
  <si>
    <t>AP.AT.F01</t>
  </si>
  <si>
    <t>AP.RT.F01</t>
  </si>
  <si>
    <t>AP.RT.G02</t>
  </si>
  <si>
    <t>AP.AT.H01</t>
  </si>
  <si>
    <t>AP.AT.H03</t>
  </si>
  <si>
    <t>AP.AT.J01</t>
  </si>
  <si>
    <t>AP.AT.J02</t>
  </si>
  <si>
    <t>AP.AT.J03</t>
  </si>
  <si>
    <t>AP.AT.K01</t>
  </si>
  <si>
    <t>AP.AT.K02</t>
  </si>
  <si>
    <t>AP.AT.K03</t>
  </si>
  <si>
    <t>AP.AT.K04</t>
  </si>
  <si>
    <t>AP.AT.K05</t>
  </si>
  <si>
    <t>AP.AT.K06</t>
  </si>
  <si>
    <t>AP.AT.K07</t>
  </si>
  <si>
    <t>AP.AT.K08</t>
  </si>
  <si>
    <t>AP.AT.K09</t>
  </si>
  <si>
    <t>AP.AT.K10</t>
  </si>
  <si>
    <t>AP.AT.K11</t>
  </si>
  <si>
    <t>AP.AT.K12</t>
  </si>
  <si>
    <t>AP.AT.K13</t>
  </si>
  <si>
    <t>AP.AT.K14</t>
  </si>
  <si>
    <t>AP.AT.K15</t>
  </si>
  <si>
    <t>AP.AT.K16</t>
  </si>
  <si>
    <t>AP.AT.K17</t>
  </si>
  <si>
    <t>AP.AT.K18</t>
  </si>
  <si>
    <t>AP.AT.K19</t>
  </si>
  <si>
    <t>AP.AT.K20</t>
  </si>
  <si>
    <t>AP.AT.K21</t>
  </si>
  <si>
    <t>AP.AT.K22</t>
  </si>
  <si>
    <t>AP.AT.K23</t>
  </si>
  <si>
    <t>AP.AT.K24</t>
  </si>
  <si>
    <t>AP.AT.K25</t>
  </si>
  <si>
    <t>AP.AT.K26</t>
  </si>
  <si>
    <t>AP.AT.L01</t>
  </si>
  <si>
    <t>AP.AT.L02</t>
  </si>
  <si>
    <t>AP.AT.L03</t>
  </si>
  <si>
    <t>AP.AT.M01</t>
  </si>
  <si>
    <t>AP.AT.M02</t>
  </si>
  <si>
    <t>AP.AT.M03</t>
  </si>
  <si>
    <t>AP.AT.M04</t>
  </si>
  <si>
    <t>AP.AT.M05</t>
  </si>
  <si>
    <t>AP.AT.M06</t>
  </si>
  <si>
    <t>AP.AT.M07</t>
  </si>
  <si>
    <t>AP.AT.M08</t>
  </si>
  <si>
    <t>AP.RT.K01</t>
  </si>
  <si>
    <t>AP.RT.K02</t>
  </si>
  <si>
    <t>AP.RT.K03</t>
  </si>
  <si>
    <t>AP.RT.K04</t>
  </si>
  <si>
    <t>AP.RT.K05</t>
  </si>
  <si>
    <t>AP.AT.Z01</t>
  </si>
  <si>
    <t>AP.AT.Z02</t>
  </si>
  <si>
    <t>AP.AT.Z04</t>
  </si>
  <si>
    <t>AP.RT.Z10</t>
  </si>
  <si>
    <t>AC.AT.A01</t>
  </si>
  <si>
    <t>AC.AT.B01</t>
  </si>
  <si>
    <t>AC.AT.B02</t>
  </si>
  <si>
    <t>AC.AT.C01</t>
  </si>
  <si>
    <t>AC.AT.C02</t>
  </si>
  <si>
    <t>AC.AT.D01</t>
  </si>
  <si>
    <t>AC.RT.D01</t>
  </si>
  <si>
    <t>AC.AT.E01</t>
  </si>
  <si>
    <t>AC.RT.E01</t>
  </si>
  <si>
    <t>AC.RT.F01</t>
  </si>
  <si>
    <t>AC.RT.F02</t>
  </si>
  <si>
    <t>AC.AT.J01</t>
  </si>
  <si>
    <t>AC.AT.J02</t>
  </si>
  <si>
    <t>AC.AT.J03</t>
  </si>
  <si>
    <t>AC.AT.K01</t>
  </si>
  <si>
    <t>AC.AT.K02</t>
  </si>
  <si>
    <t>AC.AT.K03</t>
  </si>
  <si>
    <t>AC.AT.K04</t>
  </si>
  <si>
    <t>AC.AT.L01</t>
  </si>
  <si>
    <t>AC.AT.L02</t>
  </si>
  <si>
    <t>AC.AT.L03</t>
  </si>
  <si>
    <t>AC.AT.L04</t>
  </si>
  <si>
    <t>AC.AT.L05</t>
  </si>
  <si>
    <t>AC.AT.L06</t>
  </si>
  <si>
    <t>AC.AT.L07</t>
  </si>
  <si>
    <t>AC.AT.L08</t>
  </si>
  <si>
    <t>AC.RT.K01</t>
  </si>
  <si>
    <t>AC.RT.K02</t>
  </si>
  <si>
    <t>AC.RT.K03</t>
  </si>
  <si>
    <t>AC.AT.Z01</t>
  </si>
  <si>
    <t>AC.AT.Z02</t>
  </si>
  <si>
    <t>AC.AT.Z03</t>
  </si>
  <si>
    <t>AC.AT.Z04</t>
  </si>
  <si>
    <t>AC.RT.Z10</t>
  </si>
  <si>
    <t>DPAS TEST CASES - CONTACTLESS</t>
  </si>
  <si>
    <t>AP.AL.A01</t>
  </si>
  <si>
    <t>AP.AL.A02</t>
  </si>
  <si>
    <t>AP.AL.A03</t>
  </si>
  <si>
    <t>AP.AL.B01</t>
  </si>
  <si>
    <t>AP.AL.D01</t>
  </si>
  <si>
    <t>AP.RL.D01</t>
  </si>
  <si>
    <t>AP.AL.E01</t>
  </si>
  <si>
    <t>AP.RL.E01</t>
  </si>
  <si>
    <t>AP.RL.F02</t>
  </si>
  <si>
    <t>AP.RL.F03</t>
  </si>
  <si>
    <t>AP.AL.G02</t>
  </si>
  <si>
    <t>AP.AL.I01</t>
  </si>
  <si>
    <t>AP.AL.J01</t>
  </si>
  <si>
    <t>AP.AL.J02</t>
  </si>
  <si>
    <t>AP.AL.J03</t>
  </si>
  <si>
    <t>AP.AL.K01</t>
  </si>
  <si>
    <t>AP.AL.K02</t>
  </si>
  <si>
    <t>AP.AL.K03</t>
  </si>
  <si>
    <t>AP.AL.K04</t>
  </si>
  <si>
    <t>AP.AL.K05</t>
  </si>
  <si>
    <t>AP.AL.K06</t>
  </si>
  <si>
    <t>AP.AL.K07</t>
  </si>
  <si>
    <t>AP.AL.K08</t>
  </si>
  <si>
    <t>AP.AL.K09</t>
  </si>
  <si>
    <t>AP.AL.K10</t>
  </si>
  <si>
    <t>AP.AL.K11</t>
  </si>
  <si>
    <t>AP.AL.K12</t>
  </si>
  <si>
    <t>AP.AL.K13</t>
  </si>
  <si>
    <t>AP.AL.K14</t>
  </si>
  <si>
    <t>AP.AL.K15</t>
  </si>
  <si>
    <t>AP.AL.K16</t>
  </si>
  <si>
    <t>AP.AL.K17</t>
  </si>
  <si>
    <t>AP.AL.K18</t>
  </si>
  <si>
    <t>AP.AL.K19</t>
  </si>
  <si>
    <t>AP.AL.K20</t>
  </si>
  <si>
    <t>AP.AL.K21</t>
  </si>
  <si>
    <t>AP.AL.K22</t>
  </si>
  <si>
    <t>AP.AL.K23</t>
  </si>
  <si>
    <t>AP.AL.L01</t>
  </si>
  <si>
    <t>AP.AL.L02</t>
  </si>
  <si>
    <t>AP.AL.L03</t>
  </si>
  <si>
    <t>AP.AL.M01</t>
  </si>
  <si>
    <t>AP.AL.M02</t>
  </si>
  <si>
    <t>AP.AL.M03</t>
  </si>
  <si>
    <t>AP.AL.M04</t>
  </si>
  <si>
    <t>AP.AL.M05</t>
  </si>
  <si>
    <t>AP.AL.M06</t>
  </si>
  <si>
    <t>AP.AL.M07</t>
  </si>
  <si>
    <t>AP.AL.M08</t>
  </si>
  <si>
    <t>AP.RL.K01</t>
  </si>
  <si>
    <t>AP.RL.K02</t>
  </si>
  <si>
    <t>AP.RL.K03</t>
  </si>
  <si>
    <t>AP.RL.K04</t>
  </si>
  <si>
    <t>AP.RL.K05</t>
  </si>
  <si>
    <t>AP.AL.Z01</t>
  </si>
  <si>
    <t>AP.AL.Z02</t>
  </si>
  <si>
    <t>AP.AL.Z05</t>
  </si>
  <si>
    <t>AP.RL.Z10</t>
  </si>
  <si>
    <t>AC.AL.A01</t>
  </si>
  <si>
    <t>AC.AL.A02</t>
  </si>
  <si>
    <t>AC.AL.B01</t>
  </si>
  <si>
    <t>AC.AL.D01</t>
  </si>
  <si>
    <t>AC.RL.D01</t>
  </si>
  <si>
    <t>AC.AL.E01</t>
  </si>
  <si>
    <t>AC.RL.E01</t>
  </si>
  <si>
    <t>AC.AL.G02</t>
  </si>
  <si>
    <t>AC.AL.J01</t>
  </si>
  <si>
    <t>AC.AL.J02</t>
  </si>
  <si>
    <t>AC.AL.J03</t>
  </si>
  <si>
    <t>AC.AL.K01</t>
  </si>
  <si>
    <t>AC.AL.K02</t>
  </si>
  <si>
    <t>AC.AL.K03</t>
  </si>
  <si>
    <t>AC.AL.K04</t>
  </si>
  <si>
    <t>AC.AL.L01</t>
  </si>
  <si>
    <t>AC.AL.L02</t>
  </si>
  <si>
    <t>AC.AL.L03</t>
  </si>
  <si>
    <t>AC.AL.L04</t>
  </si>
  <si>
    <t>AC.AL.L05</t>
  </si>
  <si>
    <t>AC.AL.L06</t>
  </si>
  <si>
    <t>AC.AL.L07</t>
  </si>
  <si>
    <t>AC.AL.L08</t>
  </si>
  <si>
    <t>AC.RL.K01</t>
  </si>
  <si>
    <t>AC.RL.K02</t>
  </si>
  <si>
    <t>AC.RL.K03</t>
  </si>
  <si>
    <t>AC.AL.Z01</t>
  </si>
  <si>
    <t>AC.AL.Z02</t>
  </si>
  <si>
    <t>AC.RL.Z10</t>
  </si>
  <si>
    <t>TRANSIT TEST CASES</t>
  </si>
  <si>
    <t>AT.AL.A01</t>
  </si>
  <si>
    <t>AT.AL.A02</t>
  </si>
  <si>
    <t>AT.AL.A03</t>
  </si>
  <si>
    <t>AT.AL.A06</t>
  </si>
  <si>
    <t>ChangeLog</t>
  </si>
  <si>
    <t>Network Check/Advice Message &amp; Response</t>
  </si>
  <si>
    <t>Return to Test Case List</t>
  </si>
  <si>
    <r>
      <rPr>
        <b/>
        <sz val="10"/>
        <color indexed="10"/>
        <rFont val="Arial"/>
        <family val="2"/>
      </rPr>
      <t>Mandatory</t>
    </r>
    <r>
      <rPr>
        <b/>
        <sz val="10"/>
        <rFont val="Arial"/>
        <family val="2"/>
      </rPr>
      <t xml:space="preserve"> </t>
    </r>
    <r>
      <rPr>
        <sz val="10"/>
        <rFont val="Arial"/>
        <family val="2"/>
      </rPr>
      <t xml:space="preserve">/ Conditional </t>
    </r>
  </si>
  <si>
    <r>
      <rPr>
        <b/>
        <sz val="10"/>
        <rFont val="Arial"/>
        <family val="2"/>
      </rPr>
      <t>Overview:</t>
    </r>
    <r>
      <rPr>
        <sz val="10"/>
        <rFont val="Arial"/>
        <family val="2"/>
      </rPr>
      <t/>
    </r>
  </si>
  <si>
    <r>
      <t xml:space="preserve">Inbound Network Message from Participant to DCI to confirming connectivity, this is </t>
    </r>
    <r>
      <rPr>
        <sz val="10"/>
        <color rgb="FFFF0000"/>
        <rFont val="Arial"/>
        <family val="2"/>
      </rPr>
      <t>Mandatory</t>
    </r>
    <r>
      <rPr>
        <sz val="10"/>
        <rFont val="Arial"/>
        <family val="2"/>
      </rPr>
      <t xml:space="preserve"> for all Participants </t>
    </r>
  </si>
  <si>
    <t>Purpose:</t>
  </si>
  <si>
    <t>To ensure that the Participant can correctly format &amp; send a 1804 echo test to Xpress and receive a successful response.</t>
  </si>
  <si>
    <r>
      <rPr>
        <b/>
        <sz val="10"/>
        <rFont val="Arial"/>
        <family val="2"/>
      </rPr>
      <t>Scenario</t>
    </r>
    <r>
      <rPr>
        <sz val="10"/>
        <rFont val="Arial"/>
        <family val="2"/>
      </rPr>
      <t>:</t>
    </r>
  </si>
  <si>
    <t>Participant sends a 1804 Benchmark message to Xpress. Xpress responds with a 1814 response message.</t>
  </si>
  <si>
    <t>1804 Network Management Request</t>
  </si>
  <si>
    <t>DE</t>
  </si>
  <si>
    <t>Transmission Date &amp; Time</t>
  </si>
  <si>
    <t>System Trace Audit Number</t>
  </si>
  <si>
    <t>Local Transaction Date &amp; Time</t>
  </si>
  <si>
    <t>Function Code</t>
  </si>
  <si>
    <t>831</t>
  </si>
  <si>
    <t>Destination IIC</t>
  </si>
  <si>
    <t>00000361589</t>
  </si>
  <si>
    <t>Originator IIC</t>
  </si>
  <si>
    <t>1814 Network Management Response</t>
  </si>
  <si>
    <t>Forwarding Institution Identification Code (IIC)</t>
  </si>
  <si>
    <t>Action Code</t>
  </si>
  <si>
    <t>800</t>
  </si>
  <si>
    <r>
      <t xml:space="preserve">Outbound Network Message from DCI to Participant confirming connectivity, this is </t>
    </r>
    <r>
      <rPr>
        <sz val="10"/>
        <color indexed="10"/>
        <rFont val="Arial"/>
        <family val="2"/>
      </rPr>
      <t>Mandatory</t>
    </r>
    <r>
      <rPr>
        <sz val="10"/>
        <rFont val="Arial"/>
        <family val="2"/>
      </rPr>
      <t xml:space="preserve"> for all Participants </t>
    </r>
  </si>
  <si>
    <t>To ensure that the Participant can receive a 1804 echo test from Xpress and send a successfully formatted response.</t>
  </si>
  <si>
    <t>Xpress sends a 1804 benchmark message to Participant. Participant sends a 1814 response message.</t>
  </si>
  <si>
    <t>Key Exchange (Part 1)</t>
  </si>
  <si>
    <r>
      <t xml:space="preserve">Mandatory / </t>
    </r>
    <r>
      <rPr>
        <b/>
        <sz val="10"/>
        <color indexed="10"/>
        <rFont val="Arial"/>
        <family val="2"/>
      </rPr>
      <t xml:space="preserve">Conditional </t>
    </r>
  </si>
  <si>
    <r>
      <t xml:space="preserve">Test Case is </t>
    </r>
    <r>
      <rPr>
        <sz val="10"/>
        <color indexed="10"/>
        <rFont val="Arial"/>
        <family val="2"/>
      </rPr>
      <t>conditional</t>
    </r>
    <r>
      <rPr>
        <sz val="10"/>
        <rFont val="Arial"/>
        <family val="2"/>
      </rPr>
      <t xml:space="preserve">, if the Acquirer supports PIN related transactions and has a ZMK, then this test case must be performed. </t>
    </r>
  </si>
  <si>
    <t>To ensure that the Participant can send a 1804 'key test' to Xpress and receive a successful response. (Message 1 of 2 in Key Exchange sequence)</t>
  </si>
  <si>
    <t>Participant system generates a new Triple DES ZPK and encrypts the ZPK using the ZMK.
Participant host system sends a 1804 message to the Xpress System with Function Code (Bit24) set to 814. The new encrypted ZPK value is sent in Bit 96 and also contains the Check Digit. Key is successfully verified. Xpress stores the new Key locally but is not yet activated.</t>
  </si>
  <si>
    <t>814</t>
  </si>
  <si>
    <t>Key Management Data</t>
  </si>
  <si>
    <t>Key Exchange (Part 2)</t>
  </si>
  <si>
    <t>To ensure that the Participant can send a 1804 'key change' to Xpress and receive a successful response. (Message 2 of 2 in Key Exchange sequence)</t>
  </si>
  <si>
    <t>Participant host system sends a 1804 message to the DCI UK Ops Xpress System with Function Code (Bit24) set to 811. Bit 96 must not be present in this message. Xpress activates the new ZPK and returns a 1814 response, with a Function Code 811 and an Action Code (Bit39) of 800.
On receipt of the 1814 response from Xpress the Participant system will activate the new ZPK.</t>
  </si>
  <si>
    <t>811</t>
  </si>
  <si>
    <t>Administrative Advice Message &amp; Response</t>
  </si>
  <si>
    <r>
      <t xml:space="preserve">Mandatory / </t>
    </r>
    <r>
      <rPr>
        <b/>
        <sz val="10"/>
        <color indexed="10"/>
        <rFont val="Arial"/>
        <family val="2"/>
      </rPr>
      <t>Conditional</t>
    </r>
    <r>
      <rPr>
        <b/>
        <sz val="10"/>
        <color indexed="10"/>
        <rFont val="Arial"/>
        <family val="2"/>
      </rPr>
      <t xml:space="preserve"> </t>
    </r>
  </si>
  <si>
    <r>
      <t xml:space="preserve">Inbound General Message from Participant. This is </t>
    </r>
    <r>
      <rPr>
        <sz val="10"/>
        <color indexed="10"/>
        <rFont val="Arial"/>
        <family val="2"/>
      </rPr>
      <t>conditional</t>
    </r>
    <r>
      <rPr>
        <sz val="10"/>
        <rFont val="Arial"/>
        <family val="2"/>
      </rPr>
      <t xml:space="preserve">, if the Participant supports this functionality on their host system, then this test must be completed. </t>
    </r>
  </si>
  <si>
    <t>To ensure that the Participant can correctly format &amp; send a 1624 General message to another Participant via Xpress.</t>
  </si>
  <si>
    <r>
      <t xml:space="preserve">Participant sends a 1624 General message. A 1634 Acknowledgement message is received by the Participant if one is sent. </t>
    </r>
    <r>
      <rPr>
        <b/>
        <sz val="10"/>
        <rFont val="Arial"/>
        <family val="2"/>
      </rPr>
      <t>Note:</t>
    </r>
    <r>
      <rPr>
        <sz val="10"/>
        <rFont val="Arial"/>
        <family val="2"/>
      </rPr>
      <t xml:space="preserve"> The IIC as listed in DE 93 in the table below is for Certification purposes only.</t>
    </r>
  </si>
  <si>
    <t>1624 General Message Request</t>
  </si>
  <si>
    <t>640</t>
  </si>
  <si>
    <t>680</t>
  </si>
  <si>
    <t xml:space="preserve">DE </t>
  </si>
  <si>
    <t>Data Record</t>
  </si>
  <si>
    <t>00000361641</t>
  </si>
  <si>
    <t>1634 General Message Response</t>
  </si>
  <si>
    <t>Echo</t>
  </si>
  <si>
    <t>600</t>
  </si>
  <si>
    <r>
      <t xml:space="preserve">Outbound General Message to Participant. This is </t>
    </r>
    <r>
      <rPr>
        <sz val="10"/>
        <color rgb="FFFF0000"/>
        <rFont val="Arial"/>
        <family val="2"/>
      </rPr>
      <t>conditional,</t>
    </r>
    <r>
      <rPr>
        <sz val="10"/>
        <rFont val="Arial"/>
        <family val="2"/>
      </rPr>
      <t xml:space="preserve"> if the Participant supports this functionality on their host system, then this test must be completed. </t>
    </r>
  </si>
  <si>
    <t>To ensure that the Participant can receive a 1624 general message, then correctly format &amp; send a 1634 General message acknowledgement to another Participant via Xpress.</t>
  </si>
  <si>
    <t>Participant receives a 1624 General message and replies with a 1634 Acknowledgement message. Note: The IIC as listed in DE 94 in the table below is for Certification purposes only.</t>
  </si>
  <si>
    <t>Authorisation Request - Manual</t>
  </si>
  <si>
    <r>
      <t xml:space="preserve">Test Case is </t>
    </r>
    <r>
      <rPr>
        <sz val="10"/>
        <color rgb="FFFF0000"/>
        <rFont val="Arial"/>
        <family val="2"/>
      </rPr>
      <t>conditional,</t>
    </r>
    <r>
      <rPr>
        <sz val="10"/>
        <rFont val="Arial"/>
        <family val="2"/>
      </rPr>
      <t xml:space="preserve"> if the Acquirer Supports Manual transactions, then this test case must be performed. Manual entry is defined as transactions such as MOTO (Mail Order / Telephone Order) transactions which authorisation is sought through manual request such as telephone or mail.</t>
    </r>
  </si>
  <si>
    <t>To ensure that the Participant can send a 1100 'manual' authorisation request to Xpress and receive a successful response.  A Manual request is defined in DE 22 where Position 1 = 1</t>
  </si>
  <si>
    <t>Participant sends a 1100 Authorisation request message for a purchase.  An approved 1110 response message is returned to the Participant.</t>
  </si>
  <si>
    <t>1100 Authorisation Request</t>
  </si>
  <si>
    <t>Primary Account Number</t>
  </si>
  <si>
    <t>36259600500102</t>
  </si>
  <si>
    <t>Processing Code</t>
  </si>
  <si>
    <t>Transaction Amount</t>
  </si>
  <si>
    <t>Expiration Date</t>
  </si>
  <si>
    <t>2407 (YYMM)</t>
  </si>
  <si>
    <t>Point of Service Data Code</t>
  </si>
  <si>
    <t>Position 1 = 1  (No Terminal)
Position 7 = 1  (Manual)</t>
  </si>
  <si>
    <t>100</t>
  </si>
  <si>
    <t>Card Acceptor Business Code (ABC)</t>
  </si>
  <si>
    <t>Acquiring Institution Identification Code (IIC)</t>
  </si>
  <si>
    <t>Card Acceptor Identification Code</t>
  </si>
  <si>
    <t>Card Acceptor Name Location</t>
  </si>
  <si>
    <t>Transaction Currency Code</t>
  </si>
  <si>
    <t>Country Code</t>
  </si>
  <si>
    <t>1110 Authorisation Response</t>
  </si>
  <si>
    <t>Cardmember Billing Amount</t>
  </si>
  <si>
    <t>Approval Code</t>
  </si>
  <si>
    <t>System Generated</t>
  </si>
  <si>
    <t>081</t>
  </si>
  <si>
    <t>Additional Data</t>
  </si>
  <si>
    <t>Transaction Currency code</t>
  </si>
  <si>
    <t>Cardmember Billing Currency Code</t>
  </si>
  <si>
    <t>Receiving Institution Identification Code (IIC)</t>
  </si>
  <si>
    <t>Network Reference ID</t>
  </si>
  <si>
    <t>Authorisation Request - Different Currency</t>
  </si>
  <si>
    <r>
      <t xml:space="preserve">Test Case is </t>
    </r>
    <r>
      <rPr>
        <sz val="10"/>
        <color rgb="FFFF0000"/>
        <rFont val="Arial"/>
        <family val="2"/>
      </rPr>
      <t>conditional,</t>
    </r>
    <r>
      <rPr>
        <sz val="10"/>
        <rFont val="Arial"/>
        <family val="2"/>
      </rPr>
      <t xml:space="preserve"> if the Acquirer submits additional currencies for Authorisation then this test case must be performed</t>
    </r>
  </si>
  <si>
    <t>To ensure that the Participant can send a 1100 authorisation request to Xpress with a different transaction currency that was used in other Acquirer test cases and receive a successful response.</t>
  </si>
  <si>
    <t>Participant sends a 1100 Authorisation request message for a purchase using a currency other than the currency which requests are normally acquired in. An approved 1110 response message is returned to the Participant.</t>
  </si>
  <si>
    <t>Different currency to AP.AM.A01</t>
  </si>
  <si>
    <t>Authorisation Request - Keyed</t>
  </si>
  <si>
    <r>
      <t xml:space="preserve">Test Case is </t>
    </r>
    <r>
      <rPr>
        <sz val="10"/>
        <color rgb="FFFF0000"/>
        <rFont val="Arial"/>
        <family val="2"/>
      </rPr>
      <t>conditional,</t>
    </r>
    <r>
      <rPr>
        <sz val="10"/>
        <rFont val="Arial"/>
        <family val="2"/>
      </rPr>
      <t xml:space="preserve"> if the Acquirer supports Keyed transactions, then this test case must be performed. Key entered transactions are determined as transactions which card information is entered by using key pads on the POS device rather than swiping the cards</t>
    </r>
  </si>
  <si>
    <t>To ensure that the Participant can send a 1100 'key entered' authorisation request to Xpress and receive a successful response.</t>
  </si>
  <si>
    <t>Participant sends a key entered 1100 Authorisation request message for a purchase.  An approved 1110 response message is returned to the Participant.</t>
  </si>
  <si>
    <t>6549980100000601</t>
  </si>
  <si>
    <t>Position 1 = 6  (Key Entered)
Position 7 = 6  (Key Entered)</t>
  </si>
  <si>
    <t>Service Code</t>
  </si>
  <si>
    <t>Authorisation Request - Swiped with Track 2</t>
  </si>
  <si>
    <r>
      <t xml:space="preserve">Test Case is </t>
    </r>
    <r>
      <rPr>
        <sz val="10"/>
        <color rgb="FFFF0000"/>
        <rFont val="Arial"/>
        <family val="2"/>
      </rPr>
      <t>conditional,</t>
    </r>
    <r>
      <rPr>
        <sz val="10"/>
        <rFont val="Arial"/>
        <family val="2"/>
      </rPr>
      <t xml:space="preserve"> if the Acquirer supports swiped transactions, then this test case must be performed. </t>
    </r>
  </si>
  <si>
    <t>To ensure that the Participant can send a 1100 'swiped' authorisation request to Xpress and receive a successful response. Note the DE 22 values indicating a swiped transaction</t>
  </si>
  <si>
    <t>Participant sends a swiped 1100 Authorisation request message for a purchase.  An approved 1110 response message is returned to the Participant. ***Track 2 should be present***</t>
  </si>
  <si>
    <t>Position 1 = 2  (Magnetic Stripe Read)
Position 5 = 0  (Cardholder Present)
Position 6 = 1  (Card Present)
Position 7 = 2  (Magnetic Stripe Read)</t>
  </si>
  <si>
    <t>Track 2 Data</t>
  </si>
  <si>
    <t>Additional Response Data</t>
  </si>
  <si>
    <t>CVV Indicator = 001</t>
  </si>
  <si>
    <t>Authorisation Request - Internet</t>
  </si>
  <si>
    <r>
      <t xml:space="preserve">Test Case is </t>
    </r>
    <r>
      <rPr>
        <sz val="10"/>
        <color rgb="FFFF0000"/>
        <rFont val="Arial"/>
        <family val="2"/>
      </rPr>
      <t>conditional,</t>
    </r>
    <r>
      <rPr>
        <sz val="10"/>
        <rFont val="Arial"/>
        <family val="2"/>
      </rPr>
      <t xml:space="preserve"> if the Acquirer supports Internet transactions, then this test case must be performed. Internet transactions are identified as DE 22, position 5 = 9</t>
    </r>
  </si>
  <si>
    <t>To ensure that the Participant can send a 1100 'internet' authorisation request to Xpress and receive a successful response.</t>
  </si>
  <si>
    <t>Participant sends an Internet 1100 Authorisation request message for a purchase.  An approved 1110 response message is returned to the Participant. ***CVV2 should be present***</t>
  </si>
  <si>
    <t>Position 1 = 1  (No Terminal)
Position 5 = 9  (Member Not Present - Internet)
Position 6 = 0  (Card Not Present)
Position 7 = 1  (Manual)</t>
  </si>
  <si>
    <t>086</t>
  </si>
  <si>
    <t>CVV Indicator = 006</t>
  </si>
  <si>
    <t>Authorisation Request - Decline</t>
  </si>
  <si>
    <r>
      <rPr>
        <b/>
        <sz val="10"/>
        <color indexed="10"/>
        <rFont val="Arial"/>
        <family val="2"/>
      </rPr>
      <t>Mandatory</t>
    </r>
    <r>
      <rPr>
        <sz val="10"/>
        <rFont val="Arial"/>
        <family val="2"/>
      </rPr>
      <t xml:space="preserve"> / Conditional</t>
    </r>
    <r>
      <rPr>
        <b/>
        <sz val="10"/>
        <color indexed="10"/>
        <rFont val="Arial"/>
        <family val="2"/>
      </rPr>
      <t xml:space="preserve"> </t>
    </r>
  </si>
  <si>
    <r>
      <t xml:space="preserve">Test Case is </t>
    </r>
    <r>
      <rPr>
        <sz val="10"/>
        <color rgb="FFFF0000"/>
        <rFont val="Arial"/>
        <family val="2"/>
      </rPr>
      <t>mandatory.</t>
    </r>
    <r>
      <rPr>
        <sz val="10"/>
        <rFont val="Arial"/>
        <family val="2"/>
      </rPr>
      <t xml:space="preserve"> All participants must perform this test case.</t>
    </r>
  </si>
  <si>
    <t>To ensure that the Participant can receive and process a 'declined' authorisation response.</t>
  </si>
  <si>
    <t>Participant sends a 1100 Authorisation request message for a purchase. A declined 1110 response message is returned to the Participant.</t>
  </si>
  <si>
    <t>36259600700108</t>
  </si>
  <si>
    <t>000000012345</t>
  </si>
  <si>
    <t>182</t>
  </si>
  <si>
    <r>
      <t xml:space="preserve">Test Case is </t>
    </r>
    <r>
      <rPr>
        <sz val="10"/>
        <color rgb="FFFF0000"/>
        <rFont val="Arial"/>
        <family val="2"/>
      </rPr>
      <t>mandatory.</t>
    </r>
    <r>
      <rPr>
        <sz val="10"/>
        <rFont val="Arial"/>
        <family val="2"/>
      </rPr>
      <t xml:space="preserve"> All Participants must perform this test case.</t>
    </r>
  </si>
  <si>
    <t>36259600300107</t>
  </si>
  <si>
    <t>082</t>
  </si>
  <si>
    <t>Authorisation Request - PIN at POS (Approve)</t>
  </si>
  <si>
    <r>
      <t xml:space="preserve">Test Case is </t>
    </r>
    <r>
      <rPr>
        <sz val="10"/>
        <color rgb="FFFF0000"/>
        <rFont val="Arial"/>
        <family val="2"/>
      </rPr>
      <t>conditional.</t>
    </r>
    <r>
      <rPr>
        <sz val="10"/>
        <rFont val="Arial"/>
        <family val="2"/>
      </rPr>
      <t xml:space="preserve"> If the Acquirer Supports PIN based transactions, then this test case must be performed. Note: Participant must ensure Test Cases </t>
    </r>
    <r>
      <rPr>
        <b/>
        <sz val="10"/>
        <rFont val="Arial"/>
        <family val="2"/>
      </rPr>
      <t>AP.NO.A03</t>
    </r>
    <r>
      <rPr>
        <sz val="10"/>
        <rFont val="Arial"/>
        <family val="2"/>
      </rPr>
      <t xml:space="preserve"> and </t>
    </r>
    <r>
      <rPr>
        <b/>
        <sz val="10"/>
        <rFont val="Arial"/>
        <family val="2"/>
      </rPr>
      <t>AP.NO.A04</t>
    </r>
    <r>
      <rPr>
        <sz val="10"/>
        <rFont val="Arial"/>
        <family val="2"/>
      </rPr>
      <t xml:space="preserve"> were completed prior to running this test case.</t>
    </r>
  </si>
  <si>
    <t>To ensure that the Participant can send a 4 digit 'PIN at POS' authorisation request to Xpress and receive a successful response.</t>
  </si>
  <si>
    <t>Participant sends a 1100 request message that contains a valid 4 digit PIN in DE 52 and receives an approved 1110 response message.</t>
  </si>
  <si>
    <t>Positions 1-2 = 00</t>
  </si>
  <si>
    <t>Personal Identification Number (PIN) Data</t>
  </si>
  <si>
    <t>Present</t>
  </si>
  <si>
    <t>Authorisation Request - PIN at POS (Decline)</t>
  </si>
  <si>
    <t>To ensure that the Participant can send a 4 digit 'PIN at POS' authorisation request to Xpress and receive a declined response.</t>
  </si>
  <si>
    <t>Participant sends a 1100 request message that contains an invalid 4 digit PIN in DE 52 and receives a declined 1110 response message.</t>
  </si>
  <si>
    <t>Incorrect PIN</t>
  </si>
  <si>
    <t>117</t>
  </si>
  <si>
    <t>Authorisation Request - 6 Digit PIN at POS (Approve)</t>
  </si>
  <si>
    <r>
      <t xml:space="preserve">Test Case is </t>
    </r>
    <r>
      <rPr>
        <sz val="10"/>
        <color rgb="FFFF0000"/>
        <rFont val="Arial"/>
        <family val="2"/>
      </rPr>
      <t>conditional.</t>
    </r>
    <r>
      <rPr>
        <sz val="10"/>
        <rFont val="Arial"/>
        <family val="2"/>
      </rPr>
      <t xml:space="preserve"> If the Acquirer Supports 6 digit PIN transactions, then this test case must be performed. Note: Participant must ensure Test Cases </t>
    </r>
    <r>
      <rPr>
        <b/>
        <sz val="10"/>
        <rFont val="Arial"/>
        <family val="2"/>
      </rPr>
      <t>AP.NO.A03</t>
    </r>
    <r>
      <rPr>
        <sz val="10"/>
        <rFont val="Arial"/>
        <family val="2"/>
      </rPr>
      <t xml:space="preserve"> and </t>
    </r>
    <r>
      <rPr>
        <b/>
        <sz val="10"/>
        <rFont val="Arial"/>
        <family val="2"/>
      </rPr>
      <t>AP.NO.A04</t>
    </r>
    <r>
      <rPr>
        <sz val="10"/>
        <rFont val="Arial"/>
        <family val="2"/>
      </rPr>
      <t xml:space="preserve"> were completed prior to running this test case.</t>
    </r>
  </si>
  <si>
    <t>To ensure that the Participant can send a 6 digit 'PIN at POS' authorisation request to Xpress and receive a successful response.</t>
  </si>
  <si>
    <t>Participant sends a 1100 request message that contains a valid 6 digit PIN in DE 52 and receives an approved 1110 response message.</t>
  </si>
  <si>
    <t>36998900012405</t>
  </si>
  <si>
    <t>TBA</t>
  </si>
  <si>
    <t>36259600590103</t>
  </si>
  <si>
    <t>123456</t>
  </si>
  <si>
    <t>Authorisation Request - 6 Digit PIN at POS (Decline)</t>
  </si>
  <si>
    <t>To ensure that the Participant can send a 6 digit 'PIN at POS' authorisation request to Xpress and receive a declined response.</t>
  </si>
  <si>
    <t>Participant sends a 1100 request message that contains an invalid 6 digit PIN in DE 52 and receives a declined 1110 response message.</t>
  </si>
  <si>
    <t>345678</t>
  </si>
  <si>
    <t>Authorisation Request - Card Not Present</t>
  </si>
  <si>
    <r>
      <t xml:space="preserve">Test Case is </t>
    </r>
    <r>
      <rPr>
        <sz val="10"/>
        <color rgb="FFFF0000"/>
        <rFont val="Arial"/>
        <family val="2"/>
      </rPr>
      <t>conditional.</t>
    </r>
    <r>
      <rPr>
        <sz val="10"/>
        <rFont val="Arial"/>
        <family val="2"/>
      </rPr>
      <t xml:space="preserve"> If the Acquirer supports authorisation requests where the Card is not present (CNP), then this test case must be performed.  This would cover a scenario where a cardholder uses their card for regular payments, for example insurance instalments or renewals.</t>
    </r>
  </si>
  <si>
    <t xml:space="preserve">To ensure that the Participant can send a 1100 'Card Not Present (CNP)' authorisation request to Xpress and receive a successful response. </t>
  </si>
  <si>
    <t>Participant sends a 1100 'CNP' Authorisation request message for a purchase. An approved 1110 response message is returned to the Participant.</t>
  </si>
  <si>
    <t>Position 6 = 0  (Card Not Present)</t>
  </si>
  <si>
    <t>Authorisation Request - Mobile Add-On Hardware</t>
  </si>
  <si>
    <r>
      <t xml:space="preserve">Test Case is </t>
    </r>
    <r>
      <rPr>
        <sz val="10"/>
        <color rgb="FFFF0000"/>
        <rFont val="Arial"/>
        <family val="2"/>
      </rPr>
      <t>conditional,</t>
    </r>
    <r>
      <rPr>
        <sz val="10"/>
        <rFont val="Arial"/>
        <family val="2"/>
      </rPr>
      <t xml:space="preserve"> if the Acquirer has the ability to identify the transaction was done throug a Mobile POS, then this test case must be performed. Mobile entry is defined as transactions performed over a non traditional POS device (Square © / Online card reader, etc.) </t>
    </r>
  </si>
  <si>
    <t>To ensure that the Participant can send a 1100 Mobile authorisation request to Xpress and receive a successful response. A Mobile request is defined in DE 62 where Tag DF01 = M</t>
  </si>
  <si>
    <t>Participant sends a 1100 Authorisation request message for a purchase. An approved 1110 response message is returned to the Participant.</t>
  </si>
  <si>
    <t>Positions 5-6 = 01</t>
  </si>
  <si>
    <t>Additional Authorization Data</t>
  </si>
  <si>
    <t>DF01014D</t>
  </si>
  <si>
    <t>Authorisation Request - Card Product</t>
  </si>
  <si>
    <r>
      <rPr>
        <b/>
        <sz val="10"/>
        <color rgb="FFFF0000"/>
        <rFont val="Arial"/>
        <family val="2"/>
      </rPr>
      <t>Mandatory</t>
    </r>
    <r>
      <rPr>
        <sz val="10"/>
        <rFont val="Arial"/>
        <family val="2"/>
      </rPr>
      <t xml:space="preserve"> / Conditional </t>
    </r>
  </si>
  <si>
    <r>
      <t xml:space="preserve">Test Case is </t>
    </r>
    <r>
      <rPr>
        <sz val="10"/>
        <color rgb="FFFF0000"/>
        <rFont val="Arial"/>
        <family val="2"/>
      </rPr>
      <t>mandatory</t>
    </r>
    <r>
      <rPr>
        <sz val="10"/>
        <rFont val="Arial"/>
        <family val="2"/>
      </rPr>
      <t xml:space="preserve"> for all Acquirers.</t>
    </r>
  </si>
  <si>
    <t>To ensure that the Participant can receive &amp; process the card product type from issuer in the successful response.</t>
  </si>
  <si>
    <t>Participant sends a 1100 Authorisation request message for a purchase. An approved 1110 response message is returned to the Participant with card product type.</t>
  </si>
  <si>
    <t>DF03014C</t>
  </si>
  <si>
    <t>Authorisation Request - 19 Digit PAN</t>
  </si>
  <si>
    <r>
      <t xml:space="preserve">Test Case is </t>
    </r>
    <r>
      <rPr>
        <sz val="10"/>
        <color indexed="10"/>
        <rFont val="Arial"/>
        <family val="2"/>
      </rPr>
      <t>conditional.</t>
    </r>
    <r>
      <rPr>
        <sz val="10"/>
        <rFont val="Arial"/>
        <family val="2"/>
      </rPr>
      <t xml:space="preserve"> If acquirer supports 19 digit PAN then this must be completed.</t>
    </r>
  </si>
  <si>
    <t>To ensure that the Participant can send a 1100 authorisation request with 19 digit PAN to Xpress and receive a successful response.</t>
  </si>
  <si>
    <t>3640930000000000104</t>
  </si>
  <si>
    <t>170   (if card not present)</t>
  </si>
  <si>
    <t>Included if 1100 contains DE40</t>
  </si>
  <si>
    <r>
      <rPr>
        <b/>
        <sz val="10"/>
        <rFont val="Arial"/>
        <family val="2"/>
      </rPr>
      <t>Purposes:</t>
    </r>
    <r>
      <rPr>
        <sz val="10"/>
        <rFont val="Arial"/>
        <family val="2"/>
      </rPr>
      <t xml:space="preserve">  To ensure that the Participant can format &amp; send a 1100 'key entered' authorisation request to Xpress (Discover Network card) and receive a successful response.</t>
    </r>
  </si>
  <si>
    <t>Participant sends a key entry 1100 Authorisation request message for a purchase.  An approved 1110 response message is returned to the Participant.</t>
  </si>
  <si>
    <t>6506010000030002</t>
  </si>
  <si>
    <t>To ensure that the Participant can format &amp; send a 1100 'swiped' authorisation request to Xpress (Discover Network card) and receive a successful response. Note the DE 22 values indicating a swiped transaction</t>
  </si>
  <si>
    <t>6011492100005167</t>
  </si>
  <si>
    <t>006</t>
  </si>
  <si>
    <t>To ensure that the Participant can send a 1100 'internet' authorisation request to Xpress (Discover Network card) and receive a successful response.</t>
  </si>
  <si>
    <t>Participant sends a Internet 1100 Authorisation request message for a purchase.  An approved 1110 response message is returned to the Participant. ***CVV2 should be present***</t>
  </si>
  <si>
    <t>6011492100005191</t>
  </si>
  <si>
    <t>456</t>
  </si>
  <si>
    <r>
      <rPr>
        <b/>
        <sz val="10"/>
        <rFont val="Arial"/>
        <family val="2"/>
      </rPr>
      <t>Purposes:</t>
    </r>
    <r>
      <rPr>
        <sz val="10"/>
        <rFont val="Arial"/>
        <family val="2"/>
      </rPr>
      <t xml:space="preserve"> To ensure that the Participant can receive and process a 'declined' authorisation response (Discover Network card).</t>
    </r>
  </si>
  <si>
    <t>Participant sends a key entered 1100 Authorisation request message for a purchase.  A declined 1110 response message is returned to the Participant.</t>
  </si>
  <si>
    <t>6011492100005183</t>
  </si>
  <si>
    <t>To ensure that the Participant can send a 4 digit 'PIN at POS' authorisation request to Xpress and receive a successful response (Discover Network card).</t>
  </si>
  <si>
    <t>1234</t>
  </si>
  <si>
    <r>
      <t xml:space="preserve">Test Case is </t>
    </r>
    <r>
      <rPr>
        <sz val="10"/>
        <color rgb="FFFF0000"/>
        <rFont val="Arial"/>
        <family val="2"/>
      </rPr>
      <t>conditional.</t>
    </r>
    <r>
      <rPr>
        <sz val="10"/>
        <rFont val="Arial"/>
        <family val="2"/>
      </rPr>
      <t xml:space="preserve"> If the Acquirer Supports PIN based transactions, then this test case must be performed. Note: Participant must ensure Test Cases </t>
    </r>
    <r>
      <rPr>
        <b/>
        <sz val="10"/>
        <rFont val="Arial"/>
        <family val="2"/>
      </rPr>
      <t xml:space="preserve">AP.NO.A03 </t>
    </r>
    <r>
      <rPr>
        <sz val="10"/>
        <rFont val="Arial"/>
        <family val="2"/>
      </rPr>
      <t>and</t>
    </r>
    <r>
      <rPr>
        <b/>
        <sz val="10"/>
        <rFont val="Arial"/>
        <family val="2"/>
      </rPr>
      <t xml:space="preserve"> AP.NO.A04</t>
    </r>
    <r>
      <rPr>
        <sz val="10"/>
        <rFont val="Arial"/>
        <family val="2"/>
      </rPr>
      <t xml:space="preserve"> were completed prior to running this test case.</t>
    </r>
  </si>
  <si>
    <t>To ensure that the Participant can send a 4 digit 'PIN at POS' authorisation request to Xpress and receive a declined response (Discover Network card).</t>
  </si>
  <si>
    <t>6789</t>
  </si>
  <si>
    <r>
      <t xml:space="preserve">Test Case is </t>
    </r>
    <r>
      <rPr>
        <sz val="10"/>
        <color rgb="FFFF0000"/>
        <rFont val="Arial"/>
        <family val="2"/>
      </rPr>
      <t>conditional.</t>
    </r>
    <r>
      <rPr>
        <sz val="10"/>
        <rFont val="Arial"/>
        <family val="2"/>
      </rPr>
      <t xml:space="preserve"> If the Acquirer Supports 6 digit PIN transactions, then this test case must be performed. Note: Participant must ensure Test Cases </t>
    </r>
    <r>
      <rPr>
        <b/>
        <sz val="10"/>
        <rFont val="Arial"/>
        <family val="2"/>
      </rPr>
      <t xml:space="preserve">AP.NO.A03 </t>
    </r>
    <r>
      <rPr>
        <sz val="10"/>
        <rFont val="Arial"/>
        <family val="2"/>
      </rPr>
      <t>and</t>
    </r>
    <r>
      <rPr>
        <b/>
        <sz val="10"/>
        <rFont val="Arial"/>
        <family val="2"/>
      </rPr>
      <t xml:space="preserve"> AP.NO.A04</t>
    </r>
    <r>
      <rPr>
        <sz val="10"/>
        <rFont val="Arial"/>
        <family val="2"/>
      </rPr>
      <t xml:space="preserve"> were completed prior to running this test case.</t>
    </r>
  </si>
  <si>
    <t>To ensure that the Participant can format &amp; send a 6 digit 'PIN at POS' authorisation request to Xpress and receive a successful response (Discover Network card).</t>
  </si>
  <si>
    <t>6011492100005159</t>
  </si>
  <si>
    <t>To ensure that the Participant can format &amp; send a 6 digit 'PIN at POS' authorisation request to Xpress and receive a declined response (Discover Network card).</t>
  </si>
  <si>
    <t>456789</t>
  </si>
  <si>
    <t>Authorisation Request - Alternate DPOP</t>
  </si>
  <si>
    <r>
      <rPr>
        <b/>
        <sz val="10"/>
        <color rgb="FFFF0000"/>
        <rFont val="Arial"/>
        <family val="2"/>
      </rPr>
      <t>Mandatory</t>
    </r>
    <r>
      <rPr>
        <sz val="10"/>
        <rFont val="Arial"/>
        <family val="2"/>
      </rPr>
      <t xml:space="preserve"> / Conditional</t>
    </r>
    <r>
      <rPr>
        <b/>
        <sz val="10"/>
        <color indexed="10"/>
        <rFont val="Arial"/>
        <family val="2"/>
      </rPr>
      <t xml:space="preserve"> </t>
    </r>
  </si>
  <si>
    <r>
      <t xml:space="preserve">Test Case is </t>
    </r>
    <r>
      <rPr>
        <sz val="10"/>
        <color rgb="FFFF0000"/>
        <rFont val="Arial"/>
        <family val="2"/>
      </rPr>
      <t>mandatory</t>
    </r>
    <r>
      <rPr>
        <sz val="10"/>
        <rFont val="Arial"/>
        <family val="2"/>
      </rPr>
      <t xml:space="preserve"> for all participants to test the connectivity to alternate DPOP. </t>
    </r>
  </si>
  <si>
    <t xml:space="preserve">To ensure that the Participant can send a 1100 authorisation request to Xpress via the alternative DPOP and receive a successful response from the same DPOP. </t>
  </si>
  <si>
    <t>Authorisation Request - Strong Customer Authentication (SCA) Exemption</t>
  </si>
  <si>
    <r>
      <rPr>
        <sz val="10"/>
        <color theme="1"/>
        <rFont val="Arial"/>
        <family val="2"/>
      </rPr>
      <t>Mandatory</t>
    </r>
    <r>
      <rPr>
        <sz val="10"/>
        <rFont val="Arial"/>
        <family val="2"/>
      </rPr>
      <t xml:space="preserve"> / </t>
    </r>
    <r>
      <rPr>
        <b/>
        <sz val="10"/>
        <color rgb="FFFF0000"/>
        <rFont val="Arial"/>
        <family val="2"/>
      </rPr>
      <t xml:space="preserve">Conditional </t>
    </r>
  </si>
  <si>
    <t>Test Case is Conditional. This test case should be performed if the Acquirer is operating in the EU.</t>
  </si>
  <si>
    <t>To ensure that the Participant can send a 1100 authorisation request with SCA Exemption Indicator to Xpress and receive a successful response.</t>
  </si>
  <si>
    <t>Participant sends a 1100 Authorisation request message with the type of SCA Exemption indicator for a purchase such as parking meter charge. An approved 1110 response message is returned to the Participant.</t>
  </si>
  <si>
    <t>Transactional Data</t>
  </si>
  <si>
    <t>Includes complete Data Set 67 in TLV format</t>
  </si>
  <si>
    <t>Authorization for Credits</t>
  </si>
  <si>
    <r>
      <t xml:space="preserve">Test Case is </t>
    </r>
    <r>
      <rPr>
        <sz val="10"/>
        <color rgb="FFFF0000"/>
        <rFont val="Arial"/>
        <family val="2"/>
      </rPr>
      <t>mandatory.</t>
    </r>
    <r>
      <rPr>
        <sz val="10"/>
        <rFont val="Arial"/>
        <family val="2"/>
      </rPr>
      <t xml:space="preserve"> Acquirers must support Authorization for Credit messages. </t>
    </r>
  </si>
  <si>
    <t>To ensure that the Participant can format &amp; send a 1100 authorization for credit messages to Xpress (Diners Club card) and receive an response.</t>
  </si>
  <si>
    <t xml:space="preserve">Participant sends a 1100 Authorisation request message for the return of a purchase. An approved 1110 response message is returned to the Participant. </t>
  </si>
  <si>
    <t>Appropriate value for Returns</t>
  </si>
  <si>
    <t>000000010000</t>
  </si>
  <si>
    <t>Pre-Authorization and Completion - Fuel/Petrol (AFD)</t>
  </si>
  <si>
    <r>
      <t xml:space="preserve">Mandatory / </t>
    </r>
    <r>
      <rPr>
        <b/>
        <sz val="10"/>
        <color rgb="FFFF0000"/>
        <rFont val="Arial"/>
        <family val="2"/>
      </rPr>
      <t xml:space="preserve">Conditional </t>
    </r>
  </si>
  <si>
    <r>
      <t xml:space="preserve">Test Case is </t>
    </r>
    <r>
      <rPr>
        <sz val="10"/>
        <color rgb="FFFF0000"/>
        <rFont val="Arial"/>
        <family val="2"/>
      </rPr>
      <t>conditional</t>
    </r>
    <r>
      <rPr>
        <sz val="10"/>
        <rFont val="Arial"/>
        <family val="2"/>
      </rPr>
      <t xml:space="preserve"> for Participants that are certifying to Release 23.1 and above.  This test case should be performed for Participants that operate in the Petrol Pump/Automated Fuel Dispenser (AFD) MCCs.</t>
    </r>
  </si>
  <si>
    <t>To ensure that the Participant can send an 1100 Pre-Authorization, receive a successful 1100 Auth Response, then follow up with an 1120 Advice Message with the actual amount of the card sale, and receive a successful 1130 Advice Response.</t>
  </si>
  <si>
    <t>Participant sends an 1100 request message with the Pre-Authorization Amount, a valid AFD ABC/MCC, and the correct DE62.DF05 indicator.  An approved 1110 response message is returned to the Participant.  Participant then sends an 1120 Authorization Advice with the amount of the completed sale, the appropriate Message Reason Code, the appropriate Additional Authorization Data, and the appropriate Additional Amounts.  An 1130 Advice Response is returned to the Participant.</t>
  </si>
  <si>
    <t>000000015000</t>
  </si>
  <si>
    <t>101</t>
  </si>
  <si>
    <t>5542</t>
  </si>
  <si>
    <t>DF05=4 (Pre-Authorization Request transaction in TLV format, using Hex Value equivalent 4 = "34")</t>
  </si>
  <si>
    <t>1120 Authorization Advice</t>
  </si>
  <si>
    <t>000000008500</t>
  </si>
  <si>
    <t>Message Reason Code</t>
  </si>
  <si>
    <t>0073</t>
  </si>
  <si>
    <t>Retrieved from 1110 auth response</t>
  </si>
  <si>
    <t>083</t>
  </si>
  <si>
    <t>Additonal Amounts</t>
  </si>
  <si>
    <t>&gt; Positions 1-2 = Account Type (DE3 Postions 3-4) from original 1100 Pre-Authorization
&gt; Positions 3-4 = 56
&gt; Positions 5-7 = Currency Code (DE49) from original 1100 Pre-Authorization
&gt; Position 8 = C
&gt; Positions 9-20 = Pre-Auth Amount (DE4) from original 1100 Pre-Authorization</t>
  </si>
  <si>
    <t>DF05=0 (Final Amount Advice transaction in TLV format, using Hex Value equivalent 0 = "30")</t>
  </si>
  <si>
    <t>1130 Authorization Advice Response</t>
  </si>
  <si>
    <t>Return unchanged</t>
  </si>
  <si>
    <t>Pre-Authorization and Completion - Hotel</t>
  </si>
  <si>
    <r>
      <t xml:space="preserve">Test Case is </t>
    </r>
    <r>
      <rPr>
        <sz val="10"/>
        <color rgb="FFFF0000"/>
        <rFont val="Arial"/>
        <family val="2"/>
      </rPr>
      <t>conditional</t>
    </r>
    <r>
      <rPr>
        <sz val="10"/>
        <rFont val="Arial"/>
        <family val="2"/>
      </rPr>
      <t xml:space="preserve"> for Participants that are certifying to Release 23.1 and above.  This test case should be performed for Participants that operate in the Hotel MCCs.</t>
    </r>
  </si>
  <si>
    <t>Participant sends an 1100 request message with the Pre-Authorization Amount, a valid Hotel ABC/MCC, and the correct DE62.DF05 indicator.  An approved 1110 response message is returned to the Participant.  Participant then sends an 1120 Authorization Advice with the amount of the completed sale, the appropriate Message Reason Code, the appropriate Additional Authorization Data, and the appropriate Additional Amounts.  An 1130 Advice Response is returned to the Participant.</t>
  </si>
  <si>
    <t>000000020000</t>
  </si>
  <si>
    <t>Applicable Hotel MCC</t>
  </si>
  <si>
    <t>000000025000</t>
  </si>
  <si>
    <t>Pre-Authorization and Completion - Generic/Other</t>
  </si>
  <si>
    <r>
      <t xml:space="preserve">Test Case is </t>
    </r>
    <r>
      <rPr>
        <sz val="10"/>
        <color rgb="FFFF0000"/>
        <rFont val="Arial"/>
        <family val="2"/>
      </rPr>
      <t>conditional</t>
    </r>
    <r>
      <rPr>
        <sz val="10"/>
        <rFont val="Arial"/>
        <family val="2"/>
      </rPr>
      <t xml:space="preserve"> for Participants that are certifying to Release 23.1 and above.  This test case should be performed for Participants that operate in non-AFD and non-Hotel MCCs.</t>
    </r>
  </si>
  <si>
    <t>Participant sends an 1100 request message with the Pre-Authorization Amount, a valid non-AFD/non-Hotel ABC/MCC, and the correct DE62.DF05 indicator.  An approved 1110 response message is returned to the Participant.  Participant then sends an 1120 Authorization Advice with the amount of the completed sale, the appropriate Message Reason Code, the appropriate Additional Authorization Data, and the appropriate Additional Amounts.  An 1130 Advice Response is returned to the Participant.</t>
  </si>
  <si>
    <t>000000012000</t>
  </si>
  <si>
    <t>MCC other than 5542 or Hotel MCC</t>
  </si>
  <si>
    <t>000000016000</t>
  </si>
  <si>
    <t>Authorisation Request - Digital Currency</t>
  </si>
  <si>
    <r>
      <t xml:space="preserve">Test Case is </t>
    </r>
    <r>
      <rPr>
        <sz val="10"/>
        <color rgb="FFFF0000"/>
        <rFont val="Arial"/>
        <family val="2"/>
      </rPr>
      <t>conditional,</t>
    </r>
    <r>
      <rPr>
        <sz val="10"/>
        <rFont val="Arial"/>
        <family val="2"/>
      </rPr>
      <t xml:space="preserve"> if the Acquirer supports Digital Currency</t>
    </r>
  </si>
  <si>
    <t>To ensure that the Participant can send a 1100 authorisation request to Xpress with appropriate special indictator tag indentifying purchase of, or the funding for the purchase of Digital Currency.</t>
  </si>
  <si>
    <t>Participant sends a 1100 Authorisation request message for a purchase with a value of "C" in DE62 tag DF06</t>
  </si>
  <si>
    <t>DF06 = "C"</t>
  </si>
  <si>
    <t>Authorisation Request - Transaction Risk Score, Merchant Risk Score Data</t>
  </si>
  <si>
    <r>
      <t xml:space="preserve">Test Case is </t>
    </r>
    <r>
      <rPr>
        <sz val="10"/>
        <color rgb="FFFF0000"/>
        <rFont val="Arial"/>
        <family val="2"/>
      </rPr>
      <t>conditional,</t>
    </r>
    <r>
      <rPr>
        <sz val="10"/>
        <rFont val="Arial"/>
        <family val="2"/>
      </rPr>
      <t xml:space="preserve"> if the Acquirer Supports Merchant Risk Score Data, then this test case must be performed. </t>
    </r>
  </si>
  <si>
    <t xml:space="preserve">To ensure that the Client can send an authorization request including Transaction Risk Score data and process the authorization response. </t>
  </si>
  <si>
    <t>Participant sends a 1100 Authorisation request message for a purchase with Transaction Risk Score Data.  An approved 1110 response message is returned to the Participant.</t>
  </si>
  <si>
    <t>Transaction-Specific Data</t>
  </si>
  <si>
    <t>Dataset ID 62 - Present</t>
  </si>
  <si>
    <t>Authorisation Request - Transaction Risk Score, Authentication Risk Score Data</t>
  </si>
  <si>
    <r>
      <t xml:space="preserve">Test Case is </t>
    </r>
    <r>
      <rPr>
        <sz val="10"/>
        <color rgb="FFFF0000"/>
        <rFont val="Arial"/>
        <family val="2"/>
      </rPr>
      <t>conditional,</t>
    </r>
    <r>
      <rPr>
        <sz val="10"/>
        <rFont val="Arial"/>
        <family val="2"/>
      </rPr>
      <t xml:space="preserve"> if the Acquirer Supports Authentication Risk Score Data, then this test case must be performed. </t>
    </r>
  </si>
  <si>
    <t>Dataset ID 63 - Present</t>
  </si>
  <si>
    <t>Card Verification Request (Approve)</t>
  </si>
  <si>
    <r>
      <t xml:space="preserve">Test Case is </t>
    </r>
    <r>
      <rPr>
        <sz val="10"/>
        <color rgb="FFFF0000"/>
        <rFont val="Arial"/>
        <family val="2"/>
      </rPr>
      <t>conditional.</t>
    </r>
    <r>
      <rPr>
        <sz val="10"/>
        <rFont val="Arial"/>
        <family val="2"/>
      </rPr>
      <t xml:space="preserve"> If the Acquirer Supports Card Verification Requests, then this test case must be performed. </t>
    </r>
  </si>
  <si>
    <t>To ensure that the Participant can format &amp; send a 1100 'Card Verification Request' to Xpress and receive a successful response.</t>
  </si>
  <si>
    <t xml:space="preserve">Participant sends a 1100 request message that contains a Card Verification Request with a valid CVV2 value. Note the DE 3 &amp; DE 24 values which specifically indicate this transaction as a card verification request. </t>
  </si>
  <si>
    <t>Positions 1-2 = 18</t>
  </si>
  <si>
    <t>000000000000</t>
  </si>
  <si>
    <t>108</t>
  </si>
  <si>
    <t>Card Verification Request (Decline)</t>
  </si>
  <si>
    <t>To ensure that the Participant can format &amp; send a 1100 'Card Verification Request' to Xpress and receive a card verification failed response.</t>
  </si>
  <si>
    <t xml:space="preserve">Participant sends a 1100 request message that contains a Card Verification Request with an invalid CVV2 value. Note the DE 3 &amp; DE 24 values which specifically indicate this transaction as a card verification request. </t>
  </si>
  <si>
    <t>197</t>
  </si>
  <si>
    <t>CVV Indicator = 007</t>
  </si>
  <si>
    <t>Card Verification Request (Not Supported)</t>
  </si>
  <si>
    <t>To ensure that the Participant can format &amp; send a 1100 'Card Verification Request' to Xpress and receive a 'requested function not supported' response.</t>
  </si>
  <si>
    <t xml:space="preserve">Participant sends a 1100 request message that contains a Card Verification Request for an Issuer who does not support this functionality. Note the DE 3 &amp; DE 24 values which specifically indicate this transaction as a card verification request. </t>
  </si>
  <si>
    <t>634</t>
  </si>
  <si>
    <t>115</t>
  </si>
  <si>
    <t>Positions 8-12 will contain the field and error code 024G0</t>
  </si>
  <si>
    <t>To ensure that the Participant can send a 1100 authorisation request with In App data (DE 122) to Xpress and receive a successful response.</t>
  </si>
  <si>
    <t>Participant sends a In App 1100 Authorisation request message for a purchase with valid CAVV. An approved 1110 response message is returned to the Participant.</t>
  </si>
  <si>
    <t>36019316326527</t>
  </si>
  <si>
    <t>Position 7 = V  (Mcommerce)</t>
  </si>
  <si>
    <t>Additional Authentication Data</t>
  </si>
  <si>
    <t>Example: 3400040103631674000004211123167425DCA7B441</t>
  </si>
  <si>
    <t>CAVV Indicator = 01 or 03</t>
  </si>
  <si>
    <t>To ensure that the Participant can send a 1100 authorisation request with invalid CAVV in the In App data (DE 122) to Xpress and receive a decline response.</t>
  </si>
  <si>
    <t>Participant sends a In App 1100 Authorisation request message for a purchase with invalid CAVV. A declined 1110 response message is returned to the Participant.</t>
  </si>
  <si>
    <t>CAVV Indicator = 02 or 04</t>
  </si>
  <si>
    <t>Authorisation Request - Merchant Initiated Transaction 1</t>
  </si>
  <si>
    <t xml:space="preserve">Test Case is conditional. If the Acquirer Supports MIT, then this test case must be performed. </t>
  </si>
  <si>
    <t>To ensure that the Participant can send a 1100 authorisation request with MIT data (DE 62 &amp; 106) to Xpress and receive a successful response.</t>
  </si>
  <si>
    <t xml:space="preserve">Participant sends a 1100 Authorisation request message for a MIT purchase. It can be any of the following MIT types : A, D, E, N, P, R, S, U. An approved 1110 response message is returned to the Participant. </t>
  </si>
  <si>
    <t>1100 Authorisation Request - CIT</t>
  </si>
  <si>
    <t>Retrieval Reference Number</t>
  </si>
  <si>
    <t>1100 Authorisation Request - MIT</t>
  </si>
  <si>
    <t>185</t>
  </si>
  <si>
    <t>Must include appropriate DF05 tag in TLV format, using Hex Value equivalent</t>
  </si>
  <si>
    <t>Includes complete Data Set 64 in TLV format; NRID must match CIT transaction</t>
  </si>
  <si>
    <t>Authorisation Request - Merchant Initiated Transaction 2</t>
  </si>
  <si>
    <t>To ensure that the Participant can send a 1100 with MIT data authorisation request with MIT data (DE 62 &amp; 106) to Xpress and receive a successful response.</t>
  </si>
  <si>
    <t>Participant sends a 1100 Authorisation request message for a MIT purchase. It can be any of the following MIT types : A, D, E, N, P, R, S, U. An approved 1110 response message is returned to the Participant. Do not use the same MIT type as AP.AM.C04.</t>
  </si>
  <si>
    <t>Authorisation Request - Merchant Initiated Transactions - Incremental Auth</t>
  </si>
  <si>
    <r>
      <t>Mandatory</t>
    </r>
    <r>
      <rPr>
        <b/>
        <sz val="10"/>
        <rFont val="Arial"/>
        <family val="2"/>
      </rPr>
      <t xml:space="preserve"> </t>
    </r>
    <r>
      <rPr>
        <sz val="10"/>
        <rFont val="Arial"/>
        <family val="2"/>
      </rPr>
      <t xml:space="preserve">/ </t>
    </r>
    <r>
      <rPr>
        <b/>
        <sz val="10"/>
        <color rgb="FFFF0000"/>
        <rFont val="Arial"/>
        <family val="2"/>
      </rPr>
      <t xml:space="preserve">Conditional </t>
    </r>
  </si>
  <si>
    <t>To ensure that the Participant can send a 1100 Incremental authorisation request with MIT data (DE 62 &amp; 106) to Xpress and receive a successful response.</t>
  </si>
  <si>
    <t>Participant sends a CIT (Customer Initiated Transaction) 1100 Authorisation request message for a purchase. An approved 1110 response message is returned to the Participant. Participant sends a MIT (Merchant Initiated Transaction) 1100 Authorisation request message for a purchase. An approved 1110 response message is returned to the Participant.</t>
  </si>
  <si>
    <t>Appropriate value for MIT</t>
  </si>
  <si>
    <t>Additional Amounts</t>
  </si>
  <si>
    <t>Must be included</t>
  </si>
  <si>
    <t>Must include DF05 tag for Incremental Auth transaction in TLV format, using Hex Value equivalent (I="49")</t>
  </si>
  <si>
    <t>Includes complete Data Set 64 in TLV format</t>
  </si>
  <si>
    <t>Must be Included</t>
  </si>
  <si>
    <t>Authorisation Request - Merchant Initiated Transactions - Recurring  (India e-Mandate)</t>
  </si>
  <si>
    <t xml:space="preserve">Test Case is conditional. If the Acquirer Supports MIT (Recurring) and operates in India, then this test case must be performed. </t>
  </si>
  <si>
    <t>To ensure that the Participant can send a 1100 Recurring Billing authorisation request with MIT data (DE 62 &amp; 106) to Xpress and receive a successful response.</t>
  </si>
  <si>
    <t>Must include DF05 tag for Recurring transaction in TLV format, using Hex Value equivalent (R="52")</t>
  </si>
  <si>
    <t>Must include dataset 68 in TLV format (Populate tags related to first transaction)</t>
  </si>
  <si>
    <t>Must include dataset 64 and 68 in TLV format (Populate tags related to subsequent transaction)</t>
  </si>
  <si>
    <t>Authorisation Request - Merchant Initiated Transactions - Installment  (India e-Mandate)</t>
  </si>
  <si>
    <t xml:space="preserve">Test Case is conditional. If the Acquirer Supports MIT (Installment) and operates in India, then this test case must be performed. </t>
  </si>
  <si>
    <t>To ensure that the Participant can send a 1100 Installment authorisation request with MIT data (DE 62 &amp; 106) to Xpress and receive a successful response.</t>
  </si>
  <si>
    <t>Must include DF05 tag for Installment transaction in TLV format, using Hex Value equivalent (S="53")</t>
  </si>
  <si>
    <t>Authorisation Request - Merchant Initiated Transactions - Authorization For Credit</t>
  </si>
  <si>
    <t>To ensure that the Participant can send a 1100 MIT Authorzation For Credit request with correct Processing Code (DE3) and MIT data (DE 62 &amp; 106) to Xpress, and receive a successful response.</t>
  </si>
  <si>
    <t xml:space="preserve">Participant sends a 1100 Authorisation For Credit request message for a MIT purchase. Any MIT types can be used. An approved 1110 response message is returned to the Participant. </t>
  </si>
  <si>
    <r>
      <t xml:space="preserve">Test Case is </t>
    </r>
    <r>
      <rPr>
        <sz val="10"/>
        <color rgb="FFFF0000"/>
        <rFont val="Arial"/>
        <family val="2"/>
      </rPr>
      <t>mandatory.</t>
    </r>
    <r>
      <rPr>
        <sz val="10"/>
        <rFont val="Arial"/>
        <family val="2"/>
      </rPr>
      <t xml:space="preserve"> Acquirers must support Full Reversal messages. (A Full Reversal = The total amount of a previous successful Authorisation) </t>
    </r>
  </si>
  <si>
    <t>To ensure that the Participant can format &amp; send a 1420 reversal advice messages to Xpress (Diners Club card) and receive an acknowledgment.</t>
  </si>
  <si>
    <t>Participant sends a 1100 Authorisation request message for a purchase. An approved 1110 response message is returned to the Participant. Participant then sends a 1420 Reversal advice message which is responded to, with a 1430 Acknowledgement message.</t>
  </si>
  <si>
    <t>1420 Reversal Advice</t>
  </si>
  <si>
    <t>Must be different to field#7 in 1100 auth</t>
  </si>
  <si>
    <t>Must be different to field#11 in 1100 auth</t>
  </si>
  <si>
    <t>Must be different to field#12 in 1100 auth</t>
  </si>
  <si>
    <t>400</t>
  </si>
  <si>
    <t>Original Data Elements</t>
  </si>
  <si>
    <t>Retrieved from 1110 auth response
MTI, DEs 11, 12, 32</t>
  </si>
  <si>
    <t>1430 Acknowledgement Response</t>
  </si>
  <si>
    <t>Reversal Advice - Partial</t>
  </si>
  <si>
    <r>
      <t xml:space="preserve">Test Case is </t>
    </r>
    <r>
      <rPr>
        <sz val="10"/>
        <color rgb="FFFF0000"/>
        <rFont val="Arial"/>
        <family val="2"/>
      </rPr>
      <t>conditional.</t>
    </r>
    <r>
      <rPr>
        <sz val="10"/>
        <rFont val="Arial"/>
        <family val="2"/>
      </rPr>
      <t xml:space="preserve"> If Acquirers support Partial Reversal messages, then this test must be completed. (A Partial Reversal = Less than the total amount of a previous successful Authorisation) </t>
    </r>
  </si>
  <si>
    <t>To ensure that the Participant can send a 1420 partial reversal advice message to Xpress (Diners Club card) and receive an acknowledgment.</t>
  </si>
  <si>
    <t>Participant sends a 1100 Authorisation request message for a purchase. An approved 1110 response message is returned to the Participant. Participant then sends a 1420 Partial Reversal advice message which includes DE30. This is responded to with a 1430 Acknowledgement message.</t>
  </si>
  <si>
    <t>Amounts, Original</t>
  </si>
  <si>
    <t>Reversal Advice - 19 Digit PAN</t>
  </si>
  <si>
    <t>To ensure that the Participant can format &amp; send a 1420 reversal advice messages to Xpress (19 Digit PAN) and receive an acknowledgment.</t>
  </si>
  <si>
    <t>Reversal Advice - Discover</t>
  </si>
  <si>
    <t>To ensure that the Participant can format &amp; send a 1420 reversal advice message to Xpress (Discover Network card) and receive an acknowledgment.</t>
  </si>
  <si>
    <t>Participant sends a key entry 1100 Authorisation request message for a purchase. An approved 1110 response message is returned to the Participant. Participant then sends a 1420 Reversal advice message which is responded to with a 1430 Acknowledgement message.</t>
  </si>
  <si>
    <t>Reversal Advice - MIT</t>
  </si>
  <si>
    <r>
      <rPr>
        <sz val="10"/>
        <color theme="1"/>
        <rFont val="Arial"/>
        <family val="2"/>
      </rPr>
      <t>Mandatory</t>
    </r>
    <r>
      <rPr>
        <sz val="10"/>
        <rFont val="Arial"/>
        <family val="2"/>
      </rPr>
      <t xml:space="preserve"> / </t>
    </r>
    <r>
      <rPr>
        <sz val="10"/>
        <color rgb="FFFF0000"/>
        <rFont val="Arial"/>
        <family val="2"/>
      </rPr>
      <t xml:space="preserve">Conditional </t>
    </r>
  </si>
  <si>
    <t>To ensure that the Participant can format &amp; send a 1420 reversal advice messages to Xpress with MIT information and receive an acknowledgment.</t>
  </si>
  <si>
    <t>Participant then sends a 1420 Reversal advice message for AP.AM.C06 which is responded to, with a 1430 Acknowledgement message.</t>
  </si>
  <si>
    <t>Retrieved from 1100 auth</t>
  </si>
  <si>
    <t>Key Exchange - (Part 1)</t>
  </si>
  <si>
    <r>
      <t xml:space="preserve">Test Case is </t>
    </r>
    <r>
      <rPr>
        <sz val="10"/>
        <color rgb="FFFF0000"/>
        <rFont val="Arial"/>
        <family val="2"/>
      </rPr>
      <t>mandatory.</t>
    </r>
  </si>
  <si>
    <t>Participant system generates a new Triple DES ZPK and encrypts the ZPK using the ZMK.
Participant host system sends 1804 message to the Xpress system with Function Code (DE 24) set to 814. The new encrypted ZPK value is sent in DE 96 and also contains the Check Digit. Key is successfully verified. Xpress stores the new Key locally but is not yet activated.</t>
  </si>
  <si>
    <t>Key Exchange - (Part 2)</t>
  </si>
  <si>
    <t>Participant host system sends 1804 message to Xpress with Function Code (DE 24) set to 811. DE 96 must not be present in this message. Xpress activates the new ZPK and returns 1814 response, with a Function Code 811 and an Action Code (DE 39) of 800. On receipt of the 1814 response from Xpress, the Participant system should activate the new ZPK.</t>
  </si>
  <si>
    <t>Cash Withdrawal - Approve</t>
  </si>
  <si>
    <r>
      <t xml:space="preserve">To ensure that the Participant can correctly format &amp; send a 1100 'ATM' authorisation request with encrypted PIN to Xpress and receive a successful response.  Note: This transaction will be reversed in Test Case </t>
    </r>
    <r>
      <rPr>
        <b/>
        <sz val="10"/>
        <rFont val="Arial"/>
        <family val="2"/>
      </rPr>
      <t>AC.RM.A01</t>
    </r>
  </si>
  <si>
    <t>Cash Withdrawal from Participant ATM – Good PIN / Approved by Issuer</t>
  </si>
  <si>
    <t>Positions 1-2 = 01</t>
  </si>
  <si>
    <t>Effective Date</t>
  </si>
  <si>
    <t>6011</t>
  </si>
  <si>
    <t>Cash Withdrawal - For Partial Reversal</t>
  </si>
  <si>
    <t xml:space="preserve">Test Case is mandatory. </t>
  </si>
  <si>
    <r>
      <t xml:space="preserve">To ensure that the Participant can correctly format &amp; send a 1100 'ATM' authorisation request with encrypted PIN to Xpress and receive a successful response. Note: This transaction will be reversed in Test Case </t>
    </r>
    <r>
      <rPr>
        <b/>
        <sz val="10"/>
        <rFont val="Arial"/>
        <family val="2"/>
      </rPr>
      <t>AC.RM.A02</t>
    </r>
  </si>
  <si>
    <t>Cash Withdrawal - For Full Reversal</t>
  </si>
  <si>
    <r>
      <t xml:space="preserve">To ensure that the Participant can correctly format &amp; send a 1100 'ATM' authorisation request with encrypted PIN to Xpress and receive a successful response. Note: This transaction will be reversed in Test Case </t>
    </r>
    <r>
      <rPr>
        <b/>
        <sz val="10"/>
        <rFont val="Arial"/>
        <family val="2"/>
      </rPr>
      <t>AC.RM.A01.</t>
    </r>
  </si>
  <si>
    <t>Cash Withdrawal - Bad PIN (1 of 4)</t>
  </si>
  <si>
    <t xml:space="preserve">Message 1 of 4. To ensure that the Participant can correctly format &amp; send a 1100 'ATM' authorisation request with encrypted PIN to Xpress and receive a declined response for invalid PIN. </t>
  </si>
  <si>
    <t>Cash Withdrawal from Participant ATM – Bad PIN / Declined by Issuer</t>
  </si>
  <si>
    <t>Cash Withdrawal - Bad PIN (2 of 4)</t>
  </si>
  <si>
    <t xml:space="preserve">Message 2 of 4. To ensure that the Participant can correctly format &amp; send a 1100 'ATM' authorisation request with encrypted PIN to Xpress and receive a declined response for invalid PIN. </t>
  </si>
  <si>
    <t>Cash Withdrawal - Bad PIN (3 of 4)</t>
  </si>
  <si>
    <t xml:space="preserve">Message 3 of 4. To ensure that the Participant can correctly format &amp; send  a 1100 'ATM' authorisation request with encrypted PIN to Xpress and receive a declined response for invalid PIN. </t>
  </si>
  <si>
    <t>Cash Withdrawal - Bad PIN (4 of 4)</t>
  </si>
  <si>
    <t>Message 4 of 4.  To ensure that the Participant can correctly format &amp; send  a 1100 'ATM' authorisation request with encrypted PIN to Xpress and receive a declined response for incorrect PIN (PIN retries exceeded).</t>
  </si>
  <si>
    <t xml:space="preserve">Cash Withdrawal from Participant ATM – Bad PIN / Declined by Issuer (PIN retries exceeded). </t>
  </si>
  <si>
    <t>000000038000</t>
  </si>
  <si>
    <t>106</t>
  </si>
  <si>
    <t>Cash Withdrawal - Decline Good PIN after Maximum Retries</t>
  </si>
  <si>
    <t>To ensure that the Participant can correctly format &amp; send  a 1100 'ATM' authorisation request with encrypted PIN to Xpress and receive a decline response despite using the correct PIN. (PIN retries exceeded).</t>
  </si>
  <si>
    <t>Cash Withdrawal from Participant ATM – Good PIN, but declined by Issuer (PIN retries exceeded).
Expected Result: PIN retries exceeded.</t>
  </si>
  <si>
    <t>Cash Withdrawal - Approval after PIN Reset</t>
  </si>
  <si>
    <t>To ensure that the Participant can correctly format &amp; send a 1100 'ATM' authorisation request to Xpress with encrypted PIN and receive a successful response.</t>
  </si>
  <si>
    <t xml:space="preserve"> Cash Withdrawal from Participant ATM – Good PIN / Approved by Issuer</t>
  </si>
  <si>
    <t>Cash Withdrawal - Decline</t>
  </si>
  <si>
    <t>To ensure that the Participant can correctly format &amp; send a 1100 'ATM' authorisation request to Xpress with encrypted PIN and receive a declined response (general issuer decline for instances such as over daily limit).</t>
  </si>
  <si>
    <t>Cash Withdrawal from Participant ATM – Good PIN / Declined by Issuer</t>
  </si>
  <si>
    <t>Cash Withdrawal - Stand-in Decline</t>
  </si>
  <si>
    <t>To ensure that the Participant can correctly format &amp; send a 1100 'ATM' authorisation request to Xpress with encrypted PIN and receive a declined response (Xpress stand-in decline).</t>
  </si>
  <si>
    <r>
      <t xml:space="preserve">Cash Withdrawal from Participant ATM – Good PIN / Stand-in decline by Xpress. (Note the different Action Code in DE 39 to test case </t>
    </r>
    <r>
      <rPr>
        <b/>
        <sz val="10"/>
        <rFont val="Arial"/>
        <family val="2"/>
      </rPr>
      <t>AC.AM.A08</t>
    </r>
    <r>
      <rPr>
        <sz val="10"/>
        <rFont val="Arial"/>
        <family val="2"/>
      </rPr>
      <t>)</t>
    </r>
  </si>
  <si>
    <t>184</t>
  </si>
  <si>
    <t>Cash Withdrawal - 6 digit PIN (Approve)</t>
  </si>
  <si>
    <r>
      <t xml:space="preserve">Test Case is </t>
    </r>
    <r>
      <rPr>
        <sz val="10"/>
        <color rgb="FFFF0000"/>
        <rFont val="Arial"/>
        <family val="2"/>
      </rPr>
      <t>conditional.</t>
    </r>
    <r>
      <rPr>
        <sz val="10"/>
        <rFont val="Arial"/>
        <family val="2"/>
      </rPr>
      <t xml:space="preserve"> If the Acquirer Supports PINs of 6 digits in length, then this test case must be performed. </t>
    </r>
  </si>
  <si>
    <t>To ensure that the Participant can correctly format &amp; send a 1100 'ATM' authorisation request to Xpress with a 6 digit encrypted PIN and receive a successful response.</t>
  </si>
  <si>
    <t>Cash Withdrawal from Participant ATM – Good 6 digit PIN / Approved by Issuer</t>
  </si>
  <si>
    <t>Cash Withdrawal - 6 digit PIN (Decline)</t>
  </si>
  <si>
    <t>To ensure that the Participant can correctly format &amp; send a 1100 'ATM' authorisation request to Xpress with a 6 digit encrypted PIN and receive a declined response for incorrect PIN.</t>
  </si>
  <si>
    <t>Authorisation request with an invalid 6 digit PIN sent by Participant and receives a declined response - Bad PIN / Declined by Issuer</t>
  </si>
  <si>
    <t>Cash Withdrawal - Card Product</t>
  </si>
  <si>
    <t>Participant sends a 1100 Authorisation request message. An approved 1110 response message is returned to the Participant with card product type.</t>
  </si>
  <si>
    <t>Card product type in TLV format</t>
  </si>
  <si>
    <t>Cash Withdrawal - Discover (4 Digit PIN)</t>
  </si>
  <si>
    <t>To ensure that the Participant can correctly format &amp; send a 1100 'ATM' authorisation request to Xpress (Discover Network card) and receive a successful response.</t>
  </si>
  <si>
    <t>Cash Withdrawal - Discover (6 Digit PIN)</t>
  </si>
  <si>
    <t>To ensure that the Participant can correctly format &amp; send a 1100 'ATM' authorisation request to Xpress (Discover Network card) with a 6 digit PIN and receive a successful response.</t>
  </si>
  <si>
    <t>Cash Withdrawal - 19 Digit Card</t>
  </si>
  <si>
    <r>
      <t xml:space="preserve">Test Case is </t>
    </r>
    <r>
      <rPr>
        <sz val="10"/>
        <color rgb="FFFF0000"/>
        <rFont val="Arial"/>
        <family val="2"/>
      </rPr>
      <t>conditional.</t>
    </r>
    <r>
      <rPr>
        <sz val="10"/>
        <rFont val="Arial"/>
        <family val="2"/>
      </rPr>
      <t xml:space="preserve"> If the Acquirer wants to test 19 digits PAN, then this test case can be performed. </t>
    </r>
  </si>
  <si>
    <t>To ensure that the Participant can correctly format &amp; send a 1100 'ATM' authorisation request to Xpress with a 19 digit PAN and receive a successful response.</t>
  </si>
  <si>
    <t>Cash Withdrawal from Participant ATM – 19 digit PAN / Approved by Issuer</t>
  </si>
  <si>
    <t>Balance Inquiry</t>
  </si>
  <si>
    <r>
      <t xml:space="preserve">Test Case is </t>
    </r>
    <r>
      <rPr>
        <sz val="10"/>
        <color rgb="FFFF0000"/>
        <rFont val="Arial"/>
        <family val="2"/>
      </rPr>
      <t>conditional.</t>
    </r>
    <r>
      <rPr>
        <sz val="10"/>
        <rFont val="Arial"/>
        <family val="2"/>
      </rPr>
      <t xml:space="preserve"> If the Acquirer Supports the Balance Inquiry functionality, then this test case must be performed. </t>
    </r>
  </si>
  <si>
    <t>To ensure that the Participant can correctly format &amp; send a 1100 'ATM Balance Inquiry' authorisation request to Xpress and receive a successful response.</t>
  </si>
  <si>
    <t>Participant sends a 1100 request message that contains a Balance Inquiry. Note the DE 3 &amp; DE 24 values that identify this specific transaction as a Balance Inquiry</t>
  </si>
  <si>
    <t>Positions 1-2 = 31</t>
  </si>
  <si>
    <t>Amounts, Additional</t>
  </si>
  <si>
    <t>Balance Inquiry - Unsupported Function</t>
  </si>
  <si>
    <t>To ensure that the Participant can correctly format &amp; send a 1100 'ATM Balance Inquiry' authorisation request to Xpress and receive a 'requested function not supported' response.</t>
  </si>
  <si>
    <t>Participant sends a 1100 request message that contains a Balance Inquiry for an Issuer who does not support this functionality. Note the DE 3 &amp; DE 24 values that identify this specific transaction as a Balance Inquiry.</t>
  </si>
  <si>
    <t>36998900012397</t>
  </si>
  <si>
    <t>Full Reversal</t>
  </si>
  <si>
    <t>To ensure that the Participant can correctly format &amp; send  a 1420 reversal advice message to Xpress and receive an acknowledgment.</t>
  </si>
  <si>
    <r>
      <t xml:space="preserve">Full Reversal of Previous Transaction (Test Case </t>
    </r>
    <r>
      <rPr>
        <b/>
        <sz val="10"/>
        <rFont val="Arial"/>
        <family val="2"/>
      </rPr>
      <t>AC.AM.A03</t>
    </r>
    <r>
      <rPr>
        <sz val="10"/>
        <rFont val="Arial"/>
        <family val="2"/>
      </rPr>
      <t>, same amount)</t>
    </r>
  </si>
  <si>
    <t>Same as Test Case AC.AM.A03</t>
  </si>
  <si>
    <t>Partial Reversal</t>
  </si>
  <si>
    <t>To ensure that the Participant can send a 1420 partial reversal advice message to Xpress and receive an acknowledgment.</t>
  </si>
  <si>
    <r>
      <t xml:space="preserve">Partial Reversal of Previous Transaction (Test Case </t>
    </r>
    <r>
      <rPr>
        <b/>
        <sz val="10"/>
        <rFont val="Arial"/>
        <family val="2"/>
      </rPr>
      <t>AC.AM.A04</t>
    </r>
    <r>
      <rPr>
        <sz val="10"/>
        <rFont val="Arial"/>
        <family val="2"/>
      </rPr>
      <t>, lower amount)</t>
    </r>
  </si>
  <si>
    <t>401</t>
  </si>
  <si>
    <t>To ensure that the Participant can correctly format &amp; send a 1420 reversal advice message with 19 digit PAN to Xpress and receive an acknowledgment.</t>
  </si>
  <si>
    <t>DPAS Authorization Request - with Online PIN Verification</t>
  </si>
  <si>
    <r>
      <t xml:space="preserve">Test Case is </t>
    </r>
    <r>
      <rPr>
        <sz val="10"/>
        <color rgb="FFFF0000"/>
        <rFont val="Arial"/>
        <family val="2"/>
      </rPr>
      <t>conditional.</t>
    </r>
    <r>
      <rPr>
        <sz val="10"/>
        <rFont val="Arial"/>
        <family val="2"/>
      </rPr>
      <t xml:space="preserve"> Based on Issuers' EMV functionality / configuration.</t>
    </r>
  </si>
  <si>
    <t>To verify that the Partner is able to manage an Authorization Request for a purchase transaction with Online PIN verification, and process the Authorization Response.</t>
  </si>
  <si>
    <t>Scenario:</t>
  </si>
  <si>
    <t>Cardholder makes a purchase using Online PIN.</t>
  </si>
  <si>
    <t>1100 Authorization Request</t>
  </si>
  <si>
    <t>36070500100871  (DCI 17)</t>
  </si>
  <si>
    <t>000000100200</t>
  </si>
  <si>
    <t>Position 1 = 5 or 9  (ICC/Contact or Hybrid)
Position 6 = 1  (Card Present)
Position 7 = 5  (ICC)</t>
  </si>
  <si>
    <t>Card Sequence Number</t>
  </si>
  <si>
    <t>001</t>
  </si>
  <si>
    <t>PIN Data</t>
  </si>
  <si>
    <t>Integrated Circuit Card (ICC) System Related Data</t>
  </si>
  <si>
    <t>All Mandatory Tags Present
------------------------------------------------------------
TVR:
   Tag 95 B3 b3 = 1
   Tag 95 B3 b8 = 0</t>
  </si>
  <si>
    <t>1110 Authorization Response</t>
  </si>
  <si>
    <t>Tag 91 / Issuer Authentication Data (IAD):
   8-byte ARPC/Cryptogram + CSU '0010'</t>
  </si>
  <si>
    <t>DPAS Authorization Request - with Offline PIN Verification</t>
  </si>
  <si>
    <t>To verify that the Partner is able to manage an Authorization Request for a purchase transaction with Offline PIN verification, and process the Authorization Response.</t>
  </si>
  <si>
    <t>Cardholder makes a purchase using Offline PIN.</t>
  </si>
  <si>
    <t>36070500100848  (DCI 14)</t>
  </si>
  <si>
    <t>000000100100</t>
  </si>
  <si>
    <t>Not Populated</t>
  </si>
  <si>
    <t>All Mandatory Tags Present
------------------------------------------------------------
TVR:
   Tag 95 B3 b3 = 0
   Tag 95 B3 b8 = 0</t>
  </si>
  <si>
    <t>DPAS Authorization Request - with No CVM</t>
  </si>
  <si>
    <t>To verify that the Partner is able to manage an Authorization Request for a purchase transaction without a CVM, and process the Authorization Response.</t>
  </si>
  <si>
    <t>Cardholder makes a purchase where there is no Card Verification Method.</t>
  </si>
  <si>
    <t>36070500100814  (DCI 11)</t>
  </si>
  <si>
    <t>000000100201</t>
  </si>
  <si>
    <t>099</t>
  </si>
  <si>
    <t>DPAS Authorization Request - with Signature</t>
  </si>
  <si>
    <t>To verify that the Partner is able to manage an Authorization Request for a purchase transaction with signature, and process the Authorization Response.</t>
  </si>
  <si>
    <t>Cardholder makes a purchase with a Card Verification Method of Signature.</t>
  </si>
  <si>
    <t>36070500100715  (DCI 01)</t>
  </si>
  <si>
    <t>000000100202</t>
  </si>
  <si>
    <t>DPAS Authorization Request - SDA Card, Offline Data Authentication Successful</t>
  </si>
  <si>
    <t>To verify that the Partner is able to manage an Authorization Request for a purchase transaction with an SDA card, and process the Authorization Response.</t>
  </si>
  <si>
    <t>Cardholder makes a purchase with an SDA Card and authentication is successful.</t>
  </si>
  <si>
    <t>36070500100723  (DCI 02)</t>
  </si>
  <si>
    <t>000000100300</t>
  </si>
  <si>
    <t>All Mandatory Tags Present
------------------------------------------------------------
TVR:  
   Tag 95 B1 b7 = 0
   Tag 95 B1 b8 = 0</t>
  </si>
  <si>
    <t>DPAS Authorization Request - SDA Card, Offline Data Authentication Failed</t>
  </si>
  <si>
    <t>Cardholder makes a purchase with an SDA Card and authentication fails.</t>
  </si>
  <si>
    <t>000000100400</t>
  </si>
  <si>
    <t>All Mandatory Tags Present
------------------------------------------------------------
TVR:  
   Tag 95 B1 b7 = 1
   Tag 95 B1 b8 = 0</t>
  </si>
  <si>
    <t>DPAS Authorization Request - DDA Card, Offline Data Authentication Successful</t>
  </si>
  <si>
    <t>To verify that the Partner is able to manage an Authorization Request for a purchase transaction with a DDA card, and process the Authorization Response.</t>
  </si>
  <si>
    <t>Cardholder makes a purchase with a DDA Card and authentication is successful.</t>
  </si>
  <si>
    <t>36070500100715</t>
  </si>
  <si>
    <t>000000100500</t>
  </si>
  <si>
    <t>All Mandatory Tags Present
------------------------------------------------------------
TVR:
   Tag 95 B1 b4 = 0
   Tag 95 B1 b8 = 0</t>
  </si>
  <si>
    <t>DPAS Authorization Request - DDA Card, Offline Data Authentication Failed</t>
  </si>
  <si>
    <t>To verify that the Partner is able to send a correctly formatted Authorization Request for a purchase transaction with a DDA card, and process the Authorization Response.</t>
  </si>
  <si>
    <t>Cardholder makes a purchase with a DDA Card and authentication fails.</t>
  </si>
  <si>
    <t>000000100600</t>
  </si>
  <si>
    <t>All Mandatory Tags Present
------------------------------------------------------------
TVR:  
   Tag 95 B1 b4 = 1
   Tag 95 B1 b8 = 0</t>
  </si>
  <si>
    <t>DPAS Authorization Request - CDA Card, Offline Data Authentication Successful</t>
  </si>
  <si>
    <t>To verify that the Partner is able to manage an Authorization Request for a purchase transaction with a CDA card, and process the Authorization Response.</t>
  </si>
  <si>
    <t>Cardholder makes a purchase with a CDA Card and authentication is successful.</t>
  </si>
  <si>
    <t>000000100700</t>
  </si>
  <si>
    <t>All Mandatory Tags Present
------------------------------------------------------------
TVR:  
   Tag 95 B1 b3 = 0
   Tag 95 B1 b8 = 0</t>
  </si>
  <si>
    <t>DPAS Authorization Request - CDA Card, Offline Data Authentication Failed</t>
  </si>
  <si>
    <t>To verify that the Partner is able to send a correctly formatted Authorization Request for a purchase transaction with a CDA card, and process the Authorization Response.</t>
  </si>
  <si>
    <t>Cardholder makes a purchase with a CDA Card and authentication fails.</t>
  </si>
  <si>
    <t>000000100800</t>
  </si>
  <si>
    <t>All Mandatory Tags Present
------------------------------------------------------------
TVR:  
   Tag 95 B1 b3 = 1
   Tag 95 B1 b8 = 0</t>
  </si>
  <si>
    <t>DPAS Authorization Request - Response from an Issuer with Maximum Length for Issuer Authentication Data</t>
  </si>
  <si>
    <t>To verify that the Partner is able to manage an Authorization Request for a purchase transaction and process the Authorization Response when the response received contains Issuer Authentication Data (FIELD 55.91) with a maximum length.</t>
  </si>
  <si>
    <r>
      <t xml:space="preserve">Cardholder makes a purchase and maximum length Issuer Authentication Data is returned in the response.  </t>
    </r>
    <r>
      <rPr>
        <b/>
        <sz val="10"/>
        <rFont val="Arial"/>
        <family val="2"/>
      </rPr>
      <t>Note:</t>
    </r>
    <r>
      <rPr>
        <sz val="10"/>
        <rFont val="Arial"/>
        <family val="2"/>
      </rPr>
      <t xml:space="preserve"> The value in tag 91 is to test the Partner being able to receive the tag with the maximum length.  </t>
    </r>
    <r>
      <rPr>
        <b/>
        <sz val="10"/>
        <rFont val="Arial"/>
        <family val="2"/>
      </rPr>
      <t>This test may be declined at the terminal which is acceptable for certification.</t>
    </r>
  </si>
  <si>
    <t>000000101900</t>
  </si>
  <si>
    <t>All Mandatory Tags Present</t>
  </si>
  <si>
    <t>Tag 91 / Issuer Authentication Data (IAD):
   Length = 16 Bytes
      8-byte ARPC/Cryptogram + CSU '0010' 
      + 6-byte padding</t>
  </si>
  <si>
    <t>DPAS Authorization Request - Response from an Issuer without Issuer Authentication Data</t>
  </si>
  <si>
    <t>To verify that the Partner is able to manage an Authorization Request for a purchase transaction and process the Authorization Response when the response received does not contain Issuer Authentication Data (FIELD 55.91).</t>
  </si>
  <si>
    <t>Cardholder makes a purchase and Issuer Authentication Data is not returned in the response.</t>
  </si>
  <si>
    <t>000000102000</t>
  </si>
  <si>
    <t>Tag 91 / Issuer Authentication Data (IAD):
   Not Populated</t>
  </si>
  <si>
    <t>DPAS Authorization Request - Response from an Issuer Containing One Issuer Script Command</t>
  </si>
  <si>
    <t>To verify that the Partner is able to manage an Authorization Request for a purchase transaction and process the Authorization Response when the response received contains one issuer script command.</t>
  </si>
  <si>
    <t>Cardholder makes a purchase and one Issuer Script is returned in the response.</t>
  </si>
  <si>
    <t>000000102100</t>
  </si>
  <si>
    <t>Tag 91 / Issuer Authentication Data (IAD):
   8-byte ARPC/Cryptogram + CSU '0010'
Tag 72 / Issuer Script Template 2:
   Contains One Script Command</t>
  </si>
  <si>
    <t>DPAS Authorization Request - Response from an Issuer Containing Several Issuer Script Commands</t>
  </si>
  <si>
    <t>To verify that the Partner is able to manage an Authorization Request for a purchase transaction and process the Authorization Response when the response received contains several issuer script commands.</t>
  </si>
  <si>
    <t>Cardholder makes a purchase and several Issuer Scripts are returned in the response.</t>
  </si>
  <si>
    <t>000000102200</t>
  </si>
  <si>
    <t>Tag 91 / Issuer Authentication Data (IAD):
   8-byte ARPC/Cryptogram + CSU '0010'
Tag 72 / Issuer Script Template 2:
   Contains Several Script Commands</t>
  </si>
  <si>
    <t>DPAS Authorization Request - Containing All Optional Chip Data Elements</t>
  </si>
  <si>
    <t>To verify that the Partner is able to manage an Authorization Request for a purchase containing all optional chip data elements.</t>
  </si>
  <si>
    <t>Cardholder makes a purchase and all optional chip data elements are included in the request.</t>
  </si>
  <si>
    <t>000000102400</t>
  </si>
  <si>
    <t>All Mandatory Tags Present
------------------------------------------------------------
Any Supported Optional Tags Present and Correctly Formatted:
9F06 (AID)   |   9F07 (AUC) 
9F27 (CID)   |   9F34 (CVM Results)
9F1E (IFD Serial Number)
9F09 (Terminal Application Version)
9F35 (Terminal Type)
9F41 (Transaction Sequence Counter)</t>
  </si>
  <si>
    <t>DPAS Authorization Request and Reversal Advice - Containing All Optional Chip Data Elements</t>
  </si>
  <si>
    <t>To verify that the Partner is able to manage a Reversal Advice Request containing all optional Chip data elements and process the Reversal Advice Response.</t>
  </si>
  <si>
    <t>Setup transaction:  Cardholder makes a purchase using a Valid card; fully approved by Issuer.</t>
  </si>
  <si>
    <t>000000102800</t>
  </si>
  <si>
    <t>Tag 91 / Issuer Authentication Data (IAD):
   8-byte ARPC/Cryptogram + CSU '0000'</t>
  </si>
  <si>
    <t>1420 Reversal Advice Request</t>
  </si>
  <si>
    <t>Amount, Transaction</t>
  </si>
  <si>
    <t>Date &amp; Time, Transmission</t>
  </si>
  <si>
    <t>Systems Trace Audit Number (STAN)</t>
  </si>
  <si>
    <t>Date &amp; Time, Local Transaction</t>
  </si>
  <si>
    <r>
      <rPr>
        <b/>
        <u/>
        <sz val="10"/>
        <color rgb="FF0000FF"/>
        <rFont val="Arial"/>
        <family val="2"/>
      </rPr>
      <t>IF PRESENT</t>
    </r>
    <r>
      <rPr>
        <b/>
        <sz val="10"/>
        <color indexed="12"/>
        <rFont val="Arial"/>
        <family val="2"/>
      </rPr>
      <t xml:space="preserve">
Position 1 = 5 or 9  (ICC/Contact or Hybrid)
Position 6 = 1  (Card Present)
Position 7 = 5  (ICC)</t>
    </r>
  </si>
  <si>
    <t>Forwarding Institution Identification Code</t>
  </si>
  <si>
    <t>Currency Code, Transaction</t>
  </si>
  <si>
    <t>Unchanged (same as Original 1100 Auth)
All Mandatory Tags Present
------------------------------------------------------------
Any Supported Optional Tags Present and Correctly Formatted:
9F06 (AID)   |   9F07 (AUC) 
9F27 (CID)   |   9F34 (CVM Results)
9F1E (IFD Serial Number)
9F09 (Terminal Application Version)
9F35 (Terminal Type)
9F41 (Transaction Sequence Counter)</t>
  </si>
  <si>
    <t>1430 Reversal Advice Response</t>
  </si>
  <si>
    <t>Amount, Cardholder Billing</t>
  </si>
  <si>
    <t>DPAS Authorization Request - Containing a DF Name with a Maximum Length</t>
  </si>
  <si>
    <t>To verify that the Partner is able to process a purchase Authorization Request containing a DF Name with a maximum length.</t>
  </si>
  <si>
    <t>Cardholder makes a purchase with a card containing a maximum length DF Name.</t>
  </si>
  <si>
    <t>000000102500</t>
  </si>
  <si>
    <t>015</t>
  </si>
  <si>
    <t>All Mandatory Tags Present
------------------------------------------------------------
DF Name:  Tag 84 Length = 16 Bytes</t>
  </si>
  <si>
    <t>DPAS Authorization Request and Reversal Advice - Containing a DF Name with a Maximum Length</t>
  </si>
  <si>
    <t>To verify that the Partner is able to manage a Reversal Advice Request containing a DF Name with a maximum length and process the Reversal Response.</t>
  </si>
  <si>
    <t>Setup Transaction: Cardholder makes a purchase with a card containing a maximum length DF Name.</t>
  </si>
  <si>
    <t>000000102900</t>
  </si>
  <si>
    <t>To verify that the Partner is able to manage a Reversal Advice Request and process the Reversal Advice Response.</t>
  </si>
  <si>
    <t>000000102700</t>
  </si>
  <si>
    <t>NO RESPONSE</t>
  </si>
  <si>
    <r>
      <rPr>
        <b/>
        <u/>
        <sz val="10"/>
        <color rgb="FF0000FF"/>
        <rFont val="Arial"/>
        <family val="2"/>
      </rPr>
      <t>IF PRESENT</t>
    </r>
    <r>
      <rPr>
        <b/>
        <sz val="10"/>
        <color rgb="FF0000FF"/>
        <rFont val="Arial"/>
        <family val="2"/>
      </rPr>
      <t xml:space="preserve">
Unchanged - Same as 1100 Request</t>
    </r>
  </si>
  <si>
    <t>DPAS PIN Managment Request - PIN Unblock Authorization Transaction</t>
  </si>
  <si>
    <t xml:space="preserve">To verify that the Partner is able to manage an Authorization Request for a PIN unblock transaction, and process the Authorization Response. </t>
  </si>
  <si>
    <t>A request is submitted to unblock a PIN.  2 cases to be tested - one with an Approved response, one with a Declined response.</t>
  </si>
  <si>
    <t>CASE 1 - APPROVED Response</t>
  </si>
  <si>
    <t>Positions 1-2 = 99</t>
  </si>
  <si>
    <t>Tag 91 / Issuer Authentication Data (IAD):
   8-byte ARPC/Cryptogram + CSU '0010'
Tag 72 / Issuer Script Template 2:
   Contains PIN Unblock Command</t>
  </si>
  <si>
    <t>CASE 2 - DECLINED Response</t>
  </si>
  <si>
    <t>36070500001186</t>
  </si>
  <si>
    <t>194</t>
  </si>
  <si>
    <t>DPAS PIN Managment Request - PIN Change Authorization Transaction</t>
  </si>
  <si>
    <t xml:space="preserve">To verify that the Partner is able to manage an Authorization Request for a PIN change transaction, and process the Authorization Response. </t>
  </si>
  <si>
    <t>A request is submitted to change a PIN.  2 cases to be tested - one with an Approved response, one with a Declined response.</t>
  </si>
  <si>
    <t>Positions 1-2 = 98</t>
  </si>
  <si>
    <t>Replacement PIN</t>
  </si>
  <si>
    <t>000</t>
  </si>
  <si>
    <t>Tag 91 / Issuer Authentication Data (IAD):
   8-byte ARPC/Cryptogram + CSU '0010'
Tag 72 / Issuer Script Template 2:
   Contains PIN Change Command</t>
  </si>
  <si>
    <t>195</t>
  </si>
  <si>
    <t>DPAS Authorization Request - Containing DPAS Connect Tag 9F6E</t>
  </si>
  <si>
    <t>To verify that the Partner is able to manage an Authorization Request for a Purchase transaction containing DPAS Connect Tag 9F6E only, and process the Authorization Response.</t>
  </si>
  <si>
    <t>Cardholder makes a purchase where DPAS Connect Tag 9F6E only is present in DE55.</t>
  </si>
  <si>
    <t>36070500100657   (DCI_Connect_089)</t>
  </si>
  <si>
    <t>000000122900</t>
  </si>
  <si>
    <t>All Mandatory Tags Present
-------------------------------------------
DPAS Connect Tag Present and Correctly Formatted:
   9F6E (Form Factor Indicator)
Supported CVN present in Tag 9F10</t>
  </si>
  <si>
    <t>DPAS Authorization Request - Containing DPAS Connect Tag DF3F</t>
  </si>
  <si>
    <t>To verify that the Partner is able to manage an Authorization Request for a Purchase transaction containing DPAS Connect Tag DF3F only, and process the Authorization Response.</t>
  </si>
  <si>
    <t>Cardholder makes a purchase where DPAS Connect Tag DF3F only is present in DE55.</t>
  </si>
  <si>
    <t>36070500100426   (DCI_Connect_096)</t>
  </si>
  <si>
    <t>000000124100</t>
  </si>
  <si>
    <t>All Mandatory Tags Present
-------------------------------------------
DPAS Connect Tag Present and Correctly Formatted:
   DF3F (Storage Data)
Supported CVN present in Tag 9F10</t>
  </si>
  <si>
    <t>DPAS Authorization Request - Containing DPAS Connect Tags</t>
  </si>
  <si>
    <t>To verify that the Partner is able to manage an Authorization Request for a Purchase transaction containing DPAS Connect Tags 9F6E and DF3F, and process the Authorization Response.</t>
  </si>
  <si>
    <t>Cardholder makes a purchase where DPAS Connect Tags 9F6E and DF3F are present in DE55</t>
  </si>
  <si>
    <t>000000120000</t>
  </si>
  <si>
    <t>All Mandatory Tags Present
-------------------------------------------------
DPAS Connect Tags Present and Correctly Formatted:
   9F6E (Form Factor Indicator)
   DF3F (Storage Data)
Supported CVN present in Tag 9F10</t>
  </si>
  <si>
    <t>DPAS Authorisation Request - Different Currency</t>
  </si>
  <si>
    <t>000000050100</t>
  </si>
  <si>
    <t>Different currency to other tests</t>
  </si>
  <si>
    <t>DPAS Authorisation Request - Internet</t>
  </si>
  <si>
    <t>000000050200</t>
  </si>
  <si>
    <t>2605 (YYMM)</t>
  </si>
  <si>
    <t>255</t>
  </si>
  <si>
    <t>DPAS Authorisation Request - Decline</t>
  </si>
  <si>
    <t>000000050300</t>
  </si>
  <si>
    <t>DPAS Authorisation Request - PIN at POS (Approve)</t>
  </si>
  <si>
    <t>000000050400</t>
  </si>
  <si>
    <t>DPAS Authorisation Request - PIN at POS (Decline)</t>
  </si>
  <si>
    <t>000000050500</t>
  </si>
  <si>
    <t>DPAS Authorisation Request - 6 Digit PIN at POS (Approve)</t>
  </si>
  <si>
    <t>36070500100830  (DCI 13)</t>
  </si>
  <si>
    <t>000000050600</t>
  </si>
  <si>
    <t>Present (6 digits)</t>
  </si>
  <si>
    <t>DPAS Authorisation Request - 6 Digit PIN at POS (Decline)</t>
  </si>
  <si>
    <t>000000050700</t>
  </si>
  <si>
    <t>Incorrect PIN (6 digits)</t>
  </si>
  <si>
    <t>DPAS Authorisation Request - Card Not Present</t>
  </si>
  <si>
    <t>000000050800</t>
  </si>
  <si>
    <t>DPAS Authorisation Request - Card Product</t>
  </si>
  <si>
    <t>000000050900</t>
  </si>
  <si>
    <t>DPAS Authorisation Request - 19 Digit PAN</t>
  </si>
  <si>
    <t>Card Not Available at this time</t>
  </si>
  <si>
    <t>000000051000</t>
  </si>
  <si>
    <t>DPAS Authorisation Request - Swiped with Track 2 (Fallback to MagStripe) - DN</t>
  </si>
  <si>
    <t>To verify that the Partner is able to manage an Authorization Request for a purchase transaction - using a DN Card - with fallback, and process the Authorization Response.</t>
  </si>
  <si>
    <t>Cardholder makes a DN Card purchase with a Card that falls back to mag stripe.</t>
  </si>
  <si>
    <t>6510000000000810  (DN 01)</t>
  </si>
  <si>
    <t>000000051100</t>
  </si>
  <si>
    <t>Position 1 = 8 or 9  (Contactless or Hybrid)
Position 6 = 1  (Card Present)
Position 7 = 9  (PAN from MagStripe / Chip Fallback)</t>
  </si>
  <si>
    <t>DPAS Authorisation Request - Internet - DN</t>
  </si>
  <si>
    <t>To ensure that the Participant can send a 1100 'internet' authorisation request to Xpress (Discover Network card) - using a DN Card - and receive a successful response.</t>
  </si>
  <si>
    <t>000000051200</t>
  </si>
  <si>
    <t>909</t>
  </si>
  <si>
    <t>DPAS Authorisation Request - Decline - DN</t>
  </si>
  <si>
    <t>000000051300</t>
  </si>
  <si>
    <t>DPAS Authorisation Request - PIN at POS (Approve) - DN</t>
  </si>
  <si>
    <t>000000051400</t>
  </si>
  <si>
    <t>DPAS Authorisation Request - PIN at POS (Decline) - DN</t>
  </si>
  <si>
    <t>000000051500</t>
  </si>
  <si>
    <t>DPAS Authorisation Request - 6 Digit PIN at POS (Approve) - DN</t>
  </si>
  <si>
    <t>6510000000000935  (DN 13)</t>
  </si>
  <si>
    <t>000000051600</t>
  </si>
  <si>
    <t>DPAS Authorisation Request - 6 Digit PIN at POS (Decline) - DN</t>
  </si>
  <si>
    <t>000000051700</t>
  </si>
  <si>
    <t>DPAS Authorisation Request - Alternate DPOP</t>
  </si>
  <si>
    <t>000000051800</t>
  </si>
  <si>
    <t>DPAS Authorisation Request - Strong Customer Authentication (SCA) Exemption</t>
  </si>
  <si>
    <t>000000051900</t>
  </si>
  <si>
    <t>DPAS Authorization for Credit</t>
  </si>
  <si>
    <t>Positions 1-2 = 20</t>
  </si>
  <si>
    <t>000000052000</t>
  </si>
  <si>
    <t>DPAS Pre-Authorization and Completion - Fuel/Petrol (AFD)</t>
  </si>
  <si>
    <t>000000008550</t>
  </si>
  <si>
    <t>DPAS Pre-Authorization and Completion - Hotel</t>
  </si>
  <si>
    <t>000000020050</t>
  </si>
  <si>
    <t>000000025050</t>
  </si>
  <si>
    <t>DPAS Pre-Authorization and Completion - Generic/Other</t>
  </si>
  <si>
    <t>000000012050</t>
  </si>
  <si>
    <t>000000016050</t>
  </si>
  <si>
    <t>DPAS Authorisation Request - Digital Currency and DPAS</t>
  </si>
  <si>
    <t>DPAS Authorisation Request - Transaction Risk Score, Merchant Risk Score Data</t>
  </si>
  <si>
    <t xml:space="preserve">To ensure that the Client can send a DPAS authorization request including Transaction Risk Score data and process the authorization response. </t>
  </si>
  <si>
    <t xml:space="preserve">All Mandatory Tags Present
</t>
  </si>
  <si>
    <t>DPAS Authorisation Request - Transaction Risk Score, Authentication Risk Score Data</t>
  </si>
  <si>
    <t>DPAS Card Verification Request (Approve)</t>
  </si>
  <si>
    <t>DPAS Card Verification Request (Decline)</t>
  </si>
  <si>
    <t>999</t>
  </si>
  <si>
    <t>DPAS Card Verification Request (Not Supported)</t>
  </si>
  <si>
    <t>DPAS Authorisation Request - In App Purchase (Valid CAVV)</t>
  </si>
  <si>
    <t>000000060100</t>
  </si>
  <si>
    <t>DPAS Authorisation Request - In App Purchase (Invalid CAVV)</t>
  </si>
  <si>
    <t>000000060200</t>
  </si>
  <si>
    <t>DPAS Authorisation Request - Merchant Initiated Transaction 1</t>
  </si>
  <si>
    <t>000000060500</t>
  </si>
  <si>
    <t>000000060300</t>
  </si>
  <si>
    <t>DPAS Authorisation Request - Merchant Initiated Transaction 2</t>
  </si>
  <si>
    <t>000000060400</t>
  </si>
  <si>
    <t>DPAS Authorisation Request - Merchant Initiated Transactions - Incremental Auth</t>
  </si>
  <si>
    <t>000000060555</t>
  </si>
  <si>
    <t>DPAS Authorisation Request - Merchant Initiated Transactions - Recurring  (India e-Mandate)</t>
  </si>
  <si>
    <t>000000060600</t>
  </si>
  <si>
    <t>DPAS Authorisation Request - Merchant Initiated Transactions - Installment  (India e-Mandate)</t>
  </si>
  <si>
    <t>000000060700</t>
  </si>
  <si>
    <t>DPAS Authorisation Request - Merchant Initiated Transactions - Authorization For Credit</t>
  </si>
  <si>
    <t>000000060800</t>
  </si>
  <si>
    <t>DPAS Reversal Advice - Full</t>
  </si>
  <si>
    <t>000000070100</t>
  </si>
  <si>
    <r>
      <rPr>
        <b/>
        <u/>
        <sz val="10"/>
        <color rgb="FF0000FF"/>
        <rFont val="Arial"/>
        <family val="2"/>
      </rPr>
      <t>IF PRESENT</t>
    </r>
    <r>
      <rPr>
        <b/>
        <sz val="10"/>
        <color rgb="FF0000FF"/>
        <rFont val="Arial"/>
        <family val="2"/>
      </rPr>
      <t xml:space="preserve">
All Mandatory Tags Present</t>
    </r>
  </si>
  <si>
    <t>DPAS Reversal Advice - Partial</t>
  </si>
  <si>
    <t>000000070200</t>
  </si>
  <si>
    <t>000000060250</t>
  </si>
  <si>
    <t>DPAS Reversal Advice - 19 Digit PAN</t>
  </si>
  <si>
    <t>000000070300</t>
  </si>
  <si>
    <t>DPAS Reversal Advice - Discover</t>
  </si>
  <si>
    <t>000000070400</t>
  </si>
  <si>
    <t>DPAS Reversal Advice - MIT</t>
  </si>
  <si>
    <t>Participant sends a 1100 Authorisation request message for a MIT purchase.  Participant then sends a 1420 Reversal advice message, which is responded to with a 1430 Acknowledgement message.</t>
  </si>
  <si>
    <t>000000070500</t>
  </si>
  <si>
    <t>DPAS Authorization Request - with an AID with Maximum Length</t>
  </si>
  <si>
    <t xml:space="preserve">To verify that the Partner is able to manage an Authorization Request for a purchase transaction containing an AID with a maximum length. </t>
  </si>
  <si>
    <t>Cardholder makes a purchase with a Card containing an AID with a maximum length.</t>
  </si>
  <si>
    <t>000000100900</t>
  </si>
  <si>
    <t>All Mandatory Tags Present
------------------------------------------------------------
AID:  Tag 9F06 Length = 16 Bytes</t>
  </si>
  <si>
    <t>DPAS Authorization Request - Containing IAD with Maximum Length</t>
  </si>
  <si>
    <t>To verify that the Partner is able to manage an Authorization Request for a purchase transaction containing an IAD with a maximum length.</t>
  </si>
  <si>
    <t>Cardholder makes a purchase with a Card containing an IAD with a maximum length.</t>
  </si>
  <si>
    <t>000000101100</t>
  </si>
  <si>
    <t>All Mandatory Tags Present
------------------------------------------------------------
IAD:  Tag 9F10 Length = 32 Bytes</t>
  </si>
  <si>
    <t>DPAS Authorization Request - with Fallback</t>
  </si>
  <si>
    <t>To verify that the Partner is able to manage an Authorization Request for a purchase transaction with fallback, and process the Authorization Response.</t>
  </si>
  <si>
    <t>Cardholder makes a purchase with a Card that falls back to mag stripe.</t>
  </si>
  <si>
    <t>000000101200</t>
  </si>
  <si>
    <t>DPAS Authorization Request and Reversal Advice - Any DPAS Contact Reversal</t>
  </si>
  <si>
    <t>To verify that the Partner is able to send a correctly formatted Reversal Advice Request and process the Reversal Advice Response.</t>
  </si>
  <si>
    <t>Cardholder makes a purchase, with the ICC declining the transaction.  Partner must send a valid 1420 Reversal Message.</t>
  </si>
  <si>
    <t>DPAS Cash Authorization Request - SDA Card, Offline Data Authentication Successful</t>
  </si>
  <si>
    <t>To verify that the Partner is able to manage an Authorization Request for a cash advance (in-lobby cash advance) transaction with an SDA card, and process the Authorization Response.</t>
  </si>
  <si>
    <t>Cardholder requests a cash withdrawal with an SDA Card and authentication is successful.</t>
  </si>
  <si>
    <t>Positions 1-2 = 01, Positions 3-4 = 00 or 30</t>
  </si>
  <si>
    <t>000000001000</t>
  </si>
  <si>
    <t>DPAS Cash Authorization Request - Response from an Issuer with Maximum Length for Issuer Authentication Data</t>
  </si>
  <si>
    <t>To verify that the Partner is able to manage an Authorization Request for a cash transaction, and process the Authorization Response when the response received contains Issuer Authentication Data (FIELD 55.91) with a maximum length.</t>
  </si>
  <si>
    <r>
      <t xml:space="preserve">Cardholder requests a cash withdrawal and Issuer Authentication Data is returned in the response.  </t>
    </r>
    <r>
      <rPr>
        <b/>
        <sz val="10"/>
        <rFont val="Arial"/>
        <family val="2"/>
      </rPr>
      <t>This test may be declined at the terminal which is acceptable for certification.</t>
    </r>
  </si>
  <si>
    <t>000000021000</t>
  </si>
  <si>
    <t>DPAS Cash Authorization Request - Response from an Issuer without Issuer Authentication Data</t>
  </si>
  <si>
    <t>To verify that the Partner is able to manage an Authorization Request for a cash transaction, and process the Authorization Response when the response received does not contain Issuer Authentication Data (FIELD 55.91).</t>
  </si>
  <si>
    <t>Cardholder requests a cash withdrawal and Issuer Authentication Data is not returned in the response.</t>
  </si>
  <si>
    <t>000000022000</t>
  </si>
  <si>
    <t>DPAS Cash Authorization Request - Response from an Issuer Containing One Issuer Script Command</t>
  </si>
  <si>
    <t>To verify that the Partner is able to manage an Authorization Request for a cash transaction, and process the Authorization Response when the response received contains one issuer script command.</t>
  </si>
  <si>
    <t>Cardholder requests a cash withdrawal and one Issuer Script Command is returned in the response.</t>
  </si>
  <si>
    <t>000000023000</t>
  </si>
  <si>
    <t>DPAS Cash Authorization Request - Response from an Issuer Containing Several Issuer Script Commands</t>
  </si>
  <si>
    <t>To verify that the Partner is able to manage an Authorization Request for a cash transaction, and process the Authorization Response when the response received contains several issuer script commands.</t>
  </si>
  <si>
    <t>Cardholder requests a cash withdrawal and several Issuer Script Commands are returned in the response.</t>
  </si>
  <si>
    <t>000000024000</t>
  </si>
  <si>
    <t>DPAS Cash Authorization Request - Containing All Optional Chip Data Elements</t>
  </si>
  <si>
    <t>To verify that the Partner is able to manage an Cash Withdrawal Request containing all optional chip data elements.</t>
  </si>
  <si>
    <t>Cardholder requests a cash withdrawal and all optional chip data elements are included in the request.</t>
  </si>
  <si>
    <t>000000026000</t>
  </si>
  <si>
    <t>DPAS Cash Reversal and Reversal Advice - Containing All Optional Chip Data Elements</t>
  </si>
  <si>
    <t>To verify that the Partner is able to manage a cash Reversal Advice Request containing all optional Chip data elements and process the Reversal Advice Response.</t>
  </si>
  <si>
    <t>Setup transaction:  Cardholder makes a cash withdrawal using a Valid card; fully approved by Issuer.</t>
  </si>
  <si>
    <t>000000030000</t>
  </si>
  <si>
    <t>DPAS Cash Authorization Request - Containing a DF Name with a Maximum Size</t>
  </si>
  <si>
    <t>To verify that the Partner is able to manage an Cash Withdrawal Request containing a DF Name with a maximum length.</t>
  </si>
  <si>
    <t>Cardholder requrests a cash withdrawal and the Dedicated File Name is a maximum size.</t>
  </si>
  <si>
    <t>000000027000</t>
  </si>
  <si>
    <t>DPAS Cash Reversal and Reversal Advice - Containing a DF Name with a Maximum Length</t>
  </si>
  <si>
    <t>To verify that the Partner is able to manage a cash Reversal Advice Request containing a DF Name with a maximum size and process the Reversal Advice Response.</t>
  </si>
  <si>
    <t>Setup Transaction: Cardholder makes a cash withdrawal with a card containing a maximum length DF Name..</t>
  </si>
  <si>
    <t>000000031000</t>
  </si>
  <si>
    <t>'001' for card ...1228   |   '015' for card ...0780</t>
  </si>
  <si>
    <t>Updated Data Elements from the 2nd GENERATE AC</t>
  </si>
  <si>
    <t>DPAS Cash Reversal Advice Request - Cash Transaction Is Not Complete at the ATM</t>
  </si>
  <si>
    <r>
      <t xml:space="preserve">Test Case is </t>
    </r>
    <r>
      <rPr>
        <sz val="10"/>
        <color rgb="FFFF0000"/>
        <rFont val="Arial"/>
        <family val="2"/>
      </rPr>
      <t>conditional.</t>
    </r>
    <r>
      <rPr>
        <sz val="10"/>
        <rFont val="Arial"/>
        <family val="2"/>
      </rPr>
      <t xml:space="preserve"> </t>
    </r>
  </si>
  <si>
    <t>Acquirer sends a 1100 message and receives an 1110 response message. Acquirer is unable to process the response message as received and initiates a reversal advice for full amount.</t>
  </si>
  <si>
    <t>000000028000</t>
  </si>
  <si>
    <t>440</t>
  </si>
  <si>
    <t>DPAS Cash Reversal Advice Request - Cash Withdrawal with Issuer Timeout</t>
  </si>
  <si>
    <t>000000029000</t>
  </si>
  <si>
    <t>DPAS Cash Authorization Request - Containing DPAS Connect Tag 9F6E</t>
  </si>
  <si>
    <t>To verify that the Partner is able to manage a Cash Withdrawal Request for a Purchase transaction containing DPAS Connect Tag 9F6E only, and process the Authorization Response.</t>
  </si>
  <si>
    <t>Cardholder makes a cash withdrawal where DPAS Connect Tag 9F6E only is present in DE55.</t>
  </si>
  <si>
    <t>000000122901</t>
  </si>
  <si>
    <t>DPAS Cash Authorization Request - Containing DPAS Connect Tag DF3F</t>
  </si>
  <si>
    <t>To verify that the Partner is able to manage a Cash Withdrawal Request for a Purchase transaction containing DPAS Connect Tag DF3F only, and process the Authorization Response.</t>
  </si>
  <si>
    <t>Cardholder makes a cash withdrawal where DPAS Connect Tag DF3F only is present in DE55.</t>
  </si>
  <si>
    <t>000000124101</t>
  </si>
  <si>
    <t>DPAS Cash Authorization Request - Containing DPAS Connect Tags</t>
  </si>
  <si>
    <t>To verify that the Partner is able to manage a Cash Withdrawal Request for a Purchase transaction containing DPAS Connect Tags 9F6E and DF3F, and process the Authorization Response.</t>
  </si>
  <si>
    <t>Cardholder makes a cash withdrawal where DPAS Connect Tags 9F6E and DF3F are present in DE55</t>
  </si>
  <si>
    <t>000000120001</t>
  </si>
  <si>
    <t>DPAS Cash Withdrawal - Approve</t>
  </si>
  <si>
    <r>
      <t xml:space="preserve">To ensure that the Participant can correctly format &amp; send a 1100 'ATM' authorisation request with encrypted PIN to Xpress and receive a successful response.  Note: This transaction will be reversed in Test Case </t>
    </r>
    <r>
      <rPr>
        <b/>
        <sz val="10"/>
        <rFont val="Arial"/>
        <family val="2"/>
      </rPr>
      <t>AC.RT.K01</t>
    </r>
  </si>
  <si>
    <t>000000040000</t>
  </si>
  <si>
    <t>DPAS Cash Withdrawal - Invalid PIN</t>
  </si>
  <si>
    <t xml:space="preserve">To ensure that the Participant can correctly format &amp; send a 1100 'ATM' authorisation request with encrypted PIN to Xpress and receive a declined response for invalid PIN. </t>
  </si>
  <si>
    <t>000000041000</t>
  </si>
  <si>
    <t>DPAS Cash Withdrawal - Invalid PIN, Retries Exceeded</t>
  </si>
  <si>
    <t>To ensure that the Participant can correctly format &amp; send  a 1100 'ATM' authorisation request with encrypted PIN to Xpress and receive a declined response for incorrect PIN (PIN retries exceeded).</t>
  </si>
  <si>
    <t>000000042000</t>
  </si>
  <si>
    <t>DPAS Cash Withdrawal - Good PIN Declined, Retries Exceeded</t>
  </si>
  <si>
    <t>000000043000</t>
  </si>
  <si>
    <t>DPAS Cash Withdrawal - 6 digit PIN (Approve)</t>
  </si>
  <si>
    <t>000000044000</t>
  </si>
  <si>
    <t>Present (6 Digits)</t>
  </si>
  <si>
    <t>DPAS Cash Withdrawal - 6 digit PIN (Decline)</t>
  </si>
  <si>
    <t>000000045000</t>
  </si>
  <si>
    <t>DPAS Cash Withdrawal - Card Product</t>
  </si>
  <si>
    <t>000000046000</t>
  </si>
  <si>
    <t>DPAS Cash Withdrawal - Discover (4 Digit PIN)</t>
  </si>
  <si>
    <t>000000047000</t>
  </si>
  <si>
    <t>DPAS Cash Withdrawal - Discover (6 Digit PIN)</t>
  </si>
  <si>
    <t>000000048000</t>
  </si>
  <si>
    <t>DPAS Cash Withdrawal - 19 Digit Card</t>
  </si>
  <si>
    <t>000000049000</t>
  </si>
  <si>
    <t>DPAS Balance Inquiry</t>
  </si>
  <si>
    <t>DPAS Balance Inquiry - Unsupported Function</t>
  </si>
  <si>
    <t>DPAS Full Reversal</t>
  </si>
  <si>
    <t>To ensure that the Participant can correctly format &amp; send a 1420 reversal advice message to Xpress and receive an acknowledgment.</t>
  </si>
  <si>
    <t>Full Reversal of an approved Transaction, with the same amount</t>
  </si>
  <si>
    <t>000000035000</t>
  </si>
  <si>
    <t>DPAS Partial Reversal</t>
  </si>
  <si>
    <t>Partial Reversal of an approved Transaction, with a lower amount</t>
  </si>
  <si>
    <t>000000036000</t>
  </si>
  <si>
    <t>000000025950</t>
  </si>
  <si>
    <t>DPAS Full Reversal - 19 Digit Card</t>
  </si>
  <si>
    <t>Full Reversal of an approved 19-digit PAN Transaction, same amount</t>
  </si>
  <si>
    <t>000000037000</t>
  </si>
  <si>
    <t>DPAS Cash Authorization Request - with an AID with Maximum Length</t>
  </si>
  <si>
    <t>To verify that the Partner is able to manage a cash transaction containing an AID with a maximum length.</t>
  </si>
  <si>
    <t>Cardholder makes a cash withdrawal and the AID is a maximum length.</t>
  </si>
  <si>
    <t>DPAS Cash Authorization Request - Containing IAD with Maximum Length</t>
  </si>
  <si>
    <t>To verify that the Partner is able to manage a cash transaction request containing an IAD with a maximum length.</t>
  </si>
  <si>
    <t>Cardholder makes a cash withdrawal and the IAD maximum length.</t>
  </si>
  <si>
    <t>DPAS Cash Authorization Request - with Fallback</t>
  </si>
  <si>
    <t>To verify that the Partner is able to manage an Authorization Request for a cash transaction with fallback, and process the Authorization Response.</t>
  </si>
  <si>
    <t>Cardholder makes a cash withdrawal and the transaction is a fallback to magnetic stripe.</t>
  </si>
  <si>
    <t>000000014000</t>
  </si>
  <si>
    <t>DPAS Cash Authorization Request and Reversal Advice - Any DPAS Contact Reversal</t>
  </si>
  <si>
    <t>To verify that the Partner is able to send a correctly formatted Reversal Advice Request for a cash transaction and process the Reversal Advice Response.</t>
  </si>
  <si>
    <t>Cardholder makes a cash withdrawal, with the ICC declining the transaction.  Partner must send a valid 1420 Reversal Message.</t>
  </si>
  <si>
    <t>DPAS Contactless Authorization Request - with Online PIN Verification</t>
  </si>
  <si>
    <t>To verify that the Partner is able to manage an Authorization Request for a purchase transaction with an online PIN verification, and process the Authorization Response.</t>
  </si>
  <si>
    <t>Cardholder makes a purchase using an Online PIN.</t>
  </si>
  <si>
    <t>000000000100</t>
  </si>
  <si>
    <t>Position 1 = 8 or 9  (Contactless or Hybrid)
Position 6 = 1  (Card Present)
Position 7 = S  (RFID / Chip Card Data)</t>
  </si>
  <si>
    <t>DPAS Contactless Authorization Request - with No CVM</t>
  </si>
  <si>
    <t>To verify that the Partner is able to manage an Authorization Request for a purchase transaction with No CVM, and process the Authorization Response.</t>
  </si>
  <si>
    <t>000000000101</t>
  </si>
  <si>
    <t>DPAS Contactless Authorization Request - with Signature</t>
  </si>
  <si>
    <t>To verify that the Partner is able to manage an Authorization Request for a purchase transaction with Signature, and process the Authorization Response.</t>
  </si>
  <si>
    <t>000000000102</t>
  </si>
  <si>
    <t>DPAS Contactless Authorization Request - CDA Card, Offline Data Authentication Failed</t>
  </si>
  <si>
    <t>000000000106</t>
  </si>
  <si>
    <t>DPAS Contactless Authorization Request - Containing All Optional Chip Data Elements</t>
  </si>
  <si>
    <t>36070500100871</t>
  </si>
  <si>
    <t>000000000121</t>
  </si>
  <si>
    <t>DPAS Contactless Authorization Request and Reversal Advice - Containing All Optional Chip Data Elements</t>
  </si>
  <si>
    <t>000000000125</t>
  </si>
  <si>
    <r>
      <rPr>
        <b/>
        <u/>
        <sz val="10"/>
        <color rgb="FF0000FF"/>
        <rFont val="Arial"/>
        <family val="2"/>
      </rPr>
      <t>IF PRESENT</t>
    </r>
    <r>
      <rPr>
        <b/>
        <sz val="10"/>
        <color indexed="12"/>
        <rFont val="Arial"/>
        <family val="2"/>
      </rPr>
      <t xml:space="preserve">
Position 1 = 8 or 9  (Contactless or Hybrid)
Position 6 = 1  (Card Present)
Position 7 = S  (RFID / Chip Card Data)</t>
    </r>
  </si>
  <si>
    <t>DPAS Contactless Authorization Request - Containing a DF Name with a Maximum Length</t>
  </si>
  <si>
    <t>000000000122</t>
  </si>
  <si>
    <t>DPAS Contactless Authorization Request and Reversal Advice - Containing a DF Name with a Maximum Length</t>
  </si>
  <si>
    <t>000000000126</t>
  </si>
  <si>
    <t>Authorizing Agent IIC</t>
  </si>
  <si>
    <t>000000000124</t>
  </si>
  <si>
    <t>DPAS Contactless Authorization Request - with Issuer Timeout, Acquirer Stand-In, and Advice</t>
  </si>
  <si>
    <t>To verify that the Partner is able to manage an Authorization Advice Request and process the Authorization Advice Response.</t>
  </si>
  <si>
    <t>Cardholder makes a purchase using a Valid card, no response from Discover.  Partner uses the Negative File for stand-in processing, card is not on the Negative File.  Partner must send an 0120 Advice Message.</t>
  </si>
  <si>
    <t>000000000127</t>
  </si>
  <si>
    <t>1120 Authorization Advice Request</t>
  </si>
  <si>
    <t>Date, Expiration</t>
  </si>
  <si>
    <t>Card Acceptor Name/Location</t>
  </si>
  <si>
    <t>Surcharge Fee</t>
  </si>
  <si>
    <t>Country Code, Transaction Originator Institution</t>
  </si>
  <si>
    <t>Receiving IIC</t>
  </si>
  <si>
    <t>Currency Code, Cardholder Billing</t>
  </si>
  <si>
    <t>DPAS Contactless Authorization Request - with a CVN16 Card</t>
  </si>
  <si>
    <t>To verify that the Partner is able to process a purchase Authorization Request using a CVN16 card.</t>
  </si>
  <si>
    <t>Cardholder makes a purchase with a card containing a CVN16 card.</t>
  </si>
  <si>
    <t>000000000136</t>
  </si>
  <si>
    <t>All Mandatory Tags Present
------------------------------------------------------------
IAD Name:  Tag 9F10 Contains CVN 16
Application Cryptogram:  
   Tag 9F26 Correctly Formatted</t>
  </si>
  <si>
    <t>DPAS Contactless Authorization Request - Soft Decline</t>
  </si>
  <si>
    <t>Test Case is conditional, if the Acquirer operates in EU region and supports Contactless as well as Soft Decline, then this test case must be performed</t>
  </si>
  <si>
    <t>To verify that the Acquirer is able to handle the soft decline authorization response and resend the auth with additional information.</t>
  </si>
  <si>
    <t>Cardholder makes a contactless purchase (for the exact transaction amount specified below) which doesn't satisfy the SCA criteria. Issuer soft declines the authorization request. Acquirer resends the transaction with additional authentication information (such as PIN) to get an approval.</t>
  </si>
  <si>
    <t>000000002000</t>
  </si>
  <si>
    <t>Not Present</t>
  </si>
  <si>
    <t>103</t>
  </si>
  <si>
    <t>1100 Authorization Request (with PIN)</t>
  </si>
  <si>
    <t>Same as earlier authorisation</t>
  </si>
  <si>
    <t>DPAS Contactless Authorization Request - Containing DPAS Connect Tag 9F6E</t>
  </si>
  <si>
    <t>000000122902</t>
  </si>
  <si>
    <t>DPAS Contactless Authorization Request - Containing DPAS Connect Tag DF3F</t>
  </si>
  <si>
    <t>36070500100517   (DCI_Connect_080)</t>
  </si>
  <si>
    <t>000000121102</t>
  </si>
  <si>
    <t>DPAS Contactless Authorization Request - Containing DPAS Connect Tags</t>
  </si>
  <si>
    <t>000000120002</t>
  </si>
  <si>
    <t>DPAS Contactless Authorisation Request - Different Currency</t>
  </si>
  <si>
    <t>000000003100</t>
  </si>
  <si>
    <t>DPAS Contactless Authorisation Request - Internet</t>
  </si>
  <si>
    <t>000000003200</t>
  </si>
  <si>
    <t>DPAS Contactless Authorisation Request - Decline</t>
  </si>
  <si>
    <t>000000003300</t>
  </si>
  <si>
    <t>DPAS Contactless Authorisation Request - PIN at POS (Approve)</t>
  </si>
  <si>
    <t>000000003400</t>
  </si>
  <si>
    <t>DPAS Contactless Authorisation Request - PIN at POS (Decline)</t>
  </si>
  <si>
    <t>000000003500</t>
  </si>
  <si>
    <t>DPAS Contactless Authorisation Request - 6 Digit PIN at POS (Approve)</t>
  </si>
  <si>
    <t>000000003600</t>
  </si>
  <si>
    <t>DPAS Contactless Authorisation Request - 6 Digit PIN at POS (Decline)</t>
  </si>
  <si>
    <t>000000003700</t>
  </si>
  <si>
    <t>000000003800</t>
  </si>
  <si>
    <t>DPAS Authorisation Request - Tap on Mobile</t>
  </si>
  <si>
    <r>
      <t xml:space="preserve">Test Case is </t>
    </r>
    <r>
      <rPr>
        <sz val="10"/>
        <color rgb="FFFF0000"/>
        <rFont val="Arial"/>
        <family val="2"/>
      </rPr>
      <t>conditional,</t>
    </r>
    <r>
      <rPr>
        <sz val="10"/>
        <rFont val="Arial"/>
        <family val="2"/>
      </rPr>
      <t xml:space="preserve"> if the Acquirer has the ability to identify the transaction was done throug a Mobile POS, then this test case must be performed. </t>
    </r>
  </si>
  <si>
    <t>To ensure that the Participant can send a 1100 Mobile authorisation request to Xpress and receive a successful response. A Mobile request is defined in DE 62 where Tag DF01 = T</t>
  </si>
  <si>
    <t>000000003900</t>
  </si>
  <si>
    <t>Position 1 = 8 or 9  (Contactless or Hybrid)
Position 6 = 1  (Card Present)
Position 7 = T  (RFID / Magnetic Stripe Data)</t>
  </si>
  <si>
    <t>DF010154</t>
  </si>
  <si>
    <t>DPAS Contactless Authorisation Request - Card Product</t>
  </si>
  <si>
    <t>000000004000</t>
  </si>
  <si>
    <t>DPAS Contactless Authorisation Request - 19 Digit PAN</t>
  </si>
  <si>
    <t>000000004100</t>
  </si>
  <si>
    <t>000000004200</t>
  </si>
  <si>
    <t>DPAS Contactless Authorisation Request - Decline - DN</t>
  </si>
  <si>
    <t>000000004300</t>
  </si>
  <si>
    <t>DPAS Contactless Authorisation Request - PIN at POS (Approve) - DN</t>
  </si>
  <si>
    <t>000000004400</t>
  </si>
  <si>
    <t>DPAS Contactless Authorisation Request - PIN at POS (Decline) - DN</t>
  </si>
  <si>
    <t>000000004500</t>
  </si>
  <si>
    <t>DPAS Contactless Authorisation Request - 6 Digit PIN at POS (Approve) - DN</t>
  </si>
  <si>
    <t>000000004600</t>
  </si>
  <si>
    <t>DPAS Contactless Authorisation Request - 6 Digit PIN at POS (Decline) - DN</t>
  </si>
  <si>
    <t>000000004700</t>
  </si>
  <si>
    <t>DPAS Contactless Authorisation Request - Alternate DPOP</t>
  </si>
  <si>
    <t>000000004800</t>
  </si>
  <si>
    <t>DPAS Contactless Authorisation Request - Strong Customer Authentication (SCA) Exemption</t>
  </si>
  <si>
    <t>000000004900</t>
  </si>
  <si>
    <t>DPAS Contactless Authorization for Credit</t>
  </si>
  <si>
    <t>000000005000</t>
  </si>
  <si>
    <t>DPAS Contactless Pre-Authorization and Completion - Fuel/Petrol (AFD)</t>
  </si>
  <si>
    <t>000000017500</t>
  </si>
  <si>
    <t>000000009550</t>
  </si>
  <si>
    <t>DPAS Contactless Pre-Authorization and Completion - Hotel</t>
  </si>
  <si>
    <t>000000022550</t>
  </si>
  <si>
    <t>000000023550</t>
  </si>
  <si>
    <t>DPAS Contactless Pre-Authorization and Completion - Generic/Other</t>
  </si>
  <si>
    <t>000000013550</t>
  </si>
  <si>
    <t>000000016550</t>
  </si>
  <si>
    <t>DPAS Contactless Card Verification Request (Approve)</t>
  </si>
  <si>
    <t>DPAS Contactless Card Verification Request (Decline)</t>
  </si>
  <si>
    <t>DPAS Contactless Card Verification Request (Not Supported)</t>
  </si>
  <si>
    <t>408</t>
  </si>
  <si>
    <t>000000005100</t>
  </si>
  <si>
    <t>000000005200</t>
  </si>
  <si>
    <t>DPAS Contactless Authorisation Request - Merchant Initiated Transaction 1</t>
  </si>
  <si>
    <t>000000005500</t>
  </si>
  <si>
    <t>000000005300</t>
  </si>
  <si>
    <t>DPAS Contactless Authorisation Request - Merchant Initiated Transaction 2</t>
  </si>
  <si>
    <t>000000005400</t>
  </si>
  <si>
    <t>DPAS Contactless Authorisation Request - Merchant Initiated Transactions - Incremental Auth</t>
  </si>
  <si>
    <t>000000005555</t>
  </si>
  <si>
    <t>DPAS Contactless Authorisation Request - Merchant Initiated Transactions - Recurring  (India e-Mandate)</t>
  </si>
  <si>
    <t>000000005600</t>
  </si>
  <si>
    <t>DPAS Contactless Authorisation Request - Merchant Initiated Transactions - Installment  (India e-Mandate)</t>
  </si>
  <si>
    <t>000000005700</t>
  </si>
  <si>
    <t>DPAS Contactless Authorisation Request - Merchant Initiated Transactions - Authorization For Credit</t>
  </si>
  <si>
    <t>000000005800</t>
  </si>
  <si>
    <t>DPAS Contactless Reversal Advice - Full</t>
  </si>
  <si>
    <t>000000005900</t>
  </si>
  <si>
    <t>DPAS Contactless Reversal Advice - Partial</t>
  </si>
  <si>
    <t>000000006000</t>
  </si>
  <si>
    <t>000000000606</t>
  </si>
  <si>
    <t>DPAS Contactless Reversal Advice - 19 Digit PAN</t>
  </si>
  <si>
    <t>000000006100</t>
  </si>
  <si>
    <t>DPAS Contactless Reversal Advice - Discover</t>
  </si>
  <si>
    <t>000000006200</t>
  </si>
  <si>
    <t>DPAS Contactless Reversal Advice - MIT</t>
  </si>
  <si>
    <t>000000006300</t>
  </si>
  <si>
    <t>DPAS Contactless Authorization Request - with an AID with Maximum Length</t>
  </si>
  <si>
    <t>To verify that the Partner is able to manage an Authorization Request for a purchase transaction containing an AID with maximum length.</t>
  </si>
  <si>
    <t>000000000107</t>
  </si>
  <si>
    <t>DPAS Contactless Authorization Request - Containing IAD with Maximum Length (32 bytes)</t>
  </si>
  <si>
    <t>To verify that the Partner is able to manage an Authorization Request for a purchase transaction containing an IAD with a maximum length (32 bytes).</t>
  </si>
  <si>
    <t>000000000109</t>
  </si>
  <si>
    <t>DPAS Contactless (MPOS Device) Purchase Authorization</t>
  </si>
  <si>
    <t>To verify that the Partner is able to manage an Authorization Request for a purchase transaction using an MPOS device, and process the Authorization Response.</t>
  </si>
  <si>
    <t>Cardholder makes a purchase using contactless MPOS.</t>
  </si>
  <si>
    <t>000000000202</t>
  </si>
  <si>
    <t>Position 1 = 5  (ICC)
Position 7 = S  (RFID / Chip Card Data)</t>
  </si>
  <si>
    <t>Tag DF01 = M</t>
  </si>
  <si>
    <t>DPAS Contactless Authorization Request and Reversal Advice - Any DPAS Contactless Reversal</t>
  </si>
  <si>
    <t>DPAS Contactless Cash Advance Authorization Request - with Online PIN Verification</t>
  </si>
  <si>
    <t>To verify that the Partner is able to manage an Authorization Request for a cash advance transaction with an online PIN verification, and process the Authorization Response.</t>
  </si>
  <si>
    <t>Cardholder makes a cash advance using an Online PIN.</t>
  </si>
  <si>
    <t>000000000158</t>
  </si>
  <si>
    <t>DPAS Contactless Cash Advance Authorization Request - with No CVM</t>
  </si>
  <si>
    <t>To verify that the Partner is able to manage an Authorization Request for a cash advance transaction with No CVM, and process the Authorization Response.</t>
  </si>
  <si>
    <t>Cardholder makes a cash advance where there is no Card Verification Method.</t>
  </si>
  <si>
    <t>000000000159</t>
  </si>
  <si>
    <t>DPAS Contactless Cash Advance Authorization Request - CDA Card, Offline Data Authentication Failed</t>
  </si>
  <si>
    <t>To verify that the Partner is able to manage an Authorization Request for a cash advance transaction with a CDA card, and process the Authorization Response.</t>
  </si>
  <si>
    <t>Cardholder makes a cash advance with a CDA Card and authentication fails.</t>
  </si>
  <si>
    <t>000000000162</t>
  </si>
  <si>
    <t>DPAS Contactless Cash Advance Authorization Request - Containing All Optional Chip Data Elements</t>
  </si>
  <si>
    <t>To verify that the Partner is able to manage an Authorization Request for a cash advance containing all optional chip data elements.</t>
  </si>
  <si>
    <t>Cardholder makes a cash advance and all optional chip data elements are included in the request.</t>
  </si>
  <si>
    <t>000000000175</t>
  </si>
  <si>
    <t>DPAS Contactless Cash Advance Authorization and Reversal Advice Request - Containing All Optional Chip Data Elements</t>
  </si>
  <si>
    <t>000000000179</t>
  </si>
  <si>
    <t>DPAS Contactless Cash Advance Authorization Request - Containing a DF Name with a Maximum Length</t>
  </si>
  <si>
    <t>To verify that the Partner is able to process a cash advance Authorization Request containing a DF Name with a maximum length.</t>
  </si>
  <si>
    <t>Cardholder makes a cash advance with a card containing a maximum length DF Name.</t>
  </si>
  <si>
    <t>000000000176</t>
  </si>
  <si>
    <t>DPAS Contactless Cash Advance Authorization and Reversal Advice Request - Containing a DF Name with a Maximum Length</t>
  </si>
  <si>
    <t>000000000180</t>
  </si>
  <si>
    <t>DPAS Contactless Cash Advance Authorization Request - with a CVN16 Card</t>
  </si>
  <si>
    <t>To verify that the Partner is able to process a cash advance Authorization Request using a CVN16 card.</t>
  </si>
  <si>
    <t>Cardholder makes a cash withdrawal with a card containing a CVN16 card.</t>
  </si>
  <si>
    <t>000000000185</t>
  </si>
  <si>
    <t>DPAS Contactless Cash Advance Authorization Request - Containing DPAS Connect Tag 9F6E</t>
  </si>
  <si>
    <t>To verify that the Partner is able to manage an Authorization Request for a cash advance transaction containing DPAS Connect Tag 9F6E only, and process the Authorization Response.</t>
  </si>
  <si>
    <t>Cardholder makes a cash advance where DPAS Connect Tag 9F6E only is present in DE55.</t>
  </si>
  <si>
    <t>000000122903</t>
  </si>
  <si>
    <t>DPAS Contactless Cash Advance Authorization Request - Containing DPAS Connect Tag DF3F</t>
  </si>
  <si>
    <t>To verify that the Partner is able to manage an Authorization Request for a cash advance transaction containing DPAS Connect Tag DF3F only, and process the Authorization Response.</t>
  </si>
  <si>
    <t>Cardholder makes a cash advance where DPAS Connect Tag DF3F only is present in DE55.</t>
  </si>
  <si>
    <t>36070500100541   (DCI_Connect_083)</t>
  </si>
  <si>
    <t>000000121903</t>
  </si>
  <si>
    <t>DPAS Contactless Cash Advance Authorization Request - Containing DPAS Connect Tags</t>
  </si>
  <si>
    <t>To verify that the Partner is able to manage an Authorization Request for a cash advance transaction containing DPAS Connect Tags 9F6E and DF3F, and process the Authorization Response.</t>
  </si>
  <si>
    <t>Cardholder makes a cash advance where DPAS Connect Tags 9F6E and DF3F are present in DE55</t>
  </si>
  <si>
    <t>000000120003</t>
  </si>
  <si>
    <t>DPAS Contactless Cash Withdrawal - Approve</t>
  </si>
  <si>
    <t>000000007000</t>
  </si>
  <si>
    <t>DPAS Contactless Cash Withdrawal - Invalid PIN</t>
  </si>
  <si>
    <t>000000007100</t>
  </si>
  <si>
    <t>DPAS Contactless Cash Withdrawal - Invalid PIN, Retries Exceeded</t>
  </si>
  <si>
    <t>000000007200</t>
  </si>
  <si>
    <t>DPAS Contactless Cash Withdrawal - Good PIN Declined, Retries Exceeded</t>
  </si>
  <si>
    <t>000000007300</t>
  </si>
  <si>
    <t>DPAS Contactless Cash Withdrawal - 6 digit PIN (Approve)</t>
  </si>
  <si>
    <t>000000007400</t>
  </si>
  <si>
    <t>DPAS Contactless Cash Withdrawal - 6 digit PIN (Decline)</t>
  </si>
  <si>
    <t>000000007500</t>
  </si>
  <si>
    <t>DPAS Contactless Cash Withdrawal - Card Product</t>
  </si>
  <si>
    <t>000000007600</t>
  </si>
  <si>
    <t>DPAS Contactless Cash Withdrawal - Discover (4 Digit PIN)</t>
  </si>
  <si>
    <t>6510000000000810  (DN 01</t>
  </si>
  <si>
    <t>000000007700</t>
  </si>
  <si>
    <t>DPAS Contactless Cash Withdrawal - Discover (6 Digit PIN)</t>
  </si>
  <si>
    <t>000000007800</t>
  </si>
  <si>
    <t>DPAS Contactless Cash Withdrawal - 19 Digit Card</t>
  </si>
  <si>
    <t>000000007900</t>
  </si>
  <si>
    <t>DPAS Contactless Balance Inquiry</t>
  </si>
  <si>
    <t>DPAS Contactless Balance Inquiry - Unsupported Function</t>
  </si>
  <si>
    <t>DPAS Contactless Full Reversal</t>
  </si>
  <si>
    <t>000000008000</t>
  </si>
  <si>
    <t>DPAS Contactless Partial Reversal</t>
  </si>
  <si>
    <t>000000008100</t>
  </si>
  <si>
    <t>DPAS Contactless Full Reversal - 19 Digit Card</t>
  </si>
  <si>
    <t>000000008200</t>
  </si>
  <si>
    <t>DPAS Contactless Cash Advance Authorization Request - with an AID with Maximum Length</t>
  </si>
  <si>
    <t>To verify that the Partner is able to manage an Authorization Request for a cash advance transaction containing an AID with maximum length.</t>
  </si>
  <si>
    <t>Cardholder makes a cash advance with a Card containing an AID with a maximum length.</t>
  </si>
  <si>
    <t>000000000163</t>
  </si>
  <si>
    <t>DPAS Contactless Cash Advance Authorization Request - Containing IAD with Maximum Length (32 bytes)</t>
  </si>
  <si>
    <t>To verify that the Partner is able to manage an Authorization Request for a cash advance transaction containing an IAD with a maximum length (32 bytes).</t>
  </si>
  <si>
    <t>Cardholder makes a cash advance with a Card containing an IAD with a maximum length.</t>
  </si>
  <si>
    <t>000000000165</t>
  </si>
  <si>
    <t>DPAS Contactless Cash Authorization Request and Reversal Advice - Any DPAS Contactless Reversal</t>
  </si>
  <si>
    <t>Cardholder makes a cash withdrawal with the ICC declining the transaction.  Partner must send a valid 1420 Reversal Message.</t>
  </si>
  <si>
    <t>Acquirer Transit Transaction Initial Authorization Request</t>
  </si>
  <si>
    <r>
      <t xml:space="preserve">Test Case is </t>
    </r>
    <r>
      <rPr>
        <sz val="10"/>
        <color rgb="FFFF0000"/>
        <rFont val="Arial"/>
        <family val="2"/>
      </rPr>
      <t>mandatory.</t>
    </r>
    <r>
      <rPr>
        <sz val="10"/>
        <rFont val="Arial"/>
        <family val="2"/>
      </rPr>
      <t xml:space="preserve"> </t>
    </r>
  </si>
  <si>
    <t>To verify that the participant is able to manage a 1 unit initial authorization request for an aggregated transit transaction through a transit terminal, and process the approved authorization response.</t>
  </si>
  <si>
    <t xml:space="preserve">Scenario: </t>
  </si>
  <si>
    <t>Cardholder taps card for the first time in the day at a transit terminal, the gates open and a 1 unit authorization request is submitted to the issuer for approval from the transit system.</t>
  </si>
  <si>
    <t>36070500100939</t>
  </si>
  <si>
    <t>If you Have</t>
  </si>
  <si>
    <t>Use Card Image</t>
  </si>
  <si>
    <t>PAN Number</t>
  </si>
  <si>
    <t>000000</t>
  </si>
  <si>
    <t>Card Bundle 2</t>
  </si>
  <si>
    <t>02</t>
  </si>
  <si>
    <t>36070500100012</t>
  </si>
  <si>
    <t>L3 Card</t>
  </si>
  <si>
    <t>DCI 43</t>
  </si>
  <si>
    <t>Contactless or Hybrid, RFID Chip Data</t>
  </si>
  <si>
    <r>
      <t xml:space="preserve">All Mandatory Data Present.
------------------------------------------------------------
9F33 = 000808
</t>
    </r>
    <r>
      <rPr>
        <sz val="10"/>
        <color rgb="FF0000FF"/>
        <rFont val="Arial"/>
        <family val="2"/>
      </rPr>
      <t xml:space="preserve"> CVM Capabilities = 08 (No CVM Required)
 Security Capability = 08 (CDA)</t>
    </r>
    <r>
      <rPr>
        <b/>
        <sz val="10"/>
        <color rgb="FF0000FF"/>
        <rFont val="Arial"/>
        <family val="2"/>
      </rPr>
      <t xml:space="preserve">
9F27 = '40'  - If Supported
 </t>
    </r>
    <r>
      <rPr>
        <sz val="10"/>
        <color rgb="FF0000FF"/>
        <rFont val="Arial"/>
        <family val="2"/>
      </rPr>
      <t>40 = Transaction Certificate</t>
    </r>
  </si>
  <si>
    <t>Additional authorization Data</t>
  </si>
  <si>
    <t>Transit Transaction Indicator</t>
  </si>
  <si>
    <t>To verify that the participant is able to manage a 1 unit initial authorization request for an aggregated transit transaction through a transit terminal (on a second account), and process the approved authorization response.</t>
  </si>
  <si>
    <t>Cardholder taps card for the first time in the day at a transit terminal, the gates open and a 1 unit authorization request is submitted to the issuer for approval.</t>
  </si>
  <si>
    <t>36070500100921</t>
  </si>
  <si>
    <t>09</t>
  </si>
  <si>
    <t>36070500001137</t>
  </si>
  <si>
    <t>DCI 42</t>
  </si>
  <si>
    <t>Acquirer Transit Transaction Second Authorization Request (Declined)</t>
  </si>
  <si>
    <t>To verify that the participant is able to manage a 1 unit initial authorization request for an aggregated transit transaction through a transit terminal, and process the declined authorization response.</t>
  </si>
  <si>
    <t>Cardholder taps card and exceeds the maximum allowable amount at a transit terminal, the gates open and a second 1 unit authorization request is submitted to the issuer for approval. The transaction is declined at the issuer.</t>
  </si>
  <si>
    <r>
      <t xml:space="preserve">To verify that the participant is able to manage a second 1 unit aggregated transit transaction authorization request on the same account as used in test case </t>
    </r>
    <r>
      <rPr>
        <b/>
        <sz val="10"/>
        <rFont val="Arial"/>
        <family val="2"/>
      </rPr>
      <t>AT.AL.A01</t>
    </r>
    <r>
      <rPr>
        <sz val="10"/>
        <rFont val="Arial"/>
        <family val="2"/>
      </rPr>
      <t>, and process the approved authorization response.</t>
    </r>
  </si>
  <si>
    <t>Cardholder taps card and exceeds the maximum allowable amount at a transit terminal, the gates open and a second 1 unit authorization request is submitted to the issuer for approval.</t>
  </si>
  <si>
    <t>Date of Change</t>
  </si>
  <si>
    <t>Action</t>
  </si>
  <si>
    <t>B20</t>
  </si>
  <si>
    <t>Added new test case for Mobile device, DE 62</t>
  </si>
  <si>
    <t>Overview</t>
  </si>
  <si>
    <t>Updated release from 14.2 to 15.1 and release dates updated.</t>
  </si>
  <si>
    <t>Updated test cases in "Required Testing" table, Revised description for acquirer stand-in test cases, Moved B21 to Conditional testing table</t>
  </si>
  <si>
    <t>B7</t>
  </si>
  <si>
    <t xml:space="preserve">Removed DE 48 from 1110 </t>
  </si>
  <si>
    <t>B20 &amp; B21</t>
  </si>
  <si>
    <t>Removed B20 (Contactless) and updated B21 (Mobile) to B20</t>
  </si>
  <si>
    <t>G2</t>
  </si>
  <si>
    <t>Updated DE 39 to 182</t>
  </si>
  <si>
    <t>H1</t>
  </si>
  <si>
    <t>Added test case for alternate bridge connectivity check</t>
  </si>
  <si>
    <t>A5 &amp; A6</t>
  </si>
  <si>
    <t>Added test cases for 1624/1634 messages</t>
  </si>
  <si>
    <t>B21</t>
  </si>
  <si>
    <t>Added authorisation test case card product tag in DE 62</t>
  </si>
  <si>
    <t>E Series</t>
  </si>
  <si>
    <t>Updated test cards for all test cases in E series</t>
  </si>
  <si>
    <t>All</t>
  </si>
  <si>
    <t>Updated expiry date and CVV2 for all applicable test cases</t>
  </si>
  <si>
    <t>B6, B17 &amp; B18</t>
  </si>
  <si>
    <t>Test cases removed as referral is not supported from 17.1 for any participant</t>
  </si>
  <si>
    <t>B16</t>
  </si>
  <si>
    <t>Modified to reflect new behaviour of the system post 17.1</t>
  </si>
  <si>
    <t>G1</t>
  </si>
  <si>
    <t>Added EMV regression test case</t>
  </si>
  <si>
    <t>Removed B16 as its not required from 17.2</t>
  </si>
  <si>
    <t>B22, C4 &amp; C5</t>
  </si>
  <si>
    <t>Added test cases for alternative length PAN authorisation, advice and reversal.</t>
  </si>
  <si>
    <t>B23</t>
  </si>
  <si>
    <t>Added test case for In App authorisation</t>
  </si>
  <si>
    <t>B24</t>
  </si>
  <si>
    <t>Added test case for Trailing Transactions</t>
  </si>
  <si>
    <t>Updated release from 17.2 to 18.1 and release dates updated.</t>
  </si>
  <si>
    <t>B23, B24, B25 &amp; B26</t>
  </si>
  <si>
    <t>Revised and added test cases for In App and Trailing Transactions</t>
  </si>
  <si>
    <t>Updated release from 18.1 to 18.2 and release dates updated.</t>
  </si>
  <si>
    <t>Added a note in DE 55 for tag 84.</t>
  </si>
  <si>
    <t>Updated release from 18.2 to 19.1 and release dates updated.</t>
  </si>
  <si>
    <t>Updated the test case to test Invalid CAVV functionality.</t>
  </si>
  <si>
    <t xml:space="preserve">Removed G1 </t>
  </si>
  <si>
    <t>Renamed test cases to new format</t>
  </si>
  <si>
    <t>Added not to specify this is applicable only if Acquirer Stand In is supported</t>
  </si>
  <si>
    <t>Updated release from 19.1 to 19.2</t>
  </si>
  <si>
    <t>Changed Card Number to Net to net Card</t>
  </si>
  <si>
    <t>Added DPAS Test Cases:
&gt; AP.xT.xnn (DCAP ACQ POS CT)
&gt; AC.xT.xnn (DCAP ACQ Cash CT)
&gt; AP.xL.xnn (DCAP ACQ POS CTLS)
&gt; AC.xL.xnn (DCAP ACQ Cash CTLS)</t>
  </si>
  <si>
    <t>Updated all test case names to new naming criteria, cross-referenced on Test Case List sheet.</t>
  </si>
  <si>
    <t>AP.AT.Z05</t>
  </si>
  <si>
    <t>Removed test case as covered in Core</t>
  </si>
  <si>
    <t>Added new test case for Soft Decline</t>
  </si>
  <si>
    <t>AP.AM.C03, AP.AM.C04, AP.AM.C05, AP.AM.C06, AP.AM.C07, AP.RM.A05</t>
  </si>
  <si>
    <t>Added new test cases for MIT</t>
  </si>
  <si>
    <t>AP.AM.C08, AP.AM.C09</t>
  </si>
  <si>
    <t>Added new test cases for MIT - India eMandate</t>
  </si>
  <si>
    <t>Added new test cases for SCA</t>
  </si>
  <si>
    <t>AP.RT.Z10, AP.RL.Z10</t>
  </si>
  <si>
    <t>Added new DPAS test cases</t>
  </si>
  <si>
    <t>IP.RM.B06</t>
  </si>
  <si>
    <t>Added auth for credit test case</t>
  </si>
  <si>
    <t>all DPAS</t>
  </si>
  <si>
    <t>Added Bundle 3 Test Card numbers as option</t>
  </si>
  <si>
    <t>Renamed AP.AM.A13 to AP.AM.B03</t>
  </si>
  <si>
    <t>Corrected Tag 95 Byte Number to check, from Byte3 to Byte1</t>
  </si>
  <si>
    <t>Corrected Tag 95 Bit Number to check, from Bit 7 to Bit 4</t>
  </si>
  <si>
    <t>AP.RT.C03, AC.RT.B03</t>
  </si>
  <si>
    <t>Deleted test cases</t>
  </si>
  <si>
    <t>AP.AT.E01, AP.RT.E01, AC.AT.D01, AC.RT.D01, AP.AL.D01, AP.RL.D01, AC.AL.D01, AC.RL.D01</t>
  </si>
  <si>
    <t>Restructured Optional Tag list to be more readable</t>
  </si>
  <si>
    <t>Changed Card Number (DE2) and Transaction Amount (DE4) to align with existing Test Tool Response Rules</t>
  </si>
  <si>
    <t>AC.RT.Z10, AC.RL.Z10</t>
  </si>
  <si>
    <t>Added corresponding Cash transactions for Generic Reversals</t>
  </si>
  <si>
    <t>Release cover</t>
  </si>
  <si>
    <t>Changed version from 21.1 to 21.2 and updated dates</t>
  </si>
  <si>
    <t>AP.AL.Z04</t>
  </si>
  <si>
    <t>Removed DPAS Contactless Fallback to Contact test case, as it would never occur in the real world</t>
  </si>
  <si>
    <t>Changed DN Card Number.</t>
  </si>
  <si>
    <t>AC.AM.A07/08</t>
  </si>
  <si>
    <t>Add Transaction Amount 000000038000 to trigger the expected 106 Response Code for the MagStripe version of the transactions.</t>
  </si>
  <si>
    <t>Changed card number to facilitate testing with 8-digit BIN, if supported.  Does not affect original intent of test case.</t>
  </si>
  <si>
    <t>Changed version from 21.2 to 22.1 and updated dates</t>
  </si>
  <si>
    <t>Changed version from 22.1 to 22.2 and updated dates</t>
  </si>
  <si>
    <t>Added test case for MIT Authorization For Credit</t>
  </si>
  <si>
    <t>AC.AM.B02
AC.AM.B03</t>
  </si>
  <si>
    <t>All Reversals</t>
  </si>
  <si>
    <t>Added fields to be included in DE56 for Reversals</t>
  </si>
  <si>
    <t>All DPAS</t>
  </si>
  <si>
    <t>Added DE23 values for all DPAS test cases</t>
  </si>
  <si>
    <t>All MIT</t>
  </si>
  <si>
    <t>Included "in TLV format" to DE62 Tag descriptions</t>
  </si>
  <si>
    <t>All Transit</t>
  </si>
  <si>
    <t>Added Transit Test Cases</t>
  </si>
  <si>
    <t>Various MagStripe Test Cases</t>
  </si>
  <si>
    <t>Removed option for using DPAS Cards, which will route to Kanest based on BIN.  MagStripe-equivalent test case Response Rules do not exist in Kanest.  DPAS test cases specifically validate DE55 data.</t>
  </si>
  <si>
    <t>AP.AT.J01, AP.AT.J02, AP.AT.J03
AC.AT.J01, AC.AT.J02, AC.AT.J03
AP.AL.J01, AP.AL.J02, AP.AL.J03
AC.AL.J01, AC.AL.J02, AC.AL.J03</t>
  </si>
  <si>
    <t>Added DPAS Connect test cases</t>
  </si>
  <si>
    <t>Changed version from 22.2 to 23.1 and updated dates</t>
  </si>
  <si>
    <t>AP.AM.A30
AP.AM.A31
AP.AM.A32</t>
  </si>
  <si>
    <t>Added Pre-Auth test cases</t>
  </si>
  <si>
    <t>AP.AL.I02</t>
  </si>
  <si>
    <t>Updated  Pan to 360705 for correct routing and DE122 to fix CAVV failure issue (SEL ID 12)</t>
  </si>
  <si>
    <t>AP.AL.I01
AP.AL.I02</t>
  </si>
  <si>
    <t>Updated conditional verbaige to clarify test case only needed if Soft Decline is supported</t>
  </si>
  <si>
    <t>All DPAS Test Cases</t>
  </si>
  <si>
    <t>Hardcoded values into DE22.  Updated DPAS Reversals to identify Optional DE22 and DE55, as appropriate for the functionality being validated in the test case.</t>
  </si>
  <si>
    <t>AP.AM.A03
AP.AM.A04
AP.AM.A05</t>
  </si>
  <si>
    <t>Updated DE22 with appropirate values for applicable test cases</t>
  </si>
  <si>
    <t>All MIT Test Cases</t>
  </si>
  <si>
    <t>Added details to DE62 to clarify options</t>
  </si>
  <si>
    <t>Made correction to script - removed incorrectly-added extra 1100 MIT leg and ensured that DE values are correct.</t>
  </si>
  <si>
    <t>Added appropriate DE55 Tag 91 values to all DPAS test case 1110 Authorization Responses.</t>
  </si>
  <si>
    <t>AP.xT.Knn-thru-AP.xT.Mnn
AC.xT.Knn-thru-AC.xT.Mnn
AP.xL.Knn-thru-AP.xL.Mnn
AC.xL.Knn-thru-AC.xL.Mnn</t>
  </si>
  <si>
    <t>Added new test cases for DPAS-Only partners, aligning to relevant non-DPAS test cases (POS and Cash Purchase/Advice/Reversals).</t>
  </si>
  <si>
    <t>AP.AM.A08, AP.AM.A22
AP.AT.E02, AC.AT.D02
AP.AL.D02, AP.AL.H01, AP.AL.H02, AP.RL.H01</t>
  </si>
  <si>
    <t>Changed version from 23.1 to 23.2 and updated dates</t>
  </si>
  <si>
    <t>Added values to DE 22</t>
  </si>
  <si>
    <t>Added values to DE 62</t>
  </si>
  <si>
    <t>AP.AM.A30-A32</t>
  </si>
  <si>
    <t>Removed "Returned Unchanged" from DE54 in 1130</t>
  </si>
  <si>
    <t xml:space="preserve">Updated PAN </t>
  </si>
  <si>
    <t>Various DPAS Test Caes</t>
  </si>
  <si>
    <t>Removed DE123 from 1100 messages</t>
  </si>
  <si>
    <t>Removed Test Case</t>
  </si>
  <si>
    <t>Added DE44 in 1110</t>
  </si>
  <si>
    <t>Added DE62 in 1100</t>
  </si>
  <si>
    <t>AP.AM.C04, AP.AM.C07, &amp; AP.AM.C10</t>
  </si>
  <si>
    <t>Removed "ECHO" from DE106 in 1110</t>
  </si>
  <si>
    <t>AP.AT.K09 &amp; AP.AT.K10</t>
  </si>
  <si>
    <t>Added DE 62 to 1100 messages</t>
  </si>
  <si>
    <t>Changed version from 23.2 to 24.1 and updated dates</t>
  </si>
  <si>
    <t>Added fail response code of "100"</t>
  </si>
  <si>
    <t>AP.AM.A33 &amp; AP.AT.K24</t>
  </si>
  <si>
    <t>Added test cases for Digital currency with tag DF06 in DE62</t>
  </si>
  <si>
    <t>AP.AT.A01 - AP.AT.H03, 
AP.AT.Z01 - AC.RT.F02,
AC.RT.Z01 - AP.AL.I01,
AP.AL.Z01 - AC.AL.G02,
AC.AL.Z01 - AC.RL.Z10,
AT.AL.A01 - AT.AL.A06</t>
  </si>
  <si>
    <t>Removed first PAN from DPAS test cases with multiple PANS</t>
  </si>
  <si>
    <t xml:space="preserve">AP.AM.A15 </t>
  </si>
  <si>
    <t>Updated title to "Mobile Add-On Hardware"</t>
  </si>
  <si>
    <t>Updated DE 62 Tag DF01 to " T" for Tap on Mobile</t>
  </si>
  <si>
    <t>AP.AM.C04, AP.AM.C06, AP.AT.M03, AP.AT.M04, AP.AL.M03, AP.AL.M04</t>
  </si>
  <si>
    <t>Added CIT leg of MIT transactions</t>
  </si>
  <si>
    <t>AP.AM.A10, AP.AM.A12, AP.AM.A06, AP.AM.A21, AP.AM.A24, AP.AT.K03, AP.AT.K13, AP.AT.K15, AC.AT.L08, AP.AL.K03, AC.AL.K03</t>
  </si>
  <si>
    <t>Removed DE38 in 1110 messages</t>
  </si>
  <si>
    <t>Removed DE62 from 1100 message</t>
  </si>
  <si>
    <t>AP.AM.A17, AP.AM.A19</t>
  </si>
  <si>
    <t>Added DE44 in 1110 message</t>
  </si>
  <si>
    <t>Removed DE52 in 1110 message</t>
  </si>
  <si>
    <t>AP.AM.A30 - AP.AM.A32</t>
  </si>
  <si>
    <t>Removed DE44 from 1130 messages and added to 1110 messages</t>
  </si>
  <si>
    <t>Updated DE39 to "184" in 1110 messsage</t>
  </si>
  <si>
    <t>AP.AT.B02, AP.AT.B04, AP.AT.B06</t>
  </si>
  <si>
    <t>Added 182 to DE39 in 1110 messages</t>
  </si>
  <si>
    <t>AP.AT.K08, AP.AL.K08</t>
  </si>
  <si>
    <t>Added DE44 with value of "006" in 1110 message</t>
  </si>
  <si>
    <t>Updated DE39 to "086" in 1110 message</t>
  </si>
  <si>
    <t>AP.AT.M03 - AP.AT.M08</t>
  </si>
  <si>
    <t>Updated DE22 position 6 to "0 (Card Not Present)"</t>
  </si>
  <si>
    <t>AP.AT..M05</t>
  </si>
  <si>
    <t>Removed DE37 from 1100 and 1110 MIT messages</t>
  </si>
  <si>
    <t>Updated DE24 to "100" in 1110 message</t>
  </si>
  <si>
    <t>AP.AT.M04, AP.AT.M06, AP.AT.M07, AP.AT.M08</t>
  </si>
  <si>
    <t>Removed DE 35 and 55 in messages</t>
  </si>
  <si>
    <t>Updated DE40 to "255"</t>
  </si>
  <si>
    <t>AP.RT.F01, AC.RL.E01, &amp; AP.RL.E01</t>
  </si>
  <si>
    <t>Added 1110 to test cases</t>
  </si>
  <si>
    <t>AP.AM.C04-AP.AM.C09, AP.AT.M03-AP.AT.M08, AP.AL.M03-AP.AL.M08</t>
  </si>
  <si>
    <t>Removed DE23, DE35, &amp; DE55 from all legs of transactions</t>
  </si>
  <si>
    <t>AP.AM.A34, AP.AM.A35, AP.AT.K25, &amp; AP.AT.K26</t>
  </si>
  <si>
    <t>Added test cases for Transaction Risk Score Data</t>
  </si>
  <si>
    <t>AC.AM.A08, AC.AM.A09</t>
  </si>
  <si>
    <t>Removed verbaige regarding waiting for PIN rest</t>
  </si>
  <si>
    <t>AP.AM.B01 &amp; AP.AM.B02</t>
  </si>
  <si>
    <t>Removed DE40 from 1100 and added DE35 to 1110</t>
  </si>
  <si>
    <t>Updated DE23 to 099</t>
  </si>
  <si>
    <t>Removed DE62 from 1100 message and added to 1110</t>
  </si>
  <si>
    <t>Removed DE35 from 1100 message</t>
  </si>
  <si>
    <t>AP.AT.L02 &amp; AP.AT.L03</t>
  </si>
  <si>
    <t>Removed DE35 from 1100 messages and DE38 from 1110 messages</t>
  </si>
  <si>
    <t>AP.AT.F01, AP.RT.F01, AP.AT.Z01, AP.AT.Z02, AC.AT.E01, AC.RT.E01, AC.AT.Z01, AC.AT.Z02, AP.AL.E01, AP.RL.E01, AP.AL.G02, AP.AL.Z01, AP.AL.Z02, AC.AL.E01, AC.RL.E01, AC.AL.G02, AC.AL.Z01, AC.AL.Z02</t>
  </si>
  <si>
    <t>Updated DE23 to 015</t>
  </si>
  <si>
    <t>Updated DE23 to 001</t>
  </si>
  <si>
    <t>AP.AT.K27</t>
  </si>
  <si>
    <t>DPAS Authorisation Request - Mobile Add-On Hardware</t>
  </si>
  <si>
    <r>
      <rPr>
        <b/>
        <sz val="10"/>
        <color rgb="FFFF0000"/>
        <rFont val="Arial"/>
        <family val="2"/>
      </rPr>
      <t>Mandatory</t>
    </r>
    <r>
      <rPr>
        <sz val="10"/>
        <rFont val="Arial"/>
        <family val="2"/>
      </rPr>
      <t xml:space="preserve"> /</t>
    </r>
    <r>
      <rPr>
        <b/>
        <sz val="10"/>
        <rFont val="Arial"/>
        <family val="2"/>
      </rPr>
      <t xml:space="preserve"> </t>
    </r>
    <r>
      <rPr>
        <sz val="10"/>
        <rFont val="Arial"/>
        <family val="2"/>
      </rPr>
      <t xml:space="preserve">Conditional </t>
    </r>
  </si>
  <si>
    <t>Overview:</t>
  </si>
  <si>
    <t>Transaction Amount (Cardmember Billing)</t>
  </si>
  <si>
    <t>(Participant Card Exp Date YYMM)</t>
  </si>
  <si>
    <t xml:space="preserve">Transaction Currency Code (CardMember Billing) </t>
  </si>
  <si>
    <t xml:space="preserve">Test Case is conditional, if the Acquirer has the ability to identify the transaction was done throug a Mobile POS, then this test case must be performed. </t>
  </si>
  <si>
    <t>Added DPAS Contact Mobile Hardware Test case</t>
  </si>
  <si>
    <t>2807 (YYMM)</t>
  </si>
  <si>
    <t>000000000500</t>
  </si>
  <si>
    <t>000000001500</t>
  </si>
  <si>
    <t>000000002500</t>
  </si>
  <si>
    <t>397</t>
  </si>
  <si>
    <t>000000123456</t>
  </si>
  <si>
    <t>290    (if card not present)</t>
  </si>
  <si>
    <t>000000006500</t>
  </si>
  <si>
    <t>000000009000</t>
  </si>
  <si>
    <t>000000010500</t>
  </si>
  <si>
    <t>000000011000</t>
  </si>
  <si>
    <t>000000011500</t>
  </si>
  <si>
    <t>1100 Authorisation Request MIT</t>
  </si>
  <si>
    <t>000000012500</t>
  </si>
  <si>
    <t>All MagStrip POS &amp;ATM test case</t>
  </si>
  <si>
    <t>updated DE4 and DE14</t>
  </si>
  <si>
    <t>Release 24.2</t>
  </si>
  <si>
    <t>000000004000 or 000000025000</t>
  </si>
  <si>
    <t>000000003000 or 000000010000</t>
  </si>
  <si>
    <t>Added DE44 in1110 message</t>
  </si>
  <si>
    <t>000000009500</t>
  </si>
  <si>
    <t>36070500100863 (DCI 16)</t>
  </si>
  <si>
    <t>36070500100715 (DCI 01)</t>
  </si>
  <si>
    <t>36070500100822 (DCI 12)</t>
  </si>
  <si>
    <t>36070500100780 (DCI 08)</t>
  </si>
  <si>
    <t xml:space="preserve">Unchanged (same as Original 1100 Auth)
All Mandatory Tags Present
------------------------------------------------------------
DF Name:  Tag 84 Length = 16 Bytes
</t>
  </si>
  <si>
    <t>36070500100848 (DCI 14)</t>
  </si>
  <si>
    <t>36070500100848 (DCI 01)</t>
  </si>
  <si>
    <t>Removed Tes Case</t>
  </si>
  <si>
    <t>AP.AT.K10 ,AP.AT.K18</t>
  </si>
  <si>
    <t>Updated DE2 in 1110 message</t>
  </si>
  <si>
    <t>255 ( If keyed Transaction)</t>
  </si>
  <si>
    <t>999 (If keyed Transaction)</t>
  </si>
  <si>
    <t>36070500100772 (DCI 07)</t>
  </si>
  <si>
    <t>Added DE2 in 1100 message</t>
  </si>
  <si>
    <t>MIT Appropriate Values</t>
  </si>
  <si>
    <t>Position 1 = 5 or 9  (ICC/Contact or Hybrid)
Position 6 = 1  (Card Present)
Position 7 = 9  (PAN from MagStripe / Chip Fallback)</t>
  </si>
  <si>
    <t>36070500100723 (DCI 02)</t>
  </si>
  <si>
    <t>36070500100855 (DCI 15)</t>
  </si>
  <si>
    <t>36070500100814 (DCI 11)</t>
  </si>
  <si>
    <t>36070500100871 (DCI 17)</t>
  </si>
  <si>
    <t>Unchanged (same as Original 1100 Auth)
All Mandatory Tags Present
------------------------------------------------------------
DF Name:  Tag 84 Length = 16 Bytes</t>
  </si>
  <si>
    <t>Added 1420 message</t>
  </si>
  <si>
    <t>36070500100939 (DCI 43)</t>
  </si>
  <si>
    <t>36070500100921 (DCI 42)</t>
  </si>
  <si>
    <t>Return to Test Case List (DCI 43)</t>
  </si>
  <si>
    <t xml:space="preserve"> </t>
  </si>
  <si>
    <t>Removed DE35</t>
  </si>
  <si>
    <t>Authorisation Request - In App Purchase (Valid CAVV)</t>
  </si>
  <si>
    <t>Authorisation Request - In App Purchase (Invalid CAVV)</t>
  </si>
  <si>
    <t>To ensure that the Participant can send a 1100 authorisation request with invalid CAVV in the In App data (DE 122) to Xpress and receive a decline response.This test case is only for Non EU particpants</t>
  </si>
  <si>
    <t>To ensure that the Participant can send a 1100 authorisation request with In App data (DE 122) to Xpress and receive a successful response. This test case is only for Non EU particpants</t>
  </si>
  <si>
    <t>000000002900</t>
  </si>
  <si>
    <t>977</t>
  </si>
  <si>
    <t>DPAS DN test cases</t>
  </si>
  <si>
    <t>Removed all DPAS DN test cases</t>
  </si>
  <si>
    <t>AP.RT.K01,AC.RT.K01</t>
  </si>
  <si>
    <t>AP.AM.C06 &amp; AP.AM.C07</t>
  </si>
  <si>
    <t>Added DE40 in 1100 and DE44 in 1110 of CIT</t>
  </si>
  <si>
    <t>Authorisation Request - Auto Approve</t>
  </si>
  <si>
    <t>200000</t>
  </si>
  <si>
    <r>
      <rPr>
        <b/>
        <u/>
        <sz val="10"/>
        <color rgb="FFFF0000"/>
        <rFont val="Arial"/>
        <family val="2"/>
      </rPr>
      <t>IF PRESENT</t>
    </r>
    <r>
      <rPr>
        <b/>
        <sz val="10"/>
        <color rgb="FFFF0000"/>
        <rFont val="Arial"/>
        <family val="2"/>
      </rPr>
      <t xml:space="preserve">
Position 1 = 5 or 9  (ICC/Contact or Hybrid)
Position 6 = 1  (Card Present)
Position 7 = 5  (ICC)</t>
    </r>
  </si>
  <si>
    <r>
      <rPr>
        <b/>
        <u/>
        <sz val="10"/>
        <color rgb="FFFF0000"/>
        <rFont val="Arial"/>
        <family val="2"/>
      </rPr>
      <t>IF PRESENT</t>
    </r>
    <r>
      <rPr>
        <b/>
        <sz val="10"/>
        <color rgb="FFFF0000"/>
        <rFont val="Arial"/>
        <family val="2"/>
      </rPr>
      <t xml:space="preserve">
Unchanged - Same as 1100 Request</t>
    </r>
  </si>
  <si>
    <t>DPAS Contactless Authorization Request - with Issuer Timeout and No Acquirer Stand-In ( Late response to Acquirer from Xpress)</t>
  </si>
  <si>
    <t>36432184534983</t>
  </si>
  <si>
    <t>Participant sends a 1100 Authorisation request message for a Authorisation return.  An auto approve 1110 response message is returned to the Participant by Xpress as the result of Network Stand-In.</t>
  </si>
  <si>
    <t>To ensure that the Participant can receive and process an 'Approved by Xpress( Network Stand in)' authorisation response.</t>
  </si>
  <si>
    <t>To verify that the Partner is able to manage a cash Advice Request and process the Advice Response.</t>
  </si>
  <si>
    <t xml:space="preserve">Setup transaction:  Cardholder makes a cash withdrawal using a Valid card; no response from Issuer.
</t>
  </si>
  <si>
    <t>Note : - If issuer provides response, a 1420 &amp; 1430 messages will be processed in the transaction.</t>
  </si>
  <si>
    <t>Full Reversal - 19 Digit Card</t>
  </si>
  <si>
    <t>Changed scenario to auto approve</t>
  </si>
  <si>
    <t>Reversal Advice - Full</t>
  </si>
  <si>
    <t>DPAS Authorization Request - with Issuer Timeout and Network Response to Acquirer</t>
  </si>
  <si>
    <t>To verify that the Partner is able to manage an Advice Request and process the Advice Response.</t>
  </si>
  <si>
    <t xml:space="preserve">Setup transaction:  Cardholder makes a transaction using a Valid card; no response from Issuer.
</t>
  </si>
  <si>
    <t>Changed test case to issuer no response and network standin response to acquirer</t>
  </si>
  <si>
    <t>AP.AT.M01 , AP.AT.M02, AP.AT.M03</t>
  </si>
  <si>
    <t>Removed Test Cases</t>
  </si>
  <si>
    <t>AP.RT.K03 , AP.RT.K04</t>
  </si>
  <si>
    <t>36070500100871(DCI17)</t>
  </si>
  <si>
    <t xml:space="preserve">AP.AL.Z05 </t>
  </si>
  <si>
    <t>Removed expiry date - 2407</t>
  </si>
  <si>
    <t>Position 1 = 5 or 9  (ICC/Contact or Hybrid)
Position 6 = 1  (Card Present)
Position 7 = 5  (RFID / Chip Card Data)</t>
  </si>
  <si>
    <t>36070500100855 (DCI15)</t>
  </si>
  <si>
    <t>Changed DE39=-086 in 1110 message</t>
  </si>
  <si>
    <t>AC.AT.L06 , AC.RT.K03,AP.AL.K11,AP.AL.K18,AP.RL.K03,AC.AL.J03,AC.AL.L06,AC.RL.K03,AP.RL.K01,AP.RL.K04,AC,AL,L05,AC.AL.L04</t>
  </si>
  <si>
    <t>Publication Date:August 26, 2024</t>
  </si>
  <si>
    <t>Effective Date: October 18, 2024</t>
  </si>
  <si>
    <t>Rlease Cover</t>
  </si>
  <si>
    <t>Changed R24.2 dates</t>
  </si>
  <si>
    <t>AP.AL.Z03</t>
  </si>
  <si>
    <t>AC.AL.Z03</t>
  </si>
  <si>
    <t>Position 1 = 8 or 9  (ICC/Contact or Hybrid)
Position 6 = 1  (Card Present)
Position 7 = 9  (PAN from MagStripe / Chip Fallback)</t>
  </si>
  <si>
    <t>Cardholder makes a cash withdrawal and the transaction is a fallback to magstripe.</t>
  </si>
  <si>
    <t>AP.AL.Z03 &amp; AC.AL.Z03</t>
  </si>
  <si>
    <t>Added new test case for Contactless Fallback</t>
  </si>
  <si>
    <t>AP.RT.G02 ,AC.RT.F02,AP.RL.F02</t>
  </si>
  <si>
    <t>AC.AT.L04 , AC.AT.L05,AC.AT.L06,AC.AT.L08 , AC.RL.K01 , AC.RL.K03.AP.RL.F03</t>
  </si>
  <si>
    <t>AP.RL.E01,AP.RT.F01,AC.RL.E01</t>
  </si>
  <si>
    <r>
      <t xml:space="preserve">Participant sends a 1100 Authorisation request message for a purchase. An approved 1110 response message is returned to the Participant. 
</t>
    </r>
    <r>
      <rPr>
        <b/>
        <sz val="10"/>
        <rFont val="Arial"/>
        <family val="2"/>
      </rPr>
      <t>Note : No 19 digit test plastic card</t>
    </r>
  </si>
  <si>
    <r>
      <t xml:space="preserve">Participant sends a 1420 Reversal advice message for an authorisation performed earlier (Test AP.AM.A17). Xpress responds with a 1430 Acknowledgement message.
</t>
    </r>
    <r>
      <rPr>
        <b/>
        <sz val="10"/>
        <rFont val="Arial"/>
        <family val="2"/>
      </rPr>
      <t>Note : No 19 digit test plastic card</t>
    </r>
  </si>
  <si>
    <r>
      <t xml:space="preserve">Cash Withdrawal from Participant ATM – 19 digit PAN / Approved by Issuer
</t>
    </r>
    <r>
      <rPr>
        <b/>
        <sz val="10"/>
        <rFont val="Arial"/>
        <family val="2"/>
      </rPr>
      <t>Note : No 19 digit test plastic card</t>
    </r>
  </si>
  <si>
    <r>
      <t xml:space="preserve">Full Reversal of a previous approved transaction
</t>
    </r>
    <r>
      <rPr>
        <b/>
        <sz val="10"/>
        <rFont val="Arial"/>
        <family val="2"/>
      </rPr>
      <t>Note : No 19 digit test plastic card</t>
    </r>
  </si>
  <si>
    <t xml:space="preserve"> All DPAS DN test cases</t>
  </si>
  <si>
    <t>Removed</t>
  </si>
  <si>
    <t>19 digit test card test cases</t>
  </si>
  <si>
    <t>Added a note to mention that no test plastic card</t>
  </si>
  <si>
    <t>Changed DE22.7 =5</t>
  </si>
  <si>
    <t>Authorisation Request - DE62 Unspecified Value</t>
  </si>
  <si>
    <r>
      <t xml:space="preserve">Test Case is </t>
    </r>
    <r>
      <rPr>
        <sz val="10"/>
        <color rgb="FFFF0000"/>
        <rFont val="Arial"/>
        <family val="2"/>
      </rPr>
      <t>conditional,</t>
    </r>
    <r>
      <rPr>
        <sz val="10"/>
        <rFont val="Arial"/>
        <family val="2"/>
      </rPr>
      <t xml:space="preserve"> if the Acquirer supports DE62 tags</t>
    </r>
  </si>
  <si>
    <t xml:space="preserve">   </t>
  </si>
  <si>
    <t>To ensure that the Participant can send a 1100 authorisation request to Xpress with unexpected tag value and process the authorization response.</t>
  </si>
  <si>
    <t>Authorisation Request - DE62 Unspecified Tag</t>
  </si>
  <si>
    <t>To ensure that the Participant can send a 1100 authorisation request to Xpress with unexpected tag  and process the authorization response.</t>
  </si>
  <si>
    <t>Participant sends a 1100 Authorisation request message for a purchase with an unexpected DE62 tag</t>
  </si>
  <si>
    <t>Participant sends a 1100 Authorisation request message for a purchase with an unexpected DE62 tag value</t>
  </si>
  <si>
    <t>AP.AM.A36</t>
  </si>
  <si>
    <t>AP.AM.A37</t>
  </si>
  <si>
    <t>DF05015A (Z=5A)</t>
  </si>
  <si>
    <t>DF990134 (4=34)</t>
  </si>
  <si>
    <t>000000013000</t>
  </si>
  <si>
    <t>DPAS Authorisation Request - DE62 Unspecified Value</t>
  </si>
  <si>
    <t>AP.AT.K28</t>
  </si>
  <si>
    <t>AP.AT.K29</t>
  </si>
  <si>
    <t>AP.AL.K24</t>
  </si>
  <si>
    <t>AP.AL.K25</t>
  </si>
  <si>
    <t>Example: 340000010303123401111112345612340000000000</t>
  </si>
  <si>
    <t>Example: 340000010313123401111112345612340000000000</t>
  </si>
  <si>
    <t>AP.AM.A36 , AP.AM.A37 , AP.AT.K28 , AP.AT.K29 , AP.AL.K24 , AP.AL.K25</t>
  </si>
  <si>
    <t>Added a new test case for DE 62 unsepcified value and unspecified tag</t>
  </si>
  <si>
    <t>AP.AM.C01 , AP.AM.C02</t>
  </si>
  <si>
    <t>Updated DE122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</si>
</sst>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43" x14ac:knownFonts="1">
    <font>
      <sz val="10"/>
      <name val="Arial"/>
    </font>
    <font>
      <sz val="11"/>
      <color theme="1"/>
      <name val="Calibri"/>
      <family val="2"/>
      <scheme val="minor"/>
    </font>
    <font>
      <b/>
      <sz val="10"/>
      <name val="Arial"/>
      <family val="2"/>
    </font>
    <font>
      <b/>
      <sz val="12"/>
      <name val="Arial"/>
      <family val="2"/>
    </font>
    <font>
      <sz val="10"/>
      <name val="Arial"/>
      <family val="2"/>
    </font>
    <font>
      <sz val="10"/>
      <color indexed="12"/>
      <name val="Arial"/>
      <family val="2"/>
    </font>
    <font>
      <b/>
      <sz val="10"/>
      <color indexed="12"/>
      <name val="Arial"/>
      <family val="2"/>
    </font>
    <font>
      <b/>
      <sz val="10.5"/>
      <name val="Arial"/>
      <family val="2"/>
    </font>
    <font>
      <sz val="8"/>
      <name val="Arial"/>
      <family val="2"/>
    </font>
    <font>
      <b/>
      <sz val="22"/>
      <name val="Arial"/>
      <family val="2"/>
    </font>
    <font>
      <sz val="22"/>
      <name val="Arial"/>
      <family val="2"/>
    </font>
    <font>
      <sz val="11"/>
      <name val="Arial"/>
      <family val="2"/>
    </font>
    <font>
      <sz val="12"/>
      <name val="Arial"/>
      <family val="2"/>
    </font>
    <font>
      <b/>
      <sz val="10"/>
      <color indexed="10"/>
      <name val="Arial"/>
      <family val="2"/>
    </font>
    <font>
      <sz val="10"/>
      <color indexed="10"/>
      <name val="Arial"/>
      <family val="2"/>
    </font>
    <font>
      <b/>
      <sz val="10"/>
      <color rgb="FF0000FF"/>
      <name val="Arial"/>
      <family val="2"/>
    </font>
    <font>
      <b/>
      <sz val="10"/>
      <color rgb="FFFF0000"/>
      <name val="Arial"/>
      <family val="2"/>
    </font>
    <font>
      <u/>
      <sz val="10"/>
      <color theme="10"/>
      <name val="Arial"/>
      <family val="2"/>
    </font>
    <font>
      <sz val="10"/>
      <color rgb="FFFF0000"/>
      <name val="Arial"/>
      <family val="2"/>
    </font>
    <font>
      <b/>
      <sz val="9"/>
      <color rgb="FF0000FF"/>
      <name val="Arial"/>
      <family val="2"/>
    </font>
    <font>
      <b/>
      <i/>
      <sz val="10"/>
      <color rgb="FFFF0000"/>
      <name val="Arial"/>
      <family val="2"/>
    </font>
    <font>
      <b/>
      <sz val="10"/>
      <color theme="9" tint="-0.499984740745262"/>
      <name val="Arial"/>
      <family val="2"/>
    </font>
    <font>
      <sz val="10"/>
      <name val="Calibri"/>
      <family val="2"/>
      <scheme val="minor"/>
    </font>
    <font>
      <u/>
      <sz val="10"/>
      <color rgb="FF0000FF"/>
      <name val="Calibri"/>
      <family val="2"/>
      <scheme val="minor"/>
    </font>
    <font>
      <b/>
      <sz val="12"/>
      <name val="Calibri"/>
      <family val="2"/>
      <scheme val="minor"/>
    </font>
    <font>
      <b/>
      <sz val="14"/>
      <name val="Calibri"/>
      <family val="2"/>
      <scheme val="minor"/>
    </font>
    <font>
      <sz val="10"/>
      <color rgb="FF0000FF"/>
      <name val="Calibri"/>
      <family val="2"/>
      <scheme val="minor"/>
    </font>
    <font>
      <sz val="10"/>
      <name val="Courier New"/>
      <family val="3"/>
    </font>
    <font>
      <u/>
      <sz val="9"/>
      <color rgb="FF0000FF"/>
      <name val="Calibri"/>
      <family val="2"/>
      <scheme val="minor"/>
    </font>
    <font>
      <sz val="11"/>
      <color rgb="FF0070C0"/>
      <name val="Calibri"/>
      <family val="2"/>
      <scheme val="minor"/>
    </font>
    <font>
      <b/>
      <sz val="11"/>
      <color rgb="FF0070C0"/>
      <name val="Calibri"/>
      <family val="2"/>
      <scheme val="minor"/>
    </font>
    <font>
      <sz val="10"/>
      <color theme="1"/>
      <name val="Arial"/>
      <family val="2"/>
    </font>
    <font>
      <i/>
      <sz val="10"/>
      <name val="Arial"/>
      <family val="2"/>
    </font>
    <font>
      <u/>
      <sz val="10"/>
      <name val="Arial"/>
      <family val="2"/>
    </font>
    <font>
      <u/>
      <sz val="9"/>
      <color theme="10"/>
      <name val="Calibri"/>
      <family val="2"/>
      <scheme val="minor"/>
    </font>
    <font>
      <sz val="10"/>
      <color rgb="FF0000FF"/>
      <name val="Arial"/>
      <family val="2"/>
    </font>
    <font>
      <u/>
      <sz val="10"/>
      <color theme="10"/>
      <name val="Calibri"/>
      <family val="2"/>
      <scheme val="minor"/>
    </font>
    <font>
      <b/>
      <u/>
      <sz val="10"/>
      <color rgb="FF0000FF"/>
      <name val="Arial"/>
      <family val="2"/>
    </font>
    <font>
      <b/>
      <i/>
      <sz val="11"/>
      <color rgb="FFFF0000"/>
      <name val="Calibri"/>
      <family val="2"/>
      <scheme val="minor"/>
    </font>
    <font>
      <sz val="8"/>
      <name val="Arial"/>
      <family val="2"/>
    </font>
    <font>
      <sz val="9"/>
      <name val="Arial"/>
      <family val="2"/>
    </font>
    <font>
      <sz val="10"/>
      <color rgb="FFFF0000"/>
      <name val="Calibri"/>
      <family val="2"/>
      <scheme val="minor"/>
    </font>
    <font>
      <b/>
      <u/>
      <sz val="10"/>
      <color rgb="FFFF0000"/>
      <name val="Arial"/>
      <family val="2"/>
    </font>
  </fonts>
  <fills count="10">
    <fill>
      <patternFill patternType="none"/>
    </fill>
    <fill>
      <patternFill patternType="gray125"/>
    </fill>
    <fill>
      <patternFill patternType="solid">
        <fgColor indexed="43"/>
        <bgColor indexed="64"/>
      </patternFill>
    </fill>
    <fill>
      <patternFill patternType="solid">
        <fgColor rgb="FFFFFF99"/>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hair">
        <color indexed="64"/>
      </top>
      <bottom style="thin">
        <color indexed="64"/>
      </bottom>
      <diagonal/>
    </border>
    <border>
      <left style="thin">
        <color indexed="64"/>
      </left>
      <right style="thin">
        <color indexed="64"/>
      </right>
      <top style="thin">
        <color indexed="64"/>
      </top>
      <bottom/>
      <diagonal/>
    </border>
  </borders>
  <cellStyleXfs count="8">
    <xf numFmtId="0" fontId="0" fillId="0" borderId="0"/>
    <xf numFmtId="0" fontId="4" fillId="0" borderId="0"/>
    <xf numFmtId="0" fontId="1" fillId="0" borderId="0"/>
    <xf numFmtId="0" fontId="4" fillId="0" borderId="0"/>
    <xf numFmtId="0" fontId="4" fillId="0" borderId="0"/>
    <xf numFmtId="0" fontId="4" fillId="0" borderId="0"/>
    <xf numFmtId="0" fontId="4" fillId="0" borderId="0"/>
    <xf numFmtId="0" fontId="17" fillId="0" borderId="0" applyNumberFormat="0" applyFill="0" applyBorder="0" applyAlignment="0" applyProtection="0"/>
  </cellStyleXfs>
  <cellXfs count="280">
    <xf numFmtId="0" fontId="0" fillId="0" borderId="0" xfId="0"/>
    <xf numFmtId="0" fontId="4" fillId="0" borderId="0" xfId="0" applyFont="1"/>
    <xf numFmtId="0" fontId="2" fillId="0" borderId="0" xfId="0" applyFont="1"/>
    <xf numFmtId="0" fontId="4" fillId="0" borderId="0" xfId="0" applyFont="1" applyAlignment="1">
      <alignment horizontal="left"/>
    </xf>
    <xf numFmtId="0" fontId="2" fillId="0" borderId="0" xfId="0" applyFont="1" applyAlignment="1">
      <alignment wrapText="1"/>
    </xf>
    <xf numFmtId="0" fontId="4" fillId="0" borderId="0" xfId="0" applyFont="1" applyAlignment="1">
      <alignment vertical="top" wrapText="1"/>
    </xf>
    <xf numFmtId="0" fontId="4" fillId="0" borderId="0" xfId="0" applyFont="1" applyAlignment="1">
      <alignment wrapText="1"/>
    </xf>
    <xf numFmtId="0" fontId="4" fillId="0" borderId="0" xfId="0" applyFont="1" applyAlignment="1">
      <alignment vertical="center"/>
    </xf>
    <xf numFmtId="0" fontId="4" fillId="0" borderId="0" xfId="0" applyFont="1" applyAlignment="1">
      <alignment vertical="center" wrapText="1"/>
    </xf>
    <xf numFmtId="0" fontId="12" fillId="0" borderId="0" xfId="0" applyFont="1"/>
    <xf numFmtId="0" fontId="4" fillId="0" borderId="0" xfId="1"/>
    <xf numFmtId="0" fontId="4" fillId="0" borderId="0" xfId="1" applyAlignment="1">
      <alignment horizontal="left"/>
    </xf>
    <xf numFmtId="0" fontId="4" fillId="0" borderId="0" xfId="1" applyAlignment="1">
      <alignment vertical="center"/>
    </xf>
    <xf numFmtId="0" fontId="4" fillId="0" borderId="0" xfId="1" applyAlignment="1">
      <alignment vertical="center" wrapText="1"/>
    </xf>
    <xf numFmtId="0" fontId="4" fillId="0" borderId="0" xfId="1" applyAlignment="1">
      <alignment horizontal="left" vertical="center" wrapText="1"/>
    </xf>
    <xf numFmtId="0" fontId="2" fillId="0" borderId="0" xfId="1" applyFont="1" applyAlignment="1">
      <alignment vertical="center"/>
    </xf>
    <xf numFmtId="0" fontId="15" fillId="0" borderId="2" xfId="1" applyFont="1" applyBorder="1" applyAlignment="1">
      <alignment vertical="center"/>
    </xf>
    <xf numFmtId="0" fontId="15" fillId="0" borderId="2" xfId="1" applyFont="1" applyBorder="1" applyAlignment="1">
      <alignment horizontal="left" vertical="center"/>
    </xf>
    <xf numFmtId="0" fontId="15" fillId="0" borderId="1" xfId="1" applyFont="1" applyBorder="1" applyAlignment="1">
      <alignment vertical="center"/>
    </xf>
    <xf numFmtId="49" fontId="6" fillId="0" borderId="1" xfId="1" applyNumberFormat="1" applyFont="1" applyBorder="1" applyAlignment="1">
      <alignment vertical="center"/>
    </xf>
    <xf numFmtId="0" fontId="15" fillId="0" borderId="1" xfId="1" applyFont="1" applyBorder="1" applyAlignment="1">
      <alignment horizontal="left" vertical="center"/>
    </xf>
    <xf numFmtId="49" fontId="15" fillId="0" borderId="1" xfId="1" applyNumberFormat="1" applyFont="1" applyBorder="1" applyAlignment="1">
      <alignment vertical="center"/>
    </xf>
    <xf numFmtId="49" fontId="15" fillId="0" borderId="1" xfId="1" quotePrefix="1" applyNumberFormat="1" applyFont="1" applyBorder="1" applyAlignment="1">
      <alignment vertical="center"/>
    </xf>
    <xf numFmtId="0" fontId="5" fillId="0" borderId="0" xfId="1" applyFont="1" applyAlignment="1">
      <alignment vertical="center"/>
    </xf>
    <xf numFmtId="49" fontId="15" fillId="0" borderId="1" xfId="1" applyNumberFormat="1" applyFont="1" applyBorder="1" applyAlignment="1">
      <alignment vertical="center" wrapText="1"/>
    </xf>
    <xf numFmtId="0" fontId="6" fillId="0" borderId="2" xfId="1" applyFont="1" applyBorder="1" applyAlignment="1">
      <alignment horizontal="left" vertical="center"/>
    </xf>
    <xf numFmtId="0" fontId="6" fillId="0" borderId="1" xfId="1" applyFont="1" applyBorder="1" applyAlignment="1">
      <alignment vertical="center"/>
    </xf>
    <xf numFmtId="0" fontId="6" fillId="0" borderId="2" xfId="1" applyFont="1" applyBorder="1" applyAlignment="1">
      <alignment vertical="center"/>
    </xf>
    <xf numFmtId="49" fontId="2" fillId="0" borderId="0" xfId="1" applyNumberFormat="1" applyFont="1" applyAlignment="1">
      <alignment vertical="center"/>
    </xf>
    <xf numFmtId="0" fontId="4" fillId="0" borderId="0" xfId="1" applyAlignment="1">
      <alignment horizontal="left" vertical="center"/>
    </xf>
    <xf numFmtId="49" fontId="4" fillId="0" borderId="0" xfId="1" applyNumberFormat="1" applyAlignment="1">
      <alignment vertical="center"/>
    </xf>
    <xf numFmtId="49" fontId="16" fillId="0" borderId="1" xfId="1" applyNumberFormat="1" applyFont="1" applyBorder="1" applyAlignment="1">
      <alignment vertical="center"/>
    </xf>
    <xf numFmtId="49" fontId="16" fillId="0" borderId="1" xfId="1" quotePrefix="1" applyNumberFormat="1" applyFont="1" applyBorder="1" applyAlignment="1">
      <alignment vertical="center"/>
    </xf>
    <xf numFmtId="49" fontId="6" fillId="0" borderId="1" xfId="1" applyNumberFormat="1" applyFont="1" applyBorder="1" applyAlignment="1">
      <alignment vertical="center" wrapText="1"/>
    </xf>
    <xf numFmtId="0" fontId="15" fillId="0" borderId="1" xfId="1" applyFont="1" applyBorder="1" applyAlignment="1">
      <alignment vertical="center" wrapText="1"/>
    </xf>
    <xf numFmtId="0" fontId="15" fillId="0" borderId="1" xfId="6" applyFont="1" applyBorder="1" applyAlignment="1">
      <alignment vertical="center"/>
    </xf>
    <xf numFmtId="0" fontId="15" fillId="0" borderId="1" xfId="6" applyFont="1" applyBorder="1" applyAlignment="1">
      <alignment horizontal="left" vertical="center"/>
    </xf>
    <xf numFmtId="49" fontId="15" fillId="0" borderId="1" xfId="6" applyNumberFormat="1" applyFont="1" applyBorder="1" applyAlignment="1">
      <alignment vertical="center"/>
    </xf>
    <xf numFmtId="0" fontId="4" fillId="0" borderId="0" xfId="6" applyAlignment="1">
      <alignment vertical="center"/>
    </xf>
    <xf numFmtId="0" fontId="19" fillId="0" borderId="1" xfId="1" applyFont="1" applyBorder="1" applyAlignment="1">
      <alignment vertical="center"/>
    </xf>
    <xf numFmtId="0" fontId="20" fillId="0" borderId="0" xfId="1" applyFont="1" applyAlignment="1">
      <alignment horizontal="left" vertical="center"/>
    </xf>
    <xf numFmtId="0" fontId="2" fillId="4" borderId="0" xfId="1" applyFont="1" applyFill="1" applyAlignment="1">
      <alignment horizontal="left" vertical="center"/>
    </xf>
    <xf numFmtId="0" fontId="4" fillId="4" borderId="0" xfId="1" applyFill="1" applyAlignment="1">
      <alignment horizontal="left" vertical="center" wrapText="1"/>
    </xf>
    <xf numFmtId="0" fontId="21" fillId="0" borderId="0" xfId="1" applyFont="1" applyAlignment="1">
      <alignment horizontal="left" vertical="center"/>
    </xf>
    <xf numFmtId="0" fontId="15" fillId="0" borderId="0" xfId="1" applyFont="1" applyAlignment="1">
      <alignment vertical="center"/>
    </xf>
    <xf numFmtId="0" fontId="15" fillId="0" borderId="0" xfId="1" applyFont="1" applyAlignment="1">
      <alignment horizontal="left" vertical="center"/>
    </xf>
    <xf numFmtId="0" fontId="22" fillId="0" borderId="0" xfId="1" applyFont="1" applyAlignment="1">
      <alignment vertical="center"/>
    </xf>
    <xf numFmtId="0" fontId="23" fillId="0" borderId="0" xfId="7" applyFont="1" applyAlignment="1">
      <alignment horizontal="center" vertical="center"/>
    </xf>
    <xf numFmtId="0" fontId="2" fillId="0" borderId="0" xfId="1" applyFont="1" applyAlignment="1">
      <alignment horizontal="center" vertical="center"/>
    </xf>
    <xf numFmtId="0" fontId="25" fillId="0" borderId="0" xfId="1" applyFont="1" applyAlignment="1">
      <alignment horizontal="center" vertical="center"/>
    </xf>
    <xf numFmtId="0" fontId="26" fillId="0" borderId="0" xfId="1" applyFont="1" applyAlignment="1">
      <alignment horizontal="center" vertical="center"/>
    </xf>
    <xf numFmtId="0" fontId="15" fillId="0" borderId="0" xfId="1" applyFont="1" applyAlignment="1">
      <alignment vertical="center" wrapText="1"/>
    </xf>
    <xf numFmtId="49" fontId="15" fillId="0" borderId="0" xfId="1" applyNumberFormat="1" applyFont="1" applyAlignment="1">
      <alignment vertical="center" wrapText="1"/>
    </xf>
    <xf numFmtId="0" fontId="0" fillId="0" borderId="1" xfId="0" applyBorder="1" applyAlignment="1">
      <alignment vertical="center" wrapText="1"/>
    </xf>
    <xf numFmtId="0" fontId="4" fillId="0" borderId="11" xfId="0" applyFont="1" applyBorder="1" applyAlignment="1">
      <alignment vertical="center" wrapText="1"/>
    </xf>
    <xf numFmtId="0" fontId="2" fillId="0" borderId="11" xfId="1" applyFont="1" applyBorder="1" applyAlignment="1">
      <alignment vertical="center" wrapText="1"/>
    </xf>
    <xf numFmtId="0" fontId="2" fillId="0" borderId="0" xfId="1" applyFont="1" applyAlignment="1">
      <alignment vertical="center" wrapText="1"/>
    </xf>
    <xf numFmtId="0" fontId="4" fillId="0" borderId="11" xfId="1" applyBorder="1" applyAlignment="1">
      <alignment horizontal="left" vertical="center" wrapText="1"/>
    </xf>
    <xf numFmtId="0" fontId="4" fillId="0" borderId="11" xfId="0" applyFont="1" applyBorder="1" applyAlignment="1">
      <alignment horizontal="left" vertical="center" wrapText="1"/>
    </xf>
    <xf numFmtId="0" fontId="4" fillId="0" borderId="0" xfId="0" applyFont="1" applyAlignment="1">
      <alignment horizontal="left" vertical="center" wrapText="1"/>
    </xf>
    <xf numFmtId="49" fontId="4" fillId="0" borderId="11" xfId="1" applyNumberFormat="1" applyBorder="1" applyAlignment="1">
      <alignment horizontal="left" vertical="center" wrapText="1"/>
    </xf>
    <xf numFmtId="49" fontId="4" fillId="0" borderId="0" xfId="1" applyNumberFormat="1" applyAlignment="1">
      <alignment horizontal="left" vertical="center" wrapText="1"/>
    </xf>
    <xf numFmtId="0" fontId="4" fillId="0" borderId="11" xfId="3" applyBorder="1" applyAlignment="1">
      <alignment horizontal="left" vertical="center" wrapText="1"/>
    </xf>
    <xf numFmtId="0" fontId="4" fillId="0" borderId="0" xfId="3" applyAlignment="1">
      <alignment horizontal="left" vertical="center" wrapText="1"/>
    </xf>
    <xf numFmtId="0" fontId="7" fillId="0" borderId="11" xfId="0" applyFont="1" applyBorder="1" applyAlignment="1">
      <alignment horizontal="left" vertical="center" wrapText="1"/>
    </xf>
    <xf numFmtId="0" fontId="7" fillId="0" borderId="0" xfId="0" applyFont="1" applyAlignment="1">
      <alignment horizontal="left" vertical="center" wrapText="1"/>
    </xf>
    <xf numFmtId="49" fontId="4" fillId="0" borderId="11" xfId="3" applyNumberFormat="1" applyBorder="1" applyAlignment="1">
      <alignment horizontal="left" vertical="center" wrapText="1"/>
    </xf>
    <xf numFmtId="49" fontId="4" fillId="0" borderId="0" xfId="3" applyNumberFormat="1" applyAlignment="1">
      <alignment horizontal="left" vertical="center" wrapText="1"/>
    </xf>
    <xf numFmtId="14" fontId="4" fillId="0" borderId="0" xfId="1" applyNumberFormat="1"/>
    <xf numFmtId="0" fontId="9" fillId="0" borderId="0" xfId="1" applyFont="1"/>
    <xf numFmtId="0" fontId="10" fillId="0" borderId="0" xfId="1" applyFont="1"/>
    <xf numFmtId="0" fontId="8" fillId="0" borderId="0" xfId="1" applyFont="1"/>
    <xf numFmtId="0" fontId="28" fillId="0" borderId="0" xfId="7" quotePrefix="1" applyFont="1" applyAlignment="1">
      <alignment horizontal="center" vertical="center" wrapText="1"/>
    </xf>
    <xf numFmtId="0" fontId="29" fillId="0" borderId="0" xfId="1" applyFont="1" applyAlignment="1">
      <alignment horizontal="center" vertical="center"/>
    </xf>
    <xf numFmtId="0" fontId="30" fillId="0" borderId="0" xfId="1" applyFont="1" applyAlignment="1">
      <alignment horizontal="center" vertical="center"/>
    </xf>
    <xf numFmtId="0" fontId="23" fillId="0" borderId="0" xfId="7" applyFont="1" applyBorder="1" applyAlignment="1">
      <alignment horizontal="center" vertical="center"/>
    </xf>
    <xf numFmtId="0" fontId="23" fillId="0" borderId="10" xfId="7" applyFont="1" applyBorder="1" applyAlignment="1">
      <alignment horizontal="center" vertical="center"/>
    </xf>
    <xf numFmtId="0" fontId="22" fillId="0" borderId="10" xfId="1" applyFont="1" applyBorder="1" applyAlignment="1">
      <alignment vertical="center"/>
    </xf>
    <xf numFmtId="0" fontId="29" fillId="0" borderId="10" xfId="1" applyFont="1" applyBorder="1" applyAlignment="1">
      <alignment horizontal="center" vertical="center"/>
    </xf>
    <xf numFmtId="0" fontId="11" fillId="0" borderId="0" xfId="0" applyFont="1"/>
    <xf numFmtId="0" fontId="0" fillId="0" borderId="0" xfId="0" applyAlignment="1">
      <alignment vertical="center"/>
    </xf>
    <xf numFmtId="0" fontId="15" fillId="0" borderId="1" xfId="0" applyFont="1" applyBorder="1" applyAlignment="1">
      <alignment horizontal="left" vertical="center"/>
    </xf>
    <xf numFmtId="0" fontId="15" fillId="0" borderId="2" xfId="0" applyFont="1" applyBorder="1" applyAlignment="1">
      <alignment vertical="center"/>
    </xf>
    <xf numFmtId="0" fontId="15" fillId="0" borderId="2" xfId="0" applyFont="1" applyBorder="1" applyAlignment="1">
      <alignment horizontal="left" vertical="center"/>
    </xf>
    <xf numFmtId="0" fontId="15" fillId="0" borderId="1" xfId="0" applyFont="1" applyBorder="1" applyAlignment="1">
      <alignment vertical="center"/>
    </xf>
    <xf numFmtId="49" fontId="15" fillId="0" borderId="1" xfId="0" applyNumberFormat="1" applyFont="1" applyBorder="1" applyAlignment="1">
      <alignment vertical="center"/>
    </xf>
    <xf numFmtId="49" fontId="6" fillId="0" borderId="1" xfId="0" applyNumberFormat="1" applyFont="1" applyBorder="1" applyAlignment="1">
      <alignment vertical="center"/>
    </xf>
    <xf numFmtId="49" fontId="15" fillId="0" borderId="1" xfId="0" applyNumberFormat="1" applyFont="1" applyBorder="1" applyAlignment="1">
      <alignment vertical="center" wrapText="1"/>
    </xf>
    <xf numFmtId="0" fontId="6" fillId="0" borderId="2" xfId="0" applyFont="1" applyBorder="1" applyAlignment="1">
      <alignment vertical="center"/>
    </xf>
    <xf numFmtId="0" fontId="6" fillId="0" borderId="2" xfId="0" applyFont="1" applyBorder="1" applyAlignment="1">
      <alignment horizontal="left" vertical="center"/>
    </xf>
    <xf numFmtId="0" fontId="6" fillId="0" borderId="1" xfId="0" applyFont="1" applyBorder="1" applyAlignment="1">
      <alignment vertical="center"/>
    </xf>
    <xf numFmtId="49" fontId="2" fillId="0" borderId="14" xfId="0" applyNumberFormat="1" applyFont="1" applyBorder="1" applyAlignment="1">
      <alignment horizontal="center" vertical="center"/>
    </xf>
    <xf numFmtId="0" fontId="4" fillId="0" borderId="9" xfId="0" applyFont="1" applyBorder="1" applyAlignment="1">
      <alignment vertical="center" wrapText="1"/>
    </xf>
    <xf numFmtId="0" fontId="0" fillId="0" borderId="0" xfId="0" applyAlignment="1">
      <alignment vertical="center" wrapText="1"/>
    </xf>
    <xf numFmtId="0" fontId="34" fillId="0" borderId="0" xfId="7" quotePrefix="1" applyFont="1" applyAlignment="1">
      <alignment horizontal="center" vertical="center" wrapText="1"/>
    </xf>
    <xf numFmtId="0" fontId="2" fillId="0" borderId="7" xfId="0" applyFont="1" applyBorder="1" applyAlignment="1">
      <alignment horizontal="center" vertical="center" wrapText="1"/>
    </xf>
    <xf numFmtId="0" fontId="4" fillId="0" borderId="9"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164" fontId="0" fillId="0" borderId="8" xfId="0" applyNumberFormat="1" applyBorder="1" applyAlignment="1">
      <alignment horizontal="center" vertical="center"/>
    </xf>
    <xf numFmtId="164" fontId="0" fillId="0" borderId="5" xfId="0" applyNumberFormat="1" applyBorder="1" applyAlignment="1">
      <alignment horizontal="center" vertical="center"/>
    </xf>
    <xf numFmtId="0" fontId="4" fillId="0" borderId="1" xfId="0" applyFont="1" applyBorder="1" applyAlignment="1">
      <alignment vertical="center" wrapText="1"/>
    </xf>
    <xf numFmtId="0" fontId="4" fillId="0" borderId="1" xfId="0" applyFont="1" applyBorder="1" applyAlignment="1">
      <alignment horizontal="center" vertical="center" wrapText="1"/>
    </xf>
    <xf numFmtId="164" fontId="2" fillId="0" borderId="6" xfId="0" applyNumberFormat="1" applyFont="1" applyBorder="1" applyAlignment="1">
      <alignment horizontal="center" vertical="center"/>
    </xf>
    <xf numFmtId="164" fontId="0" fillId="0" borderId="0" xfId="0" applyNumberFormat="1" applyAlignment="1">
      <alignment horizontal="center" vertical="center"/>
    </xf>
    <xf numFmtId="0" fontId="4" fillId="0" borderId="12" xfId="0" applyFont="1" applyBorder="1" applyAlignment="1">
      <alignment horizontal="left" vertical="center" wrapText="1"/>
    </xf>
    <xf numFmtId="49" fontId="6" fillId="0" borderId="1" xfId="6" applyNumberFormat="1" applyFont="1" applyBorder="1" applyAlignment="1">
      <alignment vertical="center" wrapText="1"/>
    </xf>
    <xf numFmtId="0" fontId="2" fillId="0" borderId="0" xfId="0" applyFont="1" applyAlignment="1">
      <alignment vertical="center"/>
    </xf>
    <xf numFmtId="0" fontId="0" fillId="0" borderId="0" xfId="0" applyAlignment="1">
      <alignment horizontal="left" vertical="center"/>
    </xf>
    <xf numFmtId="0" fontId="15" fillId="0" borderId="2" xfId="6" applyFont="1" applyBorder="1" applyAlignment="1">
      <alignment vertical="center"/>
    </xf>
    <xf numFmtId="0" fontId="15" fillId="0" borderId="2" xfId="6" applyFont="1" applyBorder="1" applyAlignment="1">
      <alignment horizontal="left" vertical="center"/>
    </xf>
    <xf numFmtId="49" fontId="2" fillId="0" borderId="0" xfId="0" applyNumberFormat="1" applyFont="1" applyAlignment="1">
      <alignment vertical="center"/>
    </xf>
    <xf numFmtId="49" fontId="0" fillId="0" borderId="0" xfId="0" applyNumberFormat="1" applyAlignment="1">
      <alignment vertical="center"/>
    </xf>
    <xf numFmtId="0" fontId="5" fillId="0" borderId="0" xfId="0" applyFont="1" applyAlignment="1">
      <alignment vertical="center"/>
    </xf>
    <xf numFmtId="0" fontId="4" fillId="0" borderId="0" xfId="0" applyFont="1" applyAlignment="1">
      <alignment horizontal="left" vertical="center"/>
    </xf>
    <xf numFmtId="49" fontId="4" fillId="0" borderId="0" xfId="0" applyNumberFormat="1" applyFont="1" applyAlignment="1">
      <alignment vertical="center"/>
    </xf>
    <xf numFmtId="0" fontId="3" fillId="0" borderId="0" xfId="3" applyFont="1"/>
    <xf numFmtId="0" fontId="4" fillId="0" borderId="1" xfId="0" applyFont="1" applyBorder="1" applyAlignment="1">
      <alignment horizontal="center" vertical="center"/>
    </xf>
    <xf numFmtId="49" fontId="15" fillId="0" borderId="0" xfId="0" applyNumberFormat="1" applyFont="1" applyAlignment="1">
      <alignment vertical="center"/>
    </xf>
    <xf numFmtId="0" fontId="15" fillId="0" borderId="0" xfId="0" applyFont="1" applyAlignment="1">
      <alignment horizontal="left" vertical="center"/>
    </xf>
    <xf numFmtId="0" fontId="15" fillId="0" borderId="0" xfId="0" applyFont="1" applyAlignment="1">
      <alignment horizontal="left" vertical="center" wrapText="1"/>
    </xf>
    <xf numFmtId="0" fontId="15" fillId="0" borderId="1" xfId="0" applyFont="1" applyBorder="1" applyAlignment="1">
      <alignment horizontal="left" vertical="center" wrapText="1"/>
    </xf>
    <xf numFmtId="49" fontId="6" fillId="0" borderId="0" xfId="0" applyNumberFormat="1" applyFont="1" applyAlignment="1">
      <alignment vertical="center"/>
    </xf>
    <xf numFmtId="0" fontId="23" fillId="0" borderId="3" xfId="7" applyFont="1" applyBorder="1" applyAlignment="1">
      <alignment horizontal="center" vertical="center"/>
    </xf>
    <xf numFmtId="0" fontId="22" fillId="0" borderId="3" xfId="1" applyFont="1" applyBorder="1" applyAlignment="1">
      <alignment vertical="center"/>
    </xf>
    <xf numFmtId="0" fontId="29" fillId="0" borderId="3" xfId="1" applyFont="1" applyBorder="1" applyAlignment="1">
      <alignment horizontal="center" vertical="center"/>
    </xf>
    <xf numFmtId="49" fontId="4" fillId="0" borderId="0" xfId="1" applyNumberFormat="1" applyAlignment="1">
      <alignment vertical="center" wrapText="1"/>
    </xf>
    <xf numFmtId="49" fontId="6" fillId="0" borderId="0" xfId="1" applyNumberFormat="1" applyFont="1" applyAlignment="1">
      <alignment vertical="center"/>
    </xf>
    <xf numFmtId="49" fontId="15" fillId="0" borderId="2" xfId="1" applyNumberFormat="1" applyFont="1" applyBorder="1" applyAlignment="1">
      <alignment vertical="center"/>
    </xf>
    <xf numFmtId="49" fontId="15" fillId="0" borderId="2" xfId="1" applyNumberFormat="1" applyFont="1" applyBorder="1" applyAlignment="1">
      <alignment horizontal="left" vertical="center"/>
    </xf>
    <xf numFmtId="49" fontId="2" fillId="3" borderId="1" xfId="1" applyNumberFormat="1" applyFont="1" applyFill="1" applyBorder="1" applyAlignment="1">
      <alignment horizontal="center" vertical="center"/>
    </xf>
    <xf numFmtId="49" fontId="4" fillId="0" borderId="1" xfId="1" applyNumberFormat="1" applyBorder="1" applyAlignment="1">
      <alignment horizontal="center" vertical="center"/>
    </xf>
    <xf numFmtId="49" fontId="15" fillId="0" borderId="1" xfId="1" applyNumberFormat="1" applyFont="1" applyBorder="1" applyAlignment="1">
      <alignment horizontal="left" vertical="center"/>
    </xf>
    <xf numFmtId="49" fontId="4" fillId="0" borderId="0" xfId="1" applyNumberFormat="1" applyAlignment="1">
      <alignment horizontal="center" vertical="center"/>
    </xf>
    <xf numFmtId="49" fontId="15" fillId="0" borderId="0" xfId="1" applyNumberFormat="1" applyFont="1" applyAlignment="1">
      <alignment horizontal="center" vertical="center"/>
    </xf>
    <xf numFmtId="49" fontId="5" fillId="0" borderId="0" xfId="1" applyNumberFormat="1" applyFont="1" applyAlignment="1">
      <alignment vertical="center"/>
    </xf>
    <xf numFmtId="49" fontId="4" fillId="0" borderId="0" xfId="1" applyNumberFormat="1" applyAlignment="1">
      <alignment horizontal="left" vertical="center"/>
    </xf>
    <xf numFmtId="0" fontId="36" fillId="0" borderId="0" xfId="7" quotePrefix="1" applyFont="1" applyAlignment="1">
      <alignment horizontal="center" vertical="center" wrapText="1"/>
    </xf>
    <xf numFmtId="49" fontId="15" fillId="0" borderId="1" xfId="0" applyNumberFormat="1" applyFont="1" applyBorder="1" applyAlignment="1">
      <alignment horizontal="left" vertical="center"/>
    </xf>
    <xf numFmtId="49" fontId="6" fillId="0" borderId="1" xfId="0" applyNumberFormat="1" applyFont="1" applyBorder="1" applyAlignment="1">
      <alignment vertical="center" wrapText="1"/>
    </xf>
    <xf numFmtId="0" fontId="15" fillId="0" borderId="0" xfId="0" applyFont="1" applyAlignment="1">
      <alignment vertical="center"/>
    </xf>
    <xf numFmtId="0" fontId="6" fillId="0" borderId="0" xfId="0" applyFont="1" applyAlignment="1">
      <alignment vertical="center"/>
    </xf>
    <xf numFmtId="0" fontId="6" fillId="0" borderId="0" xfId="0" applyFont="1" applyAlignment="1">
      <alignment horizontal="left" vertical="center"/>
    </xf>
    <xf numFmtId="49" fontId="14" fillId="0" borderId="0" xfId="0" applyNumberFormat="1" applyFont="1" applyAlignment="1">
      <alignment horizontal="center" vertical="center"/>
    </xf>
    <xf numFmtId="49" fontId="27" fillId="0" borderId="0" xfId="0" applyNumberFormat="1" applyFont="1" applyAlignment="1" applyProtection="1">
      <alignment horizontal="left" vertical="center"/>
      <protection locked="0"/>
    </xf>
    <xf numFmtId="0" fontId="4" fillId="0" borderId="0" xfId="3" applyAlignment="1">
      <alignment vertical="center"/>
    </xf>
    <xf numFmtId="0" fontId="2" fillId="0" borderId="0" xfId="3" applyFont="1" applyAlignment="1">
      <alignment vertical="center"/>
    </xf>
    <xf numFmtId="0" fontId="4" fillId="0" borderId="0" xfId="3" applyAlignment="1">
      <alignment horizontal="left" vertical="center"/>
    </xf>
    <xf numFmtId="0" fontId="15" fillId="0" borderId="2" xfId="3" applyFont="1" applyBorder="1" applyAlignment="1">
      <alignment vertical="center"/>
    </xf>
    <xf numFmtId="0" fontId="15" fillId="0" borderId="2" xfId="3" applyFont="1" applyBorder="1" applyAlignment="1">
      <alignment horizontal="left" vertical="center"/>
    </xf>
    <xf numFmtId="0" fontId="15" fillId="0" borderId="1" xfId="3" applyFont="1" applyBorder="1" applyAlignment="1">
      <alignment vertical="center"/>
    </xf>
    <xf numFmtId="49" fontId="15" fillId="0" borderId="1" xfId="3" applyNumberFormat="1" applyFont="1" applyBorder="1" applyAlignment="1">
      <alignment vertical="center"/>
    </xf>
    <xf numFmtId="0" fontId="15" fillId="0" borderId="1" xfId="3" applyFont="1" applyBorder="1" applyAlignment="1">
      <alignment horizontal="left" vertical="center"/>
    </xf>
    <xf numFmtId="49" fontId="2" fillId="0" borderId="0" xfId="3" applyNumberFormat="1" applyFont="1" applyAlignment="1">
      <alignment vertical="center"/>
    </xf>
    <xf numFmtId="49" fontId="4" fillId="0" borderId="0" xfId="3" applyNumberFormat="1" applyAlignment="1">
      <alignment vertical="center"/>
    </xf>
    <xf numFmtId="0" fontId="5" fillId="0" borderId="0" xfId="3" applyFont="1" applyAlignment="1">
      <alignment vertical="center"/>
    </xf>
    <xf numFmtId="0" fontId="2" fillId="0" borderId="0" xfId="0" applyFont="1" applyAlignment="1">
      <alignment horizontal="left" vertical="center"/>
    </xf>
    <xf numFmtId="0" fontId="16" fillId="0" borderId="0" xfId="0" applyFont="1" applyAlignment="1">
      <alignment vertical="center"/>
    </xf>
    <xf numFmtId="0" fontId="6" fillId="0" borderId="0" xfId="0" applyFont="1" applyAlignment="1">
      <alignment vertical="center" wrapText="1"/>
    </xf>
    <xf numFmtId="49" fontId="16" fillId="0" borderId="1" xfId="0" applyNumberFormat="1" applyFont="1" applyBorder="1" applyAlignment="1">
      <alignment vertical="center"/>
    </xf>
    <xf numFmtId="0" fontId="7" fillId="0" borderId="0" xfId="1" applyFont="1" applyAlignment="1">
      <alignment horizontal="left" vertical="center" wrapText="1"/>
    </xf>
    <xf numFmtId="0" fontId="2" fillId="0" borderId="0" xfId="1" applyFont="1" applyAlignment="1">
      <alignment horizontal="left" vertical="center"/>
    </xf>
    <xf numFmtId="0" fontId="23" fillId="0" borderId="12" xfId="7" applyFont="1" applyBorder="1" applyAlignment="1">
      <alignment horizontal="center" vertical="center"/>
    </xf>
    <xf numFmtId="0" fontId="22" fillId="0" borderId="12" xfId="1" applyFont="1" applyBorder="1" applyAlignment="1">
      <alignment vertical="center"/>
    </xf>
    <xf numFmtId="0" fontId="29" fillId="0" borderId="12" xfId="1" applyFont="1" applyBorder="1" applyAlignment="1">
      <alignment horizontal="center" vertical="center"/>
    </xf>
    <xf numFmtId="49" fontId="6" fillId="6" borderId="1" xfId="1" applyNumberFormat="1" applyFont="1" applyFill="1" applyBorder="1" applyAlignment="1">
      <alignment vertical="center"/>
    </xf>
    <xf numFmtId="49" fontId="6" fillId="0" borderId="1" xfId="1" quotePrefix="1" applyNumberFormat="1" applyFont="1" applyBorder="1" applyAlignment="1">
      <alignment vertical="center"/>
    </xf>
    <xf numFmtId="0" fontId="23" fillId="0" borderId="15" xfId="7" applyFont="1" applyBorder="1" applyAlignment="1">
      <alignment horizontal="center" vertical="center"/>
    </xf>
    <xf numFmtId="0" fontId="22" fillId="0" borderId="15" xfId="1" applyFont="1" applyBorder="1" applyAlignment="1">
      <alignment vertical="center"/>
    </xf>
    <xf numFmtId="0" fontId="29" fillId="0" borderId="15" xfId="1" applyFont="1" applyBorder="1" applyAlignment="1">
      <alignment horizontal="center" vertical="center"/>
    </xf>
    <xf numFmtId="49" fontId="4" fillId="0" borderId="0" xfId="1" applyNumberFormat="1"/>
    <xf numFmtId="49" fontId="15" fillId="7" borderId="1" xfId="1" applyNumberFormat="1" applyFont="1" applyFill="1" applyBorder="1" applyAlignment="1">
      <alignment vertical="center"/>
    </xf>
    <xf numFmtId="49" fontId="15" fillId="7" borderId="1" xfId="0" applyNumberFormat="1" applyFont="1" applyFill="1" applyBorder="1" applyAlignment="1">
      <alignment vertical="center"/>
    </xf>
    <xf numFmtId="49" fontId="6" fillId="7" borderId="1" xfId="0" applyNumberFormat="1" applyFont="1" applyFill="1" applyBorder="1" applyAlignment="1">
      <alignment vertical="center"/>
    </xf>
    <xf numFmtId="49" fontId="6" fillId="0" borderId="1" xfId="1" applyNumberFormat="1" applyFont="1" applyBorder="1" applyAlignment="1">
      <alignment horizontal="left" vertical="center"/>
    </xf>
    <xf numFmtId="0" fontId="4" fillId="0" borderId="14" xfId="0" applyFont="1" applyBorder="1" applyAlignment="1">
      <alignment horizontal="left" vertical="center" wrapText="1"/>
    </xf>
    <xf numFmtId="49" fontId="2" fillId="0" borderId="0" xfId="0" applyNumberFormat="1" applyFont="1" applyAlignment="1">
      <alignment horizontal="center" vertical="center"/>
    </xf>
    <xf numFmtId="0" fontId="4" fillId="0" borderId="16" xfId="0" applyFont="1" applyBorder="1" applyAlignment="1">
      <alignment horizontal="left" vertical="center" wrapText="1"/>
    </xf>
    <xf numFmtId="49" fontId="15" fillId="0" borderId="1" xfId="0" quotePrefix="1" applyNumberFormat="1" applyFont="1" applyBorder="1" applyAlignment="1">
      <alignment vertical="center"/>
    </xf>
    <xf numFmtId="49" fontId="15" fillId="0" borderId="0" xfId="0" quotePrefix="1" applyNumberFormat="1" applyFont="1" applyAlignment="1">
      <alignment vertical="center"/>
    </xf>
    <xf numFmtId="164" fontId="0" fillId="8" borderId="5" xfId="0" applyNumberFormat="1" applyFill="1" applyBorder="1" applyAlignment="1">
      <alignment horizontal="center" vertical="center"/>
    </xf>
    <xf numFmtId="0" fontId="4" fillId="8" borderId="1" xfId="0" applyFont="1" applyFill="1" applyBorder="1" applyAlignment="1">
      <alignment horizontal="center" vertical="center" wrapText="1"/>
    </xf>
    <xf numFmtId="0" fontId="4" fillId="8" borderId="1" xfId="0" applyFont="1" applyFill="1" applyBorder="1" applyAlignment="1">
      <alignment vertical="center" wrapText="1"/>
    </xf>
    <xf numFmtId="0" fontId="0" fillId="8" borderId="0" xfId="0" applyFill="1" applyAlignment="1">
      <alignment vertical="center"/>
    </xf>
    <xf numFmtId="49" fontId="15" fillId="0" borderId="0" xfId="1" applyNumberFormat="1" applyFont="1" applyAlignment="1">
      <alignment vertical="center"/>
    </xf>
    <xf numFmtId="0" fontId="41" fillId="0" borderId="10" xfId="1" applyFont="1" applyBorder="1" applyAlignment="1">
      <alignment vertical="center"/>
    </xf>
    <xf numFmtId="0" fontId="41" fillId="0" borderId="0" xfId="1" applyFont="1" applyAlignment="1">
      <alignment vertical="center"/>
    </xf>
    <xf numFmtId="0" fontId="16" fillId="0" borderId="0" xfId="1" applyFont="1" applyAlignment="1">
      <alignment vertical="center"/>
    </xf>
    <xf numFmtId="0" fontId="18" fillId="0" borderId="0" xfId="1" applyFont="1" applyAlignment="1">
      <alignment horizontal="left" vertical="center"/>
    </xf>
    <xf numFmtId="0" fontId="18" fillId="0" borderId="0" xfId="1" applyFont="1" applyAlignment="1">
      <alignment vertical="center"/>
    </xf>
    <xf numFmtId="49" fontId="18" fillId="0" borderId="0" xfId="1" applyNumberFormat="1" applyFont="1" applyAlignment="1">
      <alignment vertical="center"/>
    </xf>
    <xf numFmtId="0" fontId="16" fillId="0" borderId="1" xfId="1" applyFont="1" applyBorder="1" applyAlignment="1">
      <alignment vertical="center"/>
    </xf>
    <xf numFmtId="0" fontId="16" fillId="0" borderId="2" xfId="1" applyFont="1" applyBorder="1" applyAlignment="1">
      <alignment horizontal="left" vertical="center"/>
    </xf>
    <xf numFmtId="49" fontId="16" fillId="0" borderId="1" xfId="0" applyNumberFormat="1" applyFont="1" applyBorder="1" applyAlignment="1">
      <alignment vertical="center" wrapText="1"/>
    </xf>
    <xf numFmtId="0" fontId="16" fillId="0" borderId="1" xfId="1" applyFont="1" applyBorder="1" applyAlignment="1">
      <alignment horizontal="left" vertical="center"/>
    </xf>
    <xf numFmtId="0" fontId="16" fillId="0" borderId="1" xfId="1" applyFont="1" applyBorder="1" applyAlignment="1">
      <alignment vertical="center" wrapText="1"/>
    </xf>
    <xf numFmtId="49" fontId="16" fillId="0" borderId="1" xfId="1" applyNumberFormat="1" applyFont="1" applyBorder="1" applyAlignment="1">
      <alignment vertical="center" wrapText="1"/>
    </xf>
    <xf numFmtId="0" fontId="16" fillId="0" borderId="1" xfId="0" applyFont="1" applyBorder="1" applyAlignment="1">
      <alignment vertical="center"/>
    </xf>
    <xf numFmtId="0" fontId="16" fillId="0" borderId="1" xfId="0" applyFont="1" applyBorder="1" applyAlignment="1">
      <alignment horizontal="left" vertical="center"/>
    </xf>
    <xf numFmtId="49" fontId="16" fillId="0" borderId="0" xfId="1" applyNumberFormat="1" applyFont="1" applyAlignment="1">
      <alignment vertical="center"/>
    </xf>
    <xf numFmtId="0" fontId="16" fillId="0" borderId="1" xfId="6" applyFont="1" applyBorder="1" applyAlignment="1">
      <alignment vertical="center"/>
    </xf>
    <xf numFmtId="0" fontId="16" fillId="0" borderId="1" xfId="6" applyFont="1" applyBorder="1" applyAlignment="1">
      <alignment horizontal="left" vertical="center"/>
    </xf>
    <xf numFmtId="49" fontId="16" fillId="0" borderId="1" xfId="6" applyNumberFormat="1" applyFont="1" applyBorder="1" applyAlignment="1">
      <alignment vertical="center"/>
    </xf>
    <xf numFmtId="0" fontId="41" fillId="7" borderId="10" xfId="1" applyFont="1" applyFill="1" applyBorder="1" applyAlignment="1">
      <alignment vertical="center"/>
    </xf>
    <xf numFmtId="0" fontId="17" fillId="0" borderId="0" xfId="7" quotePrefix="1" applyAlignment="1">
      <alignment horizontal="center" vertical="center" wrapText="1"/>
    </xf>
    <xf numFmtId="0" fontId="22" fillId="9" borderId="0" xfId="1" applyFont="1" applyFill="1" applyAlignment="1">
      <alignment vertical="center"/>
    </xf>
    <xf numFmtId="164" fontId="4" fillId="0" borderId="5" xfId="0" applyNumberFormat="1" applyFont="1" applyBorder="1" applyAlignment="1">
      <alignment horizontal="center" vertical="center"/>
    </xf>
    <xf numFmtId="0" fontId="41" fillId="0" borderId="3" xfId="1" applyFont="1" applyBorder="1" applyAlignment="1">
      <alignment vertical="center"/>
    </xf>
    <xf numFmtId="0" fontId="11" fillId="0" borderId="0" xfId="0" applyFont="1" applyAlignment="1">
      <alignment horizontal="center"/>
    </xf>
    <xf numFmtId="0" fontId="4" fillId="0" borderId="0" xfId="0" applyFont="1" applyAlignment="1">
      <alignment horizontal="left" vertical="center" wrapText="1"/>
    </xf>
    <xf numFmtId="0" fontId="4" fillId="0" borderId="0" xfId="0" applyFont="1" applyAlignment="1">
      <alignment horizontal="center"/>
    </xf>
    <xf numFmtId="0" fontId="2" fillId="0" borderId="0" xfId="0" applyFont="1" applyAlignment="1">
      <alignment horizontal="left" vertical="center" wrapText="1"/>
    </xf>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vertical="center"/>
    </xf>
    <xf numFmtId="0" fontId="2" fillId="0" borderId="0" xfId="0" applyFont="1" applyAlignment="1">
      <alignment horizontal="center"/>
    </xf>
    <xf numFmtId="0" fontId="24" fillId="5" borderId="0" xfId="1" applyFont="1" applyFill="1" applyAlignment="1">
      <alignment horizontal="center" vertical="center"/>
    </xf>
    <xf numFmtId="0" fontId="3" fillId="0" borderId="0" xfId="0" applyFont="1" applyAlignment="1">
      <alignment horizontal="center" vertical="center"/>
    </xf>
    <xf numFmtId="0" fontId="2" fillId="2" borderId="10" xfId="0" applyFont="1" applyFill="1" applyBorder="1" applyAlignment="1">
      <alignment horizontal="left"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4" fillId="0" borderId="1" xfId="0" applyFont="1" applyBorder="1" applyAlignment="1">
      <alignment vertical="center" wrapText="1"/>
    </xf>
    <xf numFmtId="0" fontId="2" fillId="0" borderId="1" xfId="0" applyFont="1" applyBorder="1" applyAlignment="1">
      <alignment vertical="center" wrapText="1"/>
    </xf>
    <xf numFmtId="0" fontId="4" fillId="0" borderId="3" xfId="0" applyFont="1" applyBorder="1" applyAlignment="1">
      <alignment vertical="center" wrapText="1"/>
    </xf>
    <xf numFmtId="0" fontId="4" fillId="0" borderId="4" xfId="0" applyFont="1" applyBorder="1" applyAlignment="1">
      <alignment vertical="center" wrapText="1"/>
    </xf>
    <xf numFmtId="0" fontId="4" fillId="0" borderId="2" xfId="0" applyFont="1" applyBorder="1" applyAlignment="1">
      <alignment vertical="center" wrapText="1"/>
    </xf>
    <xf numFmtId="0" fontId="4" fillId="0" borderId="1" xfId="1" applyBorder="1" applyAlignment="1">
      <alignment vertical="center" wrapText="1"/>
    </xf>
    <xf numFmtId="0" fontId="2" fillId="0" borderId="1" xfId="1" applyFont="1" applyBorder="1" applyAlignment="1">
      <alignment vertical="center" wrapText="1"/>
    </xf>
    <xf numFmtId="0" fontId="2" fillId="2" borderId="10" xfId="1" applyFont="1" applyFill="1" applyBorder="1" applyAlignment="1">
      <alignment horizontal="left" vertical="center" wrapText="1"/>
    </xf>
    <xf numFmtId="0" fontId="4" fillId="0" borderId="2" xfId="1" applyBorder="1" applyAlignment="1">
      <alignment horizontal="center" vertical="center" wrapText="1"/>
    </xf>
    <xf numFmtId="0" fontId="4" fillId="0" borderId="3" xfId="1" applyBorder="1" applyAlignment="1">
      <alignment horizontal="center" vertical="center" wrapText="1"/>
    </xf>
    <xf numFmtId="0" fontId="4" fillId="0" borderId="4" xfId="1" applyBorder="1" applyAlignment="1">
      <alignment horizontal="center" vertical="center" wrapText="1"/>
    </xf>
    <xf numFmtId="0" fontId="2" fillId="2" borderId="0" xfId="0" applyFont="1" applyFill="1" applyAlignment="1">
      <alignment horizontal="left" vertical="center" wrapText="1"/>
    </xf>
    <xf numFmtId="49" fontId="4" fillId="0" borderId="1" xfId="1" applyNumberFormat="1" applyBorder="1" applyAlignment="1">
      <alignment vertical="center" wrapText="1"/>
    </xf>
    <xf numFmtId="0" fontId="4" fillId="0" borderId="1" xfId="0" applyFont="1" applyBorder="1" applyAlignment="1">
      <alignment horizontal="center" vertical="center" wrapText="1"/>
    </xf>
    <xf numFmtId="0" fontId="4" fillId="0" borderId="1" xfId="1" applyBorder="1" applyAlignment="1">
      <alignment horizontal="left" vertical="center" wrapText="1"/>
    </xf>
    <xf numFmtId="0" fontId="4" fillId="0" borderId="1" xfId="0" applyFont="1" applyBorder="1" applyAlignment="1">
      <alignment horizontal="left" vertical="center" wrapText="1"/>
    </xf>
    <xf numFmtId="0" fontId="4" fillId="0" borderId="11" xfId="0" applyFont="1" applyBorder="1" applyAlignment="1">
      <alignment horizontal="center" vertical="center" wrapText="1"/>
    </xf>
    <xf numFmtId="0" fontId="4" fillId="0" borderId="0" xfId="0" applyFont="1" applyAlignment="1">
      <alignment horizontal="center" vertical="center" wrapText="1"/>
    </xf>
    <xf numFmtId="0" fontId="2" fillId="0" borderId="2" xfId="0" applyFont="1" applyBorder="1" applyAlignment="1">
      <alignment vertical="center" wrapText="1"/>
    </xf>
    <xf numFmtId="49" fontId="4" fillId="0" borderId="1" xfId="1" applyNumberFormat="1" applyBorder="1" applyAlignment="1">
      <alignment horizontal="left" vertical="center" wrapText="1"/>
    </xf>
    <xf numFmtId="0" fontId="3" fillId="0" borderId="0" xfId="1" applyFont="1" applyAlignment="1">
      <alignment horizontal="center" vertical="center"/>
    </xf>
    <xf numFmtId="0" fontId="2" fillId="2" borderId="0" xfId="1" applyFont="1" applyFill="1" applyAlignment="1">
      <alignment horizontal="left" vertical="center" wrapText="1"/>
    </xf>
    <xf numFmtId="0" fontId="4" fillId="0" borderId="11" xfId="1" applyBorder="1" applyAlignment="1">
      <alignment horizontal="center" vertical="center" wrapText="1"/>
    </xf>
    <xf numFmtId="0" fontId="4" fillId="0" borderId="0" xfId="1" applyAlignment="1">
      <alignment horizontal="center" vertical="center" wrapText="1"/>
    </xf>
    <xf numFmtId="0" fontId="40" fillId="0" borderId="0" xfId="0" applyFont="1" applyAlignment="1">
      <alignment vertical="top" wrapText="1"/>
    </xf>
    <xf numFmtId="0" fontId="2" fillId="3" borderId="0" xfId="0" applyFont="1" applyFill="1" applyAlignment="1">
      <alignment vertical="center" wrapText="1"/>
    </xf>
    <xf numFmtId="0" fontId="4" fillId="0" borderId="1" xfId="3" applyBorder="1" applyAlignment="1">
      <alignment horizontal="left" vertical="center" wrapText="1"/>
    </xf>
    <xf numFmtId="0" fontId="4" fillId="0" borderId="12"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1" xfId="3" applyBorder="1" applyAlignment="1">
      <alignment horizontal="center" vertical="center" wrapText="1"/>
    </xf>
    <xf numFmtId="0" fontId="4" fillId="0" borderId="0" xfId="3" applyAlignment="1">
      <alignment horizontal="center" vertical="center" wrapText="1"/>
    </xf>
    <xf numFmtId="0" fontId="2" fillId="2" borderId="0" xfId="3" applyFont="1" applyFill="1" applyAlignment="1">
      <alignment horizontal="left" vertical="center" wrapText="1"/>
    </xf>
    <xf numFmtId="0" fontId="3" fillId="0" borderId="0" xfId="3" applyFont="1" applyAlignment="1">
      <alignment horizontal="center" vertical="center"/>
    </xf>
    <xf numFmtId="49" fontId="4" fillId="0" borderId="1" xfId="3" applyNumberFormat="1" applyBorder="1" applyAlignment="1">
      <alignment horizontal="left" vertical="center" wrapText="1"/>
    </xf>
    <xf numFmtId="0" fontId="2" fillId="0" borderId="2" xfId="1" applyFont="1" applyBorder="1" applyAlignment="1">
      <alignment vertical="center" wrapText="1"/>
    </xf>
    <xf numFmtId="0" fontId="4" fillId="0" borderId="4" xfId="1" applyBorder="1" applyAlignment="1">
      <alignment vertical="center" wrapText="1"/>
    </xf>
    <xf numFmtId="0" fontId="4" fillId="0" borderId="2" xfId="1" applyBorder="1" applyAlignment="1">
      <alignment vertical="center" wrapText="1"/>
    </xf>
    <xf numFmtId="0" fontId="3" fillId="0" borderId="0" xfId="1" applyFont="1" applyAlignment="1">
      <alignment horizontal="center" vertical="center" wrapText="1"/>
    </xf>
    <xf numFmtId="0" fontId="4" fillId="0" borderId="12" xfId="1" applyBorder="1" applyAlignment="1">
      <alignment horizontal="left" vertical="center"/>
    </xf>
    <xf numFmtId="0" fontId="4" fillId="0" borderId="0" xfId="1" applyAlignment="1">
      <alignment horizontal="left" vertical="center" wrapText="1"/>
    </xf>
    <xf numFmtId="49" fontId="4" fillId="0" borderId="0" xfId="1" applyNumberFormat="1" applyAlignment="1">
      <alignment horizontal="left" vertical="center" wrapText="1"/>
    </xf>
    <xf numFmtId="0" fontId="4" fillId="0" borderId="12" xfId="1" applyBorder="1" applyAlignment="1">
      <alignment horizontal="center" vertical="center" wrapText="1"/>
    </xf>
    <xf numFmtId="0" fontId="4" fillId="0" borderId="13" xfId="1" applyBorder="1" applyAlignment="1">
      <alignment horizontal="center" vertical="center" wrapText="1"/>
    </xf>
    <xf numFmtId="0" fontId="4" fillId="0" borderId="2" xfId="0" applyFont="1" applyBorder="1" applyAlignment="1">
      <alignment horizontal="left" vertical="center" wrapText="1"/>
    </xf>
    <xf numFmtId="0" fontId="4" fillId="0" borderId="4" xfId="0" applyFont="1" applyBorder="1" applyAlignment="1">
      <alignment horizontal="left" vertical="center" wrapText="1"/>
    </xf>
    <xf numFmtId="0" fontId="3" fillId="0" borderId="0" xfId="0" applyFont="1" applyAlignment="1">
      <alignment horizontal="center" vertical="center" wrapText="1"/>
    </xf>
    <xf numFmtId="0" fontId="3" fillId="0" borderId="0" xfId="3" applyFont="1" applyAlignment="1">
      <alignment horizontal="center" vertical="center" wrapText="1"/>
    </xf>
    <xf numFmtId="49" fontId="2" fillId="0" borderId="2" xfId="1" applyNumberFormat="1" applyFont="1" applyBorder="1" applyAlignment="1">
      <alignment vertical="center" wrapText="1"/>
    </xf>
    <xf numFmtId="49" fontId="4" fillId="0" borderId="4" xfId="1" applyNumberFormat="1" applyBorder="1" applyAlignment="1">
      <alignment vertical="center" wrapText="1"/>
    </xf>
    <xf numFmtId="49" fontId="4" fillId="0" borderId="2" xfId="1" applyNumberFormat="1" applyBorder="1" applyAlignment="1">
      <alignment vertical="center" wrapText="1"/>
    </xf>
    <xf numFmtId="49" fontId="3" fillId="0" borderId="0" xfId="1" applyNumberFormat="1" applyFont="1" applyAlignment="1">
      <alignment horizontal="center" vertical="center" wrapText="1"/>
    </xf>
    <xf numFmtId="0" fontId="2" fillId="3" borderId="0" xfId="1" applyFont="1" applyFill="1" applyAlignment="1">
      <alignment horizontal="left" vertical="center" wrapText="1"/>
    </xf>
    <xf numFmtId="49" fontId="4" fillId="0" borderId="2" xfId="1" applyNumberFormat="1" applyBorder="1" applyAlignment="1">
      <alignment horizontal="center" vertical="center" wrapText="1"/>
    </xf>
    <xf numFmtId="49" fontId="4" fillId="0" borderId="3" xfId="1" applyNumberFormat="1" applyBorder="1" applyAlignment="1">
      <alignment horizontal="center" vertical="center" wrapText="1"/>
    </xf>
    <xf numFmtId="49" fontId="4" fillId="0" borderId="4" xfId="1" applyNumberFormat="1" applyBorder="1" applyAlignment="1">
      <alignment horizontal="center" vertical="center" wrapText="1"/>
    </xf>
    <xf numFmtId="49" fontId="2" fillId="2" borderId="0" xfId="1" applyNumberFormat="1" applyFont="1" applyFill="1" applyAlignment="1">
      <alignment horizontal="left" vertical="center" wrapText="1"/>
    </xf>
    <xf numFmtId="0" fontId="22" fillId="0" borderId="0" xfId="1" applyFont="1" applyBorder="1" applyAlignment="1">
      <alignment vertical="center"/>
    </xf>
    <xf numFmtId="0" fontId="29" fillId="0" borderId="0" xfId="1" applyFont="1" applyBorder="1" applyAlignment="1">
      <alignment horizontal="center" vertical="center"/>
    </xf>
  </cellXfs>
  <cellStyles count="8">
    <cellStyle name="Hyperlink" xfId="7" builtinId="8"/>
    <cellStyle name="Normal" xfId="0" builtinId="0"/>
    <cellStyle name="Normal 2" xfId="1" xr:uid="{00000000-0005-0000-0000-000002000000}"/>
    <cellStyle name="Normal 2 2" xfId="3" xr:uid="{00000000-0005-0000-0000-000003000000}"/>
    <cellStyle name="Normal 2 3" xfId="4" xr:uid="{00000000-0005-0000-0000-000004000000}"/>
    <cellStyle name="Normal 3" xfId="6" xr:uid="{00000000-0005-0000-0000-000005000000}"/>
    <cellStyle name="Normal 3 2" xfId="2" xr:uid="{00000000-0005-0000-0000-000006000000}"/>
    <cellStyle name="Normal 4" xfId="5" xr:uid="{00000000-0005-0000-0000-000007000000}"/>
  </cellStyles>
  <dxfs count="0"/>
  <tableStyles count="0" defaultTableStyle="TableStyleMedium9" defaultPivotStyle="PivotStyleLight16"/>
  <colors>
    <mruColors>
      <color rgb="FF0000FF"/>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styles" Target="styles.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280" Type="http://schemas.openxmlformats.org/officeDocument/2006/relationships/worksheet" Target="worksheets/sheet280.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291" Type="http://schemas.openxmlformats.org/officeDocument/2006/relationships/sharedStrings" Target="sharedStrings.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281" Type="http://schemas.openxmlformats.org/officeDocument/2006/relationships/worksheet" Target="worksheets/sheet281.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71" Type="http://schemas.openxmlformats.org/officeDocument/2006/relationships/worksheet" Target="worksheets/sheet271.xml"/><Relationship Id="rId292" Type="http://schemas.openxmlformats.org/officeDocument/2006/relationships/calcChain" Target="calcChain.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customXml" Target="../customXml/item1.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customXml" Target="../customXml/item2.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customXml" Target="../customXml/item3.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theme" Target="theme/theme1.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2</xdr:col>
      <xdr:colOff>393700</xdr:colOff>
      <xdr:row>36</xdr:row>
      <xdr:rowOff>146050</xdr:rowOff>
    </xdr:from>
    <xdr:to>
      <xdr:col>13</xdr:col>
      <xdr:colOff>194310</xdr:colOff>
      <xdr:row>60</xdr:row>
      <xdr:rowOff>111125</xdr:rowOff>
    </xdr:to>
    <xdr:sp macro="" textlink="">
      <xdr:nvSpPr>
        <xdr:cNvPr id="2" name="AutoShape 12">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676400" y="5861050"/>
          <a:ext cx="6855460" cy="4321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10</xdr:col>
      <xdr:colOff>0</xdr:colOff>
      <xdr:row>55</xdr:row>
      <xdr:rowOff>0</xdr:rowOff>
    </xdr:from>
    <xdr:to>
      <xdr:col>11</xdr:col>
      <xdr:colOff>274320</xdr:colOff>
      <xdr:row>58</xdr:row>
      <xdr:rowOff>160020</xdr:rowOff>
    </xdr:to>
    <xdr:pic>
      <xdr:nvPicPr>
        <xdr:cNvPr id="3" name="Picture 9" descr="Description: C:\Users\NKNOX2\AppData\Local\Microsoft\Windows\Temporary Internet Files\Content.IE5\558UDY68\DCI_AcceptMark_Wht[1].jpg">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9439275"/>
          <a:ext cx="883920" cy="6457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0</xdr:row>
      <xdr:rowOff>9525</xdr:rowOff>
    </xdr:from>
    <xdr:to>
      <xdr:col>13</xdr:col>
      <xdr:colOff>62865</xdr:colOff>
      <xdr:row>33</xdr:row>
      <xdr:rowOff>79375</xdr:rowOff>
    </xdr:to>
    <xdr:pic>
      <xdr:nvPicPr>
        <xdr:cNvPr id="4" name="Picture 3" descr="airport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 y="9525"/>
          <a:ext cx="7987664" cy="541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762000</xdr:colOff>
      <xdr:row>0</xdr:row>
      <xdr:rowOff>91440</xdr:rowOff>
    </xdr:from>
    <xdr:to>
      <xdr:col>2</xdr:col>
      <xdr:colOff>1362075</xdr:colOff>
      <xdr:row>0</xdr:row>
      <xdr:rowOff>571500</xdr:rowOff>
    </xdr:to>
    <xdr:pic>
      <xdr:nvPicPr>
        <xdr:cNvPr id="4" name="Picture 3" descr="W:\DCI Global Network Operations\Governance\DCI Cards\DCI Spec Guide\CoverAndHeader\HeaderLogo.jpg">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23260" y="297180"/>
          <a:ext cx="1577340" cy="480060"/>
        </a:xfrm>
        <a:prstGeom prst="rect">
          <a:avLst/>
        </a:prstGeom>
        <a:noFill/>
        <a:ln>
          <a:no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4.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223.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224.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225.bin"/></Relationships>
</file>

<file path=xl/worksheets/_rels/sheet230.xml.rels><?xml version="1.0" encoding="UTF-8" standalone="yes"?>
<Relationships xmlns="http://schemas.openxmlformats.org/package/2006/relationships"><Relationship Id="rId1" Type="http://schemas.openxmlformats.org/officeDocument/2006/relationships/printerSettings" Target="../printerSettings/printerSettings226.bin"/></Relationships>
</file>

<file path=xl/worksheets/_rels/sheet233.xml.rels><?xml version="1.0" encoding="UTF-8" standalone="yes"?>
<Relationships xmlns="http://schemas.openxmlformats.org/package/2006/relationships"><Relationship Id="rId1" Type="http://schemas.openxmlformats.org/officeDocument/2006/relationships/printerSettings" Target="../printerSettings/printerSettings227.bin"/></Relationships>
</file>

<file path=xl/worksheets/_rels/sheet234.xml.rels><?xml version="1.0" encoding="UTF-8" standalone="yes"?>
<Relationships xmlns="http://schemas.openxmlformats.org/package/2006/relationships"><Relationship Id="rId1" Type="http://schemas.openxmlformats.org/officeDocument/2006/relationships/printerSettings" Target="../printerSettings/printerSettings228.bin"/></Relationships>
</file>

<file path=xl/worksheets/_rels/sheet235.xml.rels><?xml version="1.0" encoding="UTF-8" standalone="yes"?>
<Relationships xmlns="http://schemas.openxmlformats.org/package/2006/relationships"><Relationship Id="rId1" Type="http://schemas.openxmlformats.org/officeDocument/2006/relationships/printerSettings" Target="../printerSettings/printerSettings229.bin"/></Relationships>
</file>

<file path=xl/worksheets/_rels/sheet236.xml.rels><?xml version="1.0" encoding="UTF-8" standalone="yes"?>
<Relationships xmlns="http://schemas.openxmlformats.org/package/2006/relationships"><Relationship Id="rId1" Type="http://schemas.openxmlformats.org/officeDocument/2006/relationships/printerSettings" Target="../printerSettings/printerSettings230.bin"/></Relationships>
</file>

<file path=xl/worksheets/_rels/sheet237.xml.rels><?xml version="1.0" encoding="UTF-8" standalone="yes"?>
<Relationships xmlns="http://schemas.openxmlformats.org/package/2006/relationships"><Relationship Id="rId1" Type="http://schemas.openxmlformats.org/officeDocument/2006/relationships/printerSettings" Target="../printerSettings/printerSettings231.bin"/></Relationships>
</file>

<file path=xl/worksheets/_rels/sheet238.xml.rels><?xml version="1.0" encoding="UTF-8" standalone="yes"?>
<Relationships xmlns="http://schemas.openxmlformats.org/package/2006/relationships"><Relationship Id="rId1" Type="http://schemas.openxmlformats.org/officeDocument/2006/relationships/printerSettings" Target="../printerSettings/printerSettings232.bin"/></Relationships>
</file>

<file path=xl/worksheets/_rels/sheet239.xml.rels><?xml version="1.0" encoding="UTF-8" standalone="yes"?>
<Relationships xmlns="http://schemas.openxmlformats.org/package/2006/relationships"><Relationship Id="rId1" Type="http://schemas.openxmlformats.org/officeDocument/2006/relationships/printerSettings" Target="../printerSettings/printerSettings233.bin"/></Relationships>
</file>

<file path=xl/worksheets/_rels/sheet240.xml.rels><?xml version="1.0" encoding="UTF-8" standalone="yes"?>
<Relationships xmlns="http://schemas.openxmlformats.org/package/2006/relationships"><Relationship Id="rId1" Type="http://schemas.openxmlformats.org/officeDocument/2006/relationships/printerSettings" Target="../printerSettings/printerSettings234.bin"/></Relationships>
</file>

<file path=xl/worksheets/_rels/sheet241.xml.rels><?xml version="1.0" encoding="UTF-8" standalone="yes"?>
<Relationships xmlns="http://schemas.openxmlformats.org/package/2006/relationships"><Relationship Id="rId1" Type="http://schemas.openxmlformats.org/officeDocument/2006/relationships/printerSettings" Target="../printerSettings/printerSettings235.bin"/></Relationships>
</file>

<file path=xl/worksheets/_rels/sheet242.xml.rels><?xml version="1.0" encoding="UTF-8" standalone="yes"?>
<Relationships xmlns="http://schemas.openxmlformats.org/package/2006/relationships"><Relationship Id="rId1" Type="http://schemas.openxmlformats.org/officeDocument/2006/relationships/printerSettings" Target="../printerSettings/printerSettings236.bin"/></Relationships>
</file>

<file path=xl/worksheets/_rels/sheet243.xml.rels><?xml version="1.0" encoding="UTF-8" standalone="yes"?>
<Relationships xmlns="http://schemas.openxmlformats.org/package/2006/relationships"><Relationship Id="rId1" Type="http://schemas.openxmlformats.org/officeDocument/2006/relationships/printerSettings" Target="../printerSettings/printerSettings237.bin"/></Relationships>
</file>

<file path=xl/worksheets/_rels/sheet244.xml.rels><?xml version="1.0" encoding="UTF-8" standalone="yes"?>
<Relationships xmlns="http://schemas.openxmlformats.org/package/2006/relationships"><Relationship Id="rId1" Type="http://schemas.openxmlformats.org/officeDocument/2006/relationships/printerSettings" Target="../printerSettings/printerSettings238.bin"/></Relationships>
</file>

<file path=xl/worksheets/_rels/sheet245.xml.rels><?xml version="1.0" encoding="UTF-8" standalone="yes"?>
<Relationships xmlns="http://schemas.openxmlformats.org/package/2006/relationships"><Relationship Id="rId1" Type="http://schemas.openxmlformats.org/officeDocument/2006/relationships/printerSettings" Target="../printerSettings/printerSettings239.bin"/></Relationships>
</file>

<file path=xl/worksheets/_rels/sheet246.xml.rels><?xml version="1.0" encoding="UTF-8" standalone="yes"?>
<Relationships xmlns="http://schemas.openxmlformats.org/package/2006/relationships"><Relationship Id="rId1" Type="http://schemas.openxmlformats.org/officeDocument/2006/relationships/printerSettings" Target="../printerSettings/printerSettings240.bin"/></Relationships>
</file>

<file path=xl/worksheets/_rels/sheet247.xml.rels><?xml version="1.0" encoding="UTF-8" standalone="yes"?>
<Relationships xmlns="http://schemas.openxmlformats.org/package/2006/relationships"><Relationship Id="rId1" Type="http://schemas.openxmlformats.org/officeDocument/2006/relationships/printerSettings" Target="../printerSettings/printerSettings241.bin"/></Relationships>
</file>

<file path=xl/worksheets/_rels/sheet248.xml.rels><?xml version="1.0" encoding="UTF-8" standalone="yes"?>
<Relationships xmlns="http://schemas.openxmlformats.org/package/2006/relationships"><Relationship Id="rId1" Type="http://schemas.openxmlformats.org/officeDocument/2006/relationships/printerSettings" Target="../printerSettings/printerSettings242.bin"/></Relationships>
</file>

<file path=xl/worksheets/_rels/sheet249.xml.rels><?xml version="1.0" encoding="UTF-8" standalone="yes"?>
<Relationships xmlns="http://schemas.openxmlformats.org/package/2006/relationships"><Relationship Id="rId1" Type="http://schemas.openxmlformats.org/officeDocument/2006/relationships/printerSettings" Target="../printerSettings/printerSettings243.bin"/></Relationships>
</file>

<file path=xl/worksheets/_rels/sheet250.xml.rels><?xml version="1.0" encoding="UTF-8" standalone="yes"?>
<Relationships xmlns="http://schemas.openxmlformats.org/package/2006/relationships"><Relationship Id="rId1" Type="http://schemas.openxmlformats.org/officeDocument/2006/relationships/printerSettings" Target="../printerSettings/printerSettings244.bin"/></Relationships>
</file>

<file path=xl/worksheets/_rels/sheet251.xml.rels><?xml version="1.0" encoding="UTF-8" standalone="yes"?>
<Relationships xmlns="http://schemas.openxmlformats.org/package/2006/relationships"><Relationship Id="rId1" Type="http://schemas.openxmlformats.org/officeDocument/2006/relationships/printerSettings" Target="../printerSettings/printerSettings245.bin"/></Relationships>
</file>

<file path=xl/worksheets/_rels/sheet253.xml.rels><?xml version="1.0" encoding="UTF-8" standalone="yes"?>
<Relationships xmlns="http://schemas.openxmlformats.org/package/2006/relationships"><Relationship Id="rId1" Type="http://schemas.openxmlformats.org/officeDocument/2006/relationships/printerSettings" Target="../printerSettings/printerSettings246.bin"/></Relationships>
</file>

<file path=xl/worksheets/_rels/sheet254.xml.rels><?xml version="1.0" encoding="UTF-8" standalone="yes"?>
<Relationships xmlns="http://schemas.openxmlformats.org/package/2006/relationships"><Relationship Id="rId1" Type="http://schemas.openxmlformats.org/officeDocument/2006/relationships/printerSettings" Target="../printerSettings/printerSettings247.bin"/></Relationships>
</file>

<file path=xl/worksheets/_rels/sheet255.xml.rels><?xml version="1.0" encoding="UTF-8" standalone="yes"?>
<Relationships xmlns="http://schemas.openxmlformats.org/package/2006/relationships"><Relationship Id="rId1" Type="http://schemas.openxmlformats.org/officeDocument/2006/relationships/printerSettings" Target="../printerSettings/printerSettings248.bin"/></Relationships>
</file>

<file path=xl/worksheets/_rels/sheet256.xml.rels><?xml version="1.0" encoding="UTF-8" standalone="yes"?>
<Relationships xmlns="http://schemas.openxmlformats.org/package/2006/relationships"><Relationship Id="rId1" Type="http://schemas.openxmlformats.org/officeDocument/2006/relationships/printerSettings" Target="../printerSettings/printerSettings249.bin"/></Relationships>
</file>

<file path=xl/worksheets/_rels/sheet257.xml.rels><?xml version="1.0" encoding="UTF-8" standalone="yes"?>
<Relationships xmlns="http://schemas.openxmlformats.org/package/2006/relationships"><Relationship Id="rId1" Type="http://schemas.openxmlformats.org/officeDocument/2006/relationships/printerSettings" Target="../printerSettings/printerSettings250.bin"/></Relationships>
</file>

<file path=xl/worksheets/_rels/sheet258.xml.rels><?xml version="1.0" encoding="UTF-8" standalone="yes"?>
<Relationships xmlns="http://schemas.openxmlformats.org/package/2006/relationships"><Relationship Id="rId1" Type="http://schemas.openxmlformats.org/officeDocument/2006/relationships/printerSettings" Target="../printerSettings/printerSettings251.bin"/></Relationships>
</file>

<file path=xl/worksheets/_rels/sheet259.xml.rels><?xml version="1.0" encoding="UTF-8" standalone="yes"?>
<Relationships xmlns="http://schemas.openxmlformats.org/package/2006/relationships"><Relationship Id="rId1" Type="http://schemas.openxmlformats.org/officeDocument/2006/relationships/printerSettings" Target="../printerSettings/printerSettings252.bin"/></Relationships>
</file>

<file path=xl/worksheets/_rels/sheet260.xml.rels><?xml version="1.0" encoding="UTF-8" standalone="yes"?>
<Relationships xmlns="http://schemas.openxmlformats.org/package/2006/relationships"><Relationship Id="rId1" Type="http://schemas.openxmlformats.org/officeDocument/2006/relationships/printerSettings" Target="../printerSettings/printerSettings253.bin"/></Relationships>
</file>

<file path=xl/worksheets/_rels/sheet261.xml.rels><?xml version="1.0" encoding="UTF-8" standalone="yes"?>
<Relationships xmlns="http://schemas.openxmlformats.org/package/2006/relationships"><Relationship Id="rId1" Type="http://schemas.openxmlformats.org/officeDocument/2006/relationships/printerSettings" Target="../printerSettings/printerSettings254.bin"/></Relationships>
</file>

<file path=xl/worksheets/_rels/sheet262.xml.rels><?xml version="1.0" encoding="UTF-8" standalone="yes"?>
<Relationships xmlns="http://schemas.openxmlformats.org/package/2006/relationships"><Relationship Id="rId1" Type="http://schemas.openxmlformats.org/officeDocument/2006/relationships/printerSettings" Target="../printerSettings/printerSettings255.bin"/></Relationships>
</file>

<file path=xl/worksheets/_rels/sheet263.xml.rels><?xml version="1.0" encoding="UTF-8" standalone="yes"?>
<Relationships xmlns="http://schemas.openxmlformats.org/package/2006/relationships"><Relationship Id="rId1" Type="http://schemas.openxmlformats.org/officeDocument/2006/relationships/printerSettings" Target="../printerSettings/printerSettings256.bin"/></Relationships>
</file>

<file path=xl/worksheets/_rels/sheet264.xml.rels><?xml version="1.0" encoding="UTF-8" standalone="yes"?>
<Relationships xmlns="http://schemas.openxmlformats.org/package/2006/relationships"><Relationship Id="rId1" Type="http://schemas.openxmlformats.org/officeDocument/2006/relationships/printerSettings" Target="../printerSettings/printerSettings257.bin"/></Relationships>
</file>

<file path=xl/worksheets/_rels/sheet265.xml.rels><?xml version="1.0" encoding="UTF-8" standalone="yes"?>
<Relationships xmlns="http://schemas.openxmlformats.org/package/2006/relationships"><Relationship Id="rId1" Type="http://schemas.openxmlformats.org/officeDocument/2006/relationships/printerSettings" Target="../printerSettings/printerSettings258.bin"/></Relationships>
</file>

<file path=xl/worksheets/_rels/sheet266.xml.rels><?xml version="1.0" encoding="UTF-8" standalone="yes"?>
<Relationships xmlns="http://schemas.openxmlformats.org/package/2006/relationships"><Relationship Id="rId1" Type="http://schemas.openxmlformats.org/officeDocument/2006/relationships/printerSettings" Target="../printerSettings/printerSettings259.bin"/></Relationships>
</file>

<file path=xl/worksheets/_rels/sheet267.xml.rels><?xml version="1.0" encoding="UTF-8" standalone="yes"?>
<Relationships xmlns="http://schemas.openxmlformats.org/package/2006/relationships"><Relationship Id="rId1" Type="http://schemas.openxmlformats.org/officeDocument/2006/relationships/printerSettings" Target="../printerSettings/printerSettings260.bin"/></Relationships>
</file>

<file path=xl/worksheets/_rels/sheet268.xml.rels><?xml version="1.0" encoding="UTF-8" standalone="yes"?>
<Relationships xmlns="http://schemas.openxmlformats.org/package/2006/relationships"><Relationship Id="rId1" Type="http://schemas.openxmlformats.org/officeDocument/2006/relationships/printerSettings" Target="../printerSettings/printerSettings261.bin"/></Relationships>
</file>

<file path=xl/worksheets/_rels/sheet269.xml.rels><?xml version="1.0" encoding="UTF-8" standalone="yes"?>
<Relationships xmlns="http://schemas.openxmlformats.org/package/2006/relationships"><Relationship Id="rId1" Type="http://schemas.openxmlformats.org/officeDocument/2006/relationships/printerSettings" Target="../printerSettings/printerSettings262.bin"/></Relationships>
</file>

<file path=xl/worksheets/_rels/sheet270.xml.rels><?xml version="1.0" encoding="UTF-8" standalone="yes"?>
<Relationships xmlns="http://schemas.openxmlformats.org/package/2006/relationships"><Relationship Id="rId1" Type="http://schemas.openxmlformats.org/officeDocument/2006/relationships/printerSettings" Target="../printerSettings/printerSettings263.bin"/></Relationships>
</file>

<file path=xl/worksheets/_rels/sheet271.xml.rels><?xml version="1.0" encoding="UTF-8" standalone="yes"?>
<Relationships xmlns="http://schemas.openxmlformats.org/package/2006/relationships"><Relationship Id="rId1" Type="http://schemas.openxmlformats.org/officeDocument/2006/relationships/printerSettings" Target="../printerSettings/printerSettings264.bin"/></Relationships>
</file>

<file path=xl/worksheets/_rels/sheet272.xml.rels><?xml version="1.0" encoding="UTF-8" standalone="yes"?>
<Relationships xmlns="http://schemas.openxmlformats.org/package/2006/relationships"><Relationship Id="rId1" Type="http://schemas.openxmlformats.org/officeDocument/2006/relationships/printerSettings" Target="../printerSettings/printerSettings265.bin"/></Relationships>
</file>

<file path=xl/worksheets/_rels/sheet273.xml.rels><?xml version="1.0" encoding="UTF-8" standalone="yes"?>
<Relationships xmlns="http://schemas.openxmlformats.org/package/2006/relationships"><Relationship Id="rId1" Type="http://schemas.openxmlformats.org/officeDocument/2006/relationships/printerSettings" Target="../printerSettings/printerSettings266.bin"/></Relationships>
</file>

<file path=xl/worksheets/_rels/sheet274.xml.rels><?xml version="1.0" encoding="UTF-8" standalone="yes"?>
<Relationships xmlns="http://schemas.openxmlformats.org/package/2006/relationships"><Relationship Id="rId1" Type="http://schemas.openxmlformats.org/officeDocument/2006/relationships/printerSettings" Target="../printerSettings/printerSettings267.bin"/></Relationships>
</file>

<file path=xl/worksheets/_rels/sheet275.xml.rels><?xml version="1.0" encoding="UTF-8" standalone="yes"?>
<Relationships xmlns="http://schemas.openxmlformats.org/package/2006/relationships"><Relationship Id="rId1" Type="http://schemas.openxmlformats.org/officeDocument/2006/relationships/printerSettings" Target="../printerSettings/printerSettings268.bin"/></Relationships>
</file>

<file path=xl/worksheets/_rels/sheet276.xml.rels><?xml version="1.0" encoding="UTF-8" standalone="yes"?>
<Relationships xmlns="http://schemas.openxmlformats.org/package/2006/relationships"><Relationship Id="rId1" Type="http://schemas.openxmlformats.org/officeDocument/2006/relationships/printerSettings" Target="../printerSettings/printerSettings269.bin"/></Relationships>
</file>

<file path=xl/worksheets/_rels/sheet277.xml.rels><?xml version="1.0" encoding="UTF-8" standalone="yes"?>
<Relationships xmlns="http://schemas.openxmlformats.org/package/2006/relationships"><Relationship Id="rId1" Type="http://schemas.openxmlformats.org/officeDocument/2006/relationships/printerSettings" Target="../printerSettings/printerSettings270.bin"/></Relationships>
</file>

<file path=xl/worksheets/_rels/sheet278.xml.rels><?xml version="1.0" encoding="UTF-8" standalone="yes"?>
<Relationships xmlns="http://schemas.openxmlformats.org/package/2006/relationships"><Relationship Id="rId1" Type="http://schemas.openxmlformats.org/officeDocument/2006/relationships/printerSettings" Target="../printerSettings/printerSettings271.bin"/></Relationships>
</file>

<file path=xl/worksheets/_rels/sheet279.xml.rels><?xml version="1.0" encoding="UTF-8" standalone="yes"?>
<Relationships xmlns="http://schemas.openxmlformats.org/package/2006/relationships"><Relationship Id="rId1" Type="http://schemas.openxmlformats.org/officeDocument/2006/relationships/printerSettings" Target="../printerSettings/printerSettings272.bin"/></Relationships>
</file>

<file path=xl/worksheets/_rels/sheet280.xml.rels><?xml version="1.0" encoding="UTF-8" standalone="yes"?>
<Relationships xmlns="http://schemas.openxmlformats.org/package/2006/relationships"><Relationship Id="rId1" Type="http://schemas.openxmlformats.org/officeDocument/2006/relationships/printerSettings" Target="../printerSettings/printerSettings273.bin"/></Relationships>
</file>

<file path=xl/worksheets/_rels/sheet281.xml.rels><?xml version="1.0" encoding="UTF-8" standalone="yes"?>
<Relationships xmlns="http://schemas.openxmlformats.org/package/2006/relationships"><Relationship Id="rId1" Type="http://schemas.openxmlformats.org/officeDocument/2006/relationships/printerSettings" Target="../printerSettings/printerSettings274.bin"/></Relationships>
</file>

<file path=xl/worksheets/_rels/sheet283.xml.rels><?xml version="1.0" encoding="UTF-8" standalone="yes"?>
<Relationships xmlns="http://schemas.openxmlformats.org/package/2006/relationships"><Relationship Id="rId1" Type="http://schemas.openxmlformats.org/officeDocument/2006/relationships/printerSettings" Target="../printerSettings/printerSettings275.bin"/></Relationships>
</file>

<file path=xl/worksheets/_rels/sheet284.xml.rels><?xml version="1.0" encoding="UTF-8" standalone="yes"?>
<Relationships xmlns="http://schemas.openxmlformats.org/package/2006/relationships"><Relationship Id="rId1" Type="http://schemas.openxmlformats.org/officeDocument/2006/relationships/printerSettings" Target="../printerSettings/printerSettings276.bin"/></Relationships>
</file>

<file path=xl/worksheets/_rels/sheet285.xml.rels><?xml version="1.0" encoding="UTF-8" standalone="yes"?>
<Relationships xmlns="http://schemas.openxmlformats.org/package/2006/relationships"><Relationship Id="rId1" Type="http://schemas.openxmlformats.org/officeDocument/2006/relationships/printerSettings" Target="../printerSettings/printerSettings277.bin"/></Relationships>
</file>

<file path=xl/worksheets/_rels/sheet286.xml.rels><?xml version="1.0" encoding="UTF-8" standalone="yes"?>
<Relationships xmlns="http://schemas.openxmlformats.org/package/2006/relationships"><Relationship Id="rId1" Type="http://schemas.openxmlformats.org/officeDocument/2006/relationships/printerSettings" Target="../printerSettings/printerSettings278.bin"/></Relationships>
</file>

<file path=xl/worksheets/_rels/sheet287.xml.rels><?xml version="1.0" encoding="UTF-8" standalone="yes"?>
<Relationships xmlns="http://schemas.openxmlformats.org/package/2006/relationships"><Relationship Id="rId1" Type="http://schemas.openxmlformats.org/officeDocument/2006/relationships/printerSettings" Target="../printerSettings/printerSettings279.bin"/></Relationships>
</file>

<file path=xl/worksheets/_rels/sheet288.xml.rels><?xml version="1.0" encoding="UTF-8" standalone="yes"?>
<Relationships xmlns="http://schemas.openxmlformats.org/package/2006/relationships"><Relationship Id="rId1" Type="http://schemas.openxmlformats.org/officeDocument/2006/relationships/printerSettings" Target="../printerSettings/printerSettings28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8">
    <pageSetUpPr fitToPage="1"/>
  </sheetPr>
  <dimension ref="A5:E60"/>
  <sheetViews>
    <sheetView showGridLines="0" topLeftCell="A28" zoomScaleNormal="100" workbookViewId="0">
      <selection activeCell="R51" sqref="R51"/>
    </sheetView>
  </sheetViews>
  <sheetFormatPr defaultColWidth="9.28515625" defaultRowHeight="12.75" x14ac:dyDescent="0.2"/>
  <cols>
    <col min="1" max="16384" width="9.28515625" style="10"/>
  </cols>
  <sheetData>
    <row r="5" spans="1:1" x14ac:dyDescent="0.2">
      <c r="A5" s="68"/>
    </row>
    <row r="37" spans="2:5" ht="27.75" x14ac:dyDescent="0.4">
      <c r="B37" s="69" t="s">
        <v>0</v>
      </c>
      <c r="D37" s="70"/>
    </row>
    <row r="38" spans="2:5" ht="27.75" x14ac:dyDescent="0.4">
      <c r="B38" s="69" t="s">
        <v>1</v>
      </c>
      <c r="D38" s="70"/>
    </row>
    <row r="46" spans="2:5" ht="15.75" x14ac:dyDescent="0.25">
      <c r="B46" s="116" t="s">
        <v>1570</v>
      </c>
    </row>
    <row r="47" spans="2:5" ht="14.25" x14ac:dyDescent="0.2">
      <c r="B47" s="79" t="s">
        <v>1642</v>
      </c>
      <c r="C47"/>
      <c r="D47"/>
      <c r="E47"/>
    </row>
    <row r="48" spans="2:5" ht="14.25" x14ac:dyDescent="0.2">
      <c r="B48" s="79"/>
      <c r="C48"/>
      <c r="D48"/>
      <c r="E48"/>
    </row>
    <row r="49" spans="2:5" ht="14.25" x14ac:dyDescent="0.2">
      <c r="B49" s="79"/>
      <c r="C49"/>
      <c r="D49"/>
      <c r="E49"/>
    </row>
    <row r="50" spans="2:5" ht="14.25" x14ac:dyDescent="0.2">
      <c r="B50" s="79"/>
      <c r="C50"/>
      <c r="D50"/>
      <c r="E50"/>
    </row>
    <row r="51" spans="2:5" ht="14.25" x14ac:dyDescent="0.2">
      <c r="B51" s="79"/>
      <c r="C51"/>
      <c r="D51"/>
      <c r="E51"/>
    </row>
    <row r="52" spans="2:5" ht="14.25" x14ac:dyDescent="0.2">
      <c r="B52" s="79" t="s">
        <v>1641</v>
      </c>
      <c r="C52"/>
      <c r="D52"/>
      <c r="E52"/>
    </row>
    <row r="56" spans="2:5" x14ac:dyDescent="0.2">
      <c r="B56" s="10" t="s">
        <v>2</v>
      </c>
    </row>
    <row r="57" spans="2:5" x14ac:dyDescent="0.2">
      <c r="B57" s="10" t="s">
        <v>3</v>
      </c>
    </row>
    <row r="58" spans="2:5" x14ac:dyDescent="0.2">
      <c r="B58" s="10" t="s">
        <v>4</v>
      </c>
    </row>
    <row r="59" spans="2:5" x14ac:dyDescent="0.2">
      <c r="B59" s="11"/>
    </row>
    <row r="60" spans="2:5" x14ac:dyDescent="0.2">
      <c r="B60" s="71" t="s">
        <v>5</v>
      </c>
    </row>
  </sheetData>
  <dataConsolidate/>
  <printOptions horizontalCentered="1"/>
  <pageMargins left="0.45" right="0.45" top="0.5" bottom="0.5" header="0.3" footer="0.3"/>
  <pageSetup scale="76" orientation="portrait" r:id="rId1"/>
  <headerFooter>
    <oddFooter>&amp;C_x000D_&amp;1#&amp;"Calibri"&amp;10&amp;K000000 Confidential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1:K21"/>
  <sheetViews>
    <sheetView showGridLines="0" zoomScaleNormal="100" workbookViewId="0"/>
  </sheetViews>
  <sheetFormatPr defaultRowHeight="12.75" x14ac:dyDescent="0.2"/>
  <sheetData>
    <row r="21" spans="1:11" ht="15" x14ac:dyDescent="0.2">
      <c r="A21" s="208" t="s">
        <v>6</v>
      </c>
      <c r="B21" s="208"/>
      <c r="C21" s="208"/>
      <c r="D21" s="208"/>
      <c r="E21" s="208"/>
      <c r="F21" s="208"/>
      <c r="G21" s="208"/>
      <c r="H21" s="208"/>
      <c r="I21" s="208"/>
      <c r="J21" s="208"/>
      <c r="K21" s="9"/>
    </row>
  </sheetData>
  <dataConsolidate/>
  <mergeCells count="1">
    <mergeCell ref="A21:J21"/>
  </mergeCells>
  <pageMargins left="0.7" right="0.7" top="0.75" bottom="0.75" header="0.3" footer="0.3"/>
  <pageSetup orientation="portrait" r:id="rId1"/>
  <headerFooter>
    <oddFooter>&amp;L&amp;9Xpress Certification Scripts - Acquirer&amp;C_x000D_&amp;1#&amp;"Calibri"&amp;10&amp;K000000 Confidential&amp;R&amp;9Page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G14"/>
  <sheetViews>
    <sheetView topLeftCell="A5" zoomScaleNormal="100" workbookViewId="0">
      <selection sqref="A1:D1"/>
    </sheetView>
  </sheetViews>
  <sheetFormatPr defaultColWidth="9.28515625" defaultRowHeight="12.75" x14ac:dyDescent="0.2"/>
  <cols>
    <col min="1" max="1" width="35.7109375" style="6" customWidth="1"/>
    <col min="2" max="2" width="14.28515625" style="1" customWidth="1"/>
    <col min="3" max="3" width="31.42578125" style="3" customWidth="1"/>
    <col min="4" max="4" width="37.28515625" style="1" customWidth="1"/>
    <col min="5" max="16384" width="9.28515625" style="1"/>
  </cols>
  <sheetData>
    <row r="1" spans="1:7" ht="50.25" customHeight="1" x14ac:dyDescent="0.2">
      <c r="A1" s="210"/>
      <c r="B1" s="210"/>
      <c r="C1" s="210"/>
      <c r="D1" s="210"/>
    </row>
    <row r="2" spans="1:7" x14ac:dyDescent="0.2">
      <c r="A2" s="213" t="s">
        <v>7</v>
      </c>
      <c r="B2" s="213"/>
      <c r="C2" s="213"/>
      <c r="D2" s="213"/>
      <c r="E2" s="4"/>
      <c r="F2" s="4"/>
      <c r="G2" s="4"/>
    </row>
    <row r="3" spans="1:7" x14ac:dyDescent="0.2">
      <c r="A3" s="215"/>
      <c r="B3" s="215"/>
      <c r="C3" s="215"/>
      <c r="D3" s="215"/>
      <c r="E3" s="2"/>
      <c r="F3" s="2"/>
      <c r="G3" s="2"/>
    </row>
    <row r="4" spans="1:7" s="7" customFormat="1" ht="130.5" customHeight="1" x14ac:dyDescent="0.2">
      <c r="A4" s="211" t="s">
        <v>8</v>
      </c>
      <c r="B4" s="214"/>
      <c r="C4" s="214"/>
      <c r="D4" s="214"/>
    </row>
    <row r="5" spans="1:7" s="7" customFormat="1" ht="96" customHeight="1" x14ac:dyDescent="0.2">
      <c r="A5" s="211" t="s">
        <v>9</v>
      </c>
      <c r="B5" s="211"/>
      <c r="C5" s="211"/>
      <c r="D5" s="211"/>
      <c r="E5" s="8"/>
      <c r="F5" s="8"/>
      <c r="G5" s="8"/>
    </row>
    <row r="6" spans="1:7" s="7" customFormat="1" ht="108" customHeight="1" x14ac:dyDescent="0.2">
      <c r="A6" s="212" t="s">
        <v>10</v>
      </c>
      <c r="B6" s="212"/>
      <c r="C6" s="212"/>
      <c r="D6" s="212"/>
      <c r="E6" s="8"/>
      <c r="F6" s="8"/>
      <c r="G6" s="8"/>
    </row>
    <row r="7" spans="1:7" s="7" customFormat="1" ht="73.5" customHeight="1" x14ac:dyDescent="0.2">
      <c r="A7" s="211" t="s">
        <v>11</v>
      </c>
      <c r="B7" s="211"/>
      <c r="C7" s="211"/>
      <c r="D7" s="211"/>
      <c r="E7" s="8"/>
      <c r="F7" s="8"/>
      <c r="G7" s="8"/>
    </row>
    <row r="8" spans="1:7" ht="76.5" customHeight="1" x14ac:dyDescent="0.2">
      <c r="A8" s="209" t="s">
        <v>12</v>
      </c>
      <c r="B8" s="209"/>
      <c r="C8" s="209"/>
      <c r="D8" s="209"/>
      <c r="E8" s="5"/>
      <c r="F8" s="5"/>
    </row>
    <row r="12" spans="1:7" x14ac:dyDescent="0.2">
      <c r="A12" s="1"/>
      <c r="C12" s="1"/>
    </row>
    <row r="13" spans="1:7" x14ac:dyDescent="0.2">
      <c r="A13" s="1"/>
      <c r="C13" s="1"/>
    </row>
    <row r="14" spans="1:7" x14ac:dyDescent="0.2">
      <c r="A14" s="1"/>
      <c r="C14" s="1"/>
    </row>
  </sheetData>
  <dataConsolidate link="1"/>
  <mergeCells count="8">
    <mergeCell ref="A8:D8"/>
    <mergeCell ref="A1:D1"/>
    <mergeCell ref="A5:D5"/>
    <mergeCell ref="A6:D6"/>
    <mergeCell ref="A7:D7"/>
    <mergeCell ref="A2:D2"/>
    <mergeCell ref="A4:D4"/>
    <mergeCell ref="A3:D3"/>
  </mergeCells>
  <phoneticPr fontId="0" type="noConversion"/>
  <printOptions horizontalCentered="1"/>
  <pageMargins left="0.7" right="0.7" top="0.75" bottom="0.75" header="0.3" footer="0.3"/>
  <pageSetup scale="76" orientation="portrait" r:id="rId1"/>
  <headerFooter>
    <oddFooter>&amp;L&amp;9Xpress Certification Scripts - Acquirer&amp;C_x000D_&amp;1#&amp;"Calibri"&amp;10&amp;K000000 Confidential&amp;R&amp;9Page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4">
    <pageSetUpPr fitToPage="1"/>
  </sheetPr>
  <dimension ref="A1:D297"/>
  <sheetViews>
    <sheetView zoomScale="115" zoomScaleNormal="115" workbookViewId="0">
      <pane ySplit="1" topLeftCell="A274" activePane="bottomLeft" state="frozen"/>
      <selection pane="bottomLeft" activeCell="A297" sqref="A297"/>
    </sheetView>
  </sheetViews>
  <sheetFormatPr defaultColWidth="9.28515625" defaultRowHeight="15" x14ac:dyDescent="0.2"/>
  <cols>
    <col min="1" max="1" width="14" style="50" customWidth="1"/>
    <col min="2" max="2" width="108.7109375" style="46" customWidth="1"/>
    <col min="3" max="3" width="42.85546875" style="73" customWidth="1"/>
    <col min="4" max="16384" width="9.28515625" style="12"/>
  </cols>
  <sheetData>
    <row r="1" spans="1:3" s="48" customFormat="1" ht="18.75" x14ac:dyDescent="0.2">
      <c r="A1" s="49"/>
      <c r="B1" s="49" t="s">
        <v>13</v>
      </c>
      <c r="C1" s="74" t="s">
        <v>14</v>
      </c>
    </row>
    <row r="2" spans="1:3" s="48" customFormat="1" ht="15.75" x14ac:dyDescent="0.2">
      <c r="A2" s="216" t="s">
        <v>15</v>
      </c>
      <c r="B2" s="216"/>
      <c r="C2" s="74"/>
    </row>
    <row r="3" spans="1:3" s="48" customFormat="1" x14ac:dyDescent="0.2">
      <c r="A3" s="47" t="str">
        <f>HYPERLINK("#"&amp;C3&amp;"!A1", C3)</f>
        <v>AP.NO.A01</v>
      </c>
      <c r="B3" s="46" t="str">
        <f t="shared" ref="B3:B8" ca="1" si="0">INDIRECT("'"&amp;C3&amp;"'!$A$1")</f>
        <v>Network Check/Advice Message &amp; Response</v>
      </c>
      <c r="C3" s="73" t="s">
        <v>16</v>
      </c>
    </row>
    <row r="4" spans="1:3" s="48" customFormat="1" x14ac:dyDescent="0.2">
      <c r="A4" s="47" t="str">
        <f t="shared" ref="A4:A8" si="1">HYPERLINK("#"&amp;C4&amp;"!A1", C4)</f>
        <v>AP.NO.A02</v>
      </c>
      <c r="B4" s="46" t="str">
        <f t="shared" ca="1" si="0"/>
        <v>Network Check/Advice Message &amp; Response</v>
      </c>
      <c r="C4" s="73" t="s">
        <v>17</v>
      </c>
    </row>
    <row r="5" spans="1:3" s="48" customFormat="1" x14ac:dyDescent="0.2">
      <c r="A5" s="47" t="str">
        <f t="shared" si="1"/>
        <v>AP.NO.A03</v>
      </c>
      <c r="B5" s="46" t="str">
        <f t="shared" ca="1" si="0"/>
        <v>Key Exchange (Part 1)</v>
      </c>
      <c r="C5" s="73" t="s">
        <v>18</v>
      </c>
    </row>
    <row r="6" spans="1:3" s="48" customFormat="1" x14ac:dyDescent="0.2">
      <c r="A6" s="76" t="str">
        <f t="shared" si="1"/>
        <v>AP.NO.A04</v>
      </c>
      <c r="B6" s="77" t="str">
        <f t="shared" ca="1" si="0"/>
        <v>Key Exchange (Part 2)</v>
      </c>
      <c r="C6" s="78" t="s">
        <v>19</v>
      </c>
    </row>
    <row r="7" spans="1:3" s="48" customFormat="1" x14ac:dyDescent="0.2">
      <c r="A7" s="123" t="str">
        <f t="shared" si="1"/>
        <v>AP.GO.A01</v>
      </c>
      <c r="B7" s="124" t="str">
        <f t="shared" ca="1" si="0"/>
        <v>Administrative Advice Message &amp; Response</v>
      </c>
      <c r="C7" s="125" t="s">
        <v>20</v>
      </c>
    </row>
    <row r="8" spans="1:3" s="48" customFormat="1" hidden="1" x14ac:dyDescent="0.2">
      <c r="A8" s="76" t="str">
        <f t="shared" si="1"/>
        <v>AP.GO.A02</v>
      </c>
      <c r="B8" s="77" t="str">
        <f t="shared" ca="1" si="0"/>
        <v>Administrative Advice Message &amp; Response</v>
      </c>
      <c r="C8" s="78" t="s">
        <v>21</v>
      </c>
    </row>
    <row r="9" spans="1:3" s="48" customFormat="1" x14ac:dyDescent="0.2">
      <c r="A9" s="47" t="str">
        <f t="shared" ref="A9:A48" si="2">HYPERLINK("#"&amp;C9&amp;"!A1", C9)</f>
        <v>AP.AM.A01</v>
      </c>
      <c r="B9" s="46" t="str">
        <f t="shared" ref="B9:B48" ca="1" si="3">INDIRECT("'"&amp;C9&amp;"'!$A$1")</f>
        <v>Authorisation Request - Manual</v>
      </c>
      <c r="C9" s="73" t="s">
        <v>22</v>
      </c>
    </row>
    <row r="10" spans="1:3" s="48" customFormat="1" x14ac:dyDescent="0.2">
      <c r="A10" s="47" t="str">
        <f t="shared" si="2"/>
        <v>AP.AM.A02</v>
      </c>
      <c r="B10" s="46" t="str">
        <f t="shared" ca="1" si="3"/>
        <v>Authorisation Request - Different Currency</v>
      </c>
      <c r="C10" s="73" t="s">
        <v>23</v>
      </c>
    </row>
    <row r="11" spans="1:3" s="48" customFormat="1" x14ac:dyDescent="0.2">
      <c r="A11" s="47" t="str">
        <f t="shared" si="2"/>
        <v>AP.AM.A03</v>
      </c>
      <c r="B11" s="46" t="str">
        <f t="shared" ca="1" si="3"/>
        <v>Authorisation Request - Keyed</v>
      </c>
      <c r="C11" s="73" t="s">
        <v>24</v>
      </c>
    </row>
    <row r="12" spans="1:3" s="48" customFormat="1" x14ac:dyDescent="0.2">
      <c r="A12" s="47" t="str">
        <f t="shared" si="2"/>
        <v>AP.AM.A04</v>
      </c>
      <c r="B12" s="46" t="str">
        <f t="shared" ca="1" si="3"/>
        <v>Authorisation Request - Swiped with Track 2</v>
      </c>
      <c r="C12" s="73" t="s">
        <v>25</v>
      </c>
    </row>
    <row r="13" spans="1:3" s="48" customFormat="1" x14ac:dyDescent="0.2">
      <c r="A13" s="47" t="str">
        <f t="shared" si="2"/>
        <v>AP.AM.A05</v>
      </c>
      <c r="B13" s="46" t="str">
        <f t="shared" ca="1" si="3"/>
        <v>Authorisation Request - Internet</v>
      </c>
      <c r="C13" s="73" t="s">
        <v>26</v>
      </c>
    </row>
    <row r="14" spans="1:3" s="48" customFormat="1" x14ac:dyDescent="0.2">
      <c r="A14" s="47" t="str">
        <f t="shared" si="2"/>
        <v>AP.AM.A06</v>
      </c>
      <c r="B14" s="46" t="str">
        <f t="shared" ca="1" si="3"/>
        <v>Authorisation Request - Decline</v>
      </c>
      <c r="C14" s="73" t="s">
        <v>27</v>
      </c>
    </row>
    <row r="15" spans="1:3" s="48" customFormat="1" x14ac:dyDescent="0.2">
      <c r="A15" s="47" t="str">
        <f t="shared" si="2"/>
        <v>AP.AM.A07</v>
      </c>
      <c r="B15" s="205" t="str">
        <f t="shared" ca="1" si="3"/>
        <v>Authorisation Request - Auto Approve</v>
      </c>
      <c r="C15" s="73" t="s">
        <v>28</v>
      </c>
    </row>
    <row r="16" spans="1:3" s="48" customFormat="1" x14ac:dyDescent="0.2">
      <c r="A16" s="47" t="str">
        <f t="shared" si="2"/>
        <v>AP.AM.A09</v>
      </c>
      <c r="B16" s="46" t="str">
        <f t="shared" ca="1" si="3"/>
        <v>Authorisation Request - PIN at POS (Approve)</v>
      </c>
      <c r="C16" s="73" t="s">
        <v>29</v>
      </c>
    </row>
    <row r="17" spans="1:3" s="48" customFormat="1" x14ac:dyDescent="0.2">
      <c r="A17" s="47" t="str">
        <f t="shared" si="2"/>
        <v>AP.AM.A10</v>
      </c>
      <c r="B17" s="46" t="str">
        <f t="shared" ca="1" si="3"/>
        <v>Authorisation Request - PIN at POS (Decline)</v>
      </c>
      <c r="C17" s="73" t="s">
        <v>30</v>
      </c>
    </row>
    <row r="18" spans="1:3" s="48" customFormat="1" x14ac:dyDescent="0.2">
      <c r="A18" s="47" t="str">
        <f t="shared" si="2"/>
        <v>AP.AM.A11</v>
      </c>
      <c r="B18" s="46" t="str">
        <f t="shared" ca="1" si="3"/>
        <v>Authorisation Request - 6 Digit PIN at POS (Approve)</v>
      </c>
      <c r="C18" s="73" t="s">
        <v>31</v>
      </c>
    </row>
    <row r="19" spans="1:3" s="48" customFormat="1" x14ac:dyDescent="0.2">
      <c r="A19" s="47" t="str">
        <f t="shared" si="2"/>
        <v>AP.AM.A12</v>
      </c>
      <c r="B19" s="46" t="str">
        <f t="shared" ca="1" si="3"/>
        <v>Authorisation Request - 6 Digit PIN at POS (Decline)</v>
      </c>
      <c r="C19" s="73" t="s">
        <v>32</v>
      </c>
    </row>
    <row r="20" spans="1:3" s="48" customFormat="1" x14ac:dyDescent="0.2">
      <c r="A20" s="47" t="str">
        <f t="shared" si="2"/>
        <v>AP.AM.A14</v>
      </c>
      <c r="B20" s="46" t="str">
        <f t="shared" ca="1" si="3"/>
        <v>Authorisation Request - Card Not Present</v>
      </c>
      <c r="C20" s="73" t="s">
        <v>33</v>
      </c>
    </row>
    <row r="21" spans="1:3" s="48" customFormat="1" x14ac:dyDescent="0.2">
      <c r="A21" s="47" t="str">
        <f t="shared" si="2"/>
        <v>AP.AM.A15</v>
      </c>
      <c r="B21" s="46" t="str">
        <f t="shared" ca="1" si="3"/>
        <v>Authorisation Request - Mobile Add-On Hardware</v>
      </c>
      <c r="C21" s="73" t="s">
        <v>34</v>
      </c>
    </row>
    <row r="22" spans="1:3" s="48" customFormat="1" x14ac:dyDescent="0.2">
      <c r="A22" s="47" t="str">
        <f t="shared" si="2"/>
        <v>AP.AM.A16</v>
      </c>
      <c r="B22" s="46" t="str">
        <f t="shared" ca="1" si="3"/>
        <v>Authorisation Request - Card Product</v>
      </c>
      <c r="C22" s="73" t="s">
        <v>35</v>
      </c>
    </row>
    <row r="23" spans="1:3" s="48" customFormat="1" x14ac:dyDescent="0.2">
      <c r="A23" s="47" t="str">
        <f t="shared" si="2"/>
        <v>AP.AM.A17</v>
      </c>
      <c r="B23" s="46" t="str">
        <f t="shared" ca="1" si="3"/>
        <v>Authorisation Request - 19 Digit PAN</v>
      </c>
      <c r="C23" s="73" t="s">
        <v>36</v>
      </c>
    </row>
    <row r="24" spans="1:3" s="48" customFormat="1" x14ac:dyDescent="0.2">
      <c r="A24" s="47" t="str">
        <f t="shared" si="2"/>
        <v>AP.AM.A18</v>
      </c>
      <c r="B24" s="46" t="str">
        <f t="shared" ca="1" si="3"/>
        <v>Authorisation Request - Keyed</v>
      </c>
      <c r="C24" s="73" t="s">
        <v>37</v>
      </c>
    </row>
    <row r="25" spans="1:3" s="48" customFormat="1" x14ac:dyDescent="0.2">
      <c r="A25" s="47" t="str">
        <f t="shared" si="2"/>
        <v>AP.AM.A19</v>
      </c>
      <c r="B25" s="46" t="str">
        <f t="shared" ca="1" si="3"/>
        <v>Authorisation Request - Swiped with Track 2</v>
      </c>
      <c r="C25" s="73" t="s">
        <v>38</v>
      </c>
    </row>
    <row r="26" spans="1:3" s="48" customFormat="1" x14ac:dyDescent="0.2">
      <c r="A26" s="47" t="str">
        <f t="shared" si="2"/>
        <v>AP.AM.A20</v>
      </c>
      <c r="B26" s="46" t="str">
        <f t="shared" ca="1" si="3"/>
        <v>Authorisation Request - Internet</v>
      </c>
      <c r="C26" s="73" t="s">
        <v>39</v>
      </c>
    </row>
    <row r="27" spans="1:3" s="48" customFormat="1" x14ac:dyDescent="0.2">
      <c r="A27" s="47" t="str">
        <f t="shared" si="2"/>
        <v>AP.AM.A21</v>
      </c>
      <c r="B27" s="46" t="str">
        <f t="shared" ca="1" si="3"/>
        <v>Authorisation Request - Decline</v>
      </c>
      <c r="C27" s="73" t="s">
        <v>40</v>
      </c>
    </row>
    <row r="28" spans="1:3" s="48" customFormat="1" x14ac:dyDescent="0.2">
      <c r="A28" s="47" t="str">
        <f t="shared" si="2"/>
        <v>AP.AM.A23</v>
      </c>
      <c r="B28" s="46" t="str">
        <f t="shared" ca="1" si="3"/>
        <v>Authorisation Request - PIN at POS (Approve)</v>
      </c>
      <c r="C28" s="73" t="s">
        <v>41</v>
      </c>
    </row>
    <row r="29" spans="1:3" s="48" customFormat="1" x14ac:dyDescent="0.2">
      <c r="A29" s="47" t="str">
        <f t="shared" si="2"/>
        <v>AP.AM.A24</v>
      </c>
      <c r="B29" s="46" t="str">
        <f t="shared" ca="1" si="3"/>
        <v>Authorisation Request - PIN at POS (Decline)</v>
      </c>
      <c r="C29" s="73" t="s">
        <v>42</v>
      </c>
    </row>
    <row r="30" spans="1:3" s="48" customFormat="1" x14ac:dyDescent="0.2">
      <c r="A30" s="47" t="str">
        <f t="shared" si="2"/>
        <v>AP.AM.A25</v>
      </c>
      <c r="B30" s="46" t="str">
        <f t="shared" ca="1" si="3"/>
        <v>Authorisation Request - 6 Digit PIN at POS (Approve)</v>
      </c>
      <c r="C30" s="73" t="s">
        <v>43</v>
      </c>
    </row>
    <row r="31" spans="1:3" s="48" customFormat="1" x14ac:dyDescent="0.2">
      <c r="A31" s="75" t="str">
        <f t="shared" si="2"/>
        <v>AP.AM.A26</v>
      </c>
      <c r="B31" s="46" t="str">
        <f t="shared" ca="1" si="3"/>
        <v>Authorisation Request - 6 Digit PIN at POS (Decline)</v>
      </c>
      <c r="C31" s="73" t="s">
        <v>44</v>
      </c>
    </row>
    <row r="32" spans="1:3" s="48" customFormat="1" hidden="1" x14ac:dyDescent="0.2">
      <c r="A32" s="75" t="str">
        <f t="shared" ref="A32" si="4">HYPERLINK("#"&amp;C32&amp;"!A1", C32)</f>
        <v>AP.AM.A27</v>
      </c>
      <c r="B32" s="46" t="str">
        <f t="shared" ref="B32" ca="1" si="5">INDIRECT("'"&amp;C32&amp;"'!$A$1")</f>
        <v>Authorisation Request - Alternate DPOP</v>
      </c>
      <c r="C32" s="73" t="s">
        <v>45</v>
      </c>
    </row>
    <row r="33" spans="1:3" s="48" customFormat="1" x14ac:dyDescent="0.2">
      <c r="A33" s="75" t="str">
        <f t="shared" si="2"/>
        <v>AP.AM.A28</v>
      </c>
      <c r="B33" s="46" t="str">
        <f t="shared" ca="1" si="3"/>
        <v>Authorisation Request - Strong Customer Authentication (SCA) Exemption</v>
      </c>
      <c r="C33" s="73" t="s">
        <v>46</v>
      </c>
    </row>
    <row r="34" spans="1:3" s="48" customFormat="1" x14ac:dyDescent="0.2">
      <c r="A34" s="75" t="str">
        <f t="shared" ref="A34" si="6">HYPERLINK("#"&amp;C34&amp;"!A1", C34)</f>
        <v>AP.AM.A29</v>
      </c>
      <c r="B34" s="46" t="str">
        <f t="shared" ref="B34" ca="1" si="7">INDIRECT("'"&amp;C34&amp;"'!$A$1")</f>
        <v>Authorization for Credits</v>
      </c>
      <c r="C34" s="73" t="s">
        <v>47</v>
      </c>
    </row>
    <row r="35" spans="1:3" s="48" customFormat="1" x14ac:dyDescent="0.2">
      <c r="A35" s="75" t="str">
        <f t="shared" ref="A35:A42" si="8">HYPERLINK("#"&amp;C35&amp;"!A1", C35)</f>
        <v>AP.AM.A30</v>
      </c>
      <c r="B35" s="46" t="str">
        <f t="shared" ref="B35:B42" ca="1" si="9">INDIRECT("'"&amp;C35&amp;"'!$A$1")</f>
        <v>Pre-Authorization and Completion - Fuel/Petrol (AFD)</v>
      </c>
      <c r="C35" s="73" t="s">
        <v>48</v>
      </c>
    </row>
    <row r="36" spans="1:3" s="48" customFormat="1" x14ac:dyDescent="0.2">
      <c r="A36" s="75" t="str">
        <f t="shared" si="8"/>
        <v>AP.AM.A31</v>
      </c>
      <c r="B36" s="46" t="str">
        <f t="shared" ca="1" si="9"/>
        <v>Pre-Authorization and Completion - Hotel</v>
      </c>
      <c r="C36" s="73" t="s">
        <v>49</v>
      </c>
    </row>
    <row r="37" spans="1:3" s="48" customFormat="1" x14ac:dyDescent="0.2">
      <c r="A37" s="75" t="str">
        <f t="shared" si="8"/>
        <v>AP.AM.A32</v>
      </c>
      <c r="B37" s="46" t="str">
        <f t="shared" ca="1" si="9"/>
        <v>Pre-Authorization and Completion - Generic/Other</v>
      </c>
      <c r="C37" s="73" t="s">
        <v>50</v>
      </c>
    </row>
    <row r="38" spans="1:3" s="48" customFormat="1" x14ac:dyDescent="0.2">
      <c r="A38" s="75" t="str">
        <f t="shared" si="8"/>
        <v>AP.AM.A33</v>
      </c>
      <c r="B38" s="46" t="str">
        <f t="shared" ca="1" si="9"/>
        <v>Authorisation Request - Digital Currency</v>
      </c>
      <c r="C38" s="73" t="s">
        <v>51</v>
      </c>
    </row>
    <row r="39" spans="1:3" s="48" customFormat="1" x14ac:dyDescent="0.2">
      <c r="A39" s="75" t="str">
        <f t="shared" si="8"/>
        <v>AP.AM.A34</v>
      </c>
      <c r="B39" s="46" t="str">
        <f t="shared" ca="1" si="9"/>
        <v>Authorisation Request - Transaction Risk Score, Merchant Risk Score Data</v>
      </c>
      <c r="C39" s="73" t="s">
        <v>52</v>
      </c>
    </row>
    <row r="40" spans="1:3" s="48" customFormat="1" x14ac:dyDescent="0.2">
      <c r="A40" s="75" t="str">
        <f t="shared" si="8"/>
        <v>AP.AM.A35</v>
      </c>
      <c r="B40" s="46" t="str">
        <f t="shared" ca="1" si="9"/>
        <v>Authorisation Request - Transaction Risk Score, Authentication Risk Score Data</v>
      </c>
      <c r="C40" s="73" t="s">
        <v>53</v>
      </c>
    </row>
    <row r="41" spans="1:3" s="48" customFormat="1" x14ac:dyDescent="0.2">
      <c r="A41" s="75" t="str">
        <f t="shared" si="8"/>
        <v>AP.AM.A36</v>
      </c>
      <c r="B41" s="278" t="str">
        <f t="shared" ca="1" si="9"/>
        <v>Authorisation Request - DE62 Unspecified Value</v>
      </c>
      <c r="C41" s="279" t="s">
        <v>1671</v>
      </c>
    </row>
    <row r="42" spans="1:3" s="48" customFormat="1" x14ac:dyDescent="0.2">
      <c r="A42" s="76" t="str">
        <f t="shared" si="8"/>
        <v>AP.AM.A37</v>
      </c>
      <c r="B42" s="77" t="str">
        <f t="shared" ca="1" si="9"/>
        <v>Authorisation Request - DE62 Unspecified Tag</v>
      </c>
      <c r="C42" s="78" t="s">
        <v>1672</v>
      </c>
    </row>
    <row r="43" spans="1:3" s="48" customFormat="1" x14ac:dyDescent="0.2">
      <c r="A43" s="47" t="str">
        <f t="shared" si="2"/>
        <v>AP.AM.B01</v>
      </c>
      <c r="B43" s="46" t="str">
        <f t="shared" ca="1" si="3"/>
        <v>Card Verification Request (Approve)</v>
      </c>
      <c r="C43" s="73" t="s">
        <v>54</v>
      </c>
    </row>
    <row r="44" spans="1:3" s="48" customFormat="1" x14ac:dyDescent="0.2">
      <c r="A44" s="75" t="str">
        <f t="shared" si="2"/>
        <v>AP.AM.B02</v>
      </c>
      <c r="B44" s="46" t="str">
        <f t="shared" ca="1" si="3"/>
        <v>Card Verification Request (Decline)</v>
      </c>
      <c r="C44" s="73" t="s">
        <v>55</v>
      </c>
    </row>
    <row r="45" spans="1:3" s="48" customFormat="1" x14ac:dyDescent="0.2">
      <c r="A45" s="76" t="str">
        <f t="shared" ref="A45" si="10">HYPERLINK("#"&amp;C45&amp;"!A1", C45)</f>
        <v>AP.AM.B03</v>
      </c>
      <c r="B45" s="77" t="str">
        <f t="shared" ref="B45" ca="1" si="11">INDIRECT("'"&amp;C45&amp;"'!$A$1")</f>
        <v>Card Verification Request (Not Supported)</v>
      </c>
      <c r="C45" s="78" t="s">
        <v>56</v>
      </c>
    </row>
    <row r="46" spans="1:3" s="48" customFormat="1" x14ac:dyDescent="0.2">
      <c r="A46" s="47" t="str">
        <f t="shared" si="2"/>
        <v>AP.AM.C01</v>
      </c>
      <c r="B46" s="46" t="str">
        <f t="shared" ca="1" si="3"/>
        <v>Authorisation Request - In App Purchase (Valid CAVV)</v>
      </c>
      <c r="C46" s="73" t="s">
        <v>57</v>
      </c>
    </row>
    <row r="47" spans="1:3" s="48" customFormat="1" x14ac:dyDescent="0.2">
      <c r="A47" s="47" t="str">
        <f t="shared" si="2"/>
        <v>AP.AM.C02</v>
      </c>
      <c r="B47" s="46" t="str">
        <f t="shared" ca="1" si="3"/>
        <v>Authorisation Request - In App Purchase (Invalid CAVV)</v>
      </c>
      <c r="C47" s="73" t="s">
        <v>58</v>
      </c>
    </row>
    <row r="48" spans="1:3" s="48" customFormat="1" x14ac:dyDescent="0.2">
      <c r="A48" s="47" t="str">
        <f t="shared" si="2"/>
        <v>AP.AM.C04</v>
      </c>
      <c r="B48" s="46" t="str">
        <f t="shared" ca="1" si="3"/>
        <v>Authorisation Request - Merchant Initiated Transaction 1</v>
      </c>
      <c r="C48" s="73" t="s">
        <v>59</v>
      </c>
    </row>
    <row r="49" spans="1:3" s="48" customFormat="1" x14ac:dyDescent="0.2">
      <c r="A49" s="47" t="str">
        <f t="shared" ref="A49:A52" si="12">HYPERLINK("#"&amp;C49&amp;"!A1", C49)</f>
        <v>AP.AM.C06</v>
      </c>
      <c r="B49" s="46" t="str">
        <f t="shared" ref="B49:B52" ca="1" si="13">INDIRECT("'"&amp;C49&amp;"'!$A$1")</f>
        <v>Authorisation Request - Merchant Initiated Transaction 2</v>
      </c>
      <c r="C49" s="73" t="s">
        <v>60</v>
      </c>
    </row>
    <row r="50" spans="1:3" s="48" customFormat="1" x14ac:dyDescent="0.2">
      <c r="A50" s="75" t="str">
        <f t="shared" si="12"/>
        <v>AP.AM.C07</v>
      </c>
      <c r="B50" s="46" t="str">
        <f t="shared" ca="1" si="13"/>
        <v>Authorisation Request - Merchant Initiated Transactions - Incremental Auth</v>
      </c>
      <c r="C50" s="73" t="s">
        <v>61</v>
      </c>
    </row>
    <row r="51" spans="1:3" s="48" customFormat="1" x14ac:dyDescent="0.2">
      <c r="A51" s="75" t="str">
        <f t="shared" si="12"/>
        <v>AP.AM.C08</v>
      </c>
      <c r="B51" s="46" t="str">
        <f t="shared" ca="1" si="13"/>
        <v>Authorisation Request - Merchant Initiated Transactions - Recurring  (India e-Mandate)</v>
      </c>
      <c r="C51" s="73" t="s">
        <v>62</v>
      </c>
    </row>
    <row r="52" spans="1:3" s="48" customFormat="1" x14ac:dyDescent="0.2">
      <c r="A52" s="75" t="str">
        <f t="shared" si="12"/>
        <v>AP.AM.C09</v>
      </c>
      <c r="B52" s="46" t="str">
        <f t="shared" ca="1" si="13"/>
        <v>Authorisation Request - Merchant Initiated Transactions - Installment  (India e-Mandate)</v>
      </c>
      <c r="C52" s="73" t="s">
        <v>63</v>
      </c>
    </row>
    <row r="53" spans="1:3" s="48" customFormat="1" x14ac:dyDescent="0.2">
      <c r="A53" s="76" t="str">
        <f t="shared" ref="A53" si="14">HYPERLINK("#"&amp;C53&amp;"!A1", C53)</f>
        <v>AP.AM.C10</v>
      </c>
      <c r="B53" s="77" t="str">
        <f t="shared" ref="B53" ca="1" si="15">INDIRECT("'"&amp;C53&amp;"'!$A$1")</f>
        <v>Authorisation Request - Merchant Initiated Transactions - Authorization For Credit</v>
      </c>
      <c r="C53" s="78" t="s">
        <v>64</v>
      </c>
    </row>
    <row r="54" spans="1:3" s="48" customFormat="1" x14ac:dyDescent="0.2">
      <c r="A54" s="47" t="str">
        <f t="shared" ref="A54:A58" si="16">HYPERLINK("#"&amp;C54&amp;"!A1", C54)</f>
        <v>AP.RM.A01</v>
      </c>
      <c r="B54" s="46" t="str">
        <f t="shared" ref="B54:B58" ca="1" si="17">INDIRECT("'"&amp;C54&amp;"'!$A$1")</f>
        <v>Reversal Advice - Full</v>
      </c>
      <c r="C54" s="73" t="s">
        <v>65</v>
      </c>
    </row>
    <row r="55" spans="1:3" s="48" customFormat="1" x14ac:dyDescent="0.2">
      <c r="A55" s="47" t="str">
        <f t="shared" si="16"/>
        <v>AP.RM.A02</v>
      </c>
      <c r="B55" s="46" t="str">
        <f t="shared" ca="1" si="17"/>
        <v>Reversal Advice - Partial</v>
      </c>
      <c r="C55" s="73" t="s">
        <v>66</v>
      </c>
    </row>
    <row r="56" spans="1:3" s="48" customFormat="1" x14ac:dyDescent="0.2">
      <c r="A56" s="47" t="str">
        <f t="shared" si="16"/>
        <v>AP.RM.A03</v>
      </c>
      <c r="B56" s="46" t="str">
        <f t="shared" ca="1" si="17"/>
        <v>Reversal Advice - 19 Digit PAN</v>
      </c>
      <c r="C56" s="73" t="s">
        <v>67</v>
      </c>
    </row>
    <row r="57" spans="1:3" s="48" customFormat="1" x14ac:dyDescent="0.2">
      <c r="A57" s="47" t="str">
        <f t="shared" si="16"/>
        <v>AP.RM.A04</v>
      </c>
      <c r="B57" s="46" t="str">
        <f t="shared" ca="1" si="17"/>
        <v>Reversal Advice - Discover</v>
      </c>
      <c r="C57" s="73" t="s">
        <v>68</v>
      </c>
    </row>
    <row r="58" spans="1:3" s="48" customFormat="1" x14ac:dyDescent="0.2">
      <c r="A58" s="76" t="str">
        <f t="shared" si="16"/>
        <v>AP.RM.A05</v>
      </c>
      <c r="B58" s="77" t="str">
        <f t="shared" ca="1" si="17"/>
        <v>Reversal Advice - MIT</v>
      </c>
      <c r="C58" s="78" t="s">
        <v>69</v>
      </c>
    </row>
    <row r="59" spans="1:3" s="48" customFormat="1" x14ac:dyDescent="0.2">
      <c r="A59" s="47"/>
      <c r="B59" s="46"/>
      <c r="C59" s="73"/>
    </row>
    <row r="60" spans="1:3" s="48" customFormat="1" ht="15.75" x14ac:dyDescent="0.2">
      <c r="A60" s="216" t="s">
        <v>70</v>
      </c>
      <c r="B60" s="216"/>
      <c r="C60" s="74"/>
    </row>
    <row r="61" spans="1:3" s="48" customFormat="1" x14ac:dyDescent="0.2">
      <c r="A61" s="47" t="str">
        <f>HYPERLINK("#"&amp;C61&amp;"!A1", C61)</f>
        <v>AC.NO.A01</v>
      </c>
      <c r="B61" s="46" t="str">
        <f ca="1">INDIRECT("'"&amp;C61&amp;"'!$A$1")</f>
        <v>Key Exchange - (Part 1)</v>
      </c>
      <c r="C61" s="73" t="s">
        <v>71</v>
      </c>
    </row>
    <row r="62" spans="1:3" s="48" customFormat="1" x14ac:dyDescent="0.2">
      <c r="A62" s="76" t="str">
        <f>HYPERLINK("#"&amp;C62&amp;"!A1", C62)</f>
        <v>AC.NO.A02</v>
      </c>
      <c r="B62" s="77" t="str">
        <f ca="1">INDIRECT("'"&amp;C62&amp;"'!$A$1")</f>
        <v>Key Exchange - (Part 2)</v>
      </c>
      <c r="C62" s="78" t="s">
        <v>72</v>
      </c>
    </row>
    <row r="63" spans="1:3" s="48" customFormat="1" x14ac:dyDescent="0.2">
      <c r="A63" s="47" t="str">
        <f t="shared" ref="A63:A83" si="18">HYPERLINK("#"&amp;C63&amp;"!A1", C63)</f>
        <v>AC.AM.A01</v>
      </c>
      <c r="B63" s="46" t="str">
        <f t="shared" ref="B63:B83" ca="1" si="19">INDIRECT("'"&amp;C63&amp;"'!$A$1")</f>
        <v>Cash Withdrawal - Approve</v>
      </c>
      <c r="C63" s="73" t="s">
        <v>73</v>
      </c>
    </row>
    <row r="64" spans="1:3" s="48" customFormat="1" x14ac:dyDescent="0.2">
      <c r="A64" s="47" t="str">
        <f t="shared" si="18"/>
        <v>AC.AM.A02</v>
      </c>
      <c r="B64" s="46" t="str">
        <f t="shared" ca="1" si="19"/>
        <v>Cash Withdrawal - For Partial Reversal</v>
      </c>
      <c r="C64" s="73" t="s">
        <v>74</v>
      </c>
    </row>
    <row r="65" spans="1:3" s="48" customFormat="1" x14ac:dyDescent="0.2">
      <c r="A65" s="47" t="str">
        <f t="shared" si="18"/>
        <v>AC.AM.A03</v>
      </c>
      <c r="B65" s="46" t="str">
        <f t="shared" ca="1" si="19"/>
        <v>Cash Withdrawal - For Full Reversal</v>
      </c>
      <c r="C65" s="73" t="s">
        <v>75</v>
      </c>
    </row>
    <row r="66" spans="1:3" s="48" customFormat="1" x14ac:dyDescent="0.2">
      <c r="A66" s="47" t="str">
        <f t="shared" si="18"/>
        <v>AC.AM.A04</v>
      </c>
      <c r="B66" s="46" t="str">
        <f t="shared" ca="1" si="19"/>
        <v>Cash Withdrawal - Bad PIN (1 of 4)</v>
      </c>
      <c r="C66" s="73" t="s">
        <v>76</v>
      </c>
    </row>
    <row r="67" spans="1:3" s="48" customFormat="1" x14ac:dyDescent="0.2">
      <c r="A67" s="47" t="str">
        <f t="shared" si="18"/>
        <v>AC.AM.A05</v>
      </c>
      <c r="B67" s="46" t="str">
        <f t="shared" ca="1" si="19"/>
        <v>Cash Withdrawal - Bad PIN (2 of 4)</v>
      </c>
      <c r="C67" s="73" t="s">
        <v>77</v>
      </c>
    </row>
    <row r="68" spans="1:3" s="48" customFormat="1" x14ac:dyDescent="0.2">
      <c r="A68" s="47" t="str">
        <f t="shared" si="18"/>
        <v>AC.AM.A06</v>
      </c>
      <c r="B68" s="46" t="str">
        <f t="shared" ca="1" si="19"/>
        <v>Cash Withdrawal - Bad PIN (3 of 4)</v>
      </c>
      <c r="C68" s="73" t="s">
        <v>78</v>
      </c>
    </row>
    <row r="69" spans="1:3" s="48" customFormat="1" x14ac:dyDescent="0.2">
      <c r="A69" s="47" t="str">
        <f t="shared" si="18"/>
        <v>AC.AM.A07</v>
      </c>
      <c r="B69" s="46" t="str">
        <f t="shared" ca="1" si="19"/>
        <v>Cash Withdrawal - Bad PIN (4 of 4)</v>
      </c>
      <c r="C69" s="73" t="s">
        <v>79</v>
      </c>
    </row>
    <row r="70" spans="1:3" s="48" customFormat="1" x14ac:dyDescent="0.2">
      <c r="A70" s="76" t="str">
        <f t="shared" si="18"/>
        <v>AC.AM.A08</v>
      </c>
      <c r="B70" s="77" t="str">
        <f t="shared" ca="1" si="19"/>
        <v>Cash Withdrawal - Decline Good PIN after Maximum Retries</v>
      </c>
      <c r="C70" s="78" t="s">
        <v>80</v>
      </c>
    </row>
    <row r="71" spans="1:3" s="48" customFormat="1" x14ac:dyDescent="0.2">
      <c r="A71" s="47" t="str">
        <f>HYPERLINK("#"&amp;C71&amp;"!A1", C71)</f>
        <v>AC.NO.B01</v>
      </c>
      <c r="B71" s="46" t="str">
        <f ca="1">INDIRECT("'"&amp;C71&amp;"'!$A$1")</f>
        <v>Key Exchange - (Part 1)</v>
      </c>
      <c r="C71" s="73" t="s">
        <v>81</v>
      </c>
    </row>
    <row r="72" spans="1:3" s="48" customFormat="1" x14ac:dyDescent="0.2">
      <c r="A72" s="76" t="str">
        <f>HYPERLINK("#"&amp;C72&amp;"!A1", C72)</f>
        <v>AC.NO.B02</v>
      </c>
      <c r="B72" s="77" t="str">
        <f ca="1">INDIRECT("'"&amp;C72&amp;"'!$A$1")</f>
        <v>Key Exchange - (Part 2)</v>
      </c>
      <c r="C72" s="78" t="s">
        <v>82</v>
      </c>
    </row>
    <row r="73" spans="1:3" s="48" customFormat="1" x14ac:dyDescent="0.2">
      <c r="A73" s="47" t="str">
        <f t="shared" si="18"/>
        <v>AC.AM.A09</v>
      </c>
      <c r="B73" s="46" t="str">
        <f t="shared" ca="1" si="19"/>
        <v>Cash Withdrawal - Approval after PIN Reset</v>
      </c>
      <c r="C73" s="73" t="s">
        <v>83</v>
      </c>
    </row>
    <row r="74" spans="1:3" s="48" customFormat="1" x14ac:dyDescent="0.2">
      <c r="A74" s="76" t="str">
        <f t="shared" si="18"/>
        <v>AC.AM.A10</v>
      </c>
      <c r="B74" s="77" t="str">
        <f t="shared" ca="1" si="19"/>
        <v>Cash Withdrawal - Decline</v>
      </c>
      <c r="C74" s="78" t="s">
        <v>84</v>
      </c>
    </row>
    <row r="75" spans="1:3" s="48" customFormat="1" x14ac:dyDescent="0.2">
      <c r="A75" s="47" t="str">
        <f t="shared" si="18"/>
        <v>AC.AM.B01</v>
      </c>
      <c r="B75" s="46" t="str">
        <f t="shared" ca="1" si="19"/>
        <v>Cash Withdrawal - Stand-in Decline</v>
      </c>
      <c r="C75" s="73" t="s">
        <v>85</v>
      </c>
    </row>
    <row r="76" spans="1:3" s="48" customFormat="1" x14ac:dyDescent="0.2">
      <c r="A76" s="47" t="str">
        <f t="shared" si="18"/>
        <v>AC.AM.B04</v>
      </c>
      <c r="B76" s="46" t="str">
        <f t="shared" ca="1" si="19"/>
        <v>Cash Withdrawal - 6 digit PIN (Approve)</v>
      </c>
      <c r="C76" s="73" t="s">
        <v>86</v>
      </c>
    </row>
    <row r="77" spans="1:3" s="48" customFormat="1" x14ac:dyDescent="0.2">
      <c r="A77" s="47" t="str">
        <f t="shared" si="18"/>
        <v>AC.AM.B05</v>
      </c>
      <c r="B77" s="46" t="str">
        <f t="shared" ca="1" si="19"/>
        <v>Cash Withdrawal - 6 digit PIN (Decline)</v>
      </c>
      <c r="C77" s="73" t="s">
        <v>87</v>
      </c>
    </row>
    <row r="78" spans="1:3" s="48" customFormat="1" x14ac:dyDescent="0.2">
      <c r="A78" s="47" t="str">
        <f t="shared" si="18"/>
        <v>AC.AM.B06</v>
      </c>
      <c r="B78" s="46" t="str">
        <f t="shared" ca="1" si="19"/>
        <v>Cash Withdrawal - Card Product</v>
      </c>
      <c r="C78" s="73" t="s">
        <v>88</v>
      </c>
    </row>
    <row r="79" spans="1:3" s="48" customFormat="1" x14ac:dyDescent="0.2">
      <c r="A79" s="47" t="str">
        <f t="shared" si="18"/>
        <v>AC.AM.B07</v>
      </c>
      <c r="B79" s="46" t="str">
        <f t="shared" ca="1" si="19"/>
        <v>Cash Withdrawal - Discover (4 Digit PIN)</v>
      </c>
      <c r="C79" s="73" t="s">
        <v>89</v>
      </c>
    </row>
    <row r="80" spans="1:3" s="48" customFormat="1" x14ac:dyDescent="0.2">
      <c r="A80" s="47" t="str">
        <f t="shared" si="18"/>
        <v>AC.AM.B08</v>
      </c>
      <c r="B80" s="46" t="str">
        <f t="shared" ca="1" si="19"/>
        <v>Cash Withdrawal - Discover (6 Digit PIN)</v>
      </c>
      <c r="C80" s="73" t="s">
        <v>90</v>
      </c>
    </row>
    <row r="81" spans="1:3" s="48" customFormat="1" x14ac:dyDescent="0.2">
      <c r="A81" s="47" t="str">
        <f t="shared" si="18"/>
        <v>AC.AM.B09</v>
      </c>
      <c r="B81" s="46" t="str">
        <f t="shared" ca="1" si="19"/>
        <v>Cash Withdrawal - 19 Digit Card</v>
      </c>
      <c r="C81" s="73" t="s">
        <v>91</v>
      </c>
    </row>
    <row r="82" spans="1:3" s="48" customFormat="1" x14ac:dyDescent="0.2">
      <c r="A82" s="47" t="str">
        <f t="shared" si="18"/>
        <v>AC.AM.B10</v>
      </c>
      <c r="B82" s="46" t="str">
        <f t="shared" ca="1" si="19"/>
        <v>Balance Inquiry</v>
      </c>
      <c r="C82" s="73" t="s">
        <v>92</v>
      </c>
    </row>
    <row r="83" spans="1:3" s="48" customFormat="1" x14ac:dyDescent="0.2">
      <c r="A83" s="76" t="str">
        <f t="shared" si="18"/>
        <v>AC.AM.B11</v>
      </c>
      <c r="B83" s="77" t="str">
        <f t="shared" ca="1" si="19"/>
        <v>Balance Inquiry - Unsupported Function</v>
      </c>
      <c r="C83" s="78" t="s">
        <v>93</v>
      </c>
    </row>
    <row r="84" spans="1:3" s="48" customFormat="1" x14ac:dyDescent="0.2">
      <c r="A84" s="47" t="str">
        <f>HYPERLINK("#"&amp;C84&amp;"!A1", C84)</f>
        <v>AC.RM.A01</v>
      </c>
      <c r="B84" s="46" t="str">
        <f ca="1">INDIRECT("'"&amp;C84&amp;"'!$A$1")</f>
        <v>Full Reversal</v>
      </c>
      <c r="C84" s="73" t="s">
        <v>94</v>
      </c>
    </row>
    <row r="85" spans="1:3" s="48" customFormat="1" x14ac:dyDescent="0.2">
      <c r="A85" s="47" t="str">
        <f>HYPERLINK("#"&amp;C85&amp;"!A1", C85)</f>
        <v>AC.RM.A02</v>
      </c>
      <c r="B85" s="46" t="str">
        <f ca="1">INDIRECT("'"&amp;C85&amp;"'!$A$1")</f>
        <v>Partial Reversal</v>
      </c>
      <c r="C85" s="73" t="s">
        <v>95</v>
      </c>
    </row>
    <row r="86" spans="1:3" s="48" customFormat="1" x14ac:dyDescent="0.2">
      <c r="A86" s="76" t="str">
        <f>HYPERLINK("#"&amp;C86&amp;"!A1", C86)</f>
        <v>AC.RM.A03</v>
      </c>
      <c r="B86" s="77" t="str">
        <f ca="1">INDIRECT("'"&amp;C86&amp;"'!$A$1")</f>
        <v>Full Reversal - 19 Digit Card</v>
      </c>
      <c r="C86" s="78" t="s">
        <v>96</v>
      </c>
    </row>
    <row r="87" spans="1:3" s="48" customFormat="1" x14ac:dyDescent="0.2">
      <c r="A87" s="47"/>
      <c r="B87" s="46"/>
      <c r="C87" s="73"/>
    </row>
    <row r="88" spans="1:3" s="48" customFormat="1" ht="15.75" x14ac:dyDescent="0.2">
      <c r="A88" s="216" t="s">
        <v>97</v>
      </c>
      <c r="B88" s="216"/>
      <c r="C88" s="74"/>
    </row>
    <row r="89" spans="1:3" x14ac:dyDescent="0.2">
      <c r="A89" s="75" t="str">
        <f t="shared" ref="A89:A107" si="20">HYPERLINK("#"&amp;C89&amp;"!A1", C89)</f>
        <v>AP.AT.A01</v>
      </c>
      <c r="B89" s="46" t="str">
        <f t="shared" ref="B89:B107" ca="1" si="21">INDIRECT("'"&amp;C89&amp;"'!$A$1")</f>
        <v>DPAS Authorization Request - with Online PIN Verification</v>
      </c>
      <c r="C89" s="73" t="s">
        <v>98</v>
      </c>
    </row>
    <row r="90" spans="1:3" x14ac:dyDescent="0.2">
      <c r="A90" s="75" t="str">
        <f t="shared" si="20"/>
        <v>AP.AT.A02</v>
      </c>
      <c r="B90" s="46" t="str">
        <f t="shared" ca="1" si="21"/>
        <v>DPAS Authorization Request - with Offline PIN Verification</v>
      </c>
      <c r="C90" s="73" t="s">
        <v>99</v>
      </c>
    </row>
    <row r="91" spans="1:3" x14ac:dyDescent="0.2">
      <c r="A91" s="75" t="str">
        <f t="shared" si="20"/>
        <v>AP.AT.A03</v>
      </c>
      <c r="B91" s="46" t="str">
        <f t="shared" ca="1" si="21"/>
        <v>DPAS Authorization Request - with No CVM</v>
      </c>
      <c r="C91" s="73" t="s">
        <v>100</v>
      </c>
    </row>
    <row r="92" spans="1:3" x14ac:dyDescent="0.2">
      <c r="A92" s="76" t="str">
        <f t="shared" si="20"/>
        <v>AP.AT.A04</v>
      </c>
      <c r="B92" s="77" t="str">
        <f t="shared" ca="1" si="21"/>
        <v>DPAS Authorization Request - with Signature</v>
      </c>
      <c r="C92" s="78" t="s">
        <v>101</v>
      </c>
    </row>
    <row r="93" spans="1:3" x14ac:dyDescent="0.2">
      <c r="A93" s="75" t="str">
        <f t="shared" si="20"/>
        <v>AP.AT.B01</v>
      </c>
      <c r="B93" s="46" t="str">
        <f t="shared" ca="1" si="21"/>
        <v>DPAS Authorization Request - SDA Card, Offline Data Authentication Successful</v>
      </c>
      <c r="C93" s="73" t="s">
        <v>102</v>
      </c>
    </row>
    <row r="94" spans="1:3" x14ac:dyDescent="0.2">
      <c r="A94" s="75" t="str">
        <f t="shared" si="20"/>
        <v>AP.AT.B02</v>
      </c>
      <c r="B94" s="46" t="str">
        <f t="shared" ca="1" si="21"/>
        <v>DPAS Authorization Request - SDA Card, Offline Data Authentication Failed</v>
      </c>
      <c r="C94" s="73" t="s">
        <v>103</v>
      </c>
    </row>
    <row r="95" spans="1:3" x14ac:dyDescent="0.2">
      <c r="A95" s="75" t="str">
        <f t="shared" si="20"/>
        <v>AP.AT.B03</v>
      </c>
      <c r="B95" s="46" t="str">
        <f t="shared" ca="1" si="21"/>
        <v>DPAS Authorization Request - DDA Card, Offline Data Authentication Successful</v>
      </c>
      <c r="C95" s="73" t="s">
        <v>104</v>
      </c>
    </row>
    <row r="96" spans="1:3" x14ac:dyDescent="0.2">
      <c r="A96" s="75" t="str">
        <f t="shared" si="20"/>
        <v>AP.AT.B04</v>
      </c>
      <c r="B96" s="46" t="str">
        <f t="shared" ca="1" si="21"/>
        <v>DPAS Authorization Request - DDA Card, Offline Data Authentication Failed</v>
      </c>
      <c r="C96" s="73" t="s">
        <v>105</v>
      </c>
    </row>
    <row r="97" spans="1:3" x14ac:dyDescent="0.2">
      <c r="A97" s="75" t="str">
        <f t="shared" si="20"/>
        <v>AP.AT.B05</v>
      </c>
      <c r="B97" s="46" t="str">
        <f t="shared" ca="1" si="21"/>
        <v>DPAS Authorization Request - CDA Card, Offline Data Authentication Successful</v>
      </c>
      <c r="C97" s="73" t="s">
        <v>106</v>
      </c>
    </row>
    <row r="98" spans="1:3" x14ac:dyDescent="0.2">
      <c r="A98" s="76" t="str">
        <f t="shared" si="20"/>
        <v>AP.AT.B06</v>
      </c>
      <c r="B98" s="77" t="str">
        <f t="shared" ca="1" si="21"/>
        <v>DPAS Authorization Request - CDA Card, Offline Data Authentication Failed</v>
      </c>
      <c r="C98" s="78" t="s">
        <v>107</v>
      </c>
    </row>
    <row r="99" spans="1:3" x14ac:dyDescent="0.2">
      <c r="A99" s="75" t="str">
        <f t="shared" si="20"/>
        <v>AP.AT.C01</v>
      </c>
      <c r="B99" s="46" t="str">
        <f t="shared" ca="1" si="21"/>
        <v>DPAS Authorization Request - Response from an Issuer with Maximum Length for Issuer Authentication Data</v>
      </c>
      <c r="C99" s="73" t="s">
        <v>108</v>
      </c>
    </row>
    <row r="100" spans="1:3" x14ac:dyDescent="0.2">
      <c r="A100" s="76" t="str">
        <f t="shared" si="20"/>
        <v>AP.AT.C02</v>
      </c>
      <c r="B100" s="77" t="str">
        <f t="shared" ca="1" si="21"/>
        <v>DPAS Authorization Request - Response from an Issuer without Issuer Authentication Data</v>
      </c>
      <c r="C100" s="78" t="s">
        <v>109</v>
      </c>
    </row>
    <row r="101" spans="1:3" x14ac:dyDescent="0.2">
      <c r="A101" s="47" t="str">
        <f t="shared" si="20"/>
        <v>AP.AT.D01</v>
      </c>
      <c r="B101" s="46" t="str">
        <f t="shared" ca="1" si="21"/>
        <v>DPAS Authorization Request - Response from an Issuer Containing One Issuer Script Command</v>
      </c>
      <c r="C101" s="73" t="s">
        <v>110</v>
      </c>
    </row>
    <row r="102" spans="1:3" x14ac:dyDescent="0.2">
      <c r="A102" s="76" t="str">
        <f t="shared" si="20"/>
        <v>AP.AT.D02</v>
      </c>
      <c r="B102" s="77" t="str">
        <f t="shared" ca="1" si="21"/>
        <v>DPAS Authorization Request - Response from an Issuer Containing Several Issuer Script Commands</v>
      </c>
      <c r="C102" s="78" t="s">
        <v>111</v>
      </c>
    </row>
    <row r="103" spans="1:3" x14ac:dyDescent="0.2">
      <c r="A103" s="47" t="str">
        <f t="shared" si="20"/>
        <v>AP.AT.E01</v>
      </c>
      <c r="B103" s="46" t="str">
        <f t="shared" ca="1" si="21"/>
        <v>DPAS Authorization Request - Containing All Optional Chip Data Elements</v>
      </c>
      <c r="C103" s="73" t="s">
        <v>112</v>
      </c>
    </row>
    <row r="104" spans="1:3" x14ac:dyDescent="0.2">
      <c r="A104" s="76" t="str">
        <f t="shared" si="20"/>
        <v>AP.RT.E01</v>
      </c>
      <c r="B104" s="77" t="str">
        <f t="shared" ca="1" si="21"/>
        <v>DPAS Authorization Request and Reversal Advice - Containing All Optional Chip Data Elements</v>
      </c>
      <c r="C104" s="78" t="s">
        <v>113</v>
      </c>
    </row>
    <row r="105" spans="1:3" x14ac:dyDescent="0.2">
      <c r="A105" s="47" t="str">
        <f t="shared" si="20"/>
        <v>AP.AT.F01</v>
      </c>
      <c r="B105" s="46" t="str">
        <f t="shared" ca="1" si="21"/>
        <v>DPAS Authorization Request - Containing a DF Name with a Maximum Length</v>
      </c>
      <c r="C105" s="73" t="s">
        <v>114</v>
      </c>
    </row>
    <row r="106" spans="1:3" x14ac:dyDescent="0.2">
      <c r="A106" s="76" t="str">
        <f t="shared" si="20"/>
        <v>AP.RT.F01</v>
      </c>
      <c r="B106" s="77" t="str">
        <f t="shared" ca="1" si="21"/>
        <v>DPAS Authorization Request and Reversal Advice - Containing a DF Name with a Maximum Length</v>
      </c>
      <c r="C106" s="78" t="s">
        <v>115</v>
      </c>
    </row>
    <row r="107" spans="1:3" x14ac:dyDescent="0.2">
      <c r="A107" s="123" t="str">
        <f t="shared" si="20"/>
        <v>AP.RT.G02</v>
      </c>
      <c r="B107" s="124" t="str">
        <f t="shared" ca="1" si="21"/>
        <v>DPAS Authorization Request - with Issuer Timeout and Network Response to Acquirer</v>
      </c>
      <c r="C107" s="125" t="s">
        <v>116</v>
      </c>
    </row>
    <row r="108" spans="1:3" x14ac:dyDescent="0.2">
      <c r="A108" s="75" t="str">
        <f t="shared" ref="A108:A109" si="22">HYPERLINK("#"&amp;C108&amp;"!A1", C108)</f>
        <v>AP.AT.H01</v>
      </c>
      <c r="B108" s="46" t="str">
        <f ca="1">INDIRECT("'"&amp;C108&amp;"'!$A$1")</f>
        <v>DPAS PIN Managment Request - PIN Unblock Authorization Transaction</v>
      </c>
      <c r="C108" s="73" t="s">
        <v>117</v>
      </c>
    </row>
    <row r="109" spans="1:3" x14ac:dyDescent="0.2">
      <c r="A109" s="76" t="str">
        <f t="shared" si="22"/>
        <v>AP.AT.H03</v>
      </c>
      <c r="B109" s="77" t="str">
        <f ca="1">INDIRECT("'"&amp;C109&amp;"'!$A$1")</f>
        <v>DPAS PIN Managment Request - PIN Change Authorization Transaction</v>
      </c>
      <c r="C109" s="78" t="s">
        <v>118</v>
      </c>
    </row>
    <row r="110" spans="1:3" x14ac:dyDescent="0.2">
      <c r="A110" s="162" t="str">
        <f>HYPERLINK("#"&amp;C110&amp;"!A1", C110)</f>
        <v>AP.AT.J01</v>
      </c>
      <c r="B110" s="163" t="str">
        <f ca="1">INDIRECT("'"&amp;C110&amp;"'!$A$1")</f>
        <v>DPAS Authorization Request - Containing DPAS Connect Tag 9F6E</v>
      </c>
      <c r="C110" s="164" t="s">
        <v>119</v>
      </c>
    </row>
    <row r="111" spans="1:3" x14ac:dyDescent="0.2">
      <c r="A111" s="75" t="str">
        <f t="shared" ref="A111:A157" si="23">HYPERLINK("#"&amp;C111&amp;"!A1", C111)</f>
        <v>AP.AT.J02</v>
      </c>
      <c r="B111" s="46" t="str">
        <f t="shared" ref="B111:B157" ca="1" si="24">INDIRECT("'"&amp;C111&amp;"'!$A$1")</f>
        <v>DPAS Authorization Request - Containing DPAS Connect Tag DF3F</v>
      </c>
      <c r="C111" s="73" t="s">
        <v>120</v>
      </c>
    </row>
    <row r="112" spans="1:3" x14ac:dyDescent="0.2">
      <c r="A112" s="76" t="str">
        <f t="shared" si="23"/>
        <v>AP.AT.J03</v>
      </c>
      <c r="B112" s="77" t="str">
        <f t="shared" ca="1" si="24"/>
        <v>DPAS Authorization Request - Containing DPAS Connect Tags</v>
      </c>
      <c r="C112" s="78" t="s">
        <v>121</v>
      </c>
    </row>
    <row r="113" spans="1:4" x14ac:dyDescent="0.2">
      <c r="A113" s="75" t="str">
        <f t="shared" si="23"/>
        <v>AP.AT.K01</v>
      </c>
      <c r="B113" s="46" t="str">
        <f t="shared" ca="1" si="24"/>
        <v>DPAS Authorisation Request - Different Currency</v>
      </c>
      <c r="C113" s="73" t="s">
        <v>122</v>
      </c>
      <c r="D113" s="161"/>
    </row>
    <row r="114" spans="1:4" x14ac:dyDescent="0.2">
      <c r="A114" s="75" t="str">
        <f t="shared" si="23"/>
        <v>AP.AT.K02</v>
      </c>
      <c r="B114" s="46" t="str">
        <f t="shared" ca="1" si="24"/>
        <v>DPAS Authorisation Request - Internet</v>
      </c>
      <c r="C114" s="73" t="s">
        <v>123</v>
      </c>
      <c r="D114" s="161"/>
    </row>
    <row r="115" spans="1:4" x14ac:dyDescent="0.2">
      <c r="A115" s="75" t="str">
        <f t="shared" si="23"/>
        <v>AP.AT.K03</v>
      </c>
      <c r="B115" s="46" t="str">
        <f t="shared" ca="1" si="24"/>
        <v>DPAS Authorisation Request - Decline</v>
      </c>
      <c r="C115" s="73" t="s">
        <v>124</v>
      </c>
      <c r="D115" s="161"/>
    </row>
    <row r="116" spans="1:4" x14ac:dyDescent="0.2">
      <c r="A116" s="75" t="str">
        <f t="shared" si="23"/>
        <v>AP.AT.K04</v>
      </c>
      <c r="B116" s="46" t="str">
        <f t="shared" ca="1" si="24"/>
        <v>DPAS Authorisation Request - PIN at POS (Approve)</v>
      </c>
      <c r="C116" s="73" t="s">
        <v>125</v>
      </c>
      <c r="D116" s="161"/>
    </row>
    <row r="117" spans="1:4" x14ac:dyDescent="0.2">
      <c r="A117" s="75" t="str">
        <f t="shared" si="23"/>
        <v>AP.AT.K05</v>
      </c>
      <c r="B117" s="46" t="str">
        <f t="shared" ca="1" si="24"/>
        <v>DPAS Authorisation Request - PIN at POS (Decline)</v>
      </c>
      <c r="C117" s="73" t="s">
        <v>126</v>
      </c>
      <c r="D117" s="161"/>
    </row>
    <row r="118" spans="1:4" x14ac:dyDescent="0.2">
      <c r="A118" s="75" t="str">
        <f t="shared" si="23"/>
        <v>AP.AT.K06</v>
      </c>
      <c r="B118" s="46" t="str">
        <f t="shared" ca="1" si="24"/>
        <v>DPAS Authorisation Request - 6 Digit PIN at POS (Approve)</v>
      </c>
      <c r="C118" s="73" t="s">
        <v>127</v>
      </c>
      <c r="D118" s="161"/>
    </row>
    <row r="119" spans="1:4" x14ac:dyDescent="0.2">
      <c r="A119" s="75" t="str">
        <f t="shared" si="23"/>
        <v>AP.AT.K07</v>
      </c>
      <c r="B119" s="46" t="str">
        <f t="shared" ca="1" si="24"/>
        <v>DPAS Authorisation Request - 6 Digit PIN at POS (Decline)</v>
      </c>
      <c r="C119" s="73" t="s">
        <v>128</v>
      </c>
      <c r="D119" s="161"/>
    </row>
    <row r="120" spans="1:4" x14ac:dyDescent="0.2">
      <c r="A120" s="75" t="str">
        <f t="shared" si="23"/>
        <v>AP.AT.K08</v>
      </c>
      <c r="B120" s="46" t="str">
        <f t="shared" ca="1" si="24"/>
        <v>DPAS Authorisation Request - Card Not Present</v>
      </c>
      <c r="C120" s="73" t="s">
        <v>129</v>
      </c>
      <c r="D120" s="161"/>
    </row>
    <row r="121" spans="1:4" x14ac:dyDescent="0.2">
      <c r="A121" s="75" t="str">
        <f t="shared" si="23"/>
        <v>AP.AT.K09</v>
      </c>
      <c r="B121" s="46" t="str">
        <f t="shared" ca="1" si="24"/>
        <v>DPAS Authorisation Request - Card Product</v>
      </c>
      <c r="C121" s="73" t="s">
        <v>130</v>
      </c>
      <c r="D121" s="161"/>
    </row>
    <row r="122" spans="1:4" hidden="1" x14ac:dyDescent="0.2">
      <c r="A122" s="75" t="str">
        <f t="shared" si="23"/>
        <v>AP.AT.K10</v>
      </c>
      <c r="B122" s="46" t="str">
        <f t="shared" ca="1" si="24"/>
        <v>DPAS Authorisation Request - 19 Digit PAN</v>
      </c>
      <c r="C122" s="73" t="s">
        <v>131</v>
      </c>
      <c r="D122" s="161"/>
    </row>
    <row r="123" spans="1:4" hidden="1" x14ac:dyDescent="0.2">
      <c r="A123" s="75" t="str">
        <f t="shared" si="23"/>
        <v>AP.AT.K11</v>
      </c>
      <c r="B123" s="46" t="str">
        <f t="shared" ca="1" si="24"/>
        <v>DPAS Authorisation Request - Swiped with Track 2 (Fallback to MagStripe) - DN</v>
      </c>
      <c r="C123" s="73" t="s">
        <v>132</v>
      </c>
      <c r="D123" s="161"/>
    </row>
    <row r="124" spans="1:4" hidden="1" x14ac:dyDescent="0.2">
      <c r="A124" s="75" t="str">
        <f t="shared" si="23"/>
        <v>AP.AT.K12</v>
      </c>
      <c r="B124" s="46" t="str">
        <f t="shared" ca="1" si="24"/>
        <v>DPAS Authorisation Request - Internet - DN</v>
      </c>
      <c r="C124" s="73" t="s">
        <v>133</v>
      </c>
      <c r="D124" s="161"/>
    </row>
    <row r="125" spans="1:4" hidden="1" x14ac:dyDescent="0.2">
      <c r="A125" s="75" t="str">
        <f t="shared" si="23"/>
        <v>AP.AT.K13</v>
      </c>
      <c r="B125" s="46" t="str">
        <f t="shared" ca="1" si="24"/>
        <v>DPAS Authorisation Request - Decline - DN</v>
      </c>
      <c r="C125" s="73" t="s">
        <v>134</v>
      </c>
      <c r="D125" s="161"/>
    </row>
    <row r="126" spans="1:4" hidden="1" x14ac:dyDescent="0.2">
      <c r="A126" s="75" t="str">
        <f t="shared" si="23"/>
        <v>AP.AT.K14</v>
      </c>
      <c r="B126" s="46" t="str">
        <f t="shared" ca="1" si="24"/>
        <v>DPAS Authorisation Request - PIN at POS (Approve) - DN</v>
      </c>
      <c r="C126" s="73" t="s">
        <v>135</v>
      </c>
      <c r="D126" s="161"/>
    </row>
    <row r="127" spans="1:4" hidden="1" x14ac:dyDescent="0.2">
      <c r="A127" s="75" t="str">
        <f t="shared" si="23"/>
        <v>AP.AT.K15</v>
      </c>
      <c r="B127" s="46" t="str">
        <f t="shared" ca="1" si="24"/>
        <v>DPAS Authorisation Request - PIN at POS (Decline) - DN</v>
      </c>
      <c r="C127" s="73" t="s">
        <v>136</v>
      </c>
      <c r="D127" s="161"/>
    </row>
    <row r="128" spans="1:4" hidden="1" x14ac:dyDescent="0.2">
      <c r="A128" s="75" t="str">
        <f t="shared" si="23"/>
        <v>AP.AT.K16</v>
      </c>
      <c r="B128" s="46" t="str">
        <f t="shared" ca="1" si="24"/>
        <v>DPAS Authorisation Request - 6 Digit PIN at POS (Approve) - DN</v>
      </c>
      <c r="C128" s="73" t="s">
        <v>137</v>
      </c>
      <c r="D128" s="161"/>
    </row>
    <row r="129" spans="1:4" hidden="1" x14ac:dyDescent="0.2">
      <c r="A129" s="75" t="str">
        <f t="shared" si="23"/>
        <v>AP.AT.K17</v>
      </c>
      <c r="B129" s="46" t="str">
        <f t="shared" ca="1" si="24"/>
        <v>DPAS Authorisation Request - 6 Digit PIN at POS (Decline) - DN</v>
      </c>
      <c r="C129" s="73" t="s">
        <v>138</v>
      </c>
      <c r="D129" s="161"/>
    </row>
    <row r="130" spans="1:4" hidden="1" x14ac:dyDescent="0.2">
      <c r="A130" s="75" t="str">
        <f t="shared" si="23"/>
        <v>AP.AT.K18</v>
      </c>
      <c r="B130" s="46" t="str">
        <f t="shared" ca="1" si="24"/>
        <v>DPAS Authorisation Request - Alternate DPOP</v>
      </c>
      <c r="C130" s="73" t="s">
        <v>139</v>
      </c>
      <c r="D130" s="161"/>
    </row>
    <row r="131" spans="1:4" x14ac:dyDescent="0.2">
      <c r="A131" s="75" t="str">
        <f t="shared" si="23"/>
        <v>AP.AT.K19</v>
      </c>
      <c r="B131" s="46" t="str">
        <f t="shared" ca="1" si="24"/>
        <v>DPAS Authorisation Request - Strong Customer Authentication (SCA) Exemption</v>
      </c>
      <c r="C131" s="73" t="s">
        <v>140</v>
      </c>
      <c r="D131" s="161"/>
    </row>
    <row r="132" spans="1:4" x14ac:dyDescent="0.2">
      <c r="A132" s="75" t="str">
        <f t="shared" si="23"/>
        <v>AP.AT.K20</v>
      </c>
      <c r="B132" s="46" t="str">
        <f t="shared" ca="1" si="24"/>
        <v>DPAS Authorization for Credit</v>
      </c>
      <c r="C132" s="73" t="s">
        <v>141</v>
      </c>
      <c r="D132" s="161"/>
    </row>
    <row r="133" spans="1:4" x14ac:dyDescent="0.2">
      <c r="A133" s="75" t="str">
        <f t="shared" si="23"/>
        <v>AP.AT.K21</v>
      </c>
      <c r="B133" s="46" t="str">
        <f t="shared" ca="1" si="24"/>
        <v>DPAS Pre-Authorization and Completion - Fuel/Petrol (AFD)</v>
      </c>
      <c r="C133" s="73" t="s">
        <v>142</v>
      </c>
      <c r="D133" s="161"/>
    </row>
    <row r="134" spans="1:4" x14ac:dyDescent="0.2">
      <c r="A134" s="75" t="str">
        <f t="shared" si="23"/>
        <v>AP.AT.K22</v>
      </c>
      <c r="B134" s="46" t="str">
        <f t="shared" ca="1" si="24"/>
        <v>DPAS Pre-Authorization and Completion - Hotel</v>
      </c>
      <c r="C134" s="73" t="s">
        <v>143</v>
      </c>
      <c r="D134" s="161"/>
    </row>
    <row r="135" spans="1:4" x14ac:dyDescent="0.2">
      <c r="A135" s="75" t="str">
        <f t="shared" si="23"/>
        <v>AP.AT.K23</v>
      </c>
      <c r="B135" s="46" t="str">
        <f t="shared" ca="1" si="24"/>
        <v>DPAS Pre-Authorization and Completion - Generic/Other</v>
      </c>
      <c r="C135" s="78" t="s">
        <v>144</v>
      </c>
      <c r="D135" s="161"/>
    </row>
    <row r="136" spans="1:4" x14ac:dyDescent="0.2">
      <c r="A136" s="75" t="str">
        <f t="shared" si="23"/>
        <v>AP.AT.K24</v>
      </c>
      <c r="B136" s="46" t="str">
        <f t="shared" ca="1" si="24"/>
        <v>DPAS Authorisation Request - Digital Currency and DPAS</v>
      </c>
      <c r="C136" s="78" t="s">
        <v>145</v>
      </c>
      <c r="D136" s="161"/>
    </row>
    <row r="137" spans="1:4" x14ac:dyDescent="0.2">
      <c r="A137" s="75" t="str">
        <f t="shared" si="23"/>
        <v>AP.AT.K25</v>
      </c>
      <c r="B137" s="46" t="str">
        <f t="shared" ca="1" si="24"/>
        <v>DPAS Authorisation Request - Transaction Risk Score, Merchant Risk Score Data</v>
      </c>
      <c r="C137" s="78" t="s">
        <v>146</v>
      </c>
      <c r="D137" s="161"/>
    </row>
    <row r="138" spans="1:4" x14ac:dyDescent="0.2">
      <c r="A138" s="75" t="str">
        <f t="shared" si="23"/>
        <v>AP.AT.K26</v>
      </c>
      <c r="B138" s="46" t="str">
        <f t="shared" ca="1" si="24"/>
        <v>DPAS Authorisation Request - Transaction Risk Score, Authentication Risk Score Data</v>
      </c>
      <c r="C138" s="78" t="s">
        <v>147</v>
      </c>
      <c r="D138" s="161"/>
    </row>
    <row r="139" spans="1:4" x14ac:dyDescent="0.2">
      <c r="A139" s="75" t="str">
        <f t="shared" si="23"/>
        <v>AP.AT.K27</v>
      </c>
      <c r="B139" s="46" t="str">
        <f t="shared" ca="1" si="24"/>
        <v>DPAS Authorisation Request - Mobile Add-On Hardware</v>
      </c>
      <c r="C139" s="78" t="s">
        <v>1545</v>
      </c>
      <c r="D139" s="161"/>
    </row>
    <row r="140" spans="1:4" x14ac:dyDescent="0.2">
      <c r="A140" s="75" t="str">
        <f t="shared" si="23"/>
        <v>AP.AT.K28</v>
      </c>
      <c r="B140" s="46" t="str">
        <f t="shared" ca="1" si="24"/>
        <v>DPAS Authorisation Request - DE62 Unspecified Value</v>
      </c>
      <c r="C140" s="78" t="s">
        <v>1677</v>
      </c>
      <c r="D140" s="161"/>
    </row>
    <row r="141" spans="1:4" x14ac:dyDescent="0.2">
      <c r="A141" s="76" t="str">
        <f t="shared" si="23"/>
        <v>AP.AT.K29</v>
      </c>
      <c r="B141" s="77" t="str">
        <f t="shared" ca="1" si="24"/>
        <v>Authorisation Request - DE62 Unspecified Tag</v>
      </c>
      <c r="C141" s="78" t="s">
        <v>1678</v>
      </c>
      <c r="D141" s="161"/>
    </row>
    <row r="142" spans="1:4" x14ac:dyDescent="0.2">
      <c r="A142" s="75" t="str">
        <f t="shared" si="23"/>
        <v>AP.AT.L01</v>
      </c>
      <c r="B142" s="46" t="str">
        <f t="shared" ca="1" si="24"/>
        <v>DPAS Card Verification Request (Approve)</v>
      </c>
      <c r="C142" s="73" t="s">
        <v>148</v>
      </c>
      <c r="D142" s="161"/>
    </row>
    <row r="143" spans="1:4" x14ac:dyDescent="0.2">
      <c r="A143" s="76" t="str">
        <f t="shared" si="23"/>
        <v>AP.AT.L02</v>
      </c>
      <c r="B143" s="77" t="str">
        <f t="shared" ca="1" si="24"/>
        <v>DPAS Card Verification Request (Decline)</v>
      </c>
      <c r="C143" s="78" t="s">
        <v>149</v>
      </c>
      <c r="D143" s="161"/>
    </row>
    <row r="144" spans="1:4" hidden="1" x14ac:dyDescent="0.2">
      <c r="A144" s="76" t="str">
        <f t="shared" si="23"/>
        <v>AP.AT.L03</v>
      </c>
      <c r="B144" s="77" t="str">
        <f t="shared" ca="1" si="24"/>
        <v>DPAS Card Verification Request (Not Supported)</v>
      </c>
      <c r="C144" s="78" t="s">
        <v>150</v>
      </c>
      <c r="D144" s="161"/>
    </row>
    <row r="145" spans="1:4" hidden="1" x14ac:dyDescent="0.2">
      <c r="A145" s="75" t="str">
        <f t="shared" si="23"/>
        <v>AP.AT.M01</v>
      </c>
      <c r="B145" s="186" t="str">
        <f t="shared" ca="1" si="24"/>
        <v>DPAS Authorisation Request - In App Purchase (Valid CAVV)</v>
      </c>
      <c r="C145" s="73" t="s">
        <v>151</v>
      </c>
      <c r="D145" s="161"/>
    </row>
    <row r="146" spans="1:4" hidden="1" x14ac:dyDescent="0.2">
      <c r="A146" s="75" t="str">
        <f t="shared" si="23"/>
        <v>AP.AT.M02</v>
      </c>
      <c r="B146" s="186" t="str">
        <f t="shared" ca="1" si="24"/>
        <v>DPAS Authorisation Request - In App Purchase (Invalid CAVV)</v>
      </c>
      <c r="C146" s="73" t="s">
        <v>152</v>
      </c>
      <c r="D146" s="161"/>
    </row>
    <row r="147" spans="1:4" hidden="1" x14ac:dyDescent="0.2">
      <c r="A147" s="75" t="str">
        <f t="shared" si="23"/>
        <v>AP.AT.M03</v>
      </c>
      <c r="B147" s="186" t="str">
        <f t="shared" ca="1" si="24"/>
        <v>DPAS Authorisation Request - Merchant Initiated Transaction 1</v>
      </c>
      <c r="C147" s="73" t="s">
        <v>153</v>
      </c>
      <c r="D147" s="161"/>
    </row>
    <row r="148" spans="1:4" x14ac:dyDescent="0.2">
      <c r="A148" s="75" t="str">
        <f t="shared" si="23"/>
        <v>AP.AT.M04</v>
      </c>
      <c r="B148" s="46" t="str">
        <f t="shared" ca="1" si="24"/>
        <v>DPAS Authorisation Request - Merchant Initiated Transaction 2</v>
      </c>
      <c r="C148" s="73" t="s">
        <v>154</v>
      </c>
      <c r="D148" s="161"/>
    </row>
    <row r="149" spans="1:4" x14ac:dyDescent="0.2">
      <c r="A149" s="75" t="str">
        <f t="shared" si="23"/>
        <v>AP.AT.M05</v>
      </c>
      <c r="B149" s="46" t="str">
        <f t="shared" ca="1" si="24"/>
        <v>DPAS Authorisation Request - Merchant Initiated Transactions - Incremental Auth</v>
      </c>
      <c r="C149" s="73" t="s">
        <v>155</v>
      </c>
      <c r="D149" s="161"/>
    </row>
    <row r="150" spans="1:4" x14ac:dyDescent="0.2">
      <c r="A150" s="75" t="str">
        <f t="shared" si="23"/>
        <v>AP.AT.M06</v>
      </c>
      <c r="B150" s="46" t="str">
        <f t="shared" ca="1" si="24"/>
        <v>DPAS Authorisation Request - Merchant Initiated Transactions - Recurring  (India e-Mandate)</v>
      </c>
      <c r="C150" s="73" t="s">
        <v>156</v>
      </c>
      <c r="D150" s="161"/>
    </row>
    <row r="151" spans="1:4" x14ac:dyDescent="0.2">
      <c r="A151" s="75" t="str">
        <f t="shared" si="23"/>
        <v>AP.AT.M07</v>
      </c>
      <c r="B151" s="46" t="str">
        <f t="shared" ca="1" si="24"/>
        <v>DPAS Authorisation Request - Merchant Initiated Transactions - Installment  (India e-Mandate)</v>
      </c>
      <c r="C151" s="73" t="s">
        <v>157</v>
      </c>
      <c r="D151" s="161"/>
    </row>
    <row r="152" spans="1:4" x14ac:dyDescent="0.2">
      <c r="A152" s="76" t="str">
        <f t="shared" si="23"/>
        <v>AP.AT.M08</v>
      </c>
      <c r="B152" s="77" t="str">
        <f t="shared" ca="1" si="24"/>
        <v>DPAS Authorisation Request - Merchant Initiated Transactions - Authorization For Credit</v>
      </c>
      <c r="C152" s="78" t="s">
        <v>158</v>
      </c>
      <c r="D152" s="161"/>
    </row>
    <row r="153" spans="1:4" hidden="1" x14ac:dyDescent="0.2">
      <c r="A153" s="75" t="str">
        <f t="shared" si="23"/>
        <v>AP.RT.K01</v>
      </c>
      <c r="B153" s="186" t="str">
        <f t="shared" ca="1" si="24"/>
        <v>DPAS Reversal Advice - Full</v>
      </c>
      <c r="C153" s="73" t="s">
        <v>159</v>
      </c>
      <c r="D153" s="161"/>
    </row>
    <row r="154" spans="1:4" x14ac:dyDescent="0.2">
      <c r="A154" s="75" t="str">
        <f t="shared" si="23"/>
        <v>AP.RT.K02</v>
      </c>
      <c r="B154" s="46" t="str">
        <f t="shared" ca="1" si="24"/>
        <v>DPAS Reversal Advice - Partial</v>
      </c>
      <c r="C154" s="73" t="s">
        <v>160</v>
      </c>
      <c r="D154" s="161"/>
    </row>
    <row r="155" spans="1:4" hidden="1" x14ac:dyDescent="0.2">
      <c r="A155" s="75" t="str">
        <f t="shared" si="23"/>
        <v>AP.RT.K03</v>
      </c>
      <c r="B155" s="46" t="str">
        <f t="shared" ca="1" si="24"/>
        <v>DPAS Reversal Advice - 19 Digit PAN</v>
      </c>
      <c r="C155" s="73" t="s">
        <v>161</v>
      </c>
      <c r="D155" s="161"/>
    </row>
    <row r="156" spans="1:4" hidden="1" x14ac:dyDescent="0.2">
      <c r="A156" s="75" t="str">
        <f t="shared" si="23"/>
        <v>AP.RT.K04</v>
      </c>
      <c r="B156" s="46" t="str">
        <f t="shared" ca="1" si="24"/>
        <v>DPAS Reversal Advice - Discover</v>
      </c>
      <c r="C156" s="73" t="s">
        <v>162</v>
      </c>
      <c r="D156" s="161"/>
    </row>
    <row r="157" spans="1:4" x14ac:dyDescent="0.2">
      <c r="A157" s="76" t="str">
        <f t="shared" si="23"/>
        <v>AP.RT.K05</v>
      </c>
      <c r="B157" s="77" t="str">
        <f t="shared" ca="1" si="24"/>
        <v>DPAS Reversal Advice - MIT</v>
      </c>
      <c r="C157" s="78" t="s">
        <v>163</v>
      </c>
      <c r="D157" s="161"/>
    </row>
    <row r="158" spans="1:4" x14ac:dyDescent="0.2">
      <c r="A158" s="75" t="str">
        <f t="shared" ref="A158:A160" si="25">HYPERLINK("#"&amp;C158&amp;"!A1", C158)</f>
        <v>AP.AT.Z01</v>
      </c>
      <c r="B158" s="46" t="str">
        <f t="shared" ref="B158:B160" ca="1" si="26">INDIRECT("'"&amp;C158&amp;"'!$A$1")</f>
        <v>DPAS Authorization Request - with an AID with Maximum Length</v>
      </c>
      <c r="C158" s="73" t="s">
        <v>164</v>
      </c>
    </row>
    <row r="159" spans="1:4" x14ac:dyDescent="0.2">
      <c r="A159" s="75" t="str">
        <f t="shared" si="25"/>
        <v>AP.AT.Z02</v>
      </c>
      <c r="B159" s="46" t="str">
        <f t="shared" ca="1" si="26"/>
        <v>DPAS Authorization Request - Containing IAD with Maximum Length</v>
      </c>
      <c r="C159" s="73" t="s">
        <v>165</v>
      </c>
    </row>
    <row r="160" spans="1:4" x14ac:dyDescent="0.2">
      <c r="A160" s="75" t="str">
        <f t="shared" si="25"/>
        <v>AP.AT.Z04</v>
      </c>
      <c r="B160" s="46" t="str">
        <f t="shared" ca="1" si="26"/>
        <v>DPAS Authorization Request - with Fallback</v>
      </c>
      <c r="C160" s="73" t="s">
        <v>166</v>
      </c>
    </row>
    <row r="161" spans="1:4" x14ac:dyDescent="0.2">
      <c r="A161" s="76" t="str">
        <f>HYPERLINK("#"&amp;C161&amp;"!A1", C161)</f>
        <v>AP.RT.Z10</v>
      </c>
      <c r="B161" s="77" t="str">
        <f ca="1">INDIRECT("'"&amp;C161&amp;"'!$A$1")</f>
        <v>DPAS Authorization Request and Reversal Advice - Any DPAS Contact Reversal</v>
      </c>
      <c r="C161" s="78" t="s">
        <v>167</v>
      </c>
    </row>
    <row r="162" spans="1:4" x14ac:dyDescent="0.2">
      <c r="A162" s="76" t="str">
        <f t="shared" ref="A162:A172" si="27">HYPERLINK("#"&amp;C162&amp;"!A1", C162)</f>
        <v>AC.AT.A01</v>
      </c>
      <c r="B162" s="77" t="str">
        <f t="shared" ref="B162:B172" ca="1" si="28">INDIRECT("'"&amp;C162&amp;"'!$A$1")</f>
        <v>DPAS Cash Authorization Request - SDA Card, Offline Data Authentication Successful</v>
      </c>
      <c r="C162" s="78" t="s">
        <v>168</v>
      </c>
    </row>
    <row r="163" spans="1:4" x14ac:dyDescent="0.2">
      <c r="A163" s="47" t="str">
        <f t="shared" si="27"/>
        <v>AC.AT.B01</v>
      </c>
      <c r="B163" s="46" t="str">
        <f t="shared" ca="1" si="28"/>
        <v>DPAS Cash Authorization Request - Response from an Issuer with Maximum Length for Issuer Authentication Data</v>
      </c>
      <c r="C163" s="73" t="s">
        <v>169</v>
      </c>
    </row>
    <row r="164" spans="1:4" x14ac:dyDescent="0.2">
      <c r="A164" s="76" t="str">
        <f t="shared" si="27"/>
        <v>AC.AT.B02</v>
      </c>
      <c r="B164" s="77" t="str">
        <f t="shared" ca="1" si="28"/>
        <v>DPAS Cash Authorization Request - Response from an Issuer without Issuer Authentication Data</v>
      </c>
      <c r="C164" s="78" t="s">
        <v>170</v>
      </c>
    </row>
    <row r="165" spans="1:4" x14ac:dyDescent="0.2">
      <c r="A165" s="47" t="str">
        <f t="shared" si="27"/>
        <v>AC.AT.C01</v>
      </c>
      <c r="B165" s="46" t="str">
        <f t="shared" ca="1" si="28"/>
        <v>DPAS Cash Authorization Request - Response from an Issuer Containing One Issuer Script Command</v>
      </c>
      <c r="C165" s="73" t="s">
        <v>171</v>
      </c>
    </row>
    <row r="166" spans="1:4" x14ac:dyDescent="0.2">
      <c r="A166" s="76" t="str">
        <f t="shared" si="27"/>
        <v>AC.AT.C02</v>
      </c>
      <c r="B166" s="77" t="str">
        <f t="shared" ca="1" si="28"/>
        <v>DPAS Cash Authorization Request - Response from an Issuer Containing Several Issuer Script Commands</v>
      </c>
      <c r="C166" s="78" t="s">
        <v>172</v>
      </c>
    </row>
    <row r="167" spans="1:4" x14ac:dyDescent="0.2">
      <c r="A167" s="47" t="str">
        <f t="shared" si="27"/>
        <v>AC.AT.D01</v>
      </c>
      <c r="B167" s="46" t="str">
        <f t="shared" ca="1" si="28"/>
        <v>DPAS Cash Authorization Request - Containing All Optional Chip Data Elements</v>
      </c>
      <c r="C167" s="73" t="s">
        <v>173</v>
      </c>
    </row>
    <row r="168" spans="1:4" x14ac:dyDescent="0.2">
      <c r="A168" s="167" t="str">
        <f t="shared" si="27"/>
        <v>AC.RT.D01</v>
      </c>
      <c r="B168" s="168" t="str">
        <f t="shared" ca="1" si="28"/>
        <v>DPAS Cash Reversal and Reversal Advice - Containing All Optional Chip Data Elements</v>
      </c>
      <c r="C168" s="169" t="s">
        <v>174</v>
      </c>
    </row>
    <row r="169" spans="1:4" x14ac:dyDescent="0.2">
      <c r="A169" s="47" t="str">
        <f t="shared" si="27"/>
        <v>AC.AT.E01</v>
      </c>
      <c r="B169" s="46" t="str">
        <f t="shared" ca="1" si="28"/>
        <v>DPAS Cash Authorization Request - Containing a DF Name with a Maximum Size</v>
      </c>
      <c r="C169" s="73" t="s">
        <v>175</v>
      </c>
    </row>
    <row r="170" spans="1:4" x14ac:dyDescent="0.2">
      <c r="A170" s="76" t="str">
        <f t="shared" si="27"/>
        <v>AC.RT.E01</v>
      </c>
      <c r="B170" s="77" t="str">
        <f t="shared" ca="1" si="28"/>
        <v>DPAS Cash Reversal and Reversal Advice - Containing a DF Name with a Maximum Length</v>
      </c>
      <c r="C170" s="78" t="s">
        <v>176</v>
      </c>
    </row>
    <row r="171" spans="1:4" x14ac:dyDescent="0.2">
      <c r="A171" s="47" t="str">
        <f t="shared" si="27"/>
        <v>AC.RT.F01</v>
      </c>
      <c r="B171" s="46" t="str">
        <f t="shared" ca="1" si="28"/>
        <v>DPAS Cash Reversal Advice Request - Cash Transaction Is Not Complete at the ATM</v>
      </c>
      <c r="C171" s="73" t="s">
        <v>177</v>
      </c>
    </row>
    <row r="172" spans="1:4" x14ac:dyDescent="0.2">
      <c r="A172" s="76" t="str">
        <f t="shared" si="27"/>
        <v>AC.RT.F02</v>
      </c>
      <c r="B172" s="77" t="str">
        <f t="shared" ca="1" si="28"/>
        <v>DPAS Cash Reversal Advice Request - Cash Withdrawal with Issuer Timeout</v>
      </c>
      <c r="C172" s="78" t="s">
        <v>178</v>
      </c>
    </row>
    <row r="173" spans="1:4" x14ac:dyDescent="0.2">
      <c r="A173" s="162" t="str">
        <f>HYPERLINK("#"&amp;C173&amp;"!A1", C173)</f>
        <v>AC.AT.J01</v>
      </c>
      <c r="B173" s="163" t="str">
        <f ca="1">INDIRECT("'"&amp;C173&amp;"'!$A$1")</f>
        <v>DPAS Cash Authorization Request - Containing DPAS Connect Tag 9F6E</v>
      </c>
      <c r="C173" s="164" t="s">
        <v>179</v>
      </c>
    </row>
    <row r="174" spans="1:4" x14ac:dyDescent="0.2">
      <c r="A174" s="75" t="str">
        <f t="shared" ref="A174:A190" si="29">HYPERLINK("#"&amp;C174&amp;"!A1", C174)</f>
        <v>AC.AT.J02</v>
      </c>
      <c r="B174" s="46" t="str">
        <f t="shared" ref="B174:B190" ca="1" si="30">INDIRECT("'"&amp;C174&amp;"'!$A$1")</f>
        <v>DPAS Cash Authorization Request - Containing DPAS Connect Tag DF3F</v>
      </c>
      <c r="C174" s="73" t="s">
        <v>180</v>
      </c>
    </row>
    <row r="175" spans="1:4" hidden="1" x14ac:dyDescent="0.2">
      <c r="A175" s="76" t="str">
        <f t="shared" si="29"/>
        <v>AC.AT.J03</v>
      </c>
      <c r="B175" s="77" t="str">
        <f t="shared" ca="1" si="30"/>
        <v>DPAS Cash Authorization Request - Containing DPAS Connect Tags</v>
      </c>
      <c r="C175" s="78" t="s">
        <v>181</v>
      </c>
    </row>
    <row r="176" spans="1:4" x14ac:dyDescent="0.2">
      <c r="A176" s="75" t="str">
        <f t="shared" si="29"/>
        <v>AC.AT.K01</v>
      </c>
      <c r="B176" s="46" t="str">
        <f t="shared" ca="1" si="30"/>
        <v>DPAS Cash Withdrawal - Approve</v>
      </c>
      <c r="C176" s="73" t="s">
        <v>182</v>
      </c>
      <c r="D176" s="161"/>
    </row>
    <row r="177" spans="1:4" x14ac:dyDescent="0.2">
      <c r="A177" s="75" t="str">
        <f t="shared" si="29"/>
        <v>AC.AT.K02</v>
      </c>
      <c r="B177" s="46" t="str">
        <f t="shared" ca="1" si="30"/>
        <v>DPAS Cash Withdrawal - Invalid PIN</v>
      </c>
      <c r="C177" s="73" t="s">
        <v>183</v>
      </c>
      <c r="D177" s="161"/>
    </row>
    <row r="178" spans="1:4" x14ac:dyDescent="0.2">
      <c r="A178" s="75" t="str">
        <f t="shared" si="29"/>
        <v>AC.AT.K03</v>
      </c>
      <c r="B178" s="46" t="str">
        <f t="shared" ca="1" si="30"/>
        <v>DPAS Cash Withdrawal - Invalid PIN, Retries Exceeded</v>
      </c>
      <c r="C178" s="73" t="s">
        <v>184</v>
      </c>
      <c r="D178" s="161"/>
    </row>
    <row r="179" spans="1:4" x14ac:dyDescent="0.2">
      <c r="A179" s="76" t="str">
        <f t="shared" si="29"/>
        <v>AC.AT.K04</v>
      </c>
      <c r="B179" s="77" t="str">
        <f t="shared" ca="1" si="30"/>
        <v>DPAS Cash Withdrawal - Good PIN Declined, Retries Exceeded</v>
      </c>
      <c r="C179" s="78" t="s">
        <v>185</v>
      </c>
      <c r="D179" s="161"/>
    </row>
    <row r="180" spans="1:4" x14ac:dyDescent="0.2">
      <c r="A180" s="75" t="str">
        <f t="shared" si="29"/>
        <v>AC.AT.L01</v>
      </c>
      <c r="B180" s="46" t="str">
        <f t="shared" ca="1" si="30"/>
        <v>DPAS Cash Withdrawal - 6 digit PIN (Approve)</v>
      </c>
      <c r="C180" s="73" t="s">
        <v>186</v>
      </c>
      <c r="D180" s="161"/>
    </row>
    <row r="181" spans="1:4" x14ac:dyDescent="0.2">
      <c r="A181" s="75" t="str">
        <f t="shared" si="29"/>
        <v>AC.AT.L02</v>
      </c>
      <c r="B181" s="46" t="str">
        <f t="shared" ca="1" si="30"/>
        <v>DPAS Cash Withdrawal - 6 digit PIN (Decline)</v>
      </c>
      <c r="C181" s="73" t="s">
        <v>187</v>
      </c>
      <c r="D181" s="161"/>
    </row>
    <row r="182" spans="1:4" x14ac:dyDescent="0.2">
      <c r="A182" s="75" t="str">
        <f t="shared" si="29"/>
        <v>AC.AT.L03</v>
      </c>
      <c r="B182" s="46" t="str">
        <f t="shared" ca="1" si="30"/>
        <v>DPAS Cash Withdrawal - Card Product</v>
      </c>
      <c r="C182" s="73" t="s">
        <v>188</v>
      </c>
      <c r="D182" s="161"/>
    </row>
    <row r="183" spans="1:4" hidden="1" x14ac:dyDescent="0.2">
      <c r="A183" s="75" t="str">
        <f t="shared" si="29"/>
        <v>AC.AT.L04</v>
      </c>
      <c r="B183" s="46" t="str">
        <f t="shared" ca="1" si="30"/>
        <v>DPAS Cash Withdrawal - Discover (4 Digit PIN)</v>
      </c>
      <c r="C183" s="73" t="s">
        <v>189</v>
      </c>
      <c r="D183" s="161"/>
    </row>
    <row r="184" spans="1:4" hidden="1" x14ac:dyDescent="0.2">
      <c r="A184" s="75" t="str">
        <f t="shared" si="29"/>
        <v>AC.AT.L05</v>
      </c>
      <c r="B184" s="46" t="str">
        <f t="shared" ca="1" si="30"/>
        <v>DPAS Cash Withdrawal - Discover (6 Digit PIN)</v>
      </c>
      <c r="C184" s="73" t="s">
        <v>190</v>
      </c>
      <c r="D184" s="161"/>
    </row>
    <row r="185" spans="1:4" hidden="1" x14ac:dyDescent="0.2">
      <c r="A185" s="75" t="str">
        <f t="shared" si="29"/>
        <v>AC.AT.L06</v>
      </c>
      <c r="B185" s="46" t="str">
        <f t="shared" ca="1" si="30"/>
        <v>DPAS Cash Withdrawal - 19 Digit Card</v>
      </c>
      <c r="C185" s="73" t="s">
        <v>191</v>
      </c>
      <c r="D185" s="161"/>
    </row>
    <row r="186" spans="1:4" x14ac:dyDescent="0.2">
      <c r="A186" s="76" t="str">
        <f t="shared" si="29"/>
        <v>AC.AT.L07</v>
      </c>
      <c r="B186" s="77" t="str">
        <f t="shared" ca="1" si="30"/>
        <v>DPAS Balance Inquiry</v>
      </c>
      <c r="C186" s="78" t="s">
        <v>192</v>
      </c>
      <c r="D186" s="161"/>
    </row>
    <row r="187" spans="1:4" hidden="1" x14ac:dyDescent="0.2">
      <c r="A187" s="76" t="str">
        <f t="shared" si="29"/>
        <v>AC.AT.L08</v>
      </c>
      <c r="B187" s="185" t="str">
        <f t="shared" ca="1" si="30"/>
        <v>DPAS Balance Inquiry - Unsupported Function</v>
      </c>
      <c r="C187" s="78" t="s">
        <v>193</v>
      </c>
      <c r="D187" s="161"/>
    </row>
    <row r="188" spans="1:4" hidden="1" x14ac:dyDescent="0.2">
      <c r="A188" s="75" t="str">
        <f t="shared" si="29"/>
        <v>AC.RT.K01</v>
      </c>
      <c r="B188" s="186" t="str">
        <f t="shared" ca="1" si="30"/>
        <v>DPAS Full Reversal</v>
      </c>
      <c r="C188" s="73" t="s">
        <v>194</v>
      </c>
      <c r="D188" s="161"/>
    </row>
    <row r="189" spans="1:4" x14ac:dyDescent="0.2">
      <c r="A189" s="76" t="str">
        <f t="shared" si="29"/>
        <v>AC.RT.K02</v>
      </c>
      <c r="B189" s="77" t="str">
        <f t="shared" ca="1" si="30"/>
        <v>DPAS Partial Reversal</v>
      </c>
      <c r="C189" s="78" t="s">
        <v>195</v>
      </c>
      <c r="D189" s="161"/>
    </row>
    <row r="190" spans="1:4" hidden="1" x14ac:dyDescent="0.2">
      <c r="A190" s="76" t="str">
        <f t="shared" si="29"/>
        <v>AC.RT.K03</v>
      </c>
      <c r="B190" s="77" t="str">
        <f t="shared" ca="1" si="30"/>
        <v>DPAS Full Reversal - 19 Digit Card</v>
      </c>
      <c r="C190" s="78" t="s">
        <v>196</v>
      </c>
      <c r="D190" s="161"/>
    </row>
    <row r="191" spans="1:4" x14ac:dyDescent="0.2">
      <c r="A191" s="47" t="str">
        <f>HYPERLINK("#"&amp;C191&amp;"!A1", C191)</f>
        <v>AC.AT.Z01</v>
      </c>
      <c r="B191" s="46" t="str">
        <f ca="1">INDIRECT("'"&amp;C191&amp;"'!$A$1")</f>
        <v>DPAS Cash Authorization Request - with an AID with Maximum Length</v>
      </c>
      <c r="C191" s="73" t="s">
        <v>197</v>
      </c>
    </row>
    <row r="192" spans="1:4" x14ac:dyDescent="0.2">
      <c r="A192" s="47" t="str">
        <f>HYPERLINK("#"&amp;C192&amp;"!A1", C192)</f>
        <v>AC.AT.Z02</v>
      </c>
      <c r="B192" s="46" t="str">
        <f ca="1">INDIRECT("'"&amp;C192&amp;"'!$A$1")</f>
        <v>DPAS Cash Authorization Request - Containing IAD with Maximum Length</v>
      </c>
      <c r="C192" s="73" t="s">
        <v>198</v>
      </c>
    </row>
    <row r="193" spans="1:3" hidden="1" x14ac:dyDescent="0.2">
      <c r="A193" s="47" t="str">
        <f>HYPERLINK("#"&amp;C193&amp;"!A1", C193)</f>
        <v>AC.AT.Z03</v>
      </c>
      <c r="B193" s="46" t="e">
        <f ca="1">INDIRECT("'"&amp;C193&amp;"'!$A$1")</f>
        <v>#REF!</v>
      </c>
      <c r="C193" s="73" t="s">
        <v>199</v>
      </c>
    </row>
    <row r="194" spans="1:3" x14ac:dyDescent="0.2">
      <c r="A194" s="75" t="str">
        <f>HYPERLINK("#"&amp;C194&amp;"!A1", C194)</f>
        <v>AC.AT.Z04</v>
      </c>
      <c r="B194" s="46" t="str">
        <f ca="1">INDIRECT("'"&amp;C194&amp;"'!$A$1")</f>
        <v>DPAS Cash Authorization Request - with Fallback</v>
      </c>
      <c r="C194" s="73" t="s">
        <v>200</v>
      </c>
    </row>
    <row r="195" spans="1:3" x14ac:dyDescent="0.2">
      <c r="A195" s="76" t="str">
        <f>HYPERLINK("#"&amp;C195&amp;"!A1", C195)</f>
        <v>AC.RT.Z10</v>
      </c>
      <c r="B195" s="77" t="str">
        <f ca="1">INDIRECT("'"&amp;C195&amp;"'!$A$1")</f>
        <v>DPAS Cash Authorization Request and Reversal Advice - Any DPAS Contact Reversal</v>
      </c>
      <c r="C195" s="78" t="s">
        <v>201</v>
      </c>
    </row>
    <row r="196" spans="1:3" x14ac:dyDescent="0.2">
      <c r="A196" s="75"/>
    </row>
    <row r="197" spans="1:3" x14ac:dyDescent="0.2">
      <c r="A197" s="47"/>
    </row>
    <row r="198" spans="1:3" s="48" customFormat="1" ht="15.75" x14ac:dyDescent="0.2">
      <c r="A198" s="216" t="s">
        <v>202</v>
      </c>
      <c r="B198" s="216"/>
      <c r="C198" s="74"/>
    </row>
    <row r="199" spans="1:3" x14ac:dyDescent="0.2">
      <c r="A199" s="47" t="str">
        <f t="shared" ref="A199:A209" si="31">HYPERLINK("#"&amp;C199&amp;"!A1", C199)</f>
        <v>AP.AL.A01</v>
      </c>
      <c r="B199" s="46" t="str">
        <f t="shared" ref="B199:B209" ca="1" si="32">INDIRECT("'"&amp;C199&amp;"'!$A$1")</f>
        <v>DPAS Contactless Authorization Request - with Online PIN Verification</v>
      </c>
      <c r="C199" s="73" t="s">
        <v>203</v>
      </c>
    </row>
    <row r="200" spans="1:3" x14ac:dyDescent="0.2">
      <c r="A200" s="47" t="str">
        <f t="shared" si="31"/>
        <v>AP.AL.A02</v>
      </c>
      <c r="B200" s="46" t="str">
        <f t="shared" ca="1" si="32"/>
        <v>DPAS Contactless Authorization Request - with No CVM</v>
      </c>
      <c r="C200" s="73" t="s">
        <v>204</v>
      </c>
    </row>
    <row r="201" spans="1:3" x14ac:dyDescent="0.2">
      <c r="A201" s="76" t="str">
        <f t="shared" si="31"/>
        <v>AP.AL.A03</v>
      </c>
      <c r="B201" s="77" t="str">
        <f t="shared" ca="1" si="32"/>
        <v>DPAS Contactless Authorization Request - with Signature</v>
      </c>
      <c r="C201" s="78" t="s">
        <v>205</v>
      </c>
    </row>
    <row r="202" spans="1:3" x14ac:dyDescent="0.2">
      <c r="A202" s="76" t="str">
        <f t="shared" si="31"/>
        <v>AP.AL.B01</v>
      </c>
      <c r="B202" s="77" t="str">
        <f t="shared" ca="1" si="32"/>
        <v>DPAS Contactless Authorization Request - CDA Card, Offline Data Authentication Failed</v>
      </c>
      <c r="C202" s="78" t="s">
        <v>206</v>
      </c>
    </row>
    <row r="203" spans="1:3" x14ac:dyDescent="0.2">
      <c r="A203" s="47" t="str">
        <f t="shared" si="31"/>
        <v>AP.AL.D01</v>
      </c>
      <c r="B203" s="46" t="str">
        <f t="shared" ca="1" si="32"/>
        <v>DPAS Contactless Authorization Request - Containing All Optional Chip Data Elements</v>
      </c>
      <c r="C203" s="73" t="s">
        <v>207</v>
      </c>
    </row>
    <row r="204" spans="1:3" x14ac:dyDescent="0.2">
      <c r="A204" s="76" t="str">
        <f t="shared" si="31"/>
        <v>AP.RL.D01</v>
      </c>
      <c r="B204" s="77" t="str">
        <f t="shared" ca="1" si="32"/>
        <v>DPAS Contactless Authorization Request and Reversal Advice - Containing All Optional Chip Data Elements</v>
      </c>
      <c r="C204" s="78" t="s">
        <v>208</v>
      </c>
    </row>
    <row r="205" spans="1:3" x14ac:dyDescent="0.2">
      <c r="A205" s="47" t="str">
        <f t="shared" si="31"/>
        <v>AP.AL.E01</v>
      </c>
      <c r="B205" s="46" t="str">
        <f t="shared" ca="1" si="32"/>
        <v>DPAS Contactless Authorization Request - Containing a DF Name with a Maximum Length</v>
      </c>
      <c r="C205" s="73" t="s">
        <v>209</v>
      </c>
    </row>
    <row r="206" spans="1:3" ht="18.75" customHeight="1" x14ac:dyDescent="0.2">
      <c r="A206" s="76" t="str">
        <f t="shared" si="31"/>
        <v>AP.RL.E01</v>
      </c>
      <c r="B206" s="77" t="str">
        <f t="shared" ca="1" si="32"/>
        <v>DPAS Contactless Authorization Request and Reversal Advice - Containing a DF Name with a Maximum Length</v>
      </c>
      <c r="C206" s="78" t="s">
        <v>210</v>
      </c>
    </row>
    <row r="207" spans="1:3" x14ac:dyDescent="0.2">
      <c r="A207" s="123" t="str">
        <f t="shared" si="31"/>
        <v>AP.RL.F02</v>
      </c>
      <c r="B207" s="207" t="str">
        <f t="shared" ca="1" si="32"/>
        <v>DPAS Contactless Authorization Request - with Issuer Timeout and No Acquirer Stand-In ( Late response to Acquirer from Xpress)</v>
      </c>
      <c r="C207" s="125" t="s">
        <v>211</v>
      </c>
    </row>
    <row r="208" spans="1:3" hidden="1" x14ac:dyDescent="0.2">
      <c r="A208" s="76" t="str">
        <f t="shared" si="31"/>
        <v>AP.RL.F03</v>
      </c>
      <c r="B208" s="203" t="str">
        <f t="shared" ca="1" si="32"/>
        <v>DPAS Contactless Authorization Request - with Issuer Timeout, Acquirer Stand-In, and Advice</v>
      </c>
      <c r="C208" s="78" t="s">
        <v>212</v>
      </c>
    </row>
    <row r="209" spans="1:4" x14ac:dyDescent="0.2">
      <c r="A209" s="76" t="str">
        <f t="shared" si="31"/>
        <v>AP.AL.G02</v>
      </c>
      <c r="B209" s="77" t="str">
        <f t="shared" ca="1" si="32"/>
        <v>DPAS Contactless Authorization Request - with a CVN16 Card</v>
      </c>
      <c r="C209" s="78" t="s">
        <v>213</v>
      </c>
    </row>
    <row r="210" spans="1:4" x14ac:dyDescent="0.2">
      <c r="A210" s="75" t="str">
        <f t="shared" ref="A210:A258" si="33">HYPERLINK("#"&amp;C210&amp;"!A1", C210)</f>
        <v>AP.AL.I01</v>
      </c>
      <c r="B210" s="46" t="str">
        <f t="shared" ref="B210:B257" ca="1" si="34">INDIRECT("'"&amp;C210&amp;"'!$A$1")</f>
        <v>DPAS Contactless Authorization Request - Soft Decline</v>
      </c>
      <c r="C210" s="73" t="s">
        <v>214</v>
      </c>
    </row>
    <row r="211" spans="1:4" x14ac:dyDescent="0.2">
      <c r="A211" s="162" t="str">
        <f>HYPERLINK("#"&amp;C211&amp;"!A1", C211)</f>
        <v>AP.AL.J01</v>
      </c>
      <c r="B211" s="163" t="str">
        <f ca="1">INDIRECT("'"&amp;C211&amp;"'!$A$1")</f>
        <v>DPAS Contactless Authorization Request - Containing DPAS Connect Tag 9F6E</v>
      </c>
      <c r="C211" s="164" t="s">
        <v>215</v>
      </c>
    </row>
    <row r="212" spans="1:4" x14ac:dyDescent="0.2">
      <c r="A212" s="75" t="str">
        <f t="shared" ref="A212:A254" si="35">HYPERLINK("#"&amp;C212&amp;"!A1", C212)</f>
        <v>AP.AL.J02</v>
      </c>
      <c r="B212" s="46" t="str">
        <f t="shared" ref="B212:B254" ca="1" si="36">INDIRECT("'"&amp;C212&amp;"'!$A$1")</f>
        <v>DPAS Contactless Authorization Request - Containing DPAS Connect Tag DF3F</v>
      </c>
      <c r="C212" s="73" t="s">
        <v>216</v>
      </c>
    </row>
    <row r="213" spans="1:4" hidden="1" x14ac:dyDescent="0.2">
      <c r="A213" s="76" t="str">
        <f t="shared" si="35"/>
        <v>AP.AL.J03</v>
      </c>
      <c r="B213" s="77" t="str">
        <f t="shared" ca="1" si="36"/>
        <v>DPAS Contactless Authorization Request - Containing DPAS Connect Tags</v>
      </c>
      <c r="C213" s="78" t="s">
        <v>217</v>
      </c>
    </row>
    <row r="214" spans="1:4" x14ac:dyDescent="0.2">
      <c r="A214" s="75" t="str">
        <f t="shared" si="35"/>
        <v>AP.AL.K01</v>
      </c>
      <c r="B214" s="46" t="str">
        <f t="shared" ca="1" si="36"/>
        <v>DPAS Contactless Authorisation Request - Different Currency</v>
      </c>
      <c r="C214" s="73" t="s">
        <v>218</v>
      </c>
      <c r="D214" s="161"/>
    </row>
    <row r="215" spans="1:4" x14ac:dyDescent="0.2">
      <c r="A215" s="75" t="str">
        <f t="shared" si="35"/>
        <v>AP.AL.K02</v>
      </c>
      <c r="B215" s="46" t="str">
        <f t="shared" ca="1" si="36"/>
        <v>DPAS Contactless Authorisation Request - Internet</v>
      </c>
      <c r="C215" s="73" t="s">
        <v>219</v>
      </c>
      <c r="D215" s="161"/>
    </row>
    <row r="216" spans="1:4" x14ac:dyDescent="0.2">
      <c r="A216" s="75" t="str">
        <f t="shared" si="35"/>
        <v>AP.AL.K03</v>
      </c>
      <c r="B216" s="46" t="str">
        <f t="shared" ca="1" si="36"/>
        <v>DPAS Contactless Authorisation Request - Decline</v>
      </c>
      <c r="C216" s="73" t="s">
        <v>220</v>
      </c>
      <c r="D216" s="161"/>
    </row>
    <row r="217" spans="1:4" x14ac:dyDescent="0.2">
      <c r="A217" s="75" t="str">
        <f t="shared" si="35"/>
        <v>AP.AL.K04</v>
      </c>
      <c r="B217" s="46" t="str">
        <f t="shared" ca="1" si="36"/>
        <v>DPAS Contactless Authorisation Request - PIN at POS (Approve)</v>
      </c>
      <c r="C217" s="73" t="s">
        <v>221</v>
      </c>
      <c r="D217" s="161"/>
    </row>
    <row r="218" spans="1:4" x14ac:dyDescent="0.2">
      <c r="A218" s="75" t="str">
        <f t="shared" si="35"/>
        <v>AP.AL.K05</v>
      </c>
      <c r="B218" s="46" t="str">
        <f t="shared" ca="1" si="36"/>
        <v>DPAS Contactless Authorisation Request - PIN at POS (Decline)</v>
      </c>
      <c r="C218" s="73" t="s">
        <v>222</v>
      </c>
      <c r="D218" s="161"/>
    </row>
    <row r="219" spans="1:4" x14ac:dyDescent="0.2">
      <c r="A219" s="75" t="str">
        <f t="shared" si="35"/>
        <v>AP.AL.K06</v>
      </c>
      <c r="B219" s="46" t="str">
        <f t="shared" ca="1" si="36"/>
        <v>DPAS Contactless Authorisation Request - 6 Digit PIN at POS (Approve)</v>
      </c>
      <c r="C219" s="73" t="s">
        <v>223</v>
      </c>
      <c r="D219" s="161"/>
    </row>
    <row r="220" spans="1:4" x14ac:dyDescent="0.2">
      <c r="A220" s="75" t="str">
        <f t="shared" si="35"/>
        <v>AP.AL.K07</v>
      </c>
      <c r="B220" s="46" t="str">
        <f t="shared" ca="1" si="36"/>
        <v>DPAS Contactless Authorisation Request - 6 Digit PIN at POS (Decline)</v>
      </c>
      <c r="C220" s="73" t="s">
        <v>224</v>
      </c>
      <c r="D220" s="161"/>
    </row>
    <row r="221" spans="1:4" x14ac:dyDescent="0.2">
      <c r="A221" s="75" t="str">
        <f t="shared" si="35"/>
        <v>AP.AL.K08</v>
      </c>
      <c r="B221" s="46" t="str">
        <f t="shared" ca="1" si="36"/>
        <v>DPAS Authorisation Request - Card Not Present</v>
      </c>
      <c r="C221" s="73" t="s">
        <v>225</v>
      </c>
      <c r="D221" s="161"/>
    </row>
    <row r="222" spans="1:4" x14ac:dyDescent="0.2">
      <c r="A222" s="75" t="str">
        <f t="shared" si="35"/>
        <v>AP.AL.K09</v>
      </c>
      <c r="B222" s="46" t="str">
        <f t="shared" ca="1" si="36"/>
        <v>DPAS Authorisation Request - Tap on Mobile</v>
      </c>
      <c r="C222" s="73" t="s">
        <v>226</v>
      </c>
      <c r="D222" s="161"/>
    </row>
    <row r="223" spans="1:4" x14ac:dyDescent="0.2">
      <c r="A223" s="75" t="str">
        <f t="shared" si="35"/>
        <v>AP.AL.K10</v>
      </c>
      <c r="B223" s="46" t="str">
        <f t="shared" ca="1" si="36"/>
        <v>DPAS Contactless Authorisation Request - Card Product</v>
      </c>
      <c r="C223" s="73" t="s">
        <v>227</v>
      </c>
      <c r="D223" s="161"/>
    </row>
    <row r="224" spans="1:4" hidden="1" x14ac:dyDescent="0.2">
      <c r="A224" s="75" t="str">
        <f t="shared" si="35"/>
        <v>AP.AL.K11</v>
      </c>
      <c r="B224" s="46" t="str">
        <f t="shared" ca="1" si="36"/>
        <v>DPAS Contactless Authorisation Request - 19 Digit PAN</v>
      </c>
      <c r="C224" s="73" t="s">
        <v>228</v>
      </c>
      <c r="D224" s="161"/>
    </row>
    <row r="225" spans="1:4" hidden="1" x14ac:dyDescent="0.2">
      <c r="A225" s="75" t="str">
        <f t="shared" si="35"/>
        <v>AP.AL.K12</v>
      </c>
      <c r="B225" s="46" t="str">
        <f t="shared" ca="1" si="36"/>
        <v>DPAS Authorisation Request - Internet - DN</v>
      </c>
      <c r="C225" s="73" t="s">
        <v>229</v>
      </c>
      <c r="D225" s="161"/>
    </row>
    <row r="226" spans="1:4" hidden="1" x14ac:dyDescent="0.2">
      <c r="A226" s="75" t="str">
        <f t="shared" si="35"/>
        <v>AP.AL.K13</v>
      </c>
      <c r="B226" s="46" t="str">
        <f t="shared" ca="1" si="36"/>
        <v>DPAS Contactless Authorisation Request - Decline - DN</v>
      </c>
      <c r="C226" s="73" t="s">
        <v>230</v>
      </c>
      <c r="D226" s="161"/>
    </row>
    <row r="227" spans="1:4" hidden="1" x14ac:dyDescent="0.2">
      <c r="A227" s="75" t="str">
        <f t="shared" si="35"/>
        <v>AP.AL.K14</v>
      </c>
      <c r="B227" s="46" t="str">
        <f t="shared" ca="1" si="36"/>
        <v>DPAS Contactless Authorisation Request - PIN at POS (Approve) - DN</v>
      </c>
      <c r="C227" s="73" t="s">
        <v>231</v>
      </c>
      <c r="D227" s="161"/>
    </row>
    <row r="228" spans="1:4" hidden="1" x14ac:dyDescent="0.2">
      <c r="A228" s="75" t="str">
        <f t="shared" si="35"/>
        <v>AP.AL.K15</v>
      </c>
      <c r="B228" s="46" t="str">
        <f t="shared" ca="1" si="36"/>
        <v>DPAS Contactless Authorisation Request - PIN at POS (Decline) - DN</v>
      </c>
      <c r="C228" s="73" t="s">
        <v>232</v>
      </c>
      <c r="D228" s="161"/>
    </row>
    <row r="229" spans="1:4" hidden="1" x14ac:dyDescent="0.2">
      <c r="A229" s="75" t="str">
        <f t="shared" si="35"/>
        <v>AP.AL.K16</v>
      </c>
      <c r="B229" s="46" t="str">
        <f t="shared" ca="1" si="36"/>
        <v>DPAS Contactless Authorisation Request - 6 Digit PIN at POS (Approve) - DN</v>
      </c>
      <c r="C229" s="73" t="s">
        <v>233</v>
      </c>
      <c r="D229" s="161"/>
    </row>
    <row r="230" spans="1:4" hidden="1" x14ac:dyDescent="0.2">
      <c r="A230" s="75" t="str">
        <f t="shared" si="35"/>
        <v>AP.AL.K17</v>
      </c>
      <c r="B230" s="46" t="str">
        <f t="shared" ca="1" si="36"/>
        <v>DPAS Contactless Authorisation Request - 6 Digit PIN at POS (Decline) - DN</v>
      </c>
      <c r="C230" s="73" t="s">
        <v>234</v>
      </c>
      <c r="D230" s="161"/>
    </row>
    <row r="231" spans="1:4" hidden="1" x14ac:dyDescent="0.2">
      <c r="A231" s="75" t="str">
        <f t="shared" si="35"/>
        <v>AP.AL.K18</v>
      </c>
      <c r="B231" s="46" t="str">
        <f t="shared" ca="1" si="36"/>
        <v>DPAS Contactless Authorisation Request - Alternate DPOP</v>
      </c>
      <c r="C231" s="73" t="s">
        <v>235</v>
      </c>
      <c r="D231" s="161"/>
    </row>
    <row r="232" spans="1:4" x14ac:dyDescent="0.2">
      <c r="A232" s="75" t="str">
        <f t="shared" si="35"/>
        <v>AP.AL.K19</v>
      </c>
      <c r="B232" s="46" t="str">
        <f t="shared" ca="1" si="36"/>
        <v>DPAS Contactless Authorisation Request - Strong Customer Authentication (SCA) Exemption</v>
      </c>
      <c r="C232" s="73" t="s">
        <v>236</v>
      </c>
      <c r="D232" s="161"/>
    </row>
    <row r="233" spans="1:4" x14ac:dyDescent="0.2">
      <c r="A233" s="75" t="str">
        <f t="shared" si="35"/>
        <v>AP.AL.K20</v>
      </c>
      <c r="B233" s="46" t="str">
        <f t="shared" ca="1" si="36"/>
        <v>DPAS Contactless Authorization for Credit</v>
      </c>
      <c r="C233" s="73" t="s">
        <v>237</v>
      </c>
      <c r="D233" s="161"/>
    </row>
    <row r="234" spans="1:4" x14ac:dyDescent="0.2">
      <c r="A234" s="75" t="str">
        <f t="shared" si="35"/>
        <v>AP.AL.K21</v>
      </c>
      <c r="B234" s="46" t="str">
        <f t="shared" ca="1" si="36"/>
        <v>DPAS Contactless Pre-Authorization and Completion - Fuel/Petrol (AFD)</v>
      </c>
      <c r="C234" s="73" t="s">
        <v>238</v>
      </c>
      <c r="D234" s="161"/>
    </row>
    <row r="235" spans="1:4" x14ac:dyDescent="0.2">
      <c r="A235" s="75" t="str">
        <f t="shared" si="35"/>
        <v>AP.AL.K22</v>
      </c>
      <c r="B235" s="46" t="str">
        <f t="shared" ca="1" si="36"/>
        <v>DPAS Contactless Pre-Authorization and Completion - Hotel</v>
      </c>
      <c r="C235" s="73" t="s">
        <v>239</v>
      </c>
      <c r="D235" s="161"/>
    </row>
    <row r="236" spans="1:4" x14ac:dyDescent="0.2">
      <c r="A236" s="75" t="str">
        <f t="shared" si="35"/>
        <v>AP.AL.K23</v>
      </c>
      <c r="B236" s="46" t="str">
        <f t="shared" ca="1" si="36"/>
        <v>DPAS Contactless Pre-Authorization and Completion - Generic/Other</v>
      </c>
      <c r="C236" s="73" t="s">
        <v>240</v>
      </c>
      <c r="D236" s="161"/>
    </row>
    <row r="237" spans="1:4" x14ac:dyDescent="0.2">
      <c r="A237" s="75" t="str">
        <f t="shared" si="35"/>
        <v>AP.AL.K24</v>
      </c>
      <c r="B237" s="46" t="str">
        <f t="shared" ca="1" si="36"/>
        <v>DPAS Authorisation Request - DE62 Unspecified Value</v>
      </c>
      <c r="C237" s="73" t="s">
        <v>1679</v>
      </c>
      <c r="D237" s="161"/>
    </row>
    <row r="238" spans="1:4" x14ac:dyDescent="0.2">
      <c r="A238" s="76" t="str">
        <f t="shared" si="35"/>
        <v>AP.AL.K25</v>
      </c>
      <c r="B238" s="77" t="str">
        <f t="shared" ca="1" si="36"/>
        <v>Authorisation Request - DE62 Unspecified Tag</v>
      </c>
      <c r="C238" s="78" t="s">
        <v>1680</v>
      </c>
      <c r="D238" s="161"/>
    </row>
    <row r="239" spans="1:4" x14ac:dyDescent="0.2">
      <c r="A239" s="75" t="str">
        <f t="shared" si="35"/>
        <v>AP.AL.L01</v>
      </c>
      <c r="B239" s="46" t="str">
        <f t="shared" ca="1" si="36"/>
        <v>DPAS Contactless Card Verification Request (Approve)</v>
      </c>
      <c r="C239" s="73" t="s">
        <v>241</v>
      </c>
      <c r="D239" s="161"/>
    </row>
    <row r="240" spans="1:4" x14ac:dyDescent="0.2">
      <c r="A240" s="76" t="str">
        <f t="shared" si="35"/>
        <v>AP.AL.L02</v>
      </c>
      <c r="B240" s="77" t="str">
        <f t="shared" ca="1" si="36"/>
        <v>DPAS Contactless Card Verification Request (Decline)</v>
      </c>
      <c r="C240" s="78" t="s">
        <v>242</v>
      </c>
      <c r="D240" s="161"/>
    </row>
    <row r="241" spans="1:4" hidden="1" x14ac:dyDescent="0.2">
      <c r="A241" s="76" t="str">
        <f t="shared" si="35"/>
        <v>AP.AL.L03</v>
      </c>
      <c r="B241" s="77" t="str">
        <f t="shared" ca="1" si="36"/>
        <v>DPAS Contactless Card Verification Request (Not Supported)</v>
      </c>
      <c r="C241" s="78" t="s">
        <v>243</v>
      </c>
      <c r="D241" s="161"/>
    </row>
    <row r="242" spans="1:4" hidden="1" x14ac:dyDescent="0.2">
      <c r="A242" s="75" t="str">
        <f t="shared" si="35"/>
        <v>AP.AL.M01</v>
      </c>
      <c r="B242" s="46" t="str">
        <f t="shared" ca="1" si="36"/>
        <v>DPAS Authorisation Request - In App Purchase (Valid CAVV)</v>
      </c>
      <c r="C242" s="73" t="s">
        <v>244</v>
      </c>
      <c r="D242" s="161"/>
    </row>
    <row r="243" spans="1:4" hidden="1" x14ac:dyDescent="0.2">
      <c r="A243" s="75" t="str">
        <f t="shared" si="35"/>
        <v>AP.AL.M02</v>
      </c>
      <c r="B243" s="46" t="str">
        <f t="shared" ca="1" si="36"/>
        <v>DPAS Authorisation Request - In App Purchase (Invalid CAVV)</v>
      </c>
      <c r="C243" s="73" t="s">
        <v>245</v>
      </c>
      <c r="D243" s="161"/>
    </row>
    <row r="244" spans="1:4" hidden="1" x14ac:dyDescent="0.2">
      <c r="A244" s="75" t="str">
        <f t="shared" si="35"/>
        <v>AP.AL.M03</v>
      </c>
      <c r="B244" s="46" t="str">
        <f t="shared" ca="1" si="36"/>
        <v>DPAS Contactless Authorisation Request - Merchant Initiated Transaction 1</v>
      </c>
      <c r="C244" s="73" t="s">
        <v>246</v>
      </c>
      <c r="D244" s="161"/>
    </row>
    <row r="245" spans="1:4" x14ac:dyDescent="0.2">
      <c r="A245" s="75" t="str">
        <f t="shared" si="35"/>
        <v>AP.AL.M04</v>
      </c>
      <c r="B245" s="46" t="str">
        <f t="shared" ca="1" si="36"/>
        <v>DPAS Contactless Authorisation Request - Merchant Initiated Transaction 2</v>
      </c>
      <c r="C245" s="73" t="s">
        <v>247</v>
      </c>
      <c r="D245" s="161"/>
    </row>
    <row r="246" spans="1:4" x14ac:dyDescent="0.2">
      <c r="A246" s="75" t="str">
        <f t="shared" si="35"/>
        <v>AP.AL.M05</v>
      </c>
      <c r="B246" s="46" t="str">
        <f t="shared" ca="1" si="36"/>
        <v>DPAS Contactless Authorisation Request - Merchant Initiated Transactions - Incremental Auth</v>
      </c>
      <c r="C246" s="73" t="s">
        <v>248</v>
      </c>
      <c r="D246" s="161"/>
    </row>
    <row r="247" spans="1:4" x14ac:dyDescent="0.2">
      <c r="A247" s="75" t="str">
        <f t="shared" si="35"/>
        <v>AP.AL.M06</v>
      </c>
      <c r="B247" s="46" t="str">
        <f t="shared" ca="1" si="36"/>
        <v>DPAS Contactless Authorisation Request - Merchant Initiated Transactions - Recurring  (India e-Mandate)</v>
      </c>
      <c r="C247" s="73" t="s">
        <v>249</v>
      </c>
      <c r="D247" s="161"/>
    </row>
    <row r="248" spans="1:4" x14ac:dyDescent="0.2">
      <c r="A248" s="75" t="str">
        <f t="shared" si="35"/>
        <v>AP.AL.M07</v>
      </c>
      <c r="B248" s="46" t="str">
        <f t="shared" ca="1" si="36"/>
        <v>DPAS Contactless Authorisation Request - Merchant Initiated Transactions - Installment  (India e-Mandate)</v>
      </c>
      <c r="C248" s="73" t="s">
        <v>250</v>
      </c>
      <c r="D248" s="161"/>
    </row>
    <row r="249" spans="1:4" x14ac:dyDescent="0.2">
      <c r="A249" s="76" t="str">
        <f t="shared" si="35"/>
        <v>AP.AL.M08</v>
      </c>
      <c r="B249" s="77" t="str">
        <f t="shared" ca="1" si="36"/>
        <v>DPAS Contactless Authorisation Request - Merchant Initiated Transactions - Authorization For Credit</v>
      </c>
      <c r="C249" s="78" t="s">
        <v>251</v>
      </c>
      <c r="D249" s="161"/>
    </row>
    <row r="250" spans="1:4" hidden="1" x14ac:dyDescent="0.2">
      <c r="A250" s="75" t="str">
        <f t="shared" si="35"/>
        <v>AP.RL.K01</v>
      </c>
      <c r="B250" s="186" t="str">
        <f t="shared" ca="1" si="36"/>
        <v>DPAS Contactless Reversal Advice - Full</v>
      </c>
      <c r="C250" s="73" t="s">
        <v>252</v>
      </c>
      <c r="D250" s="161"/>
    </row>
    <row r="251" spans="1:4" x14ac:dyDescent="0.2">
      <c r="A251" s="75" t="str">
        <f t="shared" si="35"/>
        <v>AP.RL.K02</v>
      </c>
      <c r="B251" s="46" t="str">
        <f t="shared" ca="1" si="36"/>
        <v>DPAS Contactless Reversal Advice - Partial</v>
      </c>
      <c r="C251" s="73" t="s">
        <v>253</v>
      </c>
      <c r="D251" s="161"/>
    </row>
    <row r="252" spans="1:4" hidden="1" x14ac:dyDescent="0.2">
      <c r="A252" s="75" t="str">
        <f t="shared" si="35"/>
        <v>AP.RL.K03</v>
      </c>
      <c r="B252" s="46" t="str">
        <f t="shared" ca="1" si="36"/>
        <v>DPAS Contactless Reversal Advice - 19 Digit PAN</v>
      </c>
      <c r="C252" s="73" t="s">
        <v>254</v>
      </c>
      <c r="D252" s="161"/>
    </row>
    <row r="253" spans="1:4" hidden="1" x14ac:dyDescent="0.2">
      <c r="A253" s="75" t="str">
        <f t="shared" si="35"/>
        <v>AP.RL.K04</v>
      </c>
      <c r="B253" s="46" t="str">
        <f t="shared" ca="1" si="36"/>
        <v>DPAS Contactless Reversal Advice - Discover</v>
      </c>
      <c r="C253" s="73" t="s">
        <v>255</v>
      </c>
      <c r="D253" s="161"/>
    </row>
    <row r="254" spans="1:4" x14ac:dyDescent="0.2">
      <c r="A254" s="76" t="str">
        <f t="shared" si="35"/>
        <v>AP.RL.K05</v>
      </c>
      <c r="B254" s="77" t="str">
        <f t="shared" ca="1" si="36"/>
        <v>DPAS Contactless Reversal Advice - MIT</v>
      </c>
      <c r="C254" s="78" t="s">
        <v>256</v>
      </c>
      <c r="D254" s="161"/>
    </row>
    <row r="255" spans="1:4" x14ac:dyDescent="0.2">
      <c r="A255" s="47" t="str">
        <f t="shared" si="33"/>
        <v>AP.AL.Z01</v>
      </c>
      <c r="B255" s="46" t="str">
        <f t="shared" ca="1" si="34"/>
        <v>DPAS Contactless Authorization Request - with an AID with Maximum Length</v>
      </c>
      <c r="C255" s="73" t="s">
        <v>257</v>
      </c>
    </row>
    <row r="256" spans="1:4" x14ac:dyDescent="0.2">
      <c r="A256" s="47" t="str">
        <f t="shared" si="33"/>
        <v>AP.AL.Z02</v>
      </c>
      <c r="B256" s="46" t="str">
        <f t="shared" ca="1" si="34"/>
        <v>DPAS Contactless Authorization Request - Containing IAD with Maximum Length (32 bytes)</v>
      </c>
      <c r="C256" s="73" t="s">
        <v>258</v>
      </c>
    </row>
    <row r="257" spans="1:4" hidden="1" x14ac:dyDescent="0.2">
      <c r="A257" s="75" t="str">
        <f t="shared" si="33"/>
        <v>AP.AL.Z05</v>
      </c>
      <c r="B257" s="186" t="str">
        <f t="shared" ca="1" si="34"/>
        <v>DPAS Contactless (MPOS Device) Purchase Authorization</v>
      </c>
      <c r="C257" s="73" t="s">
        <v>259</v>
      </c>
    </row>
    <row r="258" spans="1:4" x14ac:dyDescent="0.2">
      <c r="A258" s="47" t="str">
        <f t="shared" si="33"/>
        <v>AP.AL.Z03</v>
      </c>
      <c r="B258" s="46" t="s">
        <v>987</v>
      </c>
      <c r="C258" s="73" t="s">
        <v>1645</v>
      </c>
    </row>
    <row r="259" spans="1:4" x14ac:dyDescent="0.2">
      <c r="A259" s="76" t="str">
        <f>HYPERLINK("#"&amp;C259&amp;"!A1", C259)</f>
        <v>AP.RL.Z10</v>
      </c>
      <c r="B259" s="77" t="str">
        <f ca="1">INDIRECT("'"&amp;C259&amp;"'!$A$1")</f>
        <v>DPAS Contactless Authorization Request and Reversal Advice - Any DPAS Contactless Reversal</v>
      </c>
      <c r="C259" s="78" t="s">
        <v>260</v>
      </c>
    </row>
    <row r="260" spans="1:4" x14ac:dyDescent="0.2">
      <c r="A260" s="75" t="str">
        <f t="shared" ref="A260:A267" si="37">HYPERLINK("#"&amp;C260&amp;"!A1", C260)</f>
        <v>AC.AL.A01</v>
      </c>
      <c r="B260" s="46" t="str">
        <f t="shared" ref="B260:B267" ca="1" si="38">INDIRECT("'"&amp;C260&amp;"'!$A$1")</f>
        <v>DPAS Contactless Cash Advance Authorization Request - with Online PIN Verification</v>
      </c>
      <c r="C260" s="73" t="s">
        <v>261</v>
      </c>
    </row>
    <row r="261" spans="1:4" x14ac:dyDescent="0.2">
      <c r="A261" s="76" t="str">
        <f t="shared" si="37"/>
        <v>AC.AL.A02</v>
      </c>
      <c r="B261" s="77" t="str">
        <f t="shared" ca="1" si="38"/>
        <v>DPAS Contactless Cash Advance Authorization Request - with No CVM</v>
      </c>
      <c r="C261" s="78" t="s">
        <v>262</v>
      </c>
    </row>
    <row r="262" spans="1:4" x14ac:dyDescent="0.2">
      <c r="A262" s="76" t="str">
        <f t="shared" si="37"/>
        <v>AC.AL.B01</v>
      </c>
      <c r="B262" s="77" t="str">
        <f t="shared" ca="1" si="38"/>
        <v>DPAS Contactless Cash Advance Authorization Request - CDA Card, Offline Data Authentication Failed</v>
      </c>
      <c r="C262" s="78" t="s">
        <v>263</v>
      </c>
    </row>
    <row r="263" spans="1:4" x14ac:dyDescent="0.2">
      <c r="A263" s="47" t="str">
        <f t="shared" si="37"/>
        <v>AC.AL.D01</v>
      </c>
      <c r="B263" s="46" t="str">
        <f ca="1">INDIRECT("'"&amp;C263&amp;"'!$A$1")</f>
        <v>DPAS Contactless Cash Advance Authorization Request - Containing All Optional Chip Data Elements</v>
      </c>
      <c r="C263" s="73" t="s">
        <v>264</v>
      </c>
    </row>
    <row r="264" spans="1:4" x14ac:dyDescent="0.2">
      <c r="A264" s="76" t="str">
        <f t="shared" si="37"/>
        <v>AC.RL.D01</v>
      </c>
      <c r="B264" s="77" t="str">
        <f t="shared" ca="1" si="38"/>
        <v>DPAS Contactless Cash Advance Authorization and Reversal Advice Request - Containing All Optional Chip Data Elements</v>
      </c>
      <c r="C264" s="78" t="s">
        <v>265</v>
      </c>
    </row>
    <row r="265" spans="1:4" x14ac:dyDescent="0.2">
      <c r="A265" s="47" t="str">
        <f t="shared" si="37"/>
        <v>AC.AL.E01</v>
      </c>
      <c r="B265" s="46" t="str">
        <f t="shared" ca="1" si="38"/>
        <v>DPAS Contactless Cash Advance Authorization Request - Containing a DF Name with a Maximum Length</v>
      </c>
      <c r="C265" s="73" t="s">
        <v>266</v>
      </c>
    </row>
    <row r="266" spans="1:4" x14ac:dyDescent="0.2">
      <c r="A266" s="76" t="str">
        <f t="shared" si="37"/>
        <v>AC.RL.E01</v>
      </c>
      <c r="B266" s="77" t="str">
        <f t="shared" ca="1" si="38"/>
        <v>DPAS Contactless Cash Advance Authorization and Reversal Advice Request - Containing a DF Name with a Maximum Length</v>
      </c>
      <c r="C266" s="78" t="s">
        <v>267</v>
      </c>
    </row>
    <row r="267" spans="1:4" x14ac:dyDescent="0.2">
      <c r="A267" s="76" t="str">
        <f t="shared" si="37"/>
        <v>AC.AL.G02</v>
      </c>
      <c r="B267" s="77" t="str">
        <f t="shared" ca="1" si="38"/>
        <v>DPAS Contactless Cash Advance Authorization Request - with a CVN16 Card</v>
      </c>
      <c r="C267" s="78" t="s">
        <v>268</v>
      </c>
    </row>
    <row r="268" spans="1:4" x14ac:dyDescent="0.2">
      <c r="A268" s="162" t="str">
        <f>HYPERLINK("#"&amp;C268&amp;"!A1", C268)</f>
        <v>AC.AL.J01</v>
      </c>
      <c r="B268" s="163" t="str">
        <f ca="1">INDIRECT("'"&amp;C268&amp;"'!$A$1")</f>
        <v>DPAS Contactless Cash Advance Authorization Request - Containing DPAS Connect Tag 9F6E</v>
      </c>
      <c r="C268" s="164" t="s">
        <v>269</v>
      </c>
    </row>
    <row r="269" spans="1:4" x14ac:dyDescent="0.2">
      <c r="A269" s="76" t="str">
        <f t="shared" ref="A269:A285" si="39">HYPERLINK("#"&amp;C269&amp;"!A1", C269)</f>
        <v>AC.AL.J02</v>
      </c>
      <c r="B269" s="77" t="str">
        <f t="shared" ref="B269:B285" ca="1" si="40">INDIRECT("'"&amp;C269&amp;"'!$A$1")</f>
        <v>DPAS Contactless Cash Advance Authorization Request - Containing DPAS Connect Tag DF3F</v>
      </c>
      <c r="C269" s="78" t="s">
        <v>270</v>
      </c>
    </row>
    <row r="270" spans="1:4" hidden="1" x14ac:dyDescent="0.2">
      <c r="A270" s="76" t="str">
        <f t="shared" si="39"/>
        <v>AC.AL.J03</v>
      </c>
      <c r="B270" s="77" t="str">
        <f t="shared" ca="1" si="40"/>
        <v>DPAS Contactless Cash Advance Authorization Request - Containing DPAS Connect Tags</v>
      </c>
      <c r="C270" s="78" t="s">
        <v>271</v>
      </c>
    </row>
    <row r="271" spans="1:4" x14ac:dyDescent="0.2">
      <c r="A271" s="75" t="str">
        <f t="shared" si="39"/>
        <v>AC.AL.K01</v>
      </c>
      <c r="B271" s="46" t="str">
        <f t="shared" ca="1" si="40"/>
        <v>DPAS Contactless Cash Withdrawal - Approve</v>
      </c>
      <c r="C271" s="73" t="s">
        <v>272</v>
      </c>
      <c r="D271" s="161"/>
    </row>
    <row r="272" spans="1:4" x14ac:dyDescent="0.2">
      <c r="A272" s="75" t="str">
        <f t="shared" si="39"/>
        <v>AC.AL.K02</v>
      </c>
      <c r="B272" s="46" t="str">
        <f t="shared" ca="1" si="40"/>
        <v>DPAS Contactless Cash Withdrawal - Invalid PIN</v>
      </c>
      <c r="C272" s="73" t="s">
        <v>273</v>
      </c>
      <c r="D272" s="161"/>
    </row>
    <row r="273" spans="1:4" x14ac:dyDescent="0.2">
      <c r="A273" s="75" t="str">
        <f t="shared" si="39"/>
        <v>AC.AL.K03</v>
      </c>
      <c r="B273" s="46" t="str">
        <f t="shared" ca="1" si="40"/>
        <v>DPAS Contactless Cash Withdrawal - Invalid PIN, Retries Exceeded</v>
      </c>
      <c r="C273" s="73" t="s">
        <v>274</v>
      </c>
      <c r="D273" s="161"/>
    </row>
    <row r="274" spans="1:4" x14ac:dyDescent="0.2">
      <c r="A274" s="76" t="str">
        <f t="shared" si="39"/>
        <v>AC.AL.K04</v>
      </c>
      <c r="B274" s="77" t="str">
        <f t="shared" ca="1" si="40"/>
        <v>DPAS Contactless Cash Withdrawal - Good PIN Declined, Retries Exceeded</v>
      </c>
      <c r="C274" s="78" t="s">
        <v>275</v>
      </c>
      <c r="D274" s="161"/>
    </row>
    <row r="275" spans="1:4" x14ac:dyDescent="0.2">
      <c r="A275" s="75" t="str">
        <f t="shared" si="39"/>
        <v>AC.AL.L01</v>
      </c>
      <c r="B275" s="46" t="str">
        <f t="shared" ca="1" si="40"/>
        <v>DPAS Contactless Cash Withdrawal - 6 digit PIN (Approve)</v>
      </c>
      <c r="C275" s="73" t="s">
        <v>276</v>
      </c>
      <c r="D275" s="161"/>
    </row>
    <row r="276" spans="1:4" x14ac:dyDescent="0.2">
      <c r="A276" s="75" t="str">
        <f t="shared" si="39"/>
        <v>AC.AL.L02</v>
      </c>
      <c r="B276" s="46" t="str">
        <f t="shared" ca="1" si="40"/>
        <v>DPAS Contactless Cash Withdrawal - 6 digit PIN (Decline)</v>
      </c>
      <c r="C276" s="73" t="s">
        <v>277</v>
      </c>
      <c r="D276" s="161"/>
    </row>
    <row r="277" spans="1:4" x14ac:dyDescent="0.2">
      <c r="A277" s="75" t="str">
        <f t="shared" si="39"/>
        <v>AC.AL.L03</v>
      </c>
      <c r="B277" s="46" t="str">
        <f t="shared" ca="1" si="40"/>
        <v>DPAS Contactless Cash Withdrawal - Card Product</v>
      </c>
      <c r="C277" s="73" t="s">
        <v>278</v>
      </c>
      <c r="D277" s="161"/>
    </row>
    <row r="278" spans="1:4" hidden="1" x14ac:dyDescent="0.2">
      <c r="A278" s="75" t="str">
        <f t="shared" si="39"/>
        <v>AC.AL.L04</v>
      </c>
      <c r="B278" s="46" t="str">
        <f t="shared" ca="1" si="40"/>
        <v>DPAS Contactless Cash Withdrawal - Discover (4 Digit PIN)</v>
      </c>
      <c r="C278" s="73" t="s">
        <v>279</v>
      </c>
      <c r="D278" s="161"/>
    </row>
    <row r="279" spans="1:4" hidden="1" x14ac:dyDescent="0.2">
      <c r="A279" s="75" t="str">
        <f t="shared" si="39"/>
        <v>AC.AL.L05</v>
      </c>
      <c r="B279" s="46" t="str">
        <f t="shared" ca="1" si="40"/>
        <v>DPAS Contactless Cash Withdrawal - Discover (6 Digit PIN)</v>
      </c>
      <c r="C279" s="73" t="s">
        <v>280</v>
      </c>
      <c r="D279" s="161"/>
    </row>
    <row r="280" spans="1:4" hidden="1" x14ac:dyDescent="0.2">
      <c r="A280" s="75" t="str">
        <f t="shared" si="39"/>
        <v>AC.AL.L06</v>
      </c>
      <c r="B280" s="46" t="str">
        <f t="shared" ca="1" si="40"/>
        <v>DPAS Contactless Cash Withdrawal - 19 Digit Card</v>
      </c>
      <c r="C280" s="73" t="s">
        <v>281</v>
      </c>
      <c r="D280" s="161"/>
    </row>
    <row r="281" spans="1:4" x14ac:dyDescent="0.2">
      <c r="A281" s="76" t="str">
        <f t="shared" si="39"/>
        <v>AC.AL.L07</v>
      </c>
      <c r="B281" s="77" t="str">
        <f t="shared" ca="1" si="40"/>
        <v>DPAS Contactless Balance Inquiry</v>
      </c>
      <c r="C281" s="78" t="s">
        <v>282</v>
      </c>
      <c r="D281" s="161"/>
    </row>
    <row r="282" spans="1:4" hidden="1" x14ac:dyDescent="0.2">
      <c r="A282" s="76" t="str">
        <f t="shared" si="39"/>
        <v>AC.AL.L08</v>
      </c>
      <c r="B282" s="185" t="str">
        <f t="shared" ca="1" si="40"/>
        <v>DPAS Contactless Balance Inquiry - Unsupported Function</v>
      </c>
      <c r="C282" s="78" t="s">
        <v>283</v>
      </c>
      <c r="D282" s="161"/>
    </row>
    <row r="283" spans="1:4" hidden="1" x14ac:dyDescent="0.2">
      <c r="A283" s="75" t="str">
        <f t="shared" si="39"/>
        <v>AC.RL.K01</v>
      </c>
      <c r="B283" s="186" t="str">
        <f t="shared" ca="1" si="40"/>
        <v>DPAS Contactless Full Reversal</v>
      </c>
      <c r="C283" s="73" t="s">
        <v>284</v>
      </c>
      <c r="D283" s="161"/>
    </row>
    <row r="284" spans="1:4" x14ac:dyDescent="0.2">
      <c r="A284" s="76" t="str">
        <f t="shared" si="39"/>
        <v>AC.RL.K02</v>
      </c>
      <c r="B284" s="77" t="str">
        <f t="shared" ca="1" si="40"/>
        <v>DPAS Contactless Partial Reversal</v>
      </c>
      <c r="C284" s="78" t="s">
        <v>285</v>
      </c>
      <c r="D284" s="161"/>
    </row>
    <row r="285" spans="1:4" hidden="1" x14ac:dyDescent="0.2">
      <c r="A285" s="76" t="str">
        <f t="shared" si="39"/>
        <v>AC.RL.K03</v>
      </c>
      <c r="B285" s="77" t="str">
        <f t="shared" ca="1" si="40"/>
        <v>DPAS Contactless Full Reversal - 19 Digit Card</v>
      </c>
      <c r="C285" s="78" t="s">
        <v>286</v>
      </c>
      <c r="D285" s="161"/>
    </row>
    <row r="286" spans="1:4" ht="15" customHeight="1" x14ac:dyDescent="0.2">
      <c r="A286" s="47" t="str">
        <f t="shared" ref="A286:A288" si="41">HYPERLINK("#"&amp;C286&amp;"!A1", C286)</f>
        <v>AC.AL.Z01</v>
      </c>
      <c r="B286" s="46" t="str">
        <f t="shared" ref="B286:B288" ca="1" si="42">INDIRECT("'"&amp;C286&amp;"'!$A$1")</f>
        <v>DPAS Contactless Cash Advance Authorization Request - with an AID with Maximum Length</v>
      </c>
      <c r="C286" s="73" t="s">
        <v>287</v>
      </c>
    </row>
    <row r="287" spans="1:4" ht="15" customHeight="1" x14ac:dyDescent="0.2">
      <c r="A287" s="75" t="str">
        <f t="shared" si="41"/>
        <v>AC.AL.Z02</v>
      </c>
      <c r="B287" s="46" t="str">
        <f t="shared" ca="1" si="42"/>
        <v>DPAS Contactless Cash Advance Authorization Request - Containing IAD with Maximum Length (32 bytes)</v>
      </c>
      <c r="C287" s="73" t="s">
        <v>288</v>
      </c>
    </row>
    <row r="288" spans="1:4" ht="15" customHeight="1" x14ac:dyDescent="0.2">
      <c r="A288" s="75" t="str">
        <f t="shared" si="41"/>
        <v>AC.AL.Z03</v>
      </c>
      <c r="B288" s="46" t="str">
        <f t="shared" ca="1" si="42"/>
        <v>DPAS Cash Authorization Request - with Fallback</v>
      </c>
      <c r="C288" s="73" t="s">
        <v>1646</v>
      </c>
    </row>
    <row r="289" spans="1:3" x14ac:dyDescent="0.2">
      <c r="A289" s="76" t="str">
        <f>HYPERLINK("#"&amp;C289&amp;"!A1", C289)</f>
        <v>AC.RL.Z10</v>
      </c>
      <c r="B289" s="77" t="str">
        <f ca="1">INDIRECT("'"&amp;C289&amp;"'!$A$1")</f>
        <v>DPAS Contactless Cash Authorization Request and Reversal Advice - Any DPAS Contactless Reversal</v>
      </c>
      <c r="C289" s="78" t="s">
        <v>289</v>
      </c>
    </row>
    <row r="291" spans="1:3" s="48" customFormat="1" ht="15.75" x14ac:dyDescent="0.2">
      <c r="A291" s="216" t="s">
        <v>290</v>
      </c>
      <c r="B291" s="216"/>
      <c r="C291" s="74"/>
    </row>
    <row r="292" spans="1:3" x14ac:dyDescent="0.2">
      <c r="A292" s="47" t="str">
        <f t="shared" ref="A292:A295" si="43">HYPERLINK("#"&amp;C292&amp;"!A1", C292)</f>
        <v>AT.AL.A01</v>
      </c>
      <c r="B292" s="46" t="str">
        <f t="shared" ref="B292:B295" ca="1" si="44">INDIRECT("'"&amp;C292&amp;"'!$A$1")</f>
        <v>Acquirer Transit Transaction Initial Authorization Request</v>
      </c>
      <c r="C292" s="73" t="s">
        <v>291</v>
      </c>
    </row>
    <row r="293" spans="1:3" x14ac:dyDescent="0.2">
      <c r="A293" s="47" t="str">
        <f t="shared" si="43"/>
        <v>AT.AL.A02</v>
      </c>
      <c r="B293" s="46" t="str">
        <f t="shared" ca="1" si="44"/>
        <v>Acquirer Transit Transaction Initial Authorization Request</v>
      </c>
      <c r="C293" s="73" t="s">
        <v>292</v>
      </c>
    </row>
    <row r="294" spans="1:3" x14ac:dyDescent="0.2">
      <c r="A294" s="75" t="str">
        <f t="shared" si="43"/>
        <v>AT.AL.A03</v>
      </c>
      <c r="B294" s="46" t="str">
        <f t="shared" ca="1" si="44"/>
        <v>Acquirer Transit Transaction Second Authorization Request (Declined)</v>
      </c>
      <c r="C294" s="73" t="s">
        <v>293</v>
      </c>
    </row>
    <row r="295" spans="1:3" x14ac:dyDescent="0.2">
      <c r="A295" s="76" t="str">
        <f t="shared" si="43"/>
        <v>AT.AL.A06</v>
      </c>
      <c r="B295" s="77" t="str">
        <f t="shared" ca="1" si="44"/>
        <v>Acquirer Transit Transaction Initial Authorization Request</v>
      </c>
      <c r="C295" s="78" t="s">
        <v>294</v>
      </c>
    </row>
    <row r="297" spans="1:3" x14ac:dyDescent="0.2">
      <c r="A297" s="75" t="str">
        <f t="shared" ref="A297" si="45">HYPERLINK("#"&amp;C297&amp;"!A1", C297)</f>
        <v>ChangeLog</v>
      </c>
      <c r="C297" s="73" t="s">
        <v>295</v>
      </c>
    </row>
  </sheetData>
  <sheetProtection selectLockedCells="1" selectUnlockedCells="1"/>
  <dataConsolidate/>
  <mergeCells count="5">
    <mergeCell ref="A2:B2"/>
    <mergeCell ref="A88:B88"/>
    <mergeCell ref="A198:B198"/>
    <mergeCell ref="A60:B60"/>
    <mergeCell ref="A291:B291"/>
  </mergeCells>
  <phoneticPr fontId="39" type="noConversion"/>
  <pageMargins left="0.7" right="0.7" top="0.75" bottom="0.75" header="0.3" footer="0.3"/>
  <pageSetup scale="86" fitToHeight="0" orientation="landscape" r:id="rId1"/>
  <headerFooter>
    <oddFooter>&amp;C_x000D_&amp;1#&amp;"Calibri"&amp;10&amp;K000000 Confidential</oddFooter>
  </headerFooter>
  <rowBreaks count="3" manualBreakCount="3">
    <brk id="59" max="16383" man="1"/>
    <brk id="87" max="16383" man="1"/>
    <brk id="197"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E30"/>
  <sheetViews>
    <sheetView zoomScaleNormal="100" workbookViewId="0">
      <pane ySplit="6" topLeftCell="A7" activePane="bottomLeft" state="frozen"/>
      <selection pane="bottomLeft" sqref="A1:D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5" ht="48" customHeight="1" x14ac:dyDescent="0.2">
      <c r="A1" s="217" t="s">
        <v>296</v>
      </c>
      <c r="B1" s="217"/>
      <c r="C1" s="217"/>
      <c r="D1" s="217"/>
      <c r="E1" s="72" t="s">
        <v>297</v>
      </c>
    </row>
    <row r="2" spans="1:5" ht="15" customHeight="1" x14ac:dyDescent="0.2">
      <c r="A2" s="218" t="str">
        <f ca="1">CONCATENATE("Test Case ", MID(CELL("filename",A1),FIND("]",CELL("filename",A1))+1,255)," 1804/1814 Network Messaging")</f>
        <v>Test Case AP.NO.A01 1804/1814 Network Messaging</v>
      </c>
      <c r="B2" s="218"/>
      <c r="C2" s="218"/>
      <c r="D2" s="218"/>
    </row>
    <row r="3" spans="1:5" ht="15" customHeight="1" x14ac:dyDescent="0.2">
      <c r="A3" s="219" t="s">
        <v>298</v>
      </c>
      <c r="B3" s="220"/>
      <c r="C3" s="220"/>
      <c r="D3" s="221"/>
    </row>
    <row r="4" spans="1:5" ht="39" customHeight="1" x14ac:dyDescent="0.2">
      <c r="A4" s="222" t="s">
        <v>299</v>
      </c>
      <c r="B4" s="222"/>
      <c r="C4" s="224" t="s">
        <v>300</v>
      </c>
      <c r="D4" s="225"/>
    </row>
    <row r="5" spans="1:5" ht="39" customHeight="1" x14ac:dyDescent="0.2">
      <c r="A5" s="223" t="s">
        <v>301</v>
      </c>
      <c r="B5" s="223"/>
      <c r="C5" s="224" t="s">
        <v>302</v>
      </c>
      <c r="D5" s="225"/>
    </row>
    <row r="6" spans="1:5" ht="39" customHeight="1" x14ac:dyDescent="0.2">
      <c r="A6" s="222" t="s">
        <v>303</v>
      </c>
      <c r="B6" s="222"/>
      <c r="C6" s="224" t="s">
        <v>304</v>
      </c>
      <c r="D6" s="225"/>
    </row>
    <row r="7" spans="1:5" ht="12.75" customHeight="1" x14ac:dyDescent="0.2">
      <c r="A7" s="59"/>
      <c r="B7" s="65"/>
      <c r="C7" s="65"/>
      <c r="D7" s="65"/>
    </row>
    <row r="8" spans="1:5" x14ac:dyDescent="0.2">
      <c r="A8" s="111" t="s">
        <v>305</v>
      </c>
      <c r="B8" s="156"/>
      <c r="C8" s="156"/>
      <c r="D8" s="156"/>
    </row>
    <row r="9" spans="1:5" x14ac:dyDescent="0.2">
      <c r="A9" s="84" t="s">
        <v>306</v>
      </c>
      <c r="B9" s="81">
        <v>7</v>
      </c>
      <c r="C9" s="81" t="s">
        <v>307</v>
      </c>
      <c r="D9" s="81"/>
    </row>
    <row r="10" spans="1:5" x14ac:dyDescent="0.2">
      <c r="A10" s="84" t="s">
        <v>306</v>
      </c>
      <c r="B10" s="81">
        <v>11</v>
      </c>
      <c r="C10" s="81" t="s">
        <v>308</v>
      </c>
      <c r="D10" s="81"/>
    </row>
    <row r="11" spans="1:5" x14ac:dyDescent="0.2">
      <c r="A11" s="84" t="s">
        <v>306</v>
      </c>
      <c r="B11" s="81">
        <v>12</v>
      </c>
      <c r="C11" s="81" t="s">
        <v>309</v>
      </c>
      <c r="D11" s="81"/>
    </row>
    <row r="12" spans="1:5" x14ac:dyDescent="0.2">
      <c r="A12" s="82" t="s">
        <v>306</v>
      </c>
      <c r="B12" s="83">
        <v>24</v>
      </c>
      <c r="C12" s="84" t="s">
        <v>310</v>
      </c>
      <c r="D12" s="85" t="s">
        <v>311</v>
      </c>
    </row>
    <row r="13" spans="1:5" x14ac:dyDescent="0.2">
      <c r="A13" s="82" t="s">
        <v>306</v>
      </c>
      <c r="B13" s="83">
        <v>93</v>
      </c>
      <c r="C13" s="84" t="s">
        <v>312</v>
      </c>
      <c r="D13" s="85" t="s">
        <v>313</v>
      </c>
    </row>
    <row r="14" spans="1:5" x14ac:dyDescent="0.2">
      <c r="A14" s="84" t="s">
        <v>306</v>
      </c>
      <c r="B14" s="81">
        <v>94</v>
      </c>
      <c r="C14" s="84" t="s">
        <v>314</v>
      </c>
      <c r="D14" s="85"/>
    </row>
    <row r="15" spans="1:5" x14ac:dyDescent="0.2">
      <c r="B15" s="108"/>
      <c r="D15" s="112"/>
    </row>
    <row r="16" spans="1:5" x14ac:dyDescent="0.2">
      <c r="A16" s="111" t="s">
        <v>315</v>
      </c>
      <c r="B16" s="108"/>
      <c r="D16" s="112"/>
    </row>
    <row r="17" spans="1:4" x14ac:dyDescent="0.2">
      <c r="A17" s="84" t="s">
        <v>306</v>
      </c>
      <c r="B17" s="81">
        <v>7</v>
      </c>
      <c r="C17" s="81" t="s">
        <v>307</v>
      </c>
      <c r="D17" s="85"/>
    </row>
    <row r="18" spans="1:4" x14ac:dyDescent="0.2">
      <c r="A18" s="84" t="s">
        <v>306</v>
      </c>
      <c r="B18" s="81">
        <v>11</v>
      </c>
      <c r="C18" s="81" t="s">
        <v>308</v>
      </c>
      <c r="D18" s="85"/>
    </row>
    <row r="19" spans="1:4" x14ac:dyDescent="0.2">
      <c r="A19" s="84" t="s">
        <v>306</v>
      </c>
      <c r="B19" s="81">
        <v>12</v>
      </c>
      <c r="C19" s="81" t="s">
        <v>309</v>
      </c>
      <c r="D19" s="85"/>
    </row>
    <row r="20" spans="1:4" x14ac:dyDescent="0.2">
      <c r="A20" s="82" t="s">
        <v>306</v>
      </c>
      <c r="B20" s="83">
        <v>24</v>
      </c>
      <c r="C20" s="84" t="s">
        <v>310</v>
      </c>
      <c r="D20" s="85" t="s">
        <v>311</v>
      </c>
    </row>
    <row r="21" spans="1:4" x14ac:dyDescent="0.2">
      <c r="A21" s="84" t="s">
        <v>306</v>
      </c>
      <c r="B21" s="83">
        <v>33</v>
      </c>
      <c r="C21" s="84" t="s">
        <v>316</v>
      </c>
      <c r="D21" s="85"/>
    </row>
    <row r="22" spans="1:4" x14ac:dyDescent="0.2">
      <c r="A22" s="82" t="s">
        <v>306</v>
      </c>
      <c r="B22" s="83">
        <v>39</v>
      </c>
      <c r="C22" s="84" t="s">
        <v>317</v>
      </c>
      <c r="D22" s="85" t="s">
        <v>318</v>
      </c>
    </row>
    <row r="23" spans="1:4" x14ac:dyDescent="0.2">
      <c r="A23" s="82" t="s">
        <v>306</v>
      </c>
      <c r="B23" s="83">
        <v>93</v>
      </c>
      <c r="C23" s="84" t="s">
        <v>312</v>
      </c>
      <c r="D23" s="85" t="s">
        <v>313</v>
      </c>
    </row>
    <row r="24" spans="1:4" x14ac:dyDescent="0.2">
      <c r="A24" s="84" t="s">
        <v>306</v>
      </c>
      <c r="B24" s="81">
        <v>94</v>
      </c>
      <c r="C24" s="84" t="s">
        <v>314</v>
      </c>
      <c r="D24" s="85"/>
    </row>
    <row r="30" spans="1:4" x14ac:dyDescent="0.2">
      <c r="A30" s="7"/>
    </row>
  </sheetData>
  <dataConsolidate link="1"/>
  <mergeCells count="9">
    <mergeCell ref="A1:D1"/>
    <mergeCell ref="A2:D2"/>
    <mergeCell ref="A3:D3"/>
    <mergeCell ref="A6:B6"/>
    <mergeCell ref="A5:B5"/>
    <mergeCell ref="A4:B4"/>
    <mergeCell ref="C6:D6"/>
    <mergeCell ref="C5:D5"/>
    <mergeCell ref="C4:D4"/>
  </mergeCells>
  <phoneticPr fontId="0" type="noConversion"/>
  <hyperlinks>
    <hyperlink ref="E1" location="CORE" display="Return to Test Case List" xr:uid="{00000000-0004-0000-0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pageSetUpPr fitToPage="1"/>
  </sheetPr>
  <dimension ref="A1:F22"/>
  <sheetViews>
    <sheetView zoomScaleNormal="100" workbookViewId="0">
      <pane ySplit="6" topLeftCell="A7" activePane="bottomLeft" state="frozen"/>
      <selection pane="bottomLeft" sqref="A1:D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296</v>
      </c>
      <c r="B1" s="217"/>
      <c r="C1" s="217"/>
      <c r="D1" s="217"/>
      <c r="E1" s="72" t="s">
        <v>297</v>
      </c>
    </row>
    <row r="2" spans="1:6" ht="15" customHeight="1" x14ac:dyDescent="0.2">
      <c r="A2" s="218" t="str">
        <f ca="1">CONCATENATE("Test Case ", MID(CELL("filename",A1),FIND("]",CELL("filename",A1))+1,255)," 1804/1814 Network Messaging")</f>
        <v>Test Case AP.NO.A02 1804/1814 Network Messaging</v>
      </c>
      <c r="B2" s="218"/>
      <c r="C2" s="218"/>
      <c r="D2" s="218"/>
    </row>
    <row r="3" spans="1:6" ht="15" customHeight="1" x14ac:dyDescent="0.2">
      <c r="A3" s="219" t="s">
        <v>298</v>
      </c>
      <c r="B3" s="220"/>
      <c r="C3" s="220"/>
      <c r="D3" s="221"/>
    </row>
    <row r="4" spans="1:6" ht="39" customHeight="1" x14ac:dyDescent="0.2">
      <c r="A4" s="222" t="s">
        <v>299</v>
      </c>
      <c r="B4" s="222"/>
      <c r="C4" s="226" t="s">
        <v>319</v>
      </c>
      <c r="D4" s="225"/>
      <c r="E4" s="54"/>
      <c r="F4" s="8"/>
    </row>
    <row r="5" spans="1:6" ht="39" customHeight="1" x14ac:dyDescent="0.2">
      <c r="A5" s="223" t="s">
        <v>301</v>
      </c>
      <c r="B5" s="223"/>
      <c r="C5" s="226" t="s">
        <v>320</v>
      </c>
      <c r="D5" s="225"/>
      <c r="E5" s="54"/>
      <c r="F5" s="8"/>
    </row>
    <row r="6" spans="1:6" ht="39" customHeight="1" x14ac:dyDescent="0.2">
      <c r="A6" s="222" t="s">
        <v>303</v>
      </c>
      <c r="B6" s="222"/>
      <c r="C6" s="226" t="s">
        <v>321</v>
      </c>
      <c r="D6" s="225"/>
      <c r="E6" s="54"/>
      <c r="F6" s="8"/>
    </row>
    <row r="7" spans="1:6" ht="12.75" customHeight="1" x14ac:dyDescent="0.2">
      <c r="A7" s="59"/>
      <c r="B7" s="65"/>
      <c r="C7" s="65"/>
      <c r="D7" s="65"/>
    </row>
    <row r="8" spans="1:6" x14ac:dyDescent="0.2">
      <c r="A8" s="111" t="s">
        <v>305</v>
      </c>
      <c r="B8" s="156"/>
      <c r="C8" s="156"/>
      <c r="D8" s="156"/>
    </row>
    <row r="9" spans="1:6" x14ac:dyDescent="0.2">
      <c r="A9" s="84" t="s">
        <v>306</v>
      </c>
      <c r="B9" s="81">
        <v>7</v>
      </c>
      <c r="C9" s="81" t="s">
        <v>307</v>
      </c>
      <c r="D9" s="81"/>
    </row>
    <row r="10" spans="1:6" x14ac:dyDescent="0.2">
      <c r="A10" s="84" t="s">
        <v>306</v>
      </c>
      <c r="B10" s="81">
        <v>11</v>
      </c>
      <c r="C10" s="81" t="s">
        <v>308</v>
      </c>
      <c r="D10" s="81"/>
    </row>
    <row r="11" spans="1:6" x14ac:dyDescent="0.2">
      <c r="A11" s="84" t="s">
        <v>306</v>
      </c>
      <c r="B11" s="81">
        <v>12</v>
      </c>
      <c r="C11" s="81" t="s">
        <v>309</v>
      </c>
      <c r="D11" s="81"/>
    </row>
    <row r="12" spans="1:6" x14ac:dyDescent="0.2">
      <c r="A12" s="82" t="s">
        <v>306</v>
      </c>
      <c r="B12" s="83">
        <v>24</v>
      </c>
      <c r="C12" s="84" t="s">
        <v>310</v>
      </c>
      <c r="D12" s="85" t="s">
        <v>311</v>
      </c>
    </row>
    <row r="13" spans="1:6" x14ac:dyDescent="0.2">
      <c r="A13" s="82" t="s">
        <v>306</v>
      </c>
      <c r="B13" s="83">
        <v>93</v>
      </c>
      <c r="C13" s="84" t="s">
        <v>312</v>
      </c>
      <c r="D13" s="85"/>
    </row>
    <row r="14" spans="1:6" x14ac:dyDescent="0.2">
      <c r="A14" s="84" t="s">
        <v>306</v>
      </c>
      <c r="B14" s="81">
        <v>94</v>
      </c>
      <c r="C14" s="84" t="s">
        <v>314</v>
      </c>
      <c r="D14" s="85" t="s">
        <v>313</v>
      </c>
    </row>
    <row r="15" spans="1:6" x14ac:dyDescent="0.2">
      <c r="B15" s="108"/>
      <c r="D15" s="112"/>
    </row>
    <row r="16" spans="1:6" x14ac:dyDescent="0.2">
      <c r="A16" s="111" t="s">
        <v>315</v>
      </c>
      <c r="B16" s="108"/>
      <c r="D16" s="112"/>
    </row>
    <row r="17" spans="1:4" x14ac:dyDescent="0.2">
      <c r="A17" s="84" t="s">
        <v>306</v>
      </c>
      <c r="B17" s="81">
        <v>7</v>
      </c>
      <c r="C17" s="81" t="s">
        <v>307</v>
      </c>
      <c r="D17" s="85"/>
    </row>
    <row r="18" spans="1:4" x14ac:dyDescent="0.2">
      <c r="A18" s="84" t="s">
        <v>306</v>
      </c>
      <c r="B18" s="81">
        <v>11</v>
      </c>
      <c r="C18" s="81" t="s">
        <v>308</v>
      </c>
      <c r="D18" s="85"/>
    </row>
    <row r="19" spans="1:4" x14ac:dyDescent="0.2">
      <c r="A19" s="84" t="s">
        <v>306</v>
      </c>
      <c r="B19" s="81">
        <v>12</v>
      </c>
      <c r="C19" s="81" t="s">
        <v>309</v>
      </c>
      <c r="D19" s="85"/>
    </row>
    <row r="20" spans="1:4" x14ac:dyDescent="0.2">
      <c r="A20" s="82" t="s">
        <v>306</v>
      </c>
      <c r="B20" s="83">
        <v>39</v>
      </c>
      <c r="C20" s="84" t="s">
        <v>317</v>
      </c>
      <c r="D20" s="85" t="s">
        <v>318</v>
      </c>
    </row>
    <row r="21" spans="1:4" x14ac:dyDescent="0.2">
      <c r="A21" s="84" t="s">
        <v>306</v>
      </c>
      <c r="B21" s="81">
        <v>93</v>
      </c>
      <c r="C21" s="84" t="s">
        <v>312</v>
      </c>
      <c r="D21" s="84"/>
    </row>
    <row r="22" spans="1:4" x14ac:dyDescent="0.2">
      <c r="A22" s="84" t="s">
        <v>306</v>
      </c>
      <c r="B22" s="81">
        <v>94</v>
      </c>
      <c r="C22" s="84" t="s">
        <v>314</v>
      </c>
      <c r="D22" s="85" t="s">
        <v>313</v>
      </c>
    </row>
  </sheetData>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
    <pageSetUpPr fitToPage="1"/>
  </sheetPr>
  <dimension ref="A1:F26"/>
  <sheetViews>
    <sheetView zoomScaleNormal="100" workbookViewId="0">
      <pane ySplit="6" topLeftCell="A7" activePane="bottomLeft" state="frozen"/>
      <selection pane="bottomLeft" activeCell="C4" sqref="C4:D4"/>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322</v>
      </c>
      <c r="B1" s="217"/>
      <c r="C1" s="217"/>
      <c r="D1" s="217"/>
      <c r="E1" s="72" t="s">
        <v>297</v>
      </c>
    </row>
    <row r="2" spans="1:6" ht="15" customHeight="1" x14ac:dyDescent="0.2">
      <c r="A2" s="218" t="str">
        <f ca="1">CONCATENATE("Test Case ", MID(CELL("filename",A1),FIND("]",CELL("filename",A1))+1,255)," 1804/1814 Network Messaging")</f>
        <v>Test Case AP.NO.A03 1804/1814 Network Messaging</v>
      </c>
      <c r="B2" s="218"/>
      <c r="C2" s="218"/>
      <c r="D2" s="218"/>
    </row>
    <row r="3" spans="1:6" ht="15" customHeight="1" x14ac:dyDescent="0.2">
      <c r="A3" s="219" t="s">
        <v>323</v>
      </c>
      <c r="B3" s="220"/>
      <c r="C3" s="220"/>
      <c r="D3" s="221"/>
    </row>
    <row r="4" spans="1:6" ht="39" customHeight="1" x14ac:dyDescent="0.2">
      <c r="A4" s="222" t="s">
        <v>299</v>
      </c>
      <c r="B4" s="222"/>
      <c r="C4" s="222" t="s">
        <v>324</v>
      </c>
      <c r="D4" s="222"/>
      <c r="E4" s="54"/>
      <c r="F4" s="8"/>
    </row>
    <row r="5" spans="1:6" ht="39" customHeight="1" x14ac:dyDescent="0.2">
      <c r="A5" s="223" t="s">
        <v>301</v>
      </c>
      <c r="B5" s="223"/>
      <c r="C5" s="227" t="s">
        <v>325</v>
      </c>
      <c r="D5" s="228"/>
      <c r="E5" s="55"/>
      <c r="F5" s="56"/>
    </row>
    <row r="6" spans="1:6" ht="51" customHeight="1" x14ac:dyDescent="0.2">
      <c r="A6" s="222" t="s">
        <v>303</v>
      </c>
      <c r="B6" s="222"/>
      <c r="C6" s="222" t="s">
        <v>326</v>
      </c>
      <c r="D6" s="222"/>
      <c r="E6" s="54"/>
      <c r="F6" s="8"/>
    </row>
    <row r="7" spans="1:6" ht="12.75" customHeight="1" x14ac:dyDescent="0.2"/>
    <row r="8" spans="1:6" x14ac:dyDescent="0.2">
      <c r="A8" s="111" t="s">
        <v>305</v>
      </c>
      <c r="B8" s="156"/>
      <c r="C8" s="156"/>
      <c r="D8" s="156"/>
    </row>
    <row r="9" spans="1:6" x14ac:dyDescent="0.2">
      <c r="A9" s="84" t="s">
        <v>306</v>
      </c>
      <c r="B9" s="81">
        <v>7</v>
      </c>
      <c r="C9" s="81" t="s">
        <v>307</v>
      </c>
      <c r="D9" s="81"/>
    </row>
    <row r="10" spans="1:6" x14ac:dyDescent="0.2">
      <c r="A10" s="84" t="s">
        <v>306</v>
      </c>
      <c r="B10" s="81">
        <v>11</v>
      </c>
      <c r="C10" s="81" t="s">
        <v>308</v>
      </c>
      <c r="D10" s="81"/>
    </row>
    <row r="11" spans="1:6" x14ac:dyDescent="0.2">
      <c r="A11" s="84" t="s">
        <v>306</v>
      </c>
      <c r="B11" s="81">
        <v>12</v>
      </c>
      <c r="C11" s="81" t="s">
        <v>309</v>
      </c>
      <c r="D11" s="81"/>
    </row>
    <row r="12" spans="1:6" x14ac:dyDescent="0.2">
      <c r="A12" s="82" t="s">
        <v>306</v>
      </c>
      <c r="B12" s="83">
        <v>24</v>
      </c>
      <c r="C12" s="84" t="s">
        <v>310</v>
      </c>
      <c r="D12" s="85" t="s">
        <v>327</v>
      </c>
    </row>
    <row r="13" spans="1:6" x14ac:dyDescent="0.2">
      <c r="A13" s="82" t="s">
        <v>306</v>
      </c>
      <c r="B13" s="83">
        <v>93</v>
      </c>
      <c r="C13" s="84" t="s">
        <v>312</v>
      </c>
      <c r="D13" s="85" t="s">
        <v>313</v>
      </c>
    </row>
    <row r="14" spans="1:6" x14ac:dyDescent="0.2">
      <c r="A14" s="84" t="s">
        <v>306</v>
      </c>
      <c r="B14" s="81">
        <v>94</v>
      </c>
      <c r="C14" s="84" t="s">
        <v>314</v>
      </c>
      <c r="D14" s="85"/>
    </row>
    <row r="15" spans="1:6" x14ac:dyDescent="0.2">
      <c r="A15" s="84" t="s">
        <v>306</v>
      </c>
      <c r="B15" s="81">
        <v>96</v>
      </c>
      <c r="C15" s="84" t="s">
        <v>328</v>
      </c>
      <c r="D15" s="85"/>
    </row>
    <row r="16" spans="1:6" x14ac:dyDescent="0.2">
      <c r="B16" s="108"/>
      <c r="D16" s="112"/>
    </row>
    <row r="17" spans="1:4" x14ac:dyDescent="0.2">
      <c r="A17" s="111" t="s">
        <v>315</v>
      </c>
      <c r="B17" s="108"/>
      <c r="D17" s="112"/>
    </row>
    <row r="18" spans="1:4" x14ac:dyDescent="0.2">
      <c r="A18" s="84" t="s">
        <v>306</v>
      </c>
      <c r="B18" s="81">
        <v>7</v>
      </c>
      <c r="C18" s="81" t="s">
        <v>307</v>
      </c>
      <c r="D18" s="85"/>
    </row>
    <row r="19" spans="1:4" x14ac:dyDescent="0.2">
      <c r="A19" s="84" t="s">
        <v>306</v>
      </c>
      <c r="B19" s="81">
        <v>11</v>
      </c>
      <c r="C19" s="81" t="s">
        <v>308</v>
      </c>
      <c r="D19" s="85"/>
    </row>
    <row r="20" spans="1:4" x14ac:dyDescent="0.2">
      <c r="A20" s="84" t="s">
        <v>306</v>
      </c>
      <c r="B20" s="81">
        <v>12</v>
      </c>
      <c r="C20" s="81" t="s">
        <v>309</v>
      </c>
      <c r="D20" s="85"/>
    </row>
    <row r="21" spans="1:4" x14ac:dyDescent="0.2">
      <c r="A21" s="82" t="s">
        <v>306</v>
      </c>
      <c r="B21" s="83">
        <v>24</v>
      </c>
      <c r="C21" s="84" t="s">
        <v>310</v>
      </c>
      <c r="D21" s="85" t="s">
        <v>327</v>
      </c>
    </row>
    <row r="22" spans="1:4" x14ac:dyDescent="0.2">
      <c r="A22" s="84" t="s">
        <v>306</v>
      </c>
      <c r="B22" s="83">
        <v>33</v>
      </c>
      <c r="C22" s="84" t="s">
        <v>316</v>
      </c>
      <c r="D22" s="85"/>
    </row>
    <row r="23" spans="1:4" x14ac:dyDescent="0.2">
      <c r="A23" s="82" t="s">
        <v>306</v>
      </c>
      <c r="B23" s="83">
        <v>39</v>
      </c>
      <c r="C23" s="84" t="s">
        <v>317</v>
      </c>
      <c r="D23" s="85" t="s">
        <v>318</v>
      </c>
    </row>
    <row r="24" spans="1:4" x14ac:dyDescent="0.2">
      <c r="A24" s="82" t="s">
        <v>306</v>
      </c>
      <c r="B24" s="83">
        <v>93</v>
      </c>
      <c r="C24" s="84" t="s">
        <v>312</v>
      </c>
      <c r="D24" s="85" t="s">
        <v>313</v>
      </c>
    </row>
    <row r="25" spans="1:4" x14ac:dyDescent="0.2">
      <c r="A25" s="84" t="s">
        <v>306</v>
      </c>
      <c r="B25" s="81">
        <v>94</v>
      </c>
      <c r="C25" s="84" t="s">
        <v>314</v>
      </c>
      <c r="D25" s="85"/>
    </row>
    <row r="26" spans="1:4" x14ac:dyDescent="0.2">
      <c r="A26" s="84" t="s">
        <v>306</v>
      </c>
      <c r="B26" s="81">
        <v>96</v>
      </c>
      <c r="C26" s="84" t="s">
        <v>328</v>
      </c>
      <c r="D26" s="85"/>
    </row>
  </sheetData>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6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pageSetUpPr fitToPage="1"/>
  </sheetPr>
  <dimension ref="A1:E24"/>
  <sheetViews>
    <sheetView zoomScaleNormal="100" workbookViewId="0">
      <pane ySplit="6" topLeftCell="A7" activePane="bottomLeft" state="frozen"/>
      <selection pane="bottomLeft" activeCell="C4" sqref="C4:D4"/>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5" ht="48" customHeight="1" x14ac:dyDescent="0.2">
      <c r="A1" s="217" t="s">
        <v>329</v>
      </c>
      <c r="B1" s="217"/>
      <c r="C1" s="217"/>
      <c r="D1" s="217"/>
      <c r="E1" s="72" t="s">
        <v>297</v>
      </c>
    </row>
    <row r="2" spans="1:5" ht="15" customHeight="1" x14ac:dyDescent="0.2">
      <c r="A2" s="218" t="str">
        <f ca="1">CONCATENATE("Test Case ", MID(CELL("filename",A1),FIND("]",CELL("filename",A1))+1,255)," 1804/1814 Network Messaging")</f>
        <v>Test Case AP.NO.A04 1804/1814 Network Messaging</v>
      </c>
      <c r="B2" s="218"/>
      <c r="C2" s="218"/>
      <c r="D2" s="218"/>
    </row>
    <row r="3" spans="1:5" ht="15" customHeight="1" x14ac:dyDescent="0.2">
      <c r="A3" s="219" t="s">
        <v>323</v>
      </c>
      <c r="B3" s="220"/>
      <c r="C3" s="220"/>
      <c r="D3" s="221"/>
    </row>
    <row r="4" spans="1:5" ht="39" customHeight="1" x14ac:dyDescent="0.2">
      <c r="A4" s="222" t="s">
        <v>299</v>
      </c>
      <c r="B4" s="222"/>
      <c r="C4" s="222" t="s">
        <v>324</v>
      </c>
      <c r="D4" s="222"/>
    </row>
    <row r="5" spans="1:5" ht="39" customHeight="1" x14ac:dyDescent="0.2">
      <c r="A5" s="223" t="s">
        <v>301</v>
      </c>
      <c r="B5" s="223"/>
      <c r="C5" s="227" t="s">
        <v>330</v>
      </c>
      <c r="D5" s="227"/>
    </row>
    <row r="6" spans="1:5" ht="51" customHeight="1" x14ac:dyDescent="0.2">
      <c r="A6" s="222" t="s">
        <v>303</v>
      </c>
      <c r="B6" s="222"/>
      <c r="C6" s="222" t="s">
        <v>331</v>
      </c>
      <c r="D6" s="222"/>
    </row>
    <row r="7" spans="1:5" ht="12.75" customHeight="1" x14ac:dyDescent="0.2">
      <c r="A7" s="59"/>
      <c r="B7" s="65"/>
      <c r="C7" s="65"/>
      <c r="D7" s="65"/>
    </row>
    <row r="8" spans="1:5" x14ac:dyDescent="0.2">
      <c r="A8" s="111" t="s">
        <v>305</v>
      </c>
      <c r="B8" s="156"/>
      <c r="C8" s="156"/>
      <c r="D8" s="156"/>
    </row>
    <row r="9" spans="1:5" x14ac:dyDescent="0.2">
      <c r="A9" s="84" t="s">
        <v>306</v>
      </c>
      <c r="B9" s="81">
        <v>7</v>
      </c>
      <c r="C9" s="81" t="s">
        <v>307</v>
      </c>
      <c r="D9" s="81"/>
    </row>
    <row r="10" spans="1:5" x14ac:dyDescent="0.2">
      <c r="A10" s="84" t="s">
        <v>306</v>
      </c>
      <c r="B10" s="81">
        <v>11</v>
      </c>
      <c r="C10" s="81" t="s">
        <v>308</v>
      </c>
      <c r="D10" s="81"/>
    </row>
    <row r="11" spans="1:5" x14ac:dyDescent="0.2">
      <c r="A11" s="84" t="s">
        <v>306</v>
      </c>
      <c r="B11" s="81">
        <v>12</v>
      </c>
      <c r="C11" s="81" t="s">
        <v>309</v>
      </c>
      <c r="D11" s="81"/>
    </row>
    <row r="12" spans="1:5" x14ac:dyDescent="0.2">
      <c r="A12" s="82" t="s">
        <v>306</v>
      </c>
      <c r="B12" s="83">
        <v>24</v>
      </c>
      <c r="C12" s="84" t="s">
        <v>310</v>
      </c>
      <c r="D12" s="85" t="s">
        <v>332</v>
      </c>
    </row>
    <row r="13" spans="1:5" x14ac:dyDescent="0.2">
      <c r="A13" s="82" t="s">
        <v>306</v>
      </c>
      <c r="B13" s="83">
        <v>93</v>
      </c>
      <c r="C13" s="84" t="s">
        <v>312</v>
      </c>
      <c r="D13" s="85" t="s">
        <v>313</v>
      </c>
    </row>
    <row r="14" spans="1:5" x14ac:dyDescent="0.2">
      <c r="A14" s="84" t="s">
        <v>306</v>
      </c>
      <c r="B14" s="81">
        <v>94</v>
      </c>
      <c r="C14" s="84" t="s">
        <v>314</v>
      </c>
      <c r="D14" s="85"/>
    </row>
    <row r="15" spans="1:5" x14ac:dyDescent="0.2">
      <c r="B15" s="108"/>
      <c r="D15" s="112"/>
    </row>
    <row r="16" spans="1:5" x14ac:dyDescent="0.2">
      <c r="A16" s="111" t="s">
        <v>315</v>
      </c>
      <c r="B16" s="108"/>
      <c r="D16" s="112"/>
    </row>
    <row r="17" spans="1:4" x14ac:dyDescent="0.2">
      <c r="A17" s="84" t="s">
        <v>306</v>
      </c>
      <c r="B17" s="81">
        <v>7</v>
      </c>
      <c r="C17" s="81" t="s">
        <v>307</v>
      </c>
      <c r="D17" s="85"/>
    </row>
    <row r="18" spans="1:4" x14ac:dyDescent="0.2">
      <c r="A18" s="84" t="s">
        <v>306</v>
      </c>
      <c r="B18" s="81">
        <v>11</v>
      </c>
      <c r="C18" s="81" t="s">
        <v>308</v>
      </c>
      <c r="D18" s="85"/>
    </row>
    <row r="19" spans="1:4" x14ac:dyDescent="0.2">
      <c r="A19" s="84" t="s">
        <v>306</v>
      </c>
      <c r="B19" s="81">
        <v>12</v>
      </c>
      <c r="C19" s="81" t="s">
        <v>309</v>
      </c>
      <c r="D19" s="85"/>
    </row>
    <row r="20" spans="1:4" x14ac:dyDescent="0.2">
      <c r="A20" s="82" t="s">
        <v>306</v>
      </c>
      <c r="B20" s="83">
        <v>24</v>
      </c>
      <c r="C20" s="84" t="s">
        <v>310</v>
      </c>
      <c r="D20" s="85" t="s">
        <v>332</v>
      </c>
    </row>
    <row r="21" spans="1:4" x14ac:dyDescent="0.2">
      <c r="A21" s="84" t="s">
        <v>306</v>
      </c>
      <c r="B21" s="83">
        <v>33</v>
      </c>
      <c r="C21" s="84" t="s">
        <v>316</v>
      </c>
      <c r="D21" s="85"/>
    </row>
    <row r="22" spans="1:4" x14ac:dyDescent="0.2">
      <c r="A22" s="82" t="s">
        <v>306</v>
      </c>
      <c r="B22" s="83">
        <v>39</v>
      </c>
      <c r="C22" s="84" t="s">
        <v>317</v>
      </c>
      <c r="D22" s="85" t="s">
        <v>318</v>
      </c>
    </row>
    <row r="23" spans="1:4" x14ac:dyDescent="0.2">
      <c r="A23" s="84" t="s">
        <v>306</v>
      </c>
      <c r="B23" s="81">
        <v>93</v>
      </c>
      <c r="C23" s="84" t="s">
        <v>312</v>
      </c>
      <c r="D23" s="85" t="s">
        <v>313</v>
      </c>
    </row>
    <row r="24" spans="1:4" x14ac:dyDescent="0.2">
      <c r="A24" s="84" t="s">
        <v>306</v>
      </c>
      <c r="B24" s="81">
        <v>94</v>
      </c>
      <c r="C24" s="84" t="s">
        <v>314</v>
      </c>
      <c r="D24" s="85"/>
    </row>
  </sheetData>
  <mergeCells count="9">
    <mergeCell ref="A5:B5"/>
    <mergeCell ref="C5:D5"/>
    <mergeCell ref="A6:B6"/>
    <mergeCell ref="C6:D6"/>
    <mergeCell ref="A1:D1"/>
    <mergeCell ref="A2:D2"/>
    <mergeCell ref="A3:D3"/>
    <mergeCell ref="A4:B4"/>
    <mergeCell ref="C4:D4"/>
  </mergeCells>
  <phoneticPr fontId="0" type="noConversion"/>
  <hyperlinks>
    <hyperlink ref="E1" location="CORE" display="Return to Test Case List" xr:uid="{00000000-0004-0000-07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A1:E25"/>
  <sheetViews>
    <sheetView zoomScaleNormal="100" workbookViewId="0">
      <pane ySplit="6" topLeftCell="A7" activePane="bottomLeft" state="frozen"/>
      <selection pane="bottomLeft" activeCell="E1" sqref="E1"/>
    </sheetView>
  </sheetViews>
  <sheetFormatPr defaultColWidth="9.28515625" defaultRowHeight="12.75" x14ac:dyDescent="0.2"/>
  <cols>
    <col min="1" max="2" width="6.28515625" style="12" customWidth="1"/>
    <col min="3" max="3" width="46.7109375" style="12" customWidth="1"/>
    <col min="4" max="4" width="44.7109375" style="12" customWidth="1"/>
    <col min="5" max="16384" width="9.28515625" style="12"/>
  </cols>
  <sheetData>
    <row r="1" spans="1:5" ht="48" customHeight="1" x14ac:dyDescent="0.2">
      <c r="A1" s="217" t="s">
        <v>333</v>
      </c>
      <c r="B1" s="217"/>
      <c r="C1" s="217"/>
      <c r="D1" s="217"/>
      <c r="E1" s="72" t="s">
        <v>297</v>
      </c>
    </row>
    <row r="2" spans="1:5" ht="15" customHeight="1" x14ac:dyDescent="0.2">
      <c r="A2" s="229" t="str">
        <f ca="1">CONCATENATE("Test Case ", MID(CELL("filename",A1),FIND("]",CELL("filename",A1))+1,255)," 1624/1634 General Messaging")</f>
        <v>Test Case AP.GO.A01 1624/1634 General Messaging</v>
      </c>
      <c r="B2" s="229"/>
      <c r="C2" s="229"/>
      <c r="D2" s="229"/>
    </row>
    <row r="3" spans="1:5" ht="15" customHeight="1" x14ac:dyDescent="0.2">
      <c r="A3" s="230" t="s">
        <v>334</v>
      </c>
      <c r="B3" s="231"/>
      <c r="C3" s="231"/>
      <c r="D3" s="232"/>
    </row>
    <row r="4" spans="1:5" s="80" customFormat="1" ht="39" customHeight="1" x14ac:dyDescent="0.2">
      <c r="A4" s="222" t="s">
        <v>299</v>
      </c>
      <c r="B4" s="222"/>
      <c r="C4" s="227" t="s">
        <v>335</v>
      </c>
      <c r="D4" s="227"/>
    </row>
    <row r="5" spans="1:5" s="80" customFormat="1" ht="39" customHeight="1" x14ac:dyDescent="0.2">
      <c r="A5" s="223" t="s">
        <v>301</v>
      </c>
      <c r="B5" s="223"/>
      <c r="C5" s="227" t="s">
        <v>336</v>
      </c>
      <c r="D5" s="227"/>
    </row>
    <row r="6" spans="1:5" s="80" customFormat="1" ht="39" customHeight="1" x14ac:dyDescent="0.2">
      <c r="A6" s="222" t="s">
        <v>303</v>
      </c>
      <c r="B6" s="222"/>
      <c r="C6" s="227" t="s">
        <v>337</v>
      </c>
      <c r="D6" s="227"/>
    </row>
    <row r="7" spans="1:5" ht="12.75" customHeight="1" x14ac:dyDescent="0.2">
      <c r="A7" s="14"/>
      <c r="B7" s="160"/>
      <c r="C7" s="160"/>
      <c r="D7" s="160"/>
    </row>
    <row r="8" spans="1:5" x14ac:dyDescent="0.2">
      <c r="A8" s="28" t="s">
        <v>338</v>
      </c>
      <c r="B8" s="161"/>
      <c r="C8" s="161"/>
      <c r="D8" s="161"/>
    </row>
    <row r="9" spans="1:5" x14ac:dyDescent="0.2">
      <c r="A9" s="18" t="s">
        <v>306</v>
      </c>
      <c r="B9" s="20">
        <v>7</v>
      </c>
      <c r="C9" s="20" t="s">
        <v>307</v>
      </c>
      <c r="D9" s="20"/>
    </row>
    <row r="10" spans="1:5" x14ac:dyDescent="0.2">
      <c r="A10" s="18" t="s">
        <v>306</v>
      </c>
      <c r="B10" s="20">
        <v>11</v>
      </c>
      <c r="C10" s="20" t="s">
        <v>308</v>
      </c>
      <c r="D10" s="20"/>
    </row>
    <row r="11" spans="1:5" x14ac:dyDescent="0.2">
      <c r="A11" s="18" t="s">
        <v>306</v>
      </c>
      <c r="B11" s="20">
        <v>12</v>
      </c>
      <c r="C11" s="20" t="s">
        <v>309</v>
      </c>
      <c r="D11" s="20"/>
    </row>
    <row r="12" spans="1:5" x14ac:dyDescent="0.2">
      <c r="A12" s="16" t="s">
        <v>306</v>
      </c>
      <c r="B12" s="17">
        <v>24</v>
      </c>
      <c r="C12" s="18" t="s">
        <v>310</v>
      </c>
      <c r="D12" s="21" t="s">
        <v>339</v>
      </c>
    </row>
    <row r="13" spans="1:5" x14ac:dyDescent="0.2">
      <c r="A13" s="16" t="s">
        <v>306</v>
      </c>
      <c r="B13" s="17">
        <v>39</v>
      </c>
      <c r="C13" s="18" t="s">
        <v>317</v>
      </c>
      <c r="D13" s="21" t="s">
        <v>340</v>
      </c>
    </row>
    <row r="14" spans="1:5" x14ac:dyDescent="0.2">
      <c r="A14" s="16" t="s">
        <v>341</v>
      </c>
      <c r="B14" s="17">
        <v>72</v>
      </c>
      <c r="C14" s="18" t="s">
        <v>342</v>
      </c>
      <c r="D14" s="21"/>
    </row>
    <row r="15" spans="1:5" x14ac:dyDescent="0.2">
      <c r="A15" s="16" t="s">
        <v>306</v>
      </c>
      <c r="B15" s="17">
        <v>93</v>
      </c>
      <c r="C15" s="18" t="s">
        <v>312</v>
      </c>
      <c r="D15" s="19" t="s">
        <v>343</v>
      </c>
    </row>
    <row r="16" spans="1:5" x14ac:dyDescent="0.2">
      <c r="A16" s="18" t="s">
        <v>306</v>
      </c>
      <c r="B16" s="20">
        <v>94</v>
      </c>
      <c r="C16" s="18" t="s">
        <v>314</v>
      </c>
      <c r="D16" s="21"/>
    </row>
    <row r="18" spans="1:4" x14ac:dyDescent="0.2">
      <c r="A18" s="28" t="s">
        <v>344</v>
      </c>
      <c r="B18" s="29"/>
      <c r="D18" s="30"/>
    </row>
    <row r="19" spans="1:4" x14ac:dyDescent="0.2">
      <c r="A19" s="18" t="s">
        <v>306</v>
      </c>
      <c r="B19" s="20">
        <v>7</v>
      </c>
      <c r="C19" s="20" t="s">
        <v>307</v>
      </c>
      <c r="D19" s="20"/>
    </row>
    <row r="20" spans="1:4" x14ac:dyDescent="0.2">
      <c r="A20" s="18" t="s">
        <v>306</v>
      </c>
      <c r="B20" s="20">
        <v>11</v>
      </c>
      <c r="C20" s="20" t="s">
        <v>308</v>
      </c>
      <c r="D20" s="20" t="s">
        <v>345</v>
      </c>
    </row>
    <row r="21" spans="1:4" x14ac:dyDescent="0.2">
      <c r="A21" s="18" t="s">
        <v>306</v>
      </c>
      <c r="B21" s="20">
        <v>12</v>
      </c>
      <c r="C21" s="20" t="s">
        <v>309</v>
      </c>
      <c r="D21" s="20" t="s">
        <v>345</v>
      </c>
    </row>
    <row r="22" spans="1:4" x14ac:dyDescent="0.2">
      <c r="A22" s="16" t="s">
        <v>306</v>
      </c>
      <c r="B22" s="17">
        <v>39</v>
      </c>
      <c r="C22" s="18" t="s">
        <v>317</v>
      </c>
      <c r="D22" s="21" t="s">
        <v>346</v>
      </c>
    </row>
    <row r="23" spans="1:4" x14ac:dyDescent="0.2">
      <c r="A23" s="16" t="s">
        <v>341</v>
      </c>
      <c r="B23" s="17">
        <v>72</v>
      </c>
      <c r="C23" s="18" t="s">
        <v>342</v>
      </c>
      <c r="D23" s="21"/>
    </row>
    <row r="24" spans="1:4" x14ac:dyDescent="0.2">
      <c r="A24" s="16" t="s">
        <v>306</v>
      </c>
      <c r="B24" s="17">
        <v>93</v>
      </c>
      <c r="C24" s="18" t="s">
        <v>312</v>
      </c>
      <c r="D24" s="19" t="s">
        <v>345</v>
      </c>
    </row>
    <row r="25" spans="1:4" x14ac:dyDescent="0.2">
      <c r="A25" s="18" t="s">
        <v>306</v>
      </c>
      <c r="B25" s="20">
        <v>94</v>
      </c>
      <c r="C25" s="18" t="s">
        <v>314</v>
      </c>
      <c r="D25" s="21" t="s">
        <v>345</v>
      </c>
    </row>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08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E25"/>
  <sheetViews>
    <sheetView zoomScaleNormal="100" workbookViewId="0">
      <pane ySplit="6" topLeftCell="A7" activePane="bottomLeft" state="frozen"/>
      <selection pane="bottomLeft" activeCell="J21" sqref="J21"/>
    </sheetView>
  </sheetViews>
  <sheetFormatPr defaultColWidth="9.28515625" defaultRowHeight="12.75" x14ac:dyDescent="0.2"/>
  <cols>
    <col min="1" max="2" width="6.28515625" style="12" customWidth="1"/>
    <col min="3" max="3" width="46.7109375" style="12" customWidth="1"/>
    <col min="4" max="4" width="44.7109375" style="12" customWidth="1"/>
    <col min="5" max="16384" width="9.28515625" style="12"/>
  </cols>
  <sheetData>
    <row r="1" spans="1:5" ht="48" customHeight="1" x14ac:dyDescent="0.2">
      <c r="A1" s="217" t="s">
        <v>333</v>
      </c>
      <c r="B1" s="217"/>
      <c r="C1" s="217"/>
      <c r="D1" s="217"/>
      <c r="E1" s="72" t="s">
        <v>297</v>
      </c>
    </row>
    <row r="2" spans="1:5" ht="15" customHeight="1" x14ac:dyDescent="0.2">
      <c r="A2" s="229" t="str">
        <f ca="1">CONCATENATE("Test Case ", MID(CELL("filename",A1),FIND("]",CELL("filename",A1))+1,255)," 1624/1634 General Messaging")</f>
        <v>Test Case AP.GO.A02 1624/1634 General Messaging</v>
      </c>
      <c r="B2" s="229"/>
      <c r="C2" s="229"/>
      <c r="D2" s="229"/>
    </row>
    <row r="3" spans="1:5" ht="15" customHeight="1" x14ac:dyDescent="0.2">
      <c r="A3" s="230" t="s">
        <v>334</v>
      </c>
      <c r="B3" s="231"/>
      <c r="C3" s="231"/>
      <c r="D3" s="232"/>
    </row>
    <row r="4" spans="1:5" s="80" customFormat="1" ht="39" customHeight="1" x14ac:dyDescent="0.2">
      <c r="A4" s="222" t="s">
        <v>299</v>
      </c>
      <c r="B4" s="222"/>
      <c r="C4" s="227" t="s">
        <v>347</v>
      </c>
      <c r="D4" s="227"/>
    </row>
    <row r="5" spans="1:5" s="80" customFormat="1" ht="39" customHeight="1" x14ac:dyDescent="0.2">
      <c r="A5" s="223" t="s">
        <v>301</v>
      </c>
      <c r="B5" s="223"/>
      <c r="C5" s="227" t="s">
        <v>348</v>
      </c>
      <c r="D5" s="227"/>
    </row>
    <row r="6" spans="1:5" s="80" customFormat="1" ht="39" customHeight="1" x14ac:dyDescent="0.2">
      <c r="A6" s="222" t="s">
        <v>303</v>
      </c>
      <c r="B6" s="222"/>
      <c r="C6" s="227" t="s">
        <v>349</v>
      </c>
      <c r="D6" s="227"/>
    </row>
    <row r="7" spans="1:5" ht="12.75" customHeight="1" x14ac:dyDescent="0.2">
      <c r="A7" s="14"/>
      <c r="B7" s="160"/>
      <c r="C7" s="160"/>
      <c r="D7" s="160"/>
    </row>
    <row r="8" spans="1:5" x14ac:dyDescent="0.2">
      <c r="A8" s="28" t="s">
        <v>338</v>
      </c>
      <c r="B8" s="161"/>
      <c r="C8" s="161"/>
      <c r="D8" s="161"/>
    </row>
    <row r="9" spans="1:5" x14ac:dyDescent="0.2">
      <c r="A9" s="18" t="s">
        <v>306</v>
      </c>
      <c r="B9" s="20">
        <v>7</v>
      </c>
      <c r="C9" s="20" t="s">
        <v>307</v>
      </c>
      <c r="D9" s="20"/>
    </row>
    <row r="10" spans="1:5" x14ac:dyDescent="0.2">
      <c r="A10" s="18" t="s">
        <v>306</v>
      </c>
      <c r="B10" s="20">
        <v>11</v>
      </c>
      <c r="C10" s="20" t="s">
        <v>308</v>
      </c>
      <c r="D10" s="20"/>
    </row>
    <row r="11" spans="1:5" x14ac:dyDescent="0.2">
      <c r="A11" s="18" t="s">
        <v>306</v>
      </c>
      <c r="B11" s="20">
        <v>12</v>
      </c>
      <c r="C11" s="20" t="s">
        <v>309</v>
      </c>
      <c r="D11" s="20"/>
    </row>
    <row r="12" spans="1:5" x14ac:dyDescent="0.2">
      <c r="A12" s="16" t="s">
        <v>306</v>
      </c>
      <c r="B12" s="17">
        <v>24</v>
      </c>
      <c r="C12" s="18" t="s">
        <v>310</v>
      </c>
      <c r="D12" s="21" t="s">
        <v>339</v>
      </c>
    </row>
    <row r="13" spans="1:5" x14ac:dyDescent="0.2">
      <c r="A13" s="16" t="s">
        <v>306</v>
      </c>
      <c r="B13" s="17">
        <v>39</v>
      </c>
      <c r="C13" s="18" t="s">
        <v>317</v>
      </c>
      <c r="D13" s="21" t="s">
        <v>340</v>
      </c>
    </row>
    <row r="14" spans="1:5" x14ac:dyDescent="0.2">
      <c r="A14" s="16" t="s">
        <v>341</v>
      </c>
      <c r="B14" s="17">
        <v>72</v>
      </c>
      <c r="C14" s="18" t="s">
        <v>342</v>
      </c>
      <c r="D14" s="21"/>
    </row>
    <row r="15" spans="1:5" x14ac:dyDescent="0.2">
      <c r="A15" s="16" t="s">
        <v>306</v>
      </c>
      <c r="B15" s="17">
        <v>93</v>
      </c>
      <c r="C15" s="18" t="s">
        <v>312</v>
      </c>
      <c r="D15" s="19"/>
    </row>
    <row r="16" spans="1:5" x14ac:dyDescent="0.2">
      <c r="A16" s="18" t="s">
        <v>306</v>
      </c>
      <c r="B16" s="20">
        <v>94</v>
      </c>
      <c r="C16" s="18" t="s">
        <v>314</v>
      </c>
      <c r="D16" s="19" t="s">
        <v>343</v>
      </c>
    </row>
    <row r="18" spans="1:4" x14ac:dyDescent="0.2">
      <c r="A18" s="28" t="s">
        <v>344</v>
      </c>
      <c r="B18" s="29"/>
      <c r="D18" s="30"/>
    </row>
    <row r="19" spans="1:4" x14ac:dyDescent="0.2">
      <c r="A19" s="18" t="s">
        <v>306</v>
      </c>
      <c r="B19" s="20">
        <v>7</v>
      </c>
      <c r="C19" s="20" t="s">
        <v>307</v>
      </c>
      <c r="D19" s="20"/>
    </row>
    <row r="20" spans="1:4" x14ac:dyDescent="0.2">
      <c r="A20" s="18" t="s">
        <v>306</v>
      </c>
      <c r="B20" s="20">
        <v>11</v>
      </c>
      <c r="C20" s="20" t="s">
        <v>308</v>
      </c>
      <c r="D20" s="20" t="s">
        <v>345</v>
      </c>
    </row>
    <row r="21" spans="1:4" x14ac:dyDescent="0.2">
      <c r="A21" s="18" t="s">
        <v>306</v>
      </c>
      <c r="B21" s="20">
        <v>12</v>
      </c>
      <c r="C21" s="20" t="s">
        <v>309</v>
      </c>
      <c r="D21" s="20" t="s">
        <v>345</v>
      </c>
    </row>
    <row r="22" spans="1:4" x14ac:dyDescent="0.2">
      <c r="A22" s="16" t="s">
        <v>306</v>
      </c>
      <c r="B22" s="17">
        <v>39</v>
      </c>
      <c r="C22" s="18" t="s">
        <v>317</v>
      </c>
      <c r="D22" s="21" t="s">
        <v>346</v>
      </c>
    </row>
    <row r="23" spans="1:4" x14ac:dyDescent="0.2">
      <c r="A23" s="16" t="s">
        <v>341</v>
      </c>
      <c r="B23" s="17">
        <v>72</v>
      </c>
      <c r="C23" s="18" t="s">
        <v>342</v>
      </c>
      <c r="D23" s="21"/>
    </row>
    <row r="24" spans="1:4" x14ac:dyDescent="0.2">
      <c r="A24" s="16" t="s">
        <v>306</v>
      </c>
      <c r="B24" s="17">
        <v>93</v>
      </c>
      <c r="C24" s="18" t="s">
        <v>312</v>
      </c>
      <c r="D24" s="19" t="s">
        <v>345</v>
      </c>
    </row>
    <row r="25" spans="1:4" x14ac:dyDescent="0.2">
      <c r="A25" s="18" t="s">
        <v>306</v>
      </c>
      <c r="B25" s="20">
        <v>94</v>
      </c>
      <c r="C25" s="18" t="s">
        <v>314</v>
      </c>
      <c r="D25" s="21" t="s">
        <v>345</v>
      </c>
    </row>
  </sheetData>
  <mergeCells count="9">
    <mergeCell ref="A5:B5"/>
    <mergeCell ref="C5:D5"/>
    <mergeCell ref="A6:B6"/>
    <mergeCell ref="C6:D6"/>
    <mergeCell ref="A1:D1"/>
    <mergeCell ref="A2:D2"/>
    <mergeCell ref="A3:D3"/>
    <mergeCell ref="A4:B4"/>
    <mergeCell ref="C4:D4"/>
  </mergeCells>
  <hyperlinks>
    <hyperlink ref="E1" location="CORE" display="Return to Test Case List" xr:uid="{00000000-0004-0000-09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pageSetUpPr fitToPage="1"/>
  </sheetPr>
  <dimension ref="A1:E193"/>
  <sheetViews>
    <sheetView zoomScaleNormal="100" workbookViewId="0">
      <pane ySplit="6" topLeftCell="A27" activePane="bottomLeft" state="frozen"/>
      <selection pane="bottomLeft" activeCell="O37" sqref="O3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350</v>
      </c>
      <c r="B1" s="217"/>
      <c r="C1" s="217"/>
      <c r="D1" s="217"/>
      <c r="E1" s="72" t="s">
        <v>297</v>
      </c>
    </row>
    <row r="2" spans="1:5" s="7" customFormat="1" ht="15" customHeight="1" x14ac:dyDescent="0.2">
      <c r="A2" s="233" t="str">
        <f ca="1">CONCATENATE("Test Case ", MID(CELL("filename",A1),FIND("]",CELL("filename",A1))+1,255)," 1100/1110")</f>
        <v>Test Case AP.AM.A01 1100/1110</v>
      </c>
      <c r="B2" s="233"/>
      <c r="C2" s="233"/>
      <c r="D2" s="233"/>
    </row>
    <row r="3" spans="1:5" s="7" customFormat="1" ht="15" customHeight="1" x14ac:dyDescent="0.2">
      <c r="A3" s="235" t="s">
        <v>323</v>
      </c>
      <c r="B3" s="235"/>
      <c r="C3" s="235"/>
      <c r="D3" s="235"/>
    </row>
    <row r="4" spans="1:5" ht="39" customHeight="1" x14ac:dyDescent="0.2">
      <c r="A4" s="222" t="s">
        <v>299</v>
      </c>
      <c r="B4" s="222"/>
      <c r="C4" s="227" t="s">
        <v>351</v>
      </c>
      <c r="D4" s="227"/>
    </row>
    <row r="5" spans="1:5" ht="39" customHeight="1" x14ac:dyDescent="0.2">
      <c r="A5" s="223" t="s">
        <v>301</v>
      </c>
      <c r="B5" s="223"/>
      <c r="C5" s="227" t="s">
        <v>352</v>
      </c>
      <c r="D5" s="227"/>
    </row>
    <row r="6" spans="1:5" ht="39" customHeight="1" x14ac:dyDescent="0.2">
      <c r="A6" s="222" t="s">
        <v>303</v>
      </c>
      <c r="B6" s="222"/>
      <c r="C6" s="234" t="s">
        <v>353</v>
      </c>
      <c r="D6" s="234"/>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356</v>
      </c>
    </row>
    <row r="10" spans="1:5" x14ac:dyDescent="0.2">
      <c r="A10" s="82" t="s">
        <v>306</v>
      </c>
      <c r="B10" s="83">
        <v>3</v>
      </c>
      <c r="C10" s="84" t="s">
        <v>357</v>
      </c>
      <c r="D10" s="85"/>
    </row>
    <row r="11" spans="1:5" x14ac:dyDescent="0.2">
      <c r="A11" s="82" t="s">
        <v>306</v>
      </c>
      <c r="B11" s="83">
        <v>4</v>
      </c>
      <c r="C11" s="84" t="s">
        <v>358</v>
      </c>
      <c r="D11" s="85" t="s">
        <v>1555</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1554</v>
      </c>
    </row>
    <row r="16" spans="1:5" ht="25.5" x14ac:dyDescent="0.2">
      <c r="A16" s="82" t="s">
        <v>306</v>
      </c>
      <c r="B16" s="83">
        <v>22</v>
      </c>
      <c r="C16" s="84" t="s">
        <v>361</v>
      </c>
      <c r="D16" s="139" t="s">
        <v>362</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6" spans="1:4" x14ac:dyDescent="0.2">
      <c r="A26" s="111" t="s">
        <v>370</v>
      </c>
    </row>
    <row r="27" spans="1:4" x14ac:dyDescent="0.2">
      <c r="A27" s="82" t="s">
        <v>306</v>
      </c>
      <c r="B27" s="83">
        <v>2</v>
      </c>
      <c r="C27" s="84" t="s">
        <v>355</v>
      </c>
      <c r="D27" s="85" t="s">
        <v>356</v>
      </c>
    </row>
    <row r="28" spans="1:4" x14ac:dyDescent="0.2">
      <c r="A28" s="82" t="s">
        <v>306</v>
      </c>
      <c r="B28" s="83">
        <v>3</v>
      </c>
      <c r="C28" s="84" t="s">
        <v>357</v>
      </c>
      <c r="D28" s="85"/>
    </row>
    <row r="29" spans="1:4" x14ac:dyDescent="0.2">
      <c r="A29" s="82" t="s">
        <v>306</v>
      </c>
      <c r="B29" s="83">
        <v>4</v>
      </c>
      <c r="C29" s="84" t="s">
        <v>358</v>
      </c>
      <c r="D29" s="85"/>
    </row>
    <row r="30" spans="1:4" x14ac:dyDescent="0.2">
      <c r="A30" s="82" t="s">
        <v>306</v>
      </c>
      <c r="B30" s="83">
        <v>6</v>
      </c>
      <c r="C30" s="84" t="s">
        <v>371</v>
      </c>
      <c r="D30" s="85"/>
    </row>
    <row r="31" spans="1:4" x14ac:dyDescent="0.2">
      <c r="A31" s="84" t="s">
        <v>306</v>
      </c>
      <c r="B31" s="81">
        <v>7</v>
      </c>
      <c r="C31" s="81" t="s">
        <v>307</v>
      </c>
      <c r="D31" s="85"/>
    </row>
    <row r="32" spans="1:4"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5"/>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4" t="s">
        <v>306</v>
      </c>
      <c r="B40" s="81">
        <v>38</v>
      </c>
      <c r="C40" s="84" t="s">
        <v>372</v>
      </c>
      <c r="D40" s="21" t="s">
        <v>373</v>
      </c>
    </row>
    <row r="41" spans="1:4" s="7" customFormat="1" x14ac:dyDescent="0.2">
      <c r="A41" s="84" t="s">
        <v>306</v>
      </c>
      <c r="B41" s="81">
        <v>39</v>
      </c>
      <c r="C41" s="84" t="s">
        <v>317</v>
      </c>
      <c r="D41" s="85" t="s">
        <v>374</v>
      </c>
    </row>
    <row r="42" spans="1:4" s="7"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4" t="s">
        <v>306</v>
      </c>
      <c r="B44" s="81">
        <v>48</v>
      </c>
      <c r="C44" s="84" t="s">
        <v>375</v>
      </c>
      <c r="D44" s="85"/>
    </row>
    <row r="45" spans="1:4" s="7" customFormat="1" x14ac:dyDescent="0.2">
      <c r="A45" s="84" t="s">
        <v>306</v>
      </c>
      <c r="B45" s="81">
        <v>49</v>
      </c>
      <c r="C45" s="84" t="s">
        <v>376</v>
      </c>
      <c r="D45" s="85"/>
    </row>
    <row r="46" spans="1:4" s="7" customFormat="1" x14ac:dyDescent="0.2">
      <c r="A46" s="84" t="s">
        <v>306</v>
      </c>
      <c r="B46" s="81">
        <v>51</v>
      </c>
      <c r="C46" s="84" t="s">
        <v>377</v>
      </c>
      <c r="D46" s="85"/>
    </row>
    <row r="47" spans="1:4" s="7" customFormat="1" x14ac:dyDescent="0.2">
      <c r="A47" s="84" t="s">
        <v>306</v>
      </c>
      <c r="B47" s="81">
        <v>92</v>
      </c>
      <c r="C47" s="84" t="s">
        <v>369</v>
      </c>
      <c r="D47" s="85"/>
    </row>
    <row r="48" spans="1:4" s="7" customFormat="1" x14ac:dyDescent="0.2">
      <c r="A48" s="84" t="s">
        <v>306</v>
      </c>
      <c r="B48" s="81">
        <v>100</v>
      </c>
      <c r="C48" s="84" t="s">
        <v>378</v>
      </c>
      <c r="D48" s="84"/>
    </row>
    <row r="49" spans="1:4" s="7" customFormat="1" x14ac:dyDescent="0.2">
      <c r="A49" s="84" t="s">
        <v>306</v>
      </c>
      <c r="B49" s="81">
        <v>123</v>
      </c>
      <c r="C49" s="84" t="s">
        <v>379</v>
      </c>
      <c r="D49" s="21" t="s">
        <v>373</v>
      </c>
    </row>
    <row r="50" spans="1:4" s="7" customFormat="1" x14ac:dyDescent="0.2"/>
    <row r="51" spans="1:4" s="7" customFormat="1" x14ac:dyDescent="0.2"/>
    <row r="52" spans="1:4" s="7" customFormat="1" x14ac:dyDescent="0.2"/>
    <row r="53" spans="1:4" s="7" customFormat="1" x14ac:dyDescent="0.2"/>
    <row r="54" spans="1:4" s="7" customFormat="1" x14ac:dyDescent="0.2"/>
    <row r="55" spans="1:4" s="7" customFormat="1" x14ac:dyDescent="0.2"/>
    <row r="56" spans="1:4" s="113"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113" customFormat="1" x14ac:dyDescent="0.2"/>
    <row r="78" spans="2:4" s="7" customFormat="1" x14ac:dyDescent="0.2">
      <c r="B78" s="114"/>
      <c r="D78" s="115"/>
    </row>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ht="12" customHeigh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113"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113"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113"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113" customFormat="1" x14ac:dyDescent="0.2"/>
    <row r="178" s="80" customFormat="1" x14ac:dyDescent="0.2"/>
    <row r="184" s="113" customFormat="1" x14ac:dyDescent="0.2"/>
    <row r="193" s="113" customFormat="1" x14ac:dyDescent="0.2"/>
  </sheetData>
  <dataConsolidate link="1"/>
  <mergeCells count="9">
    <mergeCell ref="A6:B6"/>
    <mergeCell ref="A4:B4"/>
    <mergeCell ref="A5:B5"/>
    <mergeCell ref="A2:D2"/>
    <mergeCell ref="A1:D1"/>
    <mergeCell ref="C6:D6"/>
    <mergeCell ref="C5:D5"/>
    <mergeCell ref="C4:D4"/>
    <mergeCell ref="A3:D3"/>
  </mergeCells>
  <phoneticPr fontId="0" type="noConversion"/>
  <hyperlinks>
    <hyperlink ref="E1" location="CORE" display="Return to Test Case List" xr:uid="{00000000-0004-0000-0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ignoredErrors>
    <ignoredError sqref="D17 D27 D36 D41" numberStoredAsText="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pageSetUpPr fitToPage="1"/>
  </sheetPr>
  <dimension ref="A1:E193"/>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380</v>
      </c>
      <c r="B1" s="217"/>
      <c r="C1" s="217"/>
      <c r="D1" s="217"/>
      <c r="E1" s="72" t="s">
        <v>297</v>
      </c>
    </row>
    <row r="2" spans="1:5" s="7" customFormat="1" ht="15" customHeight="1" x14ac:dyDescent="0.2">
      <c r="A2" s="233" t="str">
        <f ca="1">CONCATENATE("Test Case ", MID(CELL("filename",A1),FIND("]",CELL("filename",A1))+1,255)," 1100/1110")</f>
        <v>Test Case AP.AM.A02 1100/1110</v>
      </c>
      <c r="B2" s="233"/>
      <c r="C2" s="233"/>
      <c r="D2" s="233"/>
    </row>
    <row r="3" spans="1:5" s="7" customFormat="1" ht="15" customHeight="1" x14ac:dyDescent="0.2">
      <c r="A3" s="235" t="s">
        <v>323</v>
      </c>
      <c r="B3" s="235"/>
      <c r="C3" s="235"/>
      <c r="D3" s="235"/>
    </row>
    <row r="4" spans="1:5" ht="39" customHeight="1" x14ac:dyDescent="0.2">
      <c r="A4" s="222" t="s">
        <v>299</v>
      </c>
      <c r="B4" s="222"/>
      <c r="C4" s="227" t="s">
        <v>381</v>
      </c>
      <c r="D4" s="227"/>
    </row>
    <row r="5" spans="1:5" ht="39" customHeight="1" x14ac:dyDescent="0.2">
      <c r="A5" s="223" t="s">
        <v>301</v>
      </c>
      <c r="B5" s="223"/>
      <c r="C5" s="222" t="s">
        <v>382</v>
      </c>
      <c r="D5" s="222"/>
    </row>
    <row r="6" spans="1:5" ht="39" customHeight="1" x14ac:dyDescent="0.2">
      <c r="A6" s="222" t="s">
        <v>303</v>
      </c>
      <c r="B6" s="222"/>
      <c r="C6" s="222" t="s">
        <v>383</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356</v>
      </c>
    </row>
    <row r="10" spans="1:5" x14ac:dyDescent="0.2">
      <c r="A10" s="82" t="s">
        <v>306</v>
      </c>
      <c r="B10" s="83">
        <v>3</v>
      </c>
      <c r="C10" s="84" t="s">
        <v>357</v>
      </c>
      <c r="D10" s="85"/>
    </row>
    <row r="11" spans="1:5" x14ac:dyDescent="0.2">
      <c r="A11" s="82" t="s">
        <v>306</v>
      </c>
      <c r="B11" s="83">
        <v>4</v>
      </c>
      <c r="C11" s="84" t="s">
        <v>358</v>
      </c>
      <c r="D11" s="85" t="s">
        <v>998</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1554</v>
      </c>
    </row>
    <row r="16" spans="1:5"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t="s">
        <v>384</v>
      </c>
    </row>
    <row r="24" spans="1:4" x14ac:dyDescent="0.2">
      <c r="A24" s="84" t="s">
        <v>306</v>
      </c>
      <c r="B24" s="81">
        <v>92</v>
      </c>
      <c r="C24" s="84" t="s">
        <v>369</v>
      </c>
      <c r="D24" s="85"/>
    </row>
    <row r="26" spans="1:4" x14ac:dyDescent="0.2">
      <c r="A26" s="111" t="s">
        <v>370</v>
      </c>
    </row>
    <row r="27" spans="1:4" x14ac:dyDescent="0.2">
      <c r="A27" s="82" t="s">
        <v>306</v>
      </c>
      <c r="B27" s="83">
        <v>2</v>
      </c>
      <c r="C27" s="84" t="s">
        <v>355</v>
      </c>
      <c r="D27" s="85" t="s">
        <v>356</v>
      </c>
    </row>
    <row r="28" spans="1:4" x14ac:dyDescent="0.2">
      <c r="A28" s="82" t="s">
        <v>306</v>
      </c>
      <c r="B28" s="83">
        <v>3</v>
      </c>
      <c r="C28" s="84" t="s">
        <v>357</v>
      </c>
      <c r="D28" s="85"/>
    </row>
    <row r="29" spans="1:4" x14ac:dyDescent="0.2">
      <c r="A29" s="82" t="s">
        <v>306</v>
      </c>
      <c r="B29" s="83">
        <v>4</v>
      </c>
      <c r="C29" s="84" t="s">
        <v>358</v>
      </c>
      <c r="D29" s="85"/>
    </row>
    <row r="30" spans="1:4" x14ac:dyDescent="0.2">
      <c r="A30" s="82" t="s">
        <v>306</v>
      </c>
      <c r="B30" s="83">
        <v>6</v>
      </c>
      <c r="C30" s="84" t="s">
        <v>371</v>
      </c>
      <c r="D30" s="85"/>
    </row>
    <row r="31" spans="1:4" x14ac:dyDescent="0.2">
      <c r="A31" s="84" t="s">
        <v>306</v>
      </c>
      <c r="B31" s="81">
        <v>7</v>
      </c>
      <c r="C31" s="81" t="s">
        <v>307</v>
      </c>
      <c r="D31" s="85"/>
    </row>
    <row r="32" spans="1:4"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5"/>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4" t="s">
        <v>306</v>
      </c>
      <c r="B40" s="81">
        <v>38</v>
      </c>
      <c r="C40" s="84" t="s">
        <v>372</v>
      </c>
      <c r="D40" s="21" t="s">
        <v>373</v>
      </c>
    </row>
    <row r="41" spans="1:4" s="7" customFormat="1" x14ac:dyDescent="0.2">
      <c r="A41" s="84" t="s">
        <v>306</v>
      </c>
      <c r="B41" s="81">
        <v>39</v>
      </c>
      <c r="C41" s="84" t="s">
        <v>317</v>
      </c>
      <c r="D41" s="85" t="s">
        <v>374</v>
      </c>
    </row>
    <row r="42" spans="1:4" s="7"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4" t="s">
        <v>306</v>
      </c>
      <c r="B44" s="81">
        <v>48</v>
      </c>
      <c r="C44" s="84" t="s">
        <v>375</v>
      </c>
      <c r="D44" s="85"/>
    </row>
    <row r="45" spans="1:4" s="7" customFormat="1" x14ac:dyDescent="0.2">
      <c r="A45" s="84" t="s">
        <v>306</v>
      </c>
      <c r="B45" s="81">
        <v>49</v>
      </c>
      <c r="C45" s="84" t="s">
        <v>376</v>
      </c>
      <c r="D45" s="85"/>
    </row>
    <row r="46" spans="1:4" s="7" customFormat="1" x14ac:dyDescent="0.2">
      <c r="A46" s="84" t="s">
        <v>306</v>
      </c>
      <c r="B46" s="81">
        <v>51</v>
      </c>
      <c r="C46" s="84" t="s">
        <v>377</v>
      </c>
      <c r="D46" s="85"/>
    </row>
    <row r="47" spans="1:4" s="7" customFormat="1" x14ac:dyDescent="0.2">
      <c r="A47" s="84" t="s">
        <v>306</v>
      </c>
      <c r="B47" s="81">
        <v>92</v>
      </c>
      <c r="C47" s="84" t="s">
        <v>369</v>
      </c>
      <c r="D47" s="85"/>
    </row>
    <row r="48" spans="1:4" s="7" customFormat="1" x14ac:dyDescent="0.2">
      <c r="A48" s="84" t="s">
        <v>306</v>
      </c>
      <c r="B48" s="81">
        <v>100</v>
      </c>
      <c r="C48" s="84" t="s">
        <v>378</v>
      </c>
      <c r="D48" s="84"/>
    </row>
    <row r="49" spans="1:4" s="7" customFormat="1" x14ac:dyDescent="0.2">
      <c r="A49" s="84" t="s">
        <v>306</v>
      </c>
      <c r="B49" s="81">
        <v>123</v>
      </c>
      <c r="C49" s="84" t="s">
        <v>379</v>
      </c>
      <c r="D49" s="21" t="s">
        <v>373</v>
      </c>
    </row>
    <row r="50" spans="1:4" s="7" customFormat="1" x14ac:dyDescent="0.2"/>
    <row r="51" spans="1:4" s="7" customFormat="1" x14ac:dyDescent="0.2"/>
    <row r="52" spans="1:4" s="7" customFormat="1" x14ac:dyDescent="0.2"/>
    <row r="53" spans="1:4" s="7" customFormat="1" x14ac:dyDescent="0.2"/>
    <row r="54" spans="1:4" s="7" customFormat="1" x14ac:dyDescent="0.2"/>
    <row r="55" spans="1:4" s="7" customFormat="1" x14ac:dyDescent="0.2"/>
    <row r="56" spans="1:4" s="113"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113" customFormat="1" x14ac:dyDescent="0.2"/>
    <row r="78" spans="2:4" s="7" customFormat="1" x14ac:dyDescent="0.2">
      <c r="B78" s="114"/>
      <c r="D78" s="115"/>
    </row>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ht="12" customHeigh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113"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113"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113"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113" customFormat="1" x14ac:dyDescent="0.2"/>
    <row r="178" s="80" customFormat="1" x14ac:dyDescent="0.2"/>
    <row r="184" s="113" customFormat="1" x14ac:dyDescent="0.2"/>
    <row r="193" s="113" customFormat="1" x14ac:dyDescent="0.2"/>
  </sheetData>
  <mergeCells count="9">
    <mergeCell ref="A6:B6"/>
    <mergeCell ref="A4:B4"/>
    <mergeCell ref="C6:D6"/>
    <mergeCell ref="C5:D5"/>
    <mergeCell ref="A1:D1"/>
    <mergeCell ref="A2:D2"/>
    <mergeCell ref="A3:D3"/>
    <mergeCell ref="C4:D4"/>
    <mergeCell ref="A5:B5"/>
  </mergeCells>
  <hyperlinks>
    <hyperlink ref="E1" location="CORE" display="Return to Test Case List" xr:uid="{00000000-0004-0000-0B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E181"/>
  <sheetViews>
    <sheetView zoomScaleNormal="100" workbookViewId="0">
      <pane ySplit="6" topLeftCell="A7" activePane="bottomLeft" state="frozen"/>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385</v>
      </c>
      <c r="B1" s="217"/>
      <c r="C1" s="217"/>
      <c r="D1" s="217"/>
      <c r="E1" s="72" t="s">
        <v>297</v>
      </c>
    </row>
    <row r="2" spans="1:5" s="7" customFormat="1" ht="15" customHeight="1" x14ac:dyDescent="0.2">
      <c r="A2" s="233" t="str">
        <f ca="1">CONCATENATE("Test Case ", MID(CELL("filename",A1),FIND("]",CELL("filename",A1))+1,255)," 1100/1110")</f>
        <v>Test Case AP.AM.A03 1100/1110</v>
      </c>
      <c r="B2" s="233"/>
      <c r="C2" s="233"/>
      <c r="D2" s="233"/>
    </row>
    <row r="3" spans="1:5" s="7" customFormat="1" ht="15" customHeight="1" x14ac:dyDescent="0.2">
      <c r="A3" s="235" t="s">
        <v>323</v>
      </c>
      <c r="B3" s="235"/>
      <c r="C3" s="235"/>
      <c r="D3" s="235"/>
    </row>
    <row r="4" spans="1:5" ht="39" customHeight="1" x14ac:dyDescent="0.2">
      <c r="A4" s="222" t="s">
        <v>299</v>
      </c>
      <c r="B4" s="222"/>
      <c r="C4" s="227" t="s">
        <v>386</v>
      </c>
      <c r="D4" s="227"/>
    </row>
    <row r="5" spans="1:5" ht="39" customHeight="1" x14ac:dyDescent="0.2">
      <c r="A5" s="223" t="s">
        <v>301</v>
      </c>
      <c r="B5" s="223"/>
      <c r="C5" s="222" t="s">
        <v>387</v>
      </c>
      <c r="D5" s="222"/>
    </row>
    <row r="6" spans="1:5" ht="39" customHeight="1" x14ac:dyDescent="0.2">
      <c r="A6" s="222" t="s">
        <v>303</v>
      </c>
      <c r="B6" s="222"/>
      <c r="C6" s="222" t="s">
        <v>388</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389</v>
      </c>
    </row>
    <row r="10" spans="1:5" x14ac:dyDescent="0.2">
      <c r="A10" s="82" t="s">
        <v>306</v>
      </c>
      <c r="B10" s="83">
        <v>3</v>
      </c>
      <c r="C10" s="84" t="s">
        <v>357</v>
      </c>
      <c r="D10" s="85"/>
    </row>
    <row r="11" spans="1:5" x14ac:dyDescent="0.2">
      <c r="A11" s="82" t="s">
        <v>306</v>
      </c>
      <c r="B11" s="83">
        <v>4</v>
      </c>
      <c r="C11" s="84" t="s">
        <v>358</v>
      </c>
      <c r="D11" s="85" t="s">
        <v>1556</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1554</v>
      </c>
    </row>
    <row r="16" spans="1:5" ht="25.5" x14ac:dyDescent="0.2">
      <c r="A16" s="82" t="s">
        <v>306</v>
      </c>
      <c r="B16" s="83">
        <v>22</v>
      </c>
      <c r="C16" s="84" t="s">
        <v>361</v>
      </c>
      <c r="D16" s="139" t="s">
        <v>390</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2" t="s">
        <v>306</v>
      </c>
      <c r="B21" s="83">
        <v>40</v>
      </c>
      <c r="C21" s="90" t="s">
        <v>391</v>
      </c>
      <c r="D21" s="85" t="s">
        <v>346</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5" t="s">
        <v>389</v>
      </c>
    </row>
    <row r="29" spans="1:4" s="7" customFormat="1"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113" customFormat="1" x14ac:dyDescent="0.2">
      <c r="A43" s="84" t="s">
        <v>306</v>
      </c>
      <c r="B43" s="81">
        <v>42</v>
      </c>
      <c r="C43" s="84" t="s">
        <v>366</v>
      </c>
      <c r="D43" s="85"/>
    </row>
    <row r="44" spans="1:4" s="7" customFormat="1" x14ac:dyDescent="0.2">
      <c r="A44" s="84" t="s">
        <v>306</v>
      </c>
      <c r="B44" s="81">
        <v>43</v>
      </c>
      <c r="C44" s="84" t="s">
        <v>367</v>
      </c>
      <c r="D44" s="85"/>
    </row>
    <row r="45" spans="1:4" s="113" customFormat="1" x14ac:dyDescent="0.2">
      <c r="A45" s="82" t="s">
        <v>306</v>
      </c>
      <c r="B45" s="83">
        <v>44</v>
      </c>
      <c r="C45" s="84" t="s">
        <v>398</v>
      </c>
      <c r="D45" s="87" t="s">
        <v>406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113" customFormat="1" x14ac:dyDescent="0.2"/>
    <row r="66" spans="2:4" s="7" customFormat="1" x14ac:dyDescent="0.2">
      <c r="B66" s="114"/>
      <c r="D66" s="115"/>
    </row>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ht="12" customHeigh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113"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113"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113"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113" customFormat="1" x14ac:dyDescent="0.2"/>
    <row r="166" s="80" customFormat="1" x14ac:dyDescent="0.2"/>
    <row r="172" s="113" customFormat="1" x14ac:dyDescent="0.2"/>
    <row r="181" s="113" customFormat="1" x14ac:dyDescent="0.2"/>
  </sheetData>
  <mergeCells count="9">
    <mergeCell ref="A6:B6"/>
    <mergeCell ref="A4:B4"/>
    <mergeCell ref="A5:B5"/>
    <mergeCell ref="A1:D1"/>
    <mergeCell ref="A2:D2"/>
    <mergeCell ref="A3:D3"/>
    <mergeCell ref="C4:D4"/>
    <mergeCell ref="C5:D5"/>
    <mergeCell ref="C6:D6"/>
  </mergeCells>
  <phoneticPr fontId="0" type="noConversion"/>
  <hyperlinks>
    <hyperlink ref="E1" location="CORE" display="Return to Test Case List" xr:uid="{00000000-0004-0000-0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pageSetUpPr fitToPage="1"/>
  </sheetPr>
  <dimension ref="A1:E174"/>
  <sheetViews>
    <sheetView zoomScaleNormal="100" workbookViewId="0">
      <selection activeCell="L37" sqref="L3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392</v>
      </c>
      <c r="B1" s="217"/>
      <c r="C1" s="217"/>
      <c r="D1" s="217"/>
      <c r="E1" s="72" t="s">
        <v>297</v>
      </c>
    </row>
    <row r="2" spans="1:5" s="7" customFormat="1" ht="15" customHeight="1" x14ac:dyDescent="0.2">
      <c r="A2" s="233" t="str">
        <f ca="1">CONCATENATE("Test Case ", MID(CELL("filename",A1),FIND("]",CELL("filename",A1))+1,255)," 1100/1110")</f>
        <v>Test Case AP.AM.A04 1100/1110</v>
      </c>
      <c r="B2" s="233"/>
      <c r="C2" s="233"/>
      <c r="D2" s="233"/>
    </row>
    <row r="3" spans="1:5" s="7" customFormat="1" ht="15" customHeight="1" x14ac:dyDescent="0.2">
      <c r="A3" s="235" t="s">
        <v>323</v>
      </c>
      <c r="B3" s="235"/>
      <c r="C3" s="235"/>
      <c r="D3" s="235"/>
    </row>
    <row r="4" spans="1:5" ht="39" customHeight="1" x14ac:dyDescent="0.2">
      <c r="A4" s="222" t="s">
        <v>299</v>
      </c>
      <c r="B4" s="222"/>
      <c r="C4" s="227" t="s">
        <v>393</v>
      </c>
      <c r="D4" s="227"/>
    </row>
    <row r="5" spans="1:5" ht="39" customHeight="1" x14ac:dyDescent="0.2">
      <c r="A5" s="223" t="s">
        <v>301</v>
      </c>
      <c r="B5" s="223"/>
      <c r="C5" s="222" t="s">
        <v>394</v>
      </c>
      <c r="D5" s="222"/>
    </row>
    <row r="6" spans="1:5" ht="39" customHeight="1" x14ac:dyDescent="0.2">
      <c r="A6" s="222" t="s">
        <v>303</v>
      </c>
      <c r="B6" s="222"/>
      <c r="C6" s="222" t="s">
        <v>395</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356</v>
      </c>
    </row>
    <row r="10" spans="1:5" x14ac:dyDescent="0.2">
      <c r="A10" s="82" t="s">
        <v>306</v>
      </c>
      <c r="B10" s="83">
        <v>3</v>
      </c>
      <c r="C10" s="84" t="s">
        <v>357</v>
      </c>
      <c r="D10" s="85"/>
    </row>
    <row r="11" spans="1:5" x14ac:dyDescent="0.2">
      <c r="A11" s="82" t="s">
        <v>306</v>
      </c>
      <c r="B11" s="83">
        <v>4</v>
      </c>
      <c r="C11" s="84" t="s">
        <v>358</v>
      </c>
      <c r="D11" s="85" t="s">
        <v>1147</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ht="51" x14ac:dyDescent="0.2">
      <c r="A15" s="82" t="s">
        <v>306</v>
      </c>
      <c r="B15" s="83">
        <v>22</v>
      </c>
      <c r="C15" s="84" t="s">
        <v>361</v>
      </c>
      <c r="D15" s="87" t="s">
        <v>396</v>
      </c>
    </row>
    <row r="16" spans="1:5"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2" t="s">
        <v>306</v>
      </c>
      <c r="B20" s="83">
        <v>35</v>
      </c>
      <c r="C20" s="84" t="s">
        <v>397</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6" spans="1:4" x14ac:dyDescent="0.2">
      <c r="A26" s="111" t="s">
        <v>370</v>
      </c>
    </row>
    <row r="27" spans="1:4" x14ac:dyDescent="0.2">
      <c r="A27" s="82" t="s">
        <v>306</v>
      </c>
      <c r="B27" s="83">
        <v>2</v>
      </c>
      <c r="C27" s="84" t="s">
        <v>355</v>
      </c>
      <c r="D27" s="85" t="s">
        <v>356</v>
      </c>
    </row>
    <row r="28" spans="1:4" x14ac:dyDescent="0.2">
      <c r="A28" s="82" t="s">
        <v>306</v>
      </c>
      <c r="B28" s="83">
        <v>3</v>
      </c>
      <c r="C28" s="84" t="s">
        <v>357</v>
      </c>
      <c r="D28" s="85"/>
    </row>
    <row r="29" spans="1:4" x14ac:dyDescent="0.2">
      <c r="A29" s="82" t="s">
        <v>306</v>
      </c>
      <c r="B29" s="83">
        <v>4</v>
      </c>
      <c r="C29" s="84" t="s">
        <v>358</v>
      </c>
      <c r="D29" s="85"/>
    </row>
    <row r="30" spans="1:4" s="7" customFormat="1" x14ac:dyDescent="0.2">
      <c r="A30" s="82" t="s">
        <v>306</v>
      </c>
      <c r="B30" s="83">
        <v>6</v>
      </c>
      <c r="C30" s="84" t="s">
        <v>371</v>
      </c>
      <c r="D30" s="85"/>
    </row>
    <row r="31" spans="1:4" x14ac:dyDescent="0.2">
      <c r="A31" s="84" t="s">
        <v>306</v>
      </c>
      <c r="B31" s="81">
        <v>7</v>
      </c>
      <c r="C31" s="81" t="s">
        <v>307</v>
      </c>
      <c r="D31" s="85"/>
    </row>
    <row r="32" spans="1:4"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22</v>
      </c>
      <c r="C34" s="84" t="s">
        <v>361</v>
      </c>
      <c r="D34" s="87"/>
    </row>
    <row r="35" spans="1:4" s="7" customFormat="1" x14ac:dyDescent="0.2">
      <c r="A35" s="82" t="s">
        <v>306</v>
      </c>
      <c r="B35" s="83">
        <v>24</v>
      </c>
      <c r="C35" s="84" t="s">
        <v>310</v>
      </c>
      <c r="D35" s="85" t="s">
        <v>363</v>
      </c>
    </row>
    <row r="36" spans="1:4" s="7" customFormat="1" x14ac:dyDescent="0.2">
      <c r="A36" s="82" t="s">
        <v>306</v>
      </c>
      <c r="B36" s="83">
        <v>26</v>
      </c>
      <c r="C36" s="84" t="s">
        <v>364</v>
      </c>
      <c r="D36" s="85"/>
    </row>
    <row r="37" spans="1:4" s="7" customFormat="1" x14ac:dyDescent="0.2">
      <c r="A37" s="82" t="s">
        <v>306</v>
      </c>
      <c r="B37" s="83">
        <v>32</v>
      </c>
      <c r="C37" s="84" t="s">
        <v>365</v>
      </c>
      <c r="D37" s="85"/>
    </row>
    <row r="38" spans="1:4" s="7" customFormat="1" x14ac:dyDescent="0.2">
      <c r="A38" s="84" t="s">
        <v>306</v>
      </c>
      <c r="B38" s="81">
        <v>33</v>
      </c>
      <c r="C38" s="84" t="s">
        <v>316</v>
      </c>
      <c r="D38" s="85"/>
    </row>
    <row r="39" spans="1:4" s="7" customFormat="1" x14ac:dyDescent="0.2">
      <c r="A39" s="82" t="s">
        <v>306</v>
      </c>
      <c r="B39" s="83">
        <v>35</v>
      </c>
      <c r="C39" s="84" t="s">
        <v>397</v>
      </c>
      <c r="D39" s="85"/>
    </row>
    <row r="40" spans="1:4" s="7" customFormat="1" x14ac:dyDescent="0.2">
      <c r="A40" s="84" t="s">
        <v>306</v>
      </c>
      <c r="B40" s="81">
        <v>38</v>
      </c>
      <c r="C40" s="84" t="s">
        <v>372</v>
      </c>
      <c r="D40" s="21" t="s">
        <v>373</v>
      </c>
    </row>
    <row r="41" spans="1:4" s="7" customFormat="1" x14ac:dyDescent="0.2">
      <c r="A41" s="84" t="s">
        <v>306</v>
      </c>
      <c r="B41" s="81">
        <v>39</v>
      </c>
      <c r="C41" s="84" t="s">
        <v>317</v>
      </c>
      <c r="D41" s="85" t="s">
        <v>374</v>
      </c>
    </row>
    <row r="42" spans="1:4" s="7"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2" t="s">
        <v>306</v>
      </c>
      <c r="B44" s="83">
        <v>44</v>
      </c>
      <c r="C44" s="84" t="s">
        <v>398</v>
      </c>
      <c r="D44" s="87" t="s">
        <v>399</v>
      </c>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113"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c r="B59" s="114"/>
      <c r="D59" s="115"/>
    </row>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ht="12" customHeight="1" x14ac:dyDescent="0.2"/>
    <row r="79" s="7" customFormat="1" x14ac:dyDescent="0.2"/>
    <row r="80" s="7" customFormat="1" x14ac:dyDescent="0.2"/>
    <row r="81" s="7" customFormat="1" x14ac:dyDescent="0.2"/>
    <row r="82" s="7" customFormat="1" x14ac:dyDescent="0.2"/>
    <row r="83" s="7" customFormat="1" x14ac:dyDescent="0.2"/>
    <row r="84" s="7" customFormat="1" x14ac:dyDescent="0.2"/>
    <row r="85" s="113"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113"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9" s="80" customFormat="1" x14ac:dyDescent="0.2"/>
    <row r="165" s="113" customFormat="1" x14ac:dyDescent="0.2"/>
    <row r="174"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0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3">
    <pageSetUpPr fitToPage="1"/>
  </sheetPr>
  <dimension ref="A1:F182"/>
  <sheetViews>
    <sheetView zoomScaleNormal="100" workbookViewId="0">
      <pane ySplit="6" topLeftCell="A22" activePane="bottomLeft" state="frozen"/>
      <selection sqref="A1:D1"/>
      <selection pane="bottomLeft" activeCell="D21" sqref="D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400</v>
      </c>
      <c r="B1" s="217"/>
      <c r="C1" s="217"/>
      <c r="D1" s="217"/>
      <c r="E1" s="72" t="s">
        <v>297</v>
      </c>
    </row>
    <row r="2" spans="1:6" s="7" customFormat="1" ht="15" customHeight="1" x14ac:dyDescent="0.2">
      <c r="A2" s="233" t="str">
        <f ca="1">CONCATENATE("Test Case ", MID(CELL("filename",A1),FIND("]",CELL("filename",A1))+1,255)," 1100/1110")</f>
        <v>Test Case AP.AM.A05 1100/1110</v>
      </c>
      <c r="B2" s="233"/>
      <c r="C2" s="233"/>
      <c r="D2" s="233"/>
    </row>
    <row r="3" spans="1:6" s="7" customFormat="1" ht="15" customHeight="1" x14ac:dyDescent="0.2">
      <c r="A3" s="235" t="s">
        <v>323</v>
      </c>
      <c r="B3" s="235"/>
      <c r="C3" s="235"/>
      <c r="D3" s="235"/>
    </row>
    <row r="4" spans="1:6" ht="39" customHeight="1" x14ac:dyDescent="0.2">
      <c r="A4" s="222" t="s">
        <v>299</v>
      </c>
      <c r="B4" s="222"/>
      <c r="C4" s="236" t="s">
        <v>401</v>
      </c>
      <c r="D4" s="236"/>
      <c r="E4" s="14"/>
      <c r="F4" s="14"/>
    </row>
    <row r="5" spans="1:6" ht="39" customHeight="1" x14ac:dyDescent="0.2">
      <c r="A5" s="223" t="s">
        <v>301</v>
      </c>
      <c r="B5" s="223"/>
      <c r="C5" s="237" t="s">
        <v>402</v>
      </c>
      <c r="D5" s="237"/>
      <c r="E5" s="59"/>
      <c r="F5" s="59"/>
    </row>
    <row r="6" spans="1:6" ht="39" customHeight="1" x14ac:dyDescent="0.2">
      <c r="A6" s="222" t="s">
        <v>303</v>
      </c>
      <c r="B6" s="222"/>
      <c r="C6" s="237" t="s">
        <v>403</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t="s">
        <v>1557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ht="51" x14ac:dyDescent="0.2">
      <c r="A16" s="82" t="s">
        <v>306</v>
      </c>
      <c r="B16" s="83">
        <v>22</v>
      </c>
      <c r="C16" s="84" t="s">
        <v>361</v>
      </c>
      <c r="D16" s="87" t="s">
        <v>404</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2" t="s">
        <v>306</v>
      </c>
      <c r="B21" s="83">
        <v>40</v>
      </c>
      <c r="C21" s="90" t="s">
        <v>391</v>
      </c>
      <c r="D21" s="85" t="s">
        <v>1558</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5" t="s">
        <v>356</v>
      </c>
    </row>
    <row r="29" spans="1:4" s="7" customFormat="1"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7"/>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113" customFormat="1" x14ac:dyDescent="0.2">
      <c r="A45" s="82" t="s">
        <v>306</v>
      </c>
      <c r="B45" s="83">
        <v>44</v>
      </c>
      <c r="C45" s="84" t="s">
        <v>398</v>
      </c>
      <c r="D45" s="87" t="s">
        <v>406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113" customFormat="1" x14ac:dyDescent="0.2"/>
    <row r="67" spans="2:4" s="7" customFormat="1" x14ac:dyDescent="0.2">
      <c r="B67" s="114"/>
      <c r="D67" s="115"/>
    </row>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ht="12" customHeigh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113"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113"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113"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113" customFormat="1" x14ac:dyDescent="0.2"/>
    <row r="167" s="80" customFormat="1" x14ac:dyDescent="0.2"/>
    <row r="173" s="113" customFormat="1" x14ac:dyDescent="0.2"/>
    <row r="182" s="113" customFormat="1" x14ac:dyDescent="0.2"/>
  </sheetData>
  <mergeCells count="9">
    <mergeCell ref="A6:B6"/>
    <mergeCell ref="A4:B4"/>
    <mergeCell ref="A5:B5"/>
    <mergeCell ref="A1:D1"/>
    <mergeCell ref="A2:D2"/>
    <mergeCell ref="A3:D3"/>
    <mergeCell ref="C4:D4"/>
    <mergeCell ref="C5:D5"/>
    <mergeCell ref="C6:D6"/>
  </mergeCells>
  <phoneticPr fontId="0" type="noConversion"/>
  <hyperlinks>
    <hyperlink ref="E1" location="CORE" display="Return to Test Case List" xr:uid="{00000000-0004-0000-0E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4">
    <tabColor theme="0" tint="-4.9989318521683403E-2"/>
    <pageSetUpPr fitToPage="1"/>
  </sheetPr>
  <dimension ref="A1:J175"/>
  <sheetViews>
    <sheetView zoomScaleNormal="100" workbookViewId="0">
      <pane ySplit="6" topLeftCell="A22"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407</v>
      </c>
      <c r="B1" s="217"/>
      <c r="C1" s="217"/>
      <c r="D1" s="217"/>
      <c r="E1" s="72" t="s">
        <v>297</v>
      </c>
    </row>
    <row r="2" spans="1:10" s="7" customFormat="1" ht="15" customHeight="1" x14ac:dyDescent="0.2">
      <c r="A2" s="233" t="str">
        <f ca="1">CONCATENATE("Test Case ", MID(CELL("filename",A1),FIND("]",CELL("filename",A1))+1,255)," 1100/1110")</f>
        <v>Test Case AP.AM.A06 1100/1110</v>
      </c>
      <c r="B2" s="233"/>
      <c r="C2" s="233"/>
      <c r="D2" s="233"/>
    </row>
    <row r="3" spans="1:10" s="7" customFormat="1" ht="15" customHeight="1" x14ac:dyDescent="0.2">
      <c r="A3" s="235" t="s">
        <v>408</v>
      </c>
      <c r="B3" s="235"/>
      <c r="C3" s="235"/>
      <c r="D3" s="235"/>
    </row>
    <row r="4" spans="1:10" ht="39" customHeight="1" x14ac:dyDescent="0.2">
      <c r="A4" s="222" t="s">
        <v>299</v>
      </c>
      <c r="B4" s="222"/>
      <c r="C4" s="236" t="s">
        <v>409</v>
      </c>
      <c r="D4" s="236"/>
      <c r="E4" s="14"/>
      <c r="F4" s="14"/>
    </row>
    <row r="5" spans="1:10" ht="39" customHeight="1" x14ac:dyDescent="0.2">
      <c r="A5" s="223" t="s">
        <v>301</v>
      </c>
      <c r="B5" s="223"/>
      <c r="C5" s="237" t="s">
        <v>410</v>
      </c>
      <c r="D5" s="237"/>
      <c r="E5" s="59"/>
      <c r="F5" s="59"/>
    </row>
    <row r="6" spans="1:10" ht="39" customHeight="1" x14ac:dyDescent="0.2">
      <c r="A6" s="222" t="s">
        <v>303</v>
      </c>
      <c r="B6" s="222"/>
      <c r="C6" s="237" t="s">
        <v>411</v>
      </c>
      <c r="D6" s="237"/>
      <c r="E6" s="59"/>
      <c r="F6" s="59"/>
    </row>
    <row r="7" spans="1:10" s="7" customFormat="1" ht="12.75" customHeight="1" x14ac:dyDescent="0.2">
      <c r="A7" s="59"/>
      <c r="B7" s="59"/>
      <c r="C7" s="59"/>
      <c r="D7" s="59"/>
    </row>
    <row r="8" spans="1:10" x14ac:dyDescent="0.2">
      <c r="A8" s="107" t="s">
        <v>354</v>
      </c>
      <c r="D8" s="91"/>
    </row>
    <row r="9" spans="1:10" x14ac:dyDescent="0.2">
      <c r="A9" s="82" t="s">
        <v>306</v>
      </c>
      <c r="B9" s="83">
        <v>2</v>
      </c>
      <c r="C9" s="84" t="s">
        <v>355</v>
      </c>
      <c r="D9" s="86" t="s">
        <v>412</v>
      </c>
      <c r="J9" s="122"/>
    </row>
    <row r="10" spans="1:10" x14ac:dyDescent="0.2">
      <c r="A10" s="82" t="s">
        <v>306</v>
      </c>
      <c r="B10" s="83">
        <v>3</v>
      </c>
      <c r="C10" s="84" t="s">
        <v>357</v>
      </c>
      <c r="D10" s="85"/>
    </row>
    <row r="11" spans="1:10" x14ac:dyDescent="0.2">
      <c r="A11" s="82" t="s">
        <v>306</v>
      </c>
      <c r="B11" s="83">
        <v>4</v>
      </c>
      <c r="C11" s="84" t="s">
        <v>358</v>
      </c>
      <c r="D11" s="85" t="s">
        <v>413</v>
      </c>
    </row>
    <row r="12" spans="1:10" x14ac:dyDescent="0.2">
      <c r="A12" s="84" t="s">
        <v>306</v>
      </c>
      <c r="B12" s="81">
        <v>7</v>
      </c>
      <c r="C12" s="81" t="s">
        <v>307</v>
      </c>
      <c r="D12" s="85"/>
    </row>
    <row r="13" spans="1:10" x14ac:dyDescent="0.2">
      <c r="A13" s="84" t="s">
        <v>306</v>
      </c>
      <c r="B13" s="81">
        <v>11</v>
      </c>
      <c r="C13" s="81" t="s">
        <v>308</v>
      </c>
      <c r="D13" s="85"/>
    </row>
    <row r="14" spans="1:10" x14ac:dyDescent="0.2">
      <c r="A14" s="84" t="s">
        <v>306</v>
      </c>
      <c r="B14" s="81">
        <v>12</v>
      </c>
      <c r="C14" s="81" t="s">
        <v>309</v>
      </c>
      <c r="D14" s="85"/>
    </row>
    <row r="15" spans="1:10" x14ac:dyDescent="0.2">
      <c r="A15" s="82" t="s">
        <v>306</v>
      </c>
      <c r="B15" s="83">
        <v>14</v>
      </c>
      <c r="C15" s="84" t="s">
        <v>359</v>
      </c>
      <c r="D15" s="85" t="s">
        <v>1554</v>
      </c>
    </row>
    <row r="16" spans="1:10" x14ac:dyDescent="0.2">
      <c r="A16" s="82" t="s">
        <v>306</v>
      </c>
      <c r="B16" s="83">
        <v>22</v>
      </c>
      <c r="C16" s="84" t="s">
        <v>361</v>
      </c>
      <c r="D16" s="87"/>
    </row>
    <row r="17" spans="1:10" x14ac:dyDescent="0.2">
      <c r="A17" s="82" t="s">
        <v>306</v>
      </c>
      <c r="B17" s="83">
        <v>24</v>
      </c>
      <c r="C17" s="84" t="s">
        <v>310</v>
      </c>
      <c r="D17" s="85" t="s">
        <v>363</v>
      </c>
    </row>
    <row r="18" spans="1:10" x14ac:dyDescent="0.2">
      <c r="A18" s="82" t="s">
        <v>306</v>
      </c>
      <c r="B18" s="83">
        <v>26</v>
      </c>
      <c r="C18" s="84" t="s">
        <v>364</v>
      </c>
      <c r="D18" s="85"/>
    </row>
    <row r="19" spans="1:10" x14ac:dyDescent="0.2">
      <c r="A19" s="82" t="s">
        <v>306</v>
      </c>
      <c r="B19" s="83">
        <v>32</v>
      </c>
      <c r="C19" s="84" t="s">
        <v>365</v>
      </c>
      <c r="D19" s="85"/>
      <c r="J19" s="122"/>
    </row>
    <row r="20" spans="1:10" x14ac:dyDescent="0.2">
      <c r="A20" s="82" t="s">
        <v>306</v>
      </c>
      <c r="B20" s="83">
        <v>33</v>
      </c>
      <c r="C20" s="84" t="s">
        <v>316</v>
      </c>
      <c r="D20" s="85"/>
    </row>
    <row r="21" spans="1:10" x14ac:dyDescent="0.2">
      <c r="A21" s="84" t="s">
        <v>306</v>
      </c>
      <c r="B21" s="81">
        <v>42</v>
      </c>
      <c r="C21" s="84" t="s">
        <v>366</v>
      </c>
      <c r="D21" s="85"/>
    </row>
    <row r="22" spans="1:10" s="7" customFormat="1" x14ac:dyDescent="0.2">
      <c r="A22" s="84" t="s">
        <v>306</v>
      </c>
      <c r="B22" s="81">
        <v>43</v>
      </c>
      <c r="C22" s="84" t="s">
        <v>367</v>
      </c>
      <c r="D22" s="85"/>
    </row>
    <row r="23" spans="1:10" s="7" customFormat="1" x14ac:dyDescent="0.2">
      <c r="A23" s="84" t="s">
        <v>306</v>
      </c>
      <c r="B23" s="81">
        <v>49</v>
      </c>
      <c r="C23" s="84" t="s">
        <v>368</v>
      </c>
      <c r="D23" s="85"/>
    </row>
    <row r="24" spans="1:10" s="7" customFormat="1" x14ac:dyDescent="0.2">
      <c r="A24" s="84" t="s">
        <v>306</v>
      </c>
      <c r="B24" s="81">
        <v>92</v>
      </c>
      <c r="C24" s="84" t="s">
        <v>369</v>
      </c>
      <c r="D24" s="85"/>
    </row>
    <row r="25" spans="1:10" s="7" customFormat="1" x14ac:dyDescent="0.2">
      <c r="A25" s="80"/>
      <c r="B25" s="108"/>
      <c r="C25" s="80"/>
      <c r="D25" s="112"/>
    </row>
    <row r="26" spans="1:10" s="7" customFormat="1" x14ac:dyDescent="0.2">
      <c r="A26" s="111" t="s">
        <v>370</v>
      </c>
      <c r="B26" s="108"/>
      <c r="C26" s="80"/>
      <c r="D26" s="112"/>
    </row>
    <row r="27" spans="1:10" s="7" customFormat="1" x14ac:dyDescent="0.2">
      <c r="A27" s="82" t="s">
        <v>306</v>
      </c>
      <c r="B27" s="83">
        <v>2</v>
      </c>
      <c r="C27" s="84" t="s">
        <v>355</v>
      </c>
      <c r="D27" s="86" t="s">
        <v>412</v>
      </c>
    </row>
    <row r="28" spans="1:10" s="7" customFormat="1" x14ac:dyDescent="0.2">
      <c r="A28" s="82" t="s">
        <v>306</v>
      </c>
      <c r="B28" s="83">
        <v>3</v>
      </c>
      <c r="C28" s="84" t="s">
        <v>357</v>
      </c>
      <c r="D28" s="85"/>
    </row>
    <row r="29" spans="1:10" s="7" customFormat="1" x14ac:dyDescent="0.2">
      <c r="A29" s="82" t="s">
        <v>306</v>
      </c>
      <c r="B29" s="83">
        <v>4</v>
      </c>
      <c r="C29" s="84" t="s">
        <v>358</v>
      </c>
      <c r="D29" s="85"/>
    </row>
    <row r="30" spans="1:10" s="7" customFormat="1" x14ac:dyDescent="0.2">
      <c r="A30" s="82" t="s">
        <v>306</v>
      </c>
      <c r="B30" s="83">
        <v>6</v>
      </c>
      <c r="C30" s="84" t="s">
        <v>371</v>
      </c>
      <c r="D30" s="85"/>
    </row>
    <row r="31" spans="1:10" s="7" customFormat="1" x14ac:dyDescent="0.2">
      <c r="A31" s="84" t="s">
        <v>306</v>
      </c>
      <c r="B31" s="81">
        <v>7</v>
      </c>
      <c r="C31" s="81" t="s">
        <v>307</v>
      </c>
      <c r="D31" s="85"/>
    </row>
    <row r="32" spans="1:10"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7"/>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4" t="s">
        <v>306</v>
      </c>
      <c r="B40" s="81">
        <v>39</v>
      </c>
      <c r="C40" s="84" t="s">
        <v>317</v>
      </c>
      <c r="D40" s="86" t="s">
        <v>414</v>
      </c>
    </row>
    <row r="41" spans="1:4" s="7" customFormat="1" x14ac:dyDescent="0.2">
      <c r="A41" s="84" t="s">
        <v>306</v>
      </c>
      <c r="B41" s="81">
        <v>42</v>
      </c>
      <c r="C41" s="84" t="s">
        <v>366</v>
      </c>
      <c r="D41" s="85"/>
    </row>
    <row r="42" spans="1:4" s="7" customFormat="1" x14ac:dyDescent="0.2">
      <c r="A42" s="84" t="s">
        <v>306</v>
      </c>
      <c r="B42" s="81">
        <v>43</v>
      </c>
      <c r="C42" s="84" t="s">
        <v>367</v>
      </c>
      <c r="D42" s="85"/>
    </row>
    <row r="43" spans="1:4" s="7" customFormat="1" x14ac:dyDescent="0.2">
      <c r="A43" s="84" t="s">
        <v>306</v>
      </c>
      <c r="B43" s="81">
        <v>48</v>
      </c>
      <c r="C43" s="84" t="s">
        <v>375</v>
      </c>
      <c r="D43" s="85"/>
    </row>
    <row r="44" spans="1:4" s="7" customFormat="1" x14ac:dyDescent="0.2">
      <c r="A44" s="84" t="s">
        <v>306</v>
      </c>
      <c r="B44" s="81">
        <v>49</v>
      </c>
      <c r="C44" s="84" t="s">
        <v>376</v>
      </c>
      <c r="D44" s="85"/>
    </row>
    <row r="45" spans="1:4" s="7" customFormat="1" x14ac:dyDescent="0.2">
      <c r="A45" s="84" t="s">
        <v>306</v>
      </c>
      <c r="B45" s="81">
        <v>51</v>
      </c>
      <c r="C45" s="84" t="s">
        <v>377</v>
      </c>
      <c r="D45" s="85"/>
    </row>
    <row r="46" spans="1:4" s="7" customFormat="1" x14ac:dyDescent="0.2">
      <c r="A46" s="84" t="s">
        <v>306</v>
      </c>
      <c r="B46" s="81">
        <v>92</v>
      </c>
      <c r="C46" s="84" t="s">
        <v>369</v>
      </c>
      <c r="D46" s="85"/>
    </row>
    <row r="47" spans="1:4" s="7" customFormat="1" x14ac:dyDescent="0.2">
      <c r="A47" s="84" t="s">
        <v>306</v>
      </c>
      <c r="B47" s="81">
        <v>100</v>
      </c>
      <c r="C47" s="84" t="s">
        <v>378</v>
      </c>
      <c r="D47" s="84"/>
    </row>
    <row r="48" spans="1:4" s="7" customFormat="1" x14ac:dyDescent="0.2">
      <c r="A48" s="84" t="s">
        <v>306</v>
      </c>
      <c r="B48" s="81">
        <v>123</v>
      </c>
      <c r="C48" s="84" t="s">
        <v>379</v>
      </c>
      <c r="D48" s="21" t="s">
        <v>373</v>
      </c>
    </row>
    <row r="49" spans="2:4" s="7" customFormat="1" x14ac:dyDescent="0.2"/>
    <row r="50" spans="2:4" s="7" customFormat="1" x14ac:dyDescent="0.2"/>
    <row r="51" spans="2:4" s="7" customFormat="1" x14ac:dyDescent="0.2"/>
    <row r="52" spans="2:4" s="7" customFormat="1" x14ac:dyDescent="0.2"/>
    <row r="53" spans="2:4" s="7" customFormat="1" x14ac:dyDescent="0.2"/>
    <row r="54" spans="2:4" s="7" customFormat="1" x14ac:dyDescent="0.2"/>
    <row r="55" spans="2:4" s="7" customFormat="1" x14ac:dyDescent="0.2"/>
    <row r="56" spans="2:4" s="7" customFormat="1" x14ac:dyDescent="0.2"/>
    <row r="57" spans="2:4" s="7" customFormat="1" x14ac:dyDescent="0.2"/>
    <row r="58" spans="2:4" s="7" customFormat="1" x14ac:dyDescent="0.2"/>
    <row r="59" spans="2:4" s="113" customFormat="1" x14ac:dyDescent="0.2"/>
    <row r="60" spans="2:4" s="7" customFormat="1" x14ac:dyDescent="0.2">
      <c r="B60" s="114"/>
      <c r="D60" s="115"/>
    </row>
    <row r="61" spans="2:4" s="7" customFormat="1" x14ac:dyDescent="0.2"/>
    <row r="62" spans="2:4" s="7" customFormat="1" x14ac:dyDescent="0.2"/>
    <row r="63" spans="2:4" s="7" customFormat="1" x14ac:dyDescent="0.2"/>
    <row r="64" spans="2: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7" customFormat="1" x14ac:dyDescent="0.2"/>
    <row r="82" s="7" customFormat="1" x14ac:dyDescent="0.2"/>
    <row r="83" s="7" customFormat="1" x14ac:dyDescent="0.2"/>
    <row r="84" s="7" customFormat="1" x14ac:dyDescent="0.2"/>
    <row r="85" s="7" customFormat="1" x14ac:dyDescent="0.2"/>
    <row r="86" s="113"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113"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113"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60" s="80" customFormat="1" x14ac:dyDescent="0.2"/>
    <row r="166" s="113" customFormat="1" x14ac:dyDescent="0.2"/>
    <row r="175"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0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5">
    <pageSetUpPr fitToPage="1"/>
  </sheetPr>
  <dimension ref="A1:I180"/>
  <sheetViews>
    <sheetView zoomScaleNormal="100" workbookViewId="0">
      <pane ySplit="6" topLeftCell="A7" activePane="bottomLeft" state="frozen"/>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9" ht="48" customHeight="1" x14ac:dyDescent="0.2">
      <c r="A1" s="217" t="s">
        <v>1613</v>
      </c>
      <c r="B1" s="217"/>
      <c r="C1" s="217"/>
      <c r="D1" s="217"/>
      <c r="E1" s="72" t="s">
        <v>297</v>
      </c>
    </row>
    <row r="2" spans="1:9" s="7" customFormat="1" ht="15" customHeight="1" x14ac:dyDescent="0.2">
      <c r="A2" s="233" t="str">
        <f ca="1">CONCATENATE("Test Case ", MID(CELL("filename",A1),FIND("]",CELL("filename",A1))+1,255)," 1100/1110")</f>
        <v>Test Case AP.AM.A07 1100/1110</v>
      </c>
      <c r="B2" s="233"/>
      <c r="C2" s="233"/>
      <c r="D2" s="233"/>
    </row>
    <row r="3" spans="1:9" s="7" customFormat="1" ht="15" customHeight="1" x14ac:dyDescent="0.2">
      <c r="A3" s="238" t="s">
        <v>408</v>
      </c>
      <c r="B3" s="239"/>
      <c r="C3" s="239"/>
      <c r="D3" s="239"/>
    </row>
    <row r="4" spans="1:9" ht="39" customHeight="1" x14ac:dyDescent="0.2">
      <c r="A4" s="222" t="s">
        <v>299</v>
      </c>
      <c r="B4" s="222"/>
      <c r="C4" s="236" t="s">
        <v>415</v>
      </c>
      <c r="D4" s="236"/>
      <c r="E4" s="57"/>
      <c r="F4" s="14"/>
    </row>
    <row r="5" spans="1:9" ht="39" customHeight="1" x14ac:dyDescent="0.2">
      <c r="A5" s="223" t="s">
        <v>301</v>
      </c>
      <c r="B5" s="223"/>
      <c r="C5" s="237" t="s">
        <v>1620</v>
      </c>
      <c r="D5" s="237"/>
      <c r="E5" s="58"/>
      <c r="F5" s="59"/>
    </row>
    <row r="6" spans="1:9" ht="39" customHeight="1" x14ac:dyDescent="0.2">
      <c r="A6" s="222" t="s">
        <v>303</v>
      </c>
      <c r="B6" s="222"/>
      <c r="C6" s="237" t="s">
        <v>1619</v>
      </c>
      <c r="D6" s="237"/>
      <c r="E6" s="58"/>
      <c r="F6" s="59"/>
    </row>
    <row r="7" spans="1:9" s="7" customFormat="1" ht="12.75" customHeight="1" x14ac:dyDescent="0.2">
      <c r="A7" s="59"/>
      <c r="B7" s="59"/>
      <c r="C7" s="59"/>
      <c r="D7" s="59"/>
    </row>
    <row r="8" spans="1:9" x14ac:dyDescent="0.2">
      <c r="A8" s="107" t="s">
        <v>354</v>
      </c>
      <c r="D8" s="91"/>
    </row>
    <row r="9" spans="1:9" x14ac:dyDescent="0.2">
      <c r="A9" s="82" t="s">
        <v>306</v>
      </c>
      <c r="B9" s="83">
        <v>2</v>
      </c>
      <c r="C9" s="84" t="s">
        <v>355</v>
      </c>
      <c r="D9" s="86" t="s">
        <v>1618</v>
      </c>
      <c r="I9" s="122"/>
    </row>
    <row r="10" spans="1:9" x14ac:dyDescent="0.2">
      <c r="A10" s="82" t="s">
        <v>306</v>
      </c>
      <c r="B10" s="83">
        <v>3</v>
      </c>
      <c r="C10" s="84" t="s">
        <v>357</v>
      </c>
      <c r="D10" s="85" t="s">
        <v>1614</v>
      </c>
    </row>
    <row r="11" spans="1:9" x14ac:dyDescent="0.2">
      <c r="A11" s="82" t="s">
        <v>306</v>
      </c>
      <c r="B11" s="83">
        <v>4</v>
      </c>
      <c r="C11" s="84" t="s">
        <v>358</v>
      </c>
      <c r="D11" s="85" t="s">
        <v>1559</v>
      </c>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x14ac:dyDescent="0.2">
      <c r="A15" s="82" t="s">
        <v>306</v>
      </c>
      <c r="B15" s="83">
        <v>14</v>
      </c>
      <c r="C15" s="84" t="s">
        <v>359</v>
      </c>
      <c r="D15" s="85" t="s">
        <v>1554</v>
      </c>
    </row>
    <row r="16" spans="1:9" x14ac:dyDescent="0.2">
      <c r="A16" s="82" t="s">
        <v>306</v>
      </c>
      <c r="B16" s="83">
        <v>22</v>
      </c>
      <c r="C16" s="84" t="s">
        <v>361</v>
      </c>
      <c r="D16" s="87"/>
    </row>
    <row r="17" spans="1:9" x14ac:dyDescent="0.2">
      <c r="A17" s="82" t="s">
        <v>306</v>
      </c>
      <c r="B17" s="83">
        <v>24</v>
      </c>
      <c r="C17" s="84" t="s">
        <v>310</v>
      </c>
      <c r="D17" s="85" t="s">
        <v>363</v>
      </c>
    </row>
    <row r="18" spans="1:9" x14ac:dyDescent="0.2">
      <c r="A18" s="82" t="s">
        <v>306</v>
      </c>
      <c r="B18" s="83">
        <v>26</v>
      </c>
      <c r="C18" s="84" t="s">
        <v>364</v>
      </c>
      <c r="D18" s="85"/>
    </row>
    <row r="19" spans="1:9" x14ac:dyDescent="0.2">
      <c r="A19" s="82" t="s">
        <v>306</v>
      </c>
      <c r="B19" s="83">
        <v>32</v>
      </c>
      <c r="C19" s="84" t="s">
        <v>365</v>
      </c>
      <c r="D19" s="85"/>
    </row>
    <row r="20" spans="1:9" x14ac:dyDescent="0.2">
      <c r="A20" s="82" t="s">
        <v>306</v>
      </c>
      <c r="B20" s="83">
        <v>33</v>
      </c>
      <c r="C20" s="84" t="s">
        <v>316</v>
      </c>
      <c r="D20" s="85"/>
      <c r="I20" s="122"/>
    </row>
    <row r="21" spans="1:9" x14ac:dyDescent="0.2">
      <c r="A21" s="84" t="s">
        <v>306</v>
      </c>
      <c r="B21" s="81">
        <v>42</v>
      </c>
      <c r="C21" s="84" t="s">
        <v>366</v>
      </c>
      <c r="D21" s="85"/>
    </row>
    <row r="22" spans="1:9" x14ac:dyDescent="0.2">
      <c r="A22" s="84" t="s">
        <v>306</v>
      </c>
      <c r="B22" s="81">
        <v>43</v>
      </c>
      <c r="C22" s="84" t="s">
        <v>367</v>
      </c>
      <c r="D22" s="85"/>
    </row>
    <row r="23" spans="1:9" x14ac:dyDescent="0.2">
      <c r="A23" s="84" t="s">
        <v>306</v>
      </c>
      <c r="B23" s="81">
        <v>49</v>
      </c>
      <c r="C23" s="84" t="s">
        <v>368</v>
      </c>
      <c r="D23" s="85"/>
    </row>
    <row r="24" spans="1:9" s="7" customFormat="1" x14ac:dyDescent="0.2">
      <c r="A24" s="84" t="s">
        <v>306</v>
      </c>
      <c r="B24" s="81">
        <v>92</v>
      </c>
      <c r="C24" s="84" t="s">
        <v>369</v>
      </c>
      <c r="D24" s="85"/>
    </row>
    <row r="25" spans="1:9" s="7" customFormat="1" x14ac:dyDescent="0.2">
      <c r="A25" s="80"/>
      <c r="B25" s="108"/>
      <c r="C25" s="80"/>
      <c r="D25" s="112"/>
    </row>
    <row r="26" spans="1:9" s="7" customFormat="1" x14ac:dyDescent="0.2">
      <c r="A26" s="111" t="s">
        <v>370</v>
      </c>
      <c r="B26" s="108"/>
      <c r="C26" s="80"/>
      <c r="D26" s="112"/>
    </row>
    <row r="27" spans="1:9" s="7" customFormat="1" x14ac:dyDescent="0.2">
      <c r="A27" s="82" t="s">
        <v>306</v>
      </c>
      <c r="B27" s="83">
        <v>2</v>
      </c>
      <c r="C27" s="84" t="s">
        <v>355</v>
      </c>
      <c r="D27" s="86" t="s">
        <v>1618</v>
      </c>
    </row>
    <row r="28" spans="1:9" s="7" customFormat="1" x14ac:dyDescent="0.2">
      <c r="A28" s="82" t="s">
        <v>306</v>
      </c>
      <c r="B28" s="83">
        <v>3</v>
      </c>
      <c r="C28" s="84" t="s">
        <v>357</v>
      </c>
      <c r="D28" s="85"/>
    </row>
    <row r="29" spans="1:9" s="7" customFormat="1" x14ac:dyDescent="0.2">
      <c r="A29" s="82" t="s">
        <v>306</v>
      </c>
      <c r="B29" s="83">
        <v>4</v>
      </c>
      <c r="C29" s="84" t="s">
        <v>358</v>
      </c>
      <c r="D29" s="85"/>
    </row>
    <row r="30" spans="1:9" s="7" customFormat="1" x14ac:dyDescent="0.2">
      <c r="A30" s="82" t="s">
        <v>306</v>
      </c>
      <c r="B30" s="83">
        <v>6</v>
      </c>
      <c r="C30" s="84" t="s">
        <v>371</v>
      </c>
      <c r="D30" s="85"/>
    </row>
    <row r="31" spans="1:9" s="7" customFormat="1" x14ac:dyDescent="0.2">
      <c r="A31" s="84" t="s">
        <v>306</v>
      </c>
      <c r="B31" s="81">
        <v>7</v>
      </c>
      <c r="C31" s="81" t="s">
        <v>307</v>
      </c>
      <c r="D31" s="85"/>
    </row>
    <row r="32" spans="1:9"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7"/>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4" t="s">
        <v>306</v>
      </c>
      <c r="B40" s="81">
        <v>38</v>
      </c>
      <c r="C40" s="84" t="s">
        <v>372</v>
      </c>
      <c r="D40" s="21" t="s">
        <v>373</v>
      </c>
    </row>
    <row r="41" spans="1:4" s="7" customFormat="1" x14ac:dyDescent="0.2">
      <c r="A41" s="84" t="s">
        <v>306</v>
      </c>
      <c r="B41" s="81">
        <v>39</v>
      </c>
      <c r="C41" s="84" t="s">
        <v>317</v>
      </c>
      <c r="D41" s="86" t="s">
        <v>417</v>
      </c>
    </row>
    <row r="42" spans="1:4" s="7" customFormat="1" x14ac:dyDescent="0.2">
      <c r="A42" s="84" t="s">
        <v>306</v>
      </c>
      <c r="B42" s="81">
        <v>42</v>
      </c>
      <c r="C42" s="84" t="s">
        <v>366</v>
      </c>
      <c r="D42" s="85"/>
    </row>
    <row r="43" spans="1:4" s="113" customFormat="1" x14ac:dyDescent="0.2">
      <c r="A43" s="84" t="s">
        <v>306</v>
      </c>
      <c r="B43" s="81">
        <v>43</v>
      </c>
      <c r="C43" s="84" t="s">
        <v>367</v>
      </c>
      <c r="D43" s="85"/>
    </row>
    <row r="44" spans="1:4" s="7" customFormat="1" x14ac:dyDescent="0.2">
      <c r="A44" s="84" t="s">
        <v>306</v>
      </c>
      <c r="B44" s="81">
        <v>48</v>
      </c>
      <c r="C44" s="84" t="s">
        <v>375</v>
      </c>
      <c r="D44" s="85"/>
    </row>
    <row r="45" spans="1:4" s="7" customFormat="1" x14ac:dyDescent="0.2">
      <c r="A45" s="84" t="s">
        <v>306</v>
      </c>
      <c r="B45" s="81">
        <v>49</v>
      </c>
      <c r="C45" s="84" t="s">
        <v>376</v>
      </c>
      <c r="D45" s="85"/>
    </row>
    <row r="46" spans="1:4" s="7" customFormat="1" x14ac:dyDescent="0.2">
      <c r="A46" s="84" t="s">
        <v>306</v>
      </c>
      <c r="B46" s="81">
        <v>51</v>
      </c>
      <c r="C46" s="84" t="s">
        <v>377</v>
      </c>
      <c r="D46" s="85"/>
    </row>
    <row r="47" spans="1:4" s="7" customFormat="1" x14ac:dyDescent="0.2">
      <c r="A47" s="84" t="s">
        <v>306</v>
      </c>
      <c r="B47" s="81">
        <v>92</v>
      </c>
      <c r="C47" s="84" t="s">
        <v>369</v>
      </c>
      <c r="D47" s="85"/>
    </row>
    <row r="48" spans="1:4" s="7" customFormat="1" x14ac:dyDescent="0.2">
      <c r="A48" s="84" t="s">
        <v>306</v>
      </c>
      <c r="B48" s="81">
        <v>100</v>
      </c>
      <c r="C48" s="84" t="s">
        <v>378</v>
      </c>
      <c r="D48" s="84"/>
    </row>
    <row r="49" spans="1:4" s="7" customFormat="1" x14ac:dyDescent="0.2">
      <c r="A49" s="84" t="s">
        <v>306</v>
      </c>
      <c r="B49" s="81">
        <v>123</v>
      </c>
      <c r="C49" s="84" t="s">
        <v>379</v>
      </c>
      <c r="D49" s="21" t="s">
        <v>373</v>
      </c>
    </row>
    <row r="50" spans="1:4" s="7" customFormat="1" x14ac:dyDescent="0.2"/>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113" customFormat="1" x14ac:dyDescent="0.2"/>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ht="12" customHeigh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113"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113"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113"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113" customFormat="1" x14ac:dyDescent="0.2"/>
    <row r="165" s="80" customFormat="1" x14ac:dyDescent="0.2"/>
    <row r="171" s="113" customFormat="1" x14ac:dyDescent="0.2"/>
    <row r="180"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0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7">
    <pageSetUpPr fitToPage="1"/>
  </sheetPr>
  <dimension ref="A1:L183"/>
  <sheetViews>
    <sheetView zoomScaleNormal="100" workbookViewId="0">
      <selection activeCell="G18" sqref="G18"/>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2" ht="48" customHeight="1" x14ac:dyDescent="0.2">
      <c r="A1" s="217" t="s">
        <v>418</v>
      </c>
      <c r="B1" s="217"/>
      <c r="C1" s="217"/>
      <c r="D1" s="217"/>
      <c r="E1" s="72" t="s">
        <v>297</v>
      </c>
    </row>
    <row r="2" spans="1:12" s="7" customFormat="1" ht="15" customHeight="1" x14ac:dyDescent="0.2">
      <c r="A2" s="233" t="str">
        <f ca="1">CONCATENATE("Test Case ", MID(CELL("filename",A1),FIND("]",CELL("filename",A1))+1,255)," 1100/1110")</f>
        <v>Test Case AP.AM.A09 1100/1110</v>
      </c>
      <c r="B2" s="233"/>
      <c r="C2" s="233"/>
      <c r="D2" s="233"/>
      <c r="F2" s="157"/>
      <c r="G2" s="157"/>
      <c r="H2" s="157"/>
      <c r="I2" s="157"/>
      <c r="J2" s="157"/>
      <c r="K2" s="157"/>
      <c r="L2" s="157"/>
    </row>
    <row r="3" spans="1:12" s="7" customFormat="1" ht="15" customHeight="1" x14ac:dyDescent="0.2">
      <c r="A3" s="238" t="s">
        <v>323</v>
      </c>
      <c r="B3" s="239"/>
      <c r="C3" s="239"/>
      <c r="D3" s="239"/>
    </row>
    <row r="4" spans="1:12" ht="39" customHeight="1" x14ac:dyDescent="0.2">
      <c r="A4" s="222" t="s">
        <v>299</v>
      </c>
      <c r="B4" s="222"/>
      <c r="C4" s="236" t="s">
        <v>419</v>
      </c>
      <c r="D4" s="236"/>
      <c r="E4" s="57"/>
      <c r="F4" s="14"/>
    </row>
    <row r="5" spans="1:12" ht="39" customHeight="1" x14ac:dyDescent="0.2">
      <c r="A5" s="223" t="s">
        <v>301</v>
      </c>
      <c r="B5" s="223"/>
      <c r="C5" s="237" t="s">
        <v>420</v>
      </c>
      <c r="D5" s="237"/>
      <c r="E5" s="58"/>
      <c r="F5" s="59"/>
    </row>
    <row r="6" spans="1:12" ht="39" customHeight="1" x14ac:dyDescent="0.2">
      <c r="A6" s="222" t="s">
        <v>303</v>
      </c>
      <c r="B6" s="222"/>
      <c r="C6" s="237" t="s">
        <v>421</v>
      </c>
      <c r="D6" s="237"/>
      <c r="E6" s="58"/>
      <c r="F6" s="59"/>
    </row>
    <row r="7" spans="1:12" s="7" customFormat="1" ht="12.75" customHeight="1" x14ac:dyDescent="0.2"/>
    <row r="8" spans="1:12" x14ac:dyDescent="0.2">
      <c r="A8" s="107" t="s">
        <v>354</v>
      </c>
      <c r="D8" s="91"/>
    </row>
    <row r="9" spans="1:12" x14ac:dyDescent="0.2">
      <c r="A9" s="82" t="s">
        <v>306</v>
      </c>
      <c r="B9" s="83">
        <v>2</v>
      </c>
      <c r="C9" s="84" t="s">
        <v>355</v>
      </c>
      <c r="D9" s="85" t="s">
        <v>356</v>
      </c>
      <c r="H9" s="122"/>
    </row>
    <row r="10" spans="1:12" x14ac:dyDescent="0.2">
      <c r="A10" s="82" t="s">
        <v>306</v>
      </c>
      <c r="B10" s="83">
        <v>3</v>
      </c>
      <c r="C10" s="84" t="s">
        <v>357</v>
      </c>
      <c r="D10" s="86" t="s">
        <v>422</v>
      </c>
      <c r="H10" s="141"/>
      <c r="I10" s="142"/>
      <c r="J10" s="141"/>
      <c r="K10" s="122"/>
    </row>
    <row r="11" spans="1:12" x14ac:dyDescent="0.2">
      <c r="A11" s="82" t="s">
        <v>306</v>
      </c>
      <c r="B11" s="83">
        <v>4</v>
      </c>
      <c r="C11" s="84" t="s">
        <v>358</v>
      </c>
      <c r="D11" s="85" t="s">
        <v>1168</v>
      </c>
    </row>
    <row r="12" spans="1:12" x14ac:dyDescent="0.2">
      <c r="A12" s="84" t="s">
        <v>306</v>
      </c>
      <c r="B12" s="81">
        <v>7</v>
      </c>
      <c r="C12" s="81" t="s">
        <v>307</v>
      </c>
      <c r="D12" s="85"/>
    </row>
    <row r="13" spans="1:12" x14ac:dyDescent="0.2">
      <c r="A13" s="84" t="s">
        <v>306</v>
      </c>
      <c r="B13" s="81">
        <v>11</v>
      </c>
      <c r="C13" s="81" t="s">
        <v>308</v>
      </c>
      <c r="D13" s="85"/>
    </row>
    <row r="14" spans="1:12" x14ac:dyDescent="0.2">
      <c r="A14" s="84" t="s">
        <v>306</v>
      </c>
      <c r="B14" s="81">
        <v>12</v>
      </c>
      <c r="C14" s="81" t="s">
        <v>309</v>
      </c>
      <c r="D14" s="85"/>
    </row>
    <row r="15" spans="1:12" ht="51" x14ac:dyDescent="0.2">
      <c r="A15" s="82" t="s">
        <v>306</v>
      </c>
      <c r="B15" s="83">
        <v>22</v>
      </c>
      <c r="C15" s="84" t="s">
        <v>361</v>
      </c>
      <c r="D15" s="87" t="s">
        <v>396</v>
      </c>
    </row>
    <row r="16" spans="1:12" x14ac:dyDescent="0.2">
      <c r="A16" s="82" t="s">
        <v>306</v>
      </c>
      <c r="B16" s="83">
        <v>24</v>
      </c>
      <c r="C16" s="84" t="s">
        <v>310</v>
      </c>
      <c r="D16" s="85" t="s">
        <v>363</v>
      </c>
      <c r="H16" s="141"/>
      <c r="I16" s="122"/>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8" t="s">
        <v>306</v>
      </c>
      <c r="B20" s="89">
        <v>35</v>
      </c>
      <c r="C20" s="90" t="s">
        <v>397</v>
      </c>
      <c r="D20" s="86"/>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52</v>
      </c>
      <c r="C24" s="90" t="s">
        <v>423</v>
      </c>
      <c r="D24" s="22" t="s">
        <v>424</v>
      </c>
    </row>
    <row r="25" spans="1:4"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5" t="s">
        <v>356</v>
      </c>
    </row>
    <row r="29" spans="1:4" s="7" customFormat="1" x14ac:dyDescent="0.2">
      <c r="A29" s="82" t="s">
        <v>306</v>
      </c>
      <c r="B29" s="83">
        <v>3</v>
      </c>
      <c r="C29" s="84" t="s">
        <v>357</v>
      </c>
      <c r="D29" s="86"/>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22</v>
      </c>
      <c r="C35" s="84" t="s">
        <v>361</v>
      </c>
      <c r="D35" s="87"/>
    </row>
    <row r="36" spans="1:4" s="7" customFormat="1" x14ac:dyDescent="0.2">
      <c r="A36" s="82" t="s">
        <v>306</v>
      </c>
      <c r="B36" s="83">
        <v>24</v>
      </c>
      <c r="C36" s="84" t="s">
        <v>310</v>
      </c>
      <c r="D36" s="85"/>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8" t="s">
        <v>306</v>
      </c>
      <c r="B40" s="89">
        <v>35</v>
      </c>
      <c r="C40" s="90" t="s">
        <v>397</v>
      </c>
      <c r="D40" s="86"/>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7"/>
    </row>
    <row r="45" spans="1:4" s="7" customFormat="1" x14ac:dyDescent="0.2">
      <c r="A45" s="82" t="s">
        <v>306</v>
      </c>
      <c r="B45" s="83">
        <v>44</v>
      </c>
      <c r="C45" s="84" t="s">
        <v>398</v>
      </c>
      <c r="D45" s="87" t="s">
        <v>399</v>
      </c>
    </row>
    <row r="46" spans="1:4" s="113"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113" customFormat="1" x14ac:dyDescent="0.2"/>
    <row r="68" spans="2:4" s="7" customFormat="1" x14ac:dyDescent="0.2">
      <c r="B68" s="114"/>
      <c r="D68" s="115"/>
    </row>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ht="12" customHeigh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113"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113"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113"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113" customFormat="1" x14ac:dyDescent="0.2"/>
    <row r="168" s="80" customFormat="1" x14ac:dyDescent="0.2"/>
    <row r="174" s="113" customFormat="1" x14ac:dyDescent="0.2"/>
    <row r="183"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2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8">
    <tabColor theme="0" tint="-4.9989318521683403E-2"/>
    <pageSetUpPr fitToPage="1"/>
  </sheetPr>
  <dimension ref="A1:F180"/>
  <sheetViews>
    <sheetView zoomScaleNormal="100" workbookViewId="0">
      <pane ySplit="6" topLeftCell="A31"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2.7109375" style="80" customWidth="1"/>
    <col min="7" max="16384" width="9.140625" style="80"/>
  </cols>
  <sheetData>
    <row r="1" spans="1:6" ht="48" customHeight="1" x14ac:dyDescent="0.2">
      <c r="A1" s="217" t="s">
        <v>425</v>
      </c>
      <c r="B1" s="217"/>
      <c r="C1" s="217"/>
      <c r="D1" s="217"/>
      <c r="E1" s="72" t="s">
        <v>297</v>
      </c>
    </row>
    <row r="2" spans="1:6" s="7" customFormat="1" ht="15" customHeight="1" x14ac:dyDescent="0.2">
      <c r="A2" s="233" t="str">
        <f ca="1">CONCATENATE("Test Case ", MID(CELL("filename",A1),FIND("]",CELL("filename",A1))+1,255)," 1100/1110")</f>
        <v>Test Case AP.AM.A10 1100/1110</v>
      </c>
      <c r="B2" s="233"/>
      <c r="C2" s="233"/>
      <c r="D2" s="233"/>
    </row>
    <row r="3" spans="1:6" s="7" customFormat="1" ht="15" customHeight="1" x14ac:dyDescent="0.2">
      <c r="A3" s="238" t="s">
        <v>323</v>
      </c>
      <c r="B3" s="239"/>
      <c r="C3" s="239"/>
      <c r="D3" s="239"/>
    </row>
    <row r="4" spans="1:6" ht="39" customHeight="1" x14ac:dyDescent="0.2">
      <c r="A4" s="222" t="s">
        <v>299</v>
      </c>
      <c r="B4" s="222"/>
      <c r="C4" s="236" t="s">
        <v>419</v>
      </c>
      <c r="D4" s="236"/>
      <c r="E4" s="57"/>
      <c r="F4" s="14"/>
    </row>
    <row r="5" spans="1:6" ht="39" customHeight="1" x14ac:dyDescent="0.2">
      <c r="A5" s="223" t="s">
        <v>301</v>
      </c>
      <c r="B5" s="223"/>
      <c r="C5" s="237" t="s">
        <v>426</v>
      </c>
      <c r="D5" s="237"/>
      <c r="E5" s="58"/>
      <c r="F5" s="59"/>
    </row>
    <row r="6" spans="1:6" ht="39" customHeight="1" x14ac:dyDescent="0.2">
      <c r="A6" s="222" t="s">
        <v>303</v>
      </c>
      <c r="B6" s="222"/>
      <c r="C6" s="237" t="s">
        <v>427</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6" t="s">
        <v>422</v>
      </c>
    </row>
    <row r="11" spans="1:6" x14ac:dyDescent="0.2">
      <c r="A11" s="82" t="s">
        <v>306</v>
      </c>
      <c r="B11" s="83">
        <v>4</v>
      </c>
      <c r="C11" s="84" t="s">
        <v>358</v>
      </c>
      <c r="D11" s="85" t="s">
        <v>1571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ht="51" x14ac:dyDescent="0.2">
      <c r="A15" s="82" t="s">
        <v>306</v>
      </c>
      <c r="B15" s="83">
        <v>22</v>
      </c>
      <c r="C15" s="84" t="s">
        <v>361</v>
      </c>
      <c r="D15" s="87" t="s">
        <v>396</v>
      </c>
    </row>
    <row r="16" spans="1:6"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8" t="s">
        <v>306</v>
      </c>
      <c r="B20" s="89">
        <v>35</v>
      </c>
      <c r="C20" s="90" t="s">
        <v>397</v>
      </c>
      <c r="D20" s="86"/>
    </row>
    <row r="21" spans="1:4" x14ac:dyDescent="0.2">
      <c r="A21" s="84" t="s">
        <v>306</v>
      </c>
      <c r="B21" s="81">
        <v>42</v>
      </c>
      <c r="C21" s="84" t="s">
        <v>366</v>
      </c>
      <c r="D21" s="85"/>
    </row>
    <row r="22" spans="1:4" x14ac:dyDescent="0.2">
      <c r="A22" s="84" t="s">
        <v>306</v>
      </c>
      <c r="B22" s="81">
        <v>43</v>
      </c>
      <c r="C22" s="84" t="s">
        <v>367</v>
      </c>
      <c r="D22" s="85"/>
    </row>
    <row r="23" spans="1:4" s="7" customFormat="1" x14ac:dyDescent="0.2">
      <c r="A23" s="84" t="s">
        <v>306</v>
      </c>
      <c r="B23" s="81">
        <v>49</v>
      </c>
      <c r="C23" s="84" t="s">
        <v>368</v>
      </c>
      <c r="D23" s="85"/>
    </row>
    <row r="24" spans="1:4" x14ac:dyDescent="0.2">
      <c r="A24" s="84" t="s">
        <v>306</v>
      </c>
      <c r="B24" s="81">
        <v>52</v>
      </c>
      <c r="C24" s="90" t="s">
        <v>423</v>
      </c>
      <c r="D24" s="86" t="s">
        <v>428</v>
      </c>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5" t="s">
        <v>356</v>
      </c>
    </row>
    <row r="29" spans="1:4" s="7" customFormat="1" x14ac:dyDescent="0.2">
      <c r="A29" s="82" t="s">
        <v>306</v>
      </c>
      <c r="B29" s="83">
        <v>3</v>
      </c>
      <c r="C29" s="84" t="s">
        <v>357</v>
      </c>
      <c r="D29" s="86" t="s">
        <v>422</v>
      </c>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22</v>
      </c>
      <c r="C35" s="84" t="s">
        <v>361</v>
      </c>
      <c r="D35" s="87"/>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8" t="s">
        <v>306</v>
      </c>
      <c r="B40" s="89">
        <v>35</v>
      </c>
      <c r="C40" s="90" t="s">
        <v>397</v>
      </c>
      <c r="D40" s="86"/>
    </row>
    <row r="41" spans="1:4" s="7" customFormat="1" x14ac:dyDescent="0.2">
      <c r="A41" s="84" t="s">
        <v>306</v>
      </c>
      <c r="B41" s="81">
        <v>39</v>
      </c>
      <c r="C41" s="84" t="s">
        <v>317</v>
      </c>
      <c r="D41" s="85" t="s">
        <v>429</v>
      </c>
    </row>
    <row r="42" spans="1:4" s="113"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2" t="s">
        <v>306</v>
      </c>
      <c r="B44" s="83">
        <v>44</v>
      </c>
      <c r="C44" s="84" t="s">
        <v>398</v>
      </c>
      <c r="D44" s="87" t="s">
        <v>399</v>
      </c>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c r="A63" s="7"/>
      <c r="B63" s="7"/>
      <c r="C63" s="7"/>
      <c r="D63" s="7"/>
    </row>
    <row r="64" spans="1:4" s="7" customFormat="1" x14ac:dyDescent="0.2">
      <c r="A64" s="113"/>
      <c r="B64" s="113"/>
      <c r="C64" s="113"/>
      <c r="D64" s="113"/>
    </row>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pans="1:4" s="7" customFormat="1" x14ac:dyDescent="0.2"/>
    <row r="82" spans="1:4" s="7" customFormat="1" x14ac:dyDescent="0.2"/>
    <row r="83" spans="1:4" s="7" customFormat="1" ht="12" customHeigh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113" customFormat="1" x14ac:dyDescent="0.2">
      <c r="A90" s="7"/>
      <c r="B90" s="7"/>
      <c r="C90" s="7"/>
      <c r="D90" s="7"/>
    </row>
    <row r="91" spans="1:4" s="7" customFormat="1" x14ac:dyDescent="0.2">
      <c r="A91" s="113"/>
      <c r="B91" s="113"/>
      <c r="C91" s="113"/>
      <c r="D91" s="113"/>
    </row>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x14ac:dyDescent="0.2">
      <c r="A162" s="113"/>
      <c r="B162" s="113"/>
      <c r="C162" s="113"/>
      <c r="D162" s="113"/>
    </row>
    <row r="165" spans="1:4" x14ac:dyDescent="0.2">
      <c r="B165" s="80"/>
      <c r="D165" s="80"/>
    </row>
    <row r="170" spans="1:4" s="113" customFormat="1" x14ac:dyDescent="0.2">
      <c r="A170" s="80"/>
      <c r="B170" s="108"/>
      <c r="C170" s="80"/>
      <c r="D170" s="112"/>
    </row>
    <row r="171" spans="1:4" x14ac:dyDescent="0.2">
      <c r="A171" s="113"/>
      <c r="B171" s="113"/>
      <c r="C171" s="113"/>
      <c r="D171" s="113"/>
    </row>
    <row r="179" spans="1:4" s="113" customFormat="1" x14ac:dyDescent="0.2">
      <c r="A179" s="80"/>
      <c r="B179" s="108"/>
      <c r="C179" s="80"/>
      <c r="D179" s="112"/>
    </row>
    <row r="180" spans="1:4" x14ac:dyDescent="0.2">
      <c r="A180" s="113"/>
      <c r="B180" s="113"/>
      <c r="C180" s="113"/>
      <c r="D180" s="113"/>
    </row>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3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9">
    <pageSetUpPr fitToPage="1"/>
  </sheetPr>
  <dimension ref="A1:H181"/>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8" width="0" style="80" hidden="1" customWidth="1"/>
    <col min="9" max="16384" width="9.140625" style="80"/>
  </cols>
  <sheetData>
    <row r="1" spans="1:8" ht="48" customHeight="1" x14ac:dyDescent="0.2">
      <c r="A1" s="217" t="s">
        <v>430</v>
      </c>
      <c r="B1" s="217"/>
      <c r="C1" s="217"/>
      <c r="D1" s="217"/>
      <c r="E1" s="72" t="s">
        <v>297</v>
      </c>
    </row>
    <row r="2" spans="1:8" s="7" customFormat="1" ht="15" customHeight="1" x14ac:dyDescent="0.2">
      <c r="A2" s="233" t="str">
        <f ca="1">CONCATENATE("Test Case ", MID(CELL("filename",A1),FIND("]",CELL("filename",A1))+1,255)," 1100/1110")</f>
        <v>Test Case AP.AM.A11 1100/1110</v>
      </c>
      <c r="B2" s="233"/>
      <c r="C2" s="233"/>
      <c r="D2" s="233"/>
    </row>
    <row r="3" spans="1:8" s="7" customFormat="1" ht="15" customHeight="1" x14ac:dyDescent="0.2">
      <c r="A3" s="238" t="s">
        <v>323</v>
      </c>
      <c r="B3" s="239"/>
      <c r="C3" s="239"/>
      <c r="D3" s="239"/>
    </row>
    <row r="4" spans="1:8" ht="39" customHeight="1" x14ac:dyDescent="0.2">
      <c r="A4" s="222" t="s">
        <v>299</v>
      </c>
      <c r="B4" s="226"/>
      <c r="C4" s="236" t="s">
        <v>431</v>
      </c>
      <c r="D4" s="236"/>
      <c r="E4" s="57"/>
      <c r="F4" s="14"/>
    </row>
    <row r="5" spans="1:8" ht="39" customHeight="1" x14ac:dyDescent="0.2">
      <c r="A5" s="223" t="s">
        <v>301</v>
      </c>
      <c r="B5" s="240"/>
      <c r="C5" s="237" t="s">
        <v>432</v>
      </c>
      <c r="D5" s="237"/>
      <c r="E5" s="58"/>
      <c r="F5" s="59"/>
    </row>
    <row r="6" spans="1:8" ht="39" customHeight="1" x14ac:dyDescent="0.2">
      <c r="A6" s="222" t="s">
        <v>303</v>
      </c>
      <c r="B6" s="226"/>
      <c r="C6" s="237" t="s">
        <v>433</v>
      </c>
      <c r="D6" s="237"/>
      <c r="E6" s="58"/>
      <c r="F6" s="59"/>
    </row>
    <row r="7" spans="1:8" s="7" customFormat="1" ht="12.75" customHeight="1" x14ac:dyDescent="0.2">
      <c r="A7" s="59"/>
      <c r="B7" s="59"/>
      <c r="C7" s="59"/>
      <c r="D7" s="59"/>
    </row>
    <row r="8" spans="1:8" x14ac:dyDescent="0.2">
      <c r="A8" s="107" t="s">
        <v>354</v>
      </c>
      <c r="D8" s="91"/>
    </row>
    <row r="9" spans="1:8" x14ac:dyDescent="0.2">
      <c r="A9" s="82" t="s">
        <v>306</v>
      </c>
      <c r="B9" s="83">
        <v>2</v>
      </c>
      <c r="C9" s="84" t="s">
        <v>355</v>
      </c>
      <c r="D9" s="86" t="s">
        <v>434</v>
      </c>
      <c r="G9" s="86" t="s">
        <v>435</v>
      </c>
      <c r="H9" s="86" t="s">
        <v>436</v>
      </c>
    </row>
    <row r="10" spans="1:8" x14ac:dyDescent="0.2">
      <c r="A10" s="82" t="s">
        <v>306</v>
      </c>
      <c r="B10" s="83">
        <v>3</v>
      </c>
      <c r="C10" s="84" t="s">
        <v>357</v>
      </c>
      <c r="D10" s="86" t="s">
        <v>422</v>
      </c>
    </row>
    <row r="11" spans="1:8" x14ac:dyDescent="0.2">
      <c r="A11" s="82" t="s">
        <v>306</v>
      </c>
      <c r="B11" s="83">
        <v>4</v>
      </c>
      <c r="C11" s="84" t="s">
        <v>358</v>
      </c>
      <c r="D11" s="85"/>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ht="51" x14ac:dyDescent="0.2">
      <c r="A15" s="82" t="s">
        <v>306</v>
      </c>
      <c r="B15" s="83">
        <v>22</v>
      </c>
      <c r="C15" s="84" t="s">
        <v>361</v>
      </c>
      <c r="D15" s="87" t="s">
        <v>396</v>
      </c>
    </row>
    <row r="16" spans="1:8" x14ac:dyDescent="0.2">
      <c r="A16" s="82" t="s">
        <v>306</v>
      </c>
      <c r="B16" s="83">
        <v>24</v>
      </c>
      <c r="C16" s="84" t="s">
        <v>310</v>
      </c>
      <c r="D16" s="85" t="s">
        <v>363</v>
      </c>
    </row>
    <row r="17" spans="1:8" x14ac:dyDescent="0.2">
      <c r="A17" s="82" t="s">
        <v>306</v>
      </c>
      <c r="B17" s="83">
        <v>26</v>
      </c>
      <c r="C17" s="84" t="s">
        <v>364</v>
      </c>
      <c r="D17" s="85"/>
      <c r="H17" s="122"/>
    </row>
    <row r="18" spans="1:8" x14ac:dyDescent="0.2">
      <c r="A18" s="82" t="s">
        <v>306</v>
      </c>
      <c r="B18" s="83">
        <v>32</v>
      </c>
      <c r="C18" s="84" t="s">
        <v>365</v>
      </c>
      <c r="D18" s="85"/>
    </row>
    <row r="19" spans="1:8" x14ac:dyDescent="0.2">
      <c r="A19" s="82" t="s">
        <v>306</v>
      </c>
      <c r="B19" s="83">
        <v>33</v>
      </c>
      <c r="C19" s="84" t="s">
        <v>316</v>
      </c>
      <c r="D19" s="85"/>
    </row>
    <row r="20" spans="1:8" x14ac:dyDescent="0.2">
      <c r="A20" s="88" t="s">
        <v>306</v>
      </c>
      <c r="B20" s="89">
        <v>35</v>
      </c>
      <c r="C20" s="90" t="s">
        <v>397</v>
      </c>
      <c r="D20" s="86"/>
    </row>
    <row r="21" spans="1:8" x14ac:dyDescent="0.2">
      <c r="A21" s="84" t="s">
        <v>306</v>
      </c>
      <c r="B21" s="81">
        <v>42</v>
      </c>
      <c r="C21" s="84" t="s">
        <v>366</v>
      </c>
      <c r="D21" s="85"/>
    </row>
    <row r="22" spans="1:8" x14ac:dyDescent="0.2">
      <c r="A22" s="84" t="s">
        <v>306</v>
      </c>
      <c r="B22" s="81">
        <v>43</v>
      </c>
      <c r="C22" s="84" t="s">
        <v>367</v>
      </c>
      <c r="D22" s="85"/>
    </row>
    <row r="23" spans="1:8" s="7" customFormat="1" x14ac:dyDescent="0.2">
      <c r="A23" s="84" t="s">
        <v>306</v>
      </c>
      <c r="B23" s="81">
        <v>49</v>
      </c>
      <c r="C23" s="84" t="s">
        <v>368</v>
      </c>
      <c r="D23" s="85"/>
    </row>
    <row r="24" spans="1:8" x14ac:dyDescent="0.2">
      <c r="A24" s="84" t="s">
        <v>306</v>
      </c>
      <c r="B24" s="81">
        <v>52</v>
      </c>
      <c r="C24" s="90" t="s">
        <v>423</v>
      </c>
      <c r="D24" s="86" t="s">
        <v>437</v>
      </c>
    </row>
    <row r="25" spans="1:8" s="7" customFormat="1" x14ac:dyDescent="0.2">
      <c r="A25" s="84" t="s">
        <v>306</v>
      </c>
      <c r="B25" s="81">
        <v>92</v>
      </c>
      <c r="C25" s="84" t="s">
        <v>369</v>
      </c>
      <c r="D25" s="85"/>
    </row>
    <row r="26" spans="1:8" s="7" customFormat="1" x14ac:dyDescent="0.2">
      <c r="A26" s="80"/>
      <c r="B26" s="108"/>
      <c r="C26" s="80"/>
      <c r="D26" s="112"/>
    </row>
    <row r="27" spans="1:8" s="7" customFormat="1" x14ac:dyDescent="0.2">
      <c r="A27" s="111" t="s">
        <v>370</v>
      </c>
      <c r="B27" s="108"/>
      <c r="C27" s="80"/>
      <c r="D27" s="112"/>
    </row>
    <row r="28" spans="1:8" s="7" customFormat="1" x14ac:dyDescent="0.2">
      <c r="A28" s="82" t="s">
        <v>306</v>
      </c>
      <c r="B28" s="83">
        <v>2</v>
      </c>
      <c r="C28" s="84" t="s">
        <v>355</v>
      </c>
      <c r="D28" s="86" t="s">
        <v>434</v>
      </c>
    </row>
    <row r="29" spans="1:8" s="7" customFormat="1" x14ac:dyDescent="0.2">
      <c r="A29" s="82" t="s">
        <v>306</v>
      </c>
      <c r="B29" s="83">
        <v>3</v>
      </c>
      <c r="C29" s="84" t="s">
        <v>357</v>
      </c>
      <c r="D29" s="86" t="s">
        <v>422</v>
      </c>
    </row>
    <row r="30" spans="1:8" s="7" customFormat="1" x14ac:dyDescent="0.2">
      <c r="A30" s="82" t="s">
        <v>306</v>
      </c>
      <c r="B30" s="83">
        <v>4</v>
      </c>
      <c r="C30" s="84" t="s">
        <v>358</v>
      </c>
      <c r="D30" s="85"/>
    </row>
    <row r="31" spans="1:8" s="7" customFormat="1" x14ac:dyDescent="0.2">
      <c r="A31" s="82" t="s">
        <v>306</v>
      </c>
      <c r="B31" s="83">
        <v>6</v>
      </c>
      <c r="C31" s="84" t="s">
        <v>371</v>
      </c>
      <c r="D31" s="85"/>
    </row>
    <row r="32" spans="1:8"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22</v>
      </c>
      <c r="C35" s="84" t="s">
        <v>361</v>
      </c>
      <c r="D35" s="87"/>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8" t="s">
        <v>306</v>
      </c>
      <c r="B40" s="89">
        <v>35</v>
      </c>
      <c r="C40" s="90" t="s">
        <v>397</v>
      </c>
      <c r="D40" s="86"/>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113"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113" customFormat="1" x14ac:dyDescent="0.2">
      <c r="A64" s="7"/>
      <c r="B64" s="7"/>
      <c r="C64" s="7"/>
      <c r="D64" s="7"/>
    </row>
    <row r="65" spans="1:4" s="7" customFormat="1" x14ac:dyDescent="0.2">
      <c r="A65" s="113"/>
      <c r="B65" s="113"/>
      <c r="C65" s="113"/>
      <c r="D65" s="113"/>
    </row>
    <row r="66" spans="1:4" s="7" customFormat="1" x14ac:dyDescent="0.2">
      <c r="B66" s="114"/>
      <c r="D66" s="115"/>
    </row>
    <row r="67" spans="1:4" s="7" customFormat="1" x14ac:dyDescent="0.2"/>
    <row r="68" spans="1:4" s="7" customFormat="1" x14ac:dyDescent="0.2"/>
    <row r="69" spans="1:4" s="7" customFormat="1" x14ac:dyDescent="0.2"/>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ht="12" customHeigh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7" customFormat="1" x14ac:dyDescent="0.2"/>
    <row r="91" spans="1:4" s="113" customFormat="1" x14ac:dyDescent="0.2">
      <c r="A91" s="7"/>
      <c r="B91" s="7"/>
      <c r="C91" s="7"/>
      <c r="D91" s="7"/>
    </row>
    <row r="92" spans="1:4" s="7" customFormat="1" x14ac:dyDescent="0.2">
      <c r="A92" s="113"/>
      <c r="B92" s="113"/>
      <c r="C92" s="113"/>
      <c r="D92" s="113"/>
    </row>
    <row r="93" spans="1:4" s="7" customFormat="1" x14ac:dyDescent="0.2"/>
    <row r="94" spans="1:4" s="7" customFormat="1" x14ac:dyDescent="0.2"/>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113" customFormat="1" x14ac:dyDescent="0.2">
      <c r="A113" s="7"/>
      <c r="B113" s="7"/>
      <c r="C113" s="7"/>
      <c r="D113" s="7"/>
    </row>
    <row r="114" spans="1:4" s="7" customFormat="1" x14ac:dyDescent="0.2">
      <c r="A114" s="113"/>
      <c r="B114" s="113"/>
      <c r="C114" s="113"/>
      <c r="D114" s="113"/>
    </row>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113" customFormat="1" x14ac:dyDescent="0.2">
      <c r="A140" s="7"/>
      <c r="B140" s="7"/>
      <c r="C140" s="7"/>
      <c r="D140" s="7"/>
    </row>
    <row r="141" spans="1:4" s="7" customFormat="1" x14ac:dyDescent="0.2">
      <c r="A141" s="113"/>
      <c r="B141" s="113"/>
      <c r="C141" s="113"/>
      <c r="D141" s="113"/>
    </row>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113" customFormat="1" x14ac:dyDescent="0.2">
      <c r="A162" s="7"/>
      <c r="B162" s="7"/>
      <c r="C162" s="7"/>
      <c r="D162" s="7"/>
    </row>
    <row r="163" spans="1:4" x14ac:dyDescent="0.2">
      <c r="A163" s="113"/>
      <c r="B163" s="113"/>
      <c r="C163" s="113"/>
      <c r="D163" s="113"/>
    </row>
    <row r="166" spans="1:4" x14ac:dyDescent="0.2">
      <c r="B166" s="80"/>
      <c r="D166" s="80"/>
    </row>
    <row r="171" spans="1:4" s="113" customFormat="1" x14ac:dyDescent="0.2">
      <c r="A171" s="80"/>
      <c r="B171" s="108"/>
      <c r="C171" s="80"/>
      <c r="D171" s="112"/>
    </row>
    <row r="172" spans="1:4" x14ac:dyDescent="0.2">
      <c r="A172" s="113"/>
      <c r="B172" s="113"/>
      <c r="C172" s="113"/>
      <c r="D172" s="113"/>
    </row>
    <row r="180" spans="1:4" s="113" customFormat="1" x14ac:dyDescent="0.2">
      <c r="A180" s="80"/>
      <c r="B180" s="108"/>
      <c r="C180" s="80"/>
      <c r="D180" s="112"/>
    </row>
    <row r="181" spans="1:4" x14ac:dyDescent="0.2">
      <c r="A181" s="113"/>
      <c r="B181" s="113"/>
      <c r="C181" s="113"/>
      <c r="D181" s="113"/>
    </row>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0">
    <tabColor theme="0" tint="-4.9989318521683403E-2"/>
    <pageSetUpPr fitToPage="1"/>
  </sheetPr>
  <dimension ref="A1:H180"/>
  <sheetViews>
    <sheetView zoomScaleNormal="100" workbookViewId="0">
      <pane ySplit="6" topLeftCell="A7" activePane="bottomLeft" state="frozen"/>
      <selection sqref="A1:D1"/>
      <selection pane="bottomLeft" activeCell="L18" sqref="L18"/>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8" width="0" style="80" hidden="1" customWidth="1"/>
    <col min="9" max="16384" width="9.140625" style="80"/>
  </cols>
  <sheetData>
    <row r="1" spans="1:8" ht="48" customHeight="1" x14ac:dyDescent="0.2">
      <c r="A1" s="217" t="s">
        <v>438</v>
      </c>
      <c r="B1" s="217"/>
      <c r="C1" s="217"/>
      <c r="D1" s="217"/>
      <c r="E1" s="72" t="s">
        <v>297</v>
      </c>
    </row>
    <row r="2" spans="1:8" s="7" customFormat="1" ht="15" customHeight="1" x14ac:dyDescent="0.2">
      <c r="A2" s="233" t="str">
        <f ca="1">CONCATENATE("Test Case ", MID(CELL("filename",A1),FIND("]",CELL("filename",A1))+1,255)," 1100/1110")</f>
        <v>Test Case AP.AM.A12 1100/1110</v>
      </c>
      <c r="B2" s="233"/>
      <c r="C2" s="233"/>
      <c r="D2" s="233"/>
    </row>
    <row r="3" spans="1:8" s="7" customFormat="1" ht="15" customHeight="1" x14ac:dyDescent="0.2">
      <c r="A3" s="235" t="s">
        <v>323</v>
      </c>
      <c r="B3" s="235"/>
      <c r="C3" s="235"/>
      <c r="D3" s="235"/>
    </row>
    <row r="4" spans="1:8" ht="39" customHeight="1" x14ac:dyDescent="0.2">
      <c r="A4" s="222" t="s">
        <v>299</v>
      </c>
      <c r="B4" s="222"/>
      <c r="C4" s="236" t="s">
        <v>431</v>
      </c>
      <c r="D4" s="236"/>
      <c r="E4" s="14"/>
      <c r="F4" s="14"/>
    </row>
    <row r="5" spans="1:8" ht="39" customHeight="1" x14ac:dyDescent="0.2">
      <c r="A5" s="223" t="s">
        <v>301</v>
      </c>
      <c r="B5" s="223"/>
      <c r="C5" s="237" t="s">
        <v>439</v>
      </c>
      <c r="D5" s="237"/>
      <c r="E5" s="59"/>
      <c r="F5" s="59"/>
    </row>
    <row r="6" spans="1:8" ht="39" customHeight="1" x14ac:dyDescent="0.2">
      <c r="A6" s="222" t="s">
        <v>303</v>
      </c>
      <c r="B6" s="222"/>
      <c r="C6" s="237" t="s">
        <v>440</v>
      </c>
      <c r="D6" s="237"/>
      <c r="E6" s="59"/>
      <c r="F6" s="59"/>
    </row>
    <row r="7" spans="1:8" s="7" customFormat="1" ht="12.75" customHeight="1" x14ac:dyDescent="0.2">
      <c r="A7" s="59"/>
      <c r="B7" s="59"/>
      <c r="C7" s="59"/>
      <c r="D7" s="59"/>
    </row>
    <row r="8" spans="1:8" x14ac:dyDescent="0.2">
      <c r="A8" s="107" t="s">
        <v>354</v>
      </c>
      <c r="D8" s="91"/>
    </row>
    <row r="9" spans="1:8" x14ac:dyDescent="0.2">
      <c r="A9" s="82" t="s">
        <v>306</v>
      </c>
      <c r="B9" s="83">
        <v>2</v>
      </c>
      <c r="C9" s="84" t="s">
        <v>355</v>
      </c>
      <c r="D9" s="86" t="s">
        <v>434</v>
      </c>
      <c r="G9" s="86" t="s">
        <v>435</v>
      </c>
      <c r="H9" s="86" t="s">
        <v>436</v>
      </c>
    </row>
    <row r="10" spans="1:8" x14ac:dyDescent="0.2">
      <c r="A10" s="82" t="s">
        <v>306</v>
      </c>
      <c r="B10" s="83">
        <v>3</v>
      </c>
      <c r="C10" s="84" t="s">
        <v>357</v>
      </c>
      <c r="D10" s="86" t="s">
        <v>422</v>
      </c>
    </row>
    <row r="11" spans="1:8" x14ac:dyDescent="0.2">
      <c r="A11" s="82" t="s">
        <v>306</v>
      </c>
      <c r="B11" s="83">
        <v>4</v>
      </c>
      <c r="C11" s="84" t="s">
        <v>358</v>
      </c>
      <c r="D11" s="85"/>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ht="51" x14ac:dyDescent="0.2">
      <c r="A15" s="82" t="s">
        <v>306</v>
      </c>
      <c r="B15" s="83">
        <v>22</v>
      </c>
      <c r="C15" s="84" t="s">
        <v>361</v>
      </c>
      <c r="D15" s="87" t="s">
        <v>396</v>
      </c>
    </row>
    <row r="16" spans="1:8"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8" t="s">
        <v>306</v>
      </c>
      <c r="B20" s="89">
        <v>35</v>
      </c>
      <c r="C20" s="90" t="s">
        <v>397</v>
      </c>
      <c r="D20" s="86"/>
    </row>
    <row r="21" spans="1:4" x14ac:dyDescent="0.2">
      <c r="A21" s="84" t="s">
        <v>306</v>
      </c>
      <c r="B21" s="81">
        <v>42</v>
      </c>
      <c r="C21" s="84" t="s">
        <v>366</v>
      </c>
      <c r="D21" s="85"/>
    </row>
    <row r="22" spans="1:4" x14ac:dyDescent="0.2">
      <c r="A22" s="84" t="s">
        <v>306</v>
      </c>
      <c r="B22" s="81">
        <v>43</v>
      </c>
      <c r="C22" s="84" t="s">
        <v>367</v>
      </c>
      <c r="D22" s="85"/>
    </row>
    <row r="23" spans="1:4" s="7" customFormat="1" x14ac:dyDescent="0.2">
      <c r="A23" s="84" t="s">
        <v>306</v>
      </c>
      <c r="B23" s="81">
        <v>49</v>
      </c>
      <c r="C23" s="84" t="s">
        <v>368</v>
      </c>
      <c r="D23" s="85"/>
    </row>
    <row r="24" spans="1:4" x14ac:dyDescent="0.2">
      <c r="A24" s="84" t="s">
        <v>306</v>
      </c>
      <c r="B24" s="81">
        <v>52</v>
      </c>
      <c r="C24" s="90" t="s">
        <v>423</v>
      </c>
      <c r="D24" s="86" t="s">
        <v>441</v>
      </c>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6" t="s">
        <v>434</v>
      </c>
    </row>
    <row r="29" spans="1:4" s="7" customFormat="1" x14ac:dyDescent="0.2">
      <c r="A29" s="82" t="s">
        <v>306</v>
      </c>
      <c r="B29" s="83">
        <v>3</v>
      </c>
      <c r="C29" s="84" t="s">
        <v>357</v>
      </c>
      <c r="D29" s="86" t="s">
        <v>422</v>
      </c>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22</v>
      </c>
      <c r="C35" s="84" t="s">
        <v>361</v>
      </c>
      <c r="D35" s="87"/>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8" t="s">
        <v>306</v>
      </c>
      <c r="B40" s="89">
        <v>35</v>
      </c>
      <c r="C40" s="90" t="s">
        <v>397</v>
      </c>
      <c r="D40" s="86"/>
    </row>
    <row r="41" spans="1:4" s="7" customFormat="1" x14ac:dyDescent="0.2">
      <c r="A41" s="84" t="s">
        <v>306</v>
      </c>
      <c r="B41" s="81">
        <v>39</v>
      </c>
      <c r="C41" s="84" t="s">
        <v>317</v>
      </c>
      <c r="D41" s="85" t="s">
        <v>429</v>
      </c>
    </row>
    <row r="42" spans="1:4" s="113"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2" t="s">
        <v>306</v>
      </c>
      <c r="B44" s="83">
        <v>44</v>
      </c>
      <c r="C44" s="84" t="s">
        <v>398</v>
      </c>
      <c r="D44" s="87"/>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c r="A63" s="7"/>
      <c r="B63" s="7"/>
      <c r="C63" s="7"/>
      <c r="D63" s="7"/>
    </row>
    <row r="64" spans="1:4" s="7" customFormat="1" x14ac:dyDescent="0.2">
      <c r="A64" s="113"/>
      <c r="B64" s="113"/>
      <c r="C64" s="113"/>
      <c r="D64" s="113"/>
    </row>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pans="1:4" s="7" customFormat="1" x14ac:dyDescent="0.2"/>
    <row r="82" spans="1:4" s="7" customFormat="1" x14ac:dyDescent="0.2"/>
    <row r="83" spans="1:4" s="7" customFormat="1" ht="12" customHeigh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113" customFormat="1" x14ac:dyDescent="0.2">
      <c r="A90" s="7"/>
      <c r="B90" s="7"/>
      <c r="C90" s="7"/>
      <c r="D90" s="7"/>
    </row>
    <row r="91" spans="1:4" s="7" customFormat="1" x14ac:dyDescent="0.2">
      <c r="A91" s="113"/>
      <c r="B91" s="113"/>
      <c r="C91" s="113"/>
      <c r="D91" s="113"/>
    </row>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x14ac:dyDescent="0.2">
      <c r="A162" s="113"/>
      <c r="B162" s="113"/>
      <c r="C162" s="113"/>
      <c r="D162" s="113"/>
    </row>
    <row r="165" spans="1:4" x14ac:dyDescent="0.2">
      <c r="B165" s="80"/>
      <c r="D165" s="80"/>
    </row>
    <row r="170" spans="1:4" s="113" customFormat="1" x14ac:dyDescent="0.2">
      <c r="A170" s="80"/>
      <c r="B170" s="108"/>
      <c r="C170" s="80"/>
      <c r="D170" s="112"/>
    </row>
    <row r="171" spans="1:4" x14ac:dyDescent="0.2">
      <c r="A171" s="113"/>
      <c r="B171" s="113"/>
      <c r="C171" s="113"/>
      <c r="D171" s="113"/>
    </row>
    <row r="179" spans="1:4" s="113" customFormat="1" x14ac:dyDescent="0.2">
      <c r="A179" s="80"/>
      <c r="B179" s="108"/>
      <c r="C179" s="80"/>
      <c r="D179" s="112"/>
    </row>
    <row r="180" spans="1:4" x14ac:dyDescent="0.2">
      <c r="A180" s="113"/>
      <c r="B180" s="113"/>
      <c r="C180" s="113"/>
      <c r="D180" s="113"/>
    </row>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F195"/>
  <sheetViews>
    <sheetView zoomScaleNormal="100" workbookViewId="0">
      <pane ySplit="6" topLeftCell="A8" activePane="bottomLeft" state="frozen"/>
      <selection sqref="A1:D1"/>
      <selection pane="bottomLeft" activeCell="D21" sqref="D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4.42578125" style="80" customWidth="1"/>
    <col min="7" max="16384" width="9.140625" style="80"/>
  </cols>
  <sheetData>
    <row r="1" spans="1:6" ht="48" customHeight="1" x14ac:dyDescent="0.2">
      <c r="A1" s="217" t="s">
        <v>442</v>
      </c>
      <c r="B1" s="217"/>
      <c r="C1" s="217"/>
      <c r="D1" s="217"/>
      <c r="E1" s="72" t="s">
        <v>297</v>
      </c>
    </row>
    <row r="2" spans="1:6" s="7" customFormat="1" ht="15" customHeight="1" x14ac:dyDescent="0.2">
      <c r="A2" s="233" t="str">
        <f ca="1">CONCATENATE("Test Case ", MID(CELL("filename",A1),FIND("]",CELL("filename",A1))+1,255)," 1100/1110")</f>
        <v>Test Case AP.AM.A14 1100/1110</v>
      </c>
      <c r="B2" s="233"/>
      <c r="C2" s="233"/>
      <c r="D2" s="233"/>
    </row>
    <row r="3" spans="1:6" s="7" customFormat="1" ht="15" customHeight="1" x14ac:dyDescent="0.2">
      <c r="A3" s="235" t="s">
        <v>323</v>
      </c>
      <c r="B3" s="235"/>
      <c r="C3" s="235"/>
      <c r="D3" s="235"/>
    </row>
    <row r="4" spans="1:6" ht="39" customHeight="1" x14ac:dyDescent="0.2">
      <c r="A4" s="222" t="s">
        <v>299</v>
      </c>
      <c r="B4" s="222"/>
      <c r="C4" s="236" t="s">
        <v>443</v>
      </c>
      <c r="D4" s="236"/>
      <c r="E4" s="14"/>
      <c r="F4" s="14"/>
    </row>
    <row r="5" spans="1:6" ht="39" customHeight="1" x14ac:dyDescent="0.2">
      <c r="A5" s="223" t="s">
        <v>301</v>
      </c>
      <c r="B5" s="223"/>
      <c r="C5" s="237" t="s">
        <v>444</v>
      </c>
      <c r="D5" s="237"/>
      <c r="E5" s="59"/>
      <c r="F5" s="59"/>
    </row>
    <row r="6" spans="1:6" ht="39" customHeight="1" x14ac:dyDescent="0.2">
      <c r="A6" s="222" t="s">
        <v>303</v>
      </c>
      <c r="B6" s="222"/>
      <c r="C6" s="237" t="s">
        <v>445</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t="s">
        <v>1190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7" t="s">
        <v>446</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2" t="s">
        <v>306</v>
      </c>
      <c r="B21" s="83">
        <v>40</v>
      </c>
      <c r="C21" s="90" t="s">
        <v>391</v>
      </c>
      <c r="D21" s="86" t="s">
        <v>1558</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44</v>
      </c>
      <c r="C45" s="84" t="s">
        <v>398</v>
      </c>
      <c r="D45" s="87" t="s">
        <v>406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16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tabColor theme="0" tint="-4.9989318521683403E-2"/>
    <pageSetUpPr fitToPage="1"/>
  </sheetPr>
  <dimension ref="A1:F195"/>
  <sheetViews>
    <sheetView zoomScaleNormal="100" workbookViewId="0">
      <pane ySplit="6" topLeftCell="A7" activePane="bottomLeft" state="frozen"/>
      <selection sqref="A1:D1"/>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447</v>
      </c>
      <c r="B1" s="217"/>
      <c r="C1" s="217"/>
      <c r="D1" s="217"/>
      <c r="E1" s="72" t="s">
        <v>297</v>
      </c>
    </row>
    <row r="2" spans="1:6" s="7" customFormat="1" ht="15" customHeight="1" x14ac:dyDescent="0.2">
      <c r="A2" s="233" t="str">
        <f ca="1">CONCATENATE("Test Case ", MID(CELL("filename",A1),FIND("]",CELL("filename",A1))+1,255)," 1100/1110")</f>
        <v>Test Case AP.AM.A15 1100/1110</v>
      </c>
      <c r="B2" s="233"/>
      <c r="C2" s="233"/>
      <c r="D2" s="233"/>
    </row>
    <row r="3" spans="1:6" s="7" customFormat="1" ht="15" customHeight="1" x14ac:dyDescent="0.2">
      <c r="A3" s="235" t="s">
        <v>323</v>
      </c>
      <c r="B3" s="235"/>
      <c r="C3" s="235"/>
      <c r="D3" s="235"/>
    </row>
    <row r="4" spans="1:6" ht="39" customHeight="1" x14ac:dyDescent="0.2">
      <c r="A4" s="222" t="s">
        <v>299</v>
      </c>
      <c r="B4" s="222"/>
      <c r="C4" s="236" t="s">
        <v>448</v>
      </c>
      <c r="D4" s="236"/>
      <c r="E4" s="14"/>
      <c r="F4" s="14"/>
    </row>
    <row r="5" spans="1:6" ht="39" customHeight="1" x14ac:dyDescent="0.2">
      <c r="A5" s="223" t="s">
        <v>301</v>
      </c>
      <c r="B5" s="223"/>
      <c r="C5" s="236" t="s">
        <v>449</v>
      </c>
      <c r="D5" s="236"/>
      <c r="E5" s="14"/>
      <c r="F5" s="14"/>
    </row>
    <row r="6" spans="1:6" ht="39" customHeight="1" x14ac:dyDescent="0.2">
      <c r="A6" s="222" t="s">
        <v>303</v>
      </c>
      <c r="B6" s="222"/>
      <c r="C6" s="241" t="s">
        <v>450</v>
      </c>
      <c r="D6" s="241"/>
      <c r="E6" s="61"/>
      <c r="F6" s="61"/>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t="s">
        <v>1200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t="s">
        <v>451</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62</v>
      </c>
      <c r="C24" s="84" t="s">
        <v>452</v>
      </c>
      <c r="D24" s="85" t="s">
        <v>453</v>
      </c>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159"/>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62</v>
      </c>
      <c r="C48" s="84" t="s">
        <v>452</v>
      </c>
      <c r="D48" s="85" t="s">
        <v>453</v>
      </c>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17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tabColor theme="0" tint="-4.9989318521683403E-2"/>
    <pageSetUpPr fitToPage="1"/>
  </sheetPr>
  <dimension ref="A1:F196"/>
  <sheetViews>
    <sheetView zoomScaleNormal="100" workbookViewId="0">
      <pane ySplit="6" topLeftCell="A7" activePane="bottomLeft" state="frozen"/>
      <selection sqref="A1:D1"/>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9.42578125" style="80" customWidth="1"/>
    <col min="7" max="16384" width="9.140625" style="80"/>
  </cols>
  <sheetData>
    <row r="1" spans="1:6" ht="48" customHeight="1" x14ac:dyDescent="0.2">
      <c r="A1" s="217" t="s">
        <v>454</v>
      </c>
      <c r="B1" s="217"/>
      <c r="C1" s="217"/>
      <c r="D1" s="217"/>
      <c r="E1" s="72" t="s">
        <v>297</v>
      </c>
    </row>
    <row r="2" spans="1:6" s="7" customFormat="1" ht="15" customHeight="1" x14ac:dyDescent="0.2">
      <c r="A2" s="233" t="str">
        <f ca="1">CONCATENATE("Test Case ", MID(CELL("filename",A1),FIND("]",CELL("filename",A1))+1,255)," 1100/1110")</f>
        <v>Test Case AP.AM.A16 1100/1110</v>
      </c>
      <c r="B2" s="233"/>
      <c r="C2" s="233"/>
      <c r="D2" s="233"/>
    </row>
    <row r="3" spans="1:6" s="7" customFormat="1" ht="15" customHeight="1" x14ac:dyDescent="0.2">
      <c r="A3" s="235" t="s">
        <v>455</v>
      </c>
      <c r="B3" s="235"/>
      <c r="C3" s="235"/>
      <c r="D3" s="235"/>
    </row>
    <row r="4" spans="1:6" ht="39" customHeight="1" x14ac:dyDescent="0.2">
      <c r="A4" s="222" t="s">
        <v>299</v>
      </c>
      <c r="B4" s="222"/>
      <c r="C4" s="236" t="s">
        <v>456</v>
      </c>
      <c r="D4" s="236"/>
      <c r="E4" s="14"/>
      <c r="F4" s="14"/>
    </row>
    <row r="5" spans="1:6" ht="39" customHeight="1" x14ac:dyDescent="0.2">
      <c r="A5" s="223" t="s">
        <v>301</v>
      </c>
      <c r="B5" s="223"/>
      <c r="C5" s="236" t="s">
        <v>457</v>
      </c>
      <c r="D5" s="236"/>
      <c r="E5" s="14"/>
      <c r="F5" s="14"/>
    </row>
    <row r="6" spans="1:6" ht="39" customHeight="1" x14ac:dyDescent="0.2">
      <c r="A6" s="222" t="s">
        <v>303</v>
      </c>
      <c r="B6" s="222"/>
      <c r="C6" s="241" t="s">
        <v>458</v>
      </c>
      <c r="D6" s="241"/>
      <c r="E6" s="61"/>
      <c r="F6" s="61"/>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t="s">
        <v>1572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8" t="s">
        <v>306</v>
      </c>
      <c r="B21" s="89">
        <v>35</v>
      </c>
      <c r="C21" s="90" t="s">
        <v>397</v>
      </c>
      <c r="D21" s="86"/>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159"/>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t="s">
        <v>399</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62</v>
      </c>
      <c r="C49" s="84" t="s">
        <v>452</v>
      </c>
      <c r="D49" s="85" t="s">
        <v>459</v>
      </c>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t="s">
        <v>373</v>
      </c>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113" customFormat="1" x14ac:dyDescent="0.2"/>
    <row r="81" spans="2:4" s="7" customFormat="1" x14ac:dyDescent="0.2">
      <c r="B81" s="114"/>
      <c r="D81" s="115"/>
    </row>
    <row r="82" spans="2:4" s="7" customFormat="1" x14ac:dyDescent="0.2"/>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ht="12" customHeigh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113"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81" s="80" customFormat="1" x14ac:dyDescent="0.2"/>
    <row r="187" s="113" customFormat="1" x14ac:dyDescent="0.2"/>
    <row r="196"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18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theme="0" tint="-4.9989318521683403E-2"/>
    <pageSetUpPr fitToPage="1"/>
  </sheetPr>
  <dimension ref="A1:F195"/>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8.5703125" style="80" customWidth="1"/>
    <col min="7" max="16384" width="9.140625" style="80"/>
  </cols>
  <sheetData>
    <row r="1" spans="1:6" ht="48" customHeight="1" x14ac:dyDescent="0.2">
      <c r="A1" s="217" t="s">
        <v>460</v>
      </c>
      <c r="B1" s="217"/>
      <c r="C1" s="217"/>
      <c r="D1" s="217"/>
      <c r="E1" s="72" t="s">
        <v>297</v>
      </c>
    </row>
    <row r="2" spans="1:6" s="7" customFormat="1" ht="15" customHeight="1" x14ac:dyDescent="0.2">
      <c r="A2" s="233" t="str">
        <f ca="1">CONCATENATE("Test Case ", MID(CELL("filename",A1),FIND("]",CELL("filename",A1))+1,255)," 1100/1110")</f>
        <v>Test Case AP.AM.A17 1100/1110</v>
      </c>
      <c r="B2" s="233"/>
      <c r="C2" s="233"/>
      <c r="D2" s="233"/>
    </row>
    <row r="3" spans="1:6" s="7" customFormat="1" ht="15" customHeight="1" x14ac:dyDescent="0.2">
      <c r="A3" s="235" t="s">
        <v>323</v>
      </c>
      <c r="B3" s="235"/>
      <c r="C3" s="235"/>
      <c r="D3" s="235"/>
    </row>
    <row r="4" spans="1:6" ht="39" customHeight="1" x14ac:dyDescent="0.2">
      <c r="A4" s="222" t="s">
        <v>299</v>
      </c>
      <c r="B4" s="222"/>
      <c r="C4" s="236" t="s">
        <v>461</v>
      </c>
      <c r="D4" s="236"/>
      <c r="E4" s="14"/>
      <c r="F4" s="14"/>
    </row>
    <row r="5" spans="1:6" ht="39" customHeight="1" x14ac:dyDescent="0.2">
      <c r="A5" s="223" t="s">
        <v>301</v>
      </c>
      <c r="B5" s="223"/>
      <c r="C5" s="237" t="s">
        <v>462</v>
      </c>
      <c r="D5" s="237"/>
      <c r="E5" s="59"/>
      <c r="F5" s="59"/>
    </row>
    <row r="6" spans="1:6" ht="39" customHeight="1" x14ac:dyDescent="0.2">
      <c r="A6" s="222" t="s">
        <v>303</v>
      </c>
      <c r="B6" s="222"/>
      <c r="C6" s="237" t="s">
        <v>1654</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463</v>
      </c>
    </row>
    <row r="10" spans="1:6" x14ac:dyDescent="0.2">
      <c r="A10" s="82" t="s">
        <v>306</v>
      </c>
      <c r="B10" s="83">
        <v>3</v>
      </c>
      <c r="C10" s="84" t="s">
        <v>357</v>
      </c>
      <c r="D10" s="85"/>
    </row>
    <row r="11" spans="1:6" x14ac:dyDescent="0.2">
      <c r="A11" s="82" t="s">
        <v>306</v>
      </c>
      <c r="B11" s="83">
        <v>4</v>
      </c>
      <c r="C11" s="84" t="s">
        <v>358</v>
      </c>
      <c r="D11" s="85" t="s">
        <v>1217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2" t="s">
        <v>306</v>
      </c>
      <c r="B21" s="83">
        <v>40</v>
      </c>
      <c r="C21" s="90" t="s">
        <v>391</v>
      </c>
      <c r="D21" s="85" t="s">
        <v>1560</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463</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44</v>
      </c>
      <c r="C45" s="84" t="s">
        <v>398</v>
      </c>
      <c r="D45" s="85" t="s">
        <v>465</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19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pageSetUpPr fitToPage="1"/>
  </sheetPr>
  <dimension ref="A1:G175"/>
  <sheetViews>
    <sheetView zoomScaleNormal="100" workbookViewId="0">
      <pane ySplit="6" topLeftCell="A7" activePane="bottomLeft" state="frozen"/>
      <selection pane="bottomLeft" activeCell="D34" sqref="D34"/>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385</v>
      </c>
      <c r="B1" s="217"/>
      <c r="C1" s="217"/>
      <c r="D1" s="217"/>
      <c r="E1" s="72" t="s">
        <v>297</v>
      </c>
    </row>
    <row r="2" spans="1:7" s="7" customFormat="1" ht="15" customHeight="1" x14ac:dyDescent="0.2">
      <c r="A2" s="233" t="str">
        <f ca="1">CONCATENATE("Test Case ", MID(CELL("filename",A1),FIND("]",CELL("filename",A1))+1,255)," 1100/1110")</f>
        <v>Test Case AP.AM.A18 1100/1110</v>
      </c>
      <c r="B2" s="233"/>
      <c r="C2" s="233"/>
      <c r="D2" s="233"/>
    </row>
    <row r="3" spans="1:7" s="7" customFormat="1" ht="15" customHeight="1" x14ac:dyDescent="0.2">
      <c r="A3" s="235" t="s">
        <v>323</v>
      </c>
      <c r="B3" s="235"/>
      <c r="C3" s="235"/>
      <c r="D3" s="235"/>
    </row>
    <row r="4" spans="1:7" ht="39" customHeight="1" x14ac:dyDescent="0.2">
      <c r="A4" s="222" t="s">
        <v>299</v>
      </c>
      <c r="B4" s="222"/>
      <c r="C4" s="236" t="s">
        <v>386</v>
      </c>
      <c r="D4" s="236"/>
      <c r="E4" s="14"/>
    </row>
    <row r="5" spans="1:7" ht="39" customHeight="1" x14ac:dyDescent="0.2">
      <c r="A5" s="223" t="s">
        <v>301</v>
      </c>
      <c r="B5" s="223"/>
      <c r="C5" s="237" t="s">
        <v>466</v>
      </c>
      <c r="D5" s="237"/>
      <c r="E5" s="59"/>
    </row>
    <row r="6" spans="1:7" ht="39" customHeight="1" x14ac:dyDescent="0.2">
      <c r="A6" s="222" t="s">
        <v>303</v>
      </c>
      <c r="B6" s="222"/>
      <c r="C6" s="237" t="s">
        <v>467</v>
      </c>
      <c r="D6" s="237"/>
      <c r="E6" s="59"/>
    </row>
    <row r="7" spans="1:7" s="7" customFormat="1" x14ac:dyDescent="0.2">
      <c r="A7" s="59"/>
      <c r="B7" s="59"/>
      <c r="C7" s="59"/>
      <c r="D7" s="59"/>
    </row>
    <row r="8" spans="1:7" x14ac:dyDescent="0.2">
      <c r="A8" s="107" t="s">
        <v>354</v>
      </c>
      <c r="D8" s="91"/>
    </row>
    <row r="9" spans="1:7" x14ac:dyDescent="0.2">
      <c r="A9" s="82" t="s">
        <v>306</v>
      </c>
      <c r="B9" s="83">
        <v>2</v>
      </c>
      <c r="C9" s="84" t="s">
        <v>355</v>
      </c>
      <c r="D9" s="86" t="s">
        <v>468</v>
      </c>
      <c r="G9" s="122"/>
    </row>
    <row r="10" spans="1:7" x14ac:dyDescent="0.2">
      <c r="A10" s="82" t="s">
        <v>306</v>
      </c>
      <c r="B10" s="83">
        <v>3</v>
      </c>
      <c r="C10" s="84" t="s">
        <v>357</v>
      </c>
      <c r="D10" s="85"/>
    </row>
    <row r="11" spans="1:7" x14ac:dyDescent="0.2">
      <c r="A11" s="82" t="s">
        <v>306</v>
      </c>
      <c r="B11" s="83">
        <v>4</v>
      </c>
      <c r="C11" s="84" t="s">
        <v>358</v>
      </c>
      <c r="D11" s="85"/>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x14ac:dyDescent="0.2">
      <c r="A15" s="82" t="s">
        <v>306</v>
      </c>
      <c r="B15" s="83">
        <v>14</v>
      </c>
      <c r="C15" s="84" t="s">
        <v>359</v>
      </c>
      <c r="D15" s="85" t="s">
        <v>1554</v>
      </c>
    </row>
    <row r="16" spans="1:7" ht="25.5" x14ac:dyDescent="0.2">
      <c r="A16" s="82" t="s">
        <v>306</v>
      </c>
      <c r="B16" s="83">
        <v>22</v>
      </c>
      <c r="C16" s="84" t="s">
        <v>361</v>
      </c>
      <c r="D16" s="139" t="s">
        <v>390</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s="7" customFormat="1" x14ac:dyDescent="0.2">
      <c r="A23" s="84" t="s">
        <v>306</v>
      </c>
      <c r="B23" s="81">
        <v>49</v>
      </c>
      <c r="C23" s="84" t="s">
        <v>368</v>
      </c>
      <c r="D23" s="85"/>
    </row>
    <row r="24" spans="1:4" s="7" customFormat="1" x14ac:dyDescent="0.2">
      <c r="A24" s="84" t="s">
        <v>306</v>
      </c>
      <c r="B24" s="81">
        <v>92</v>
      </c>
      <c r="C24" s="84" t="s">
        <v>369</v>
      </c>
      <c r="D24" s="85"/>
    </row>
    <row r="25" spans="1:4" s="7" customFormat="1" x14ac:dyDescent="0.2">
      <c r="A25" s="80"/>
      <c r="B25" s="108"/>
      <c r="C25" s="80"/>
      <c r="D25" s="112"/>
    </row>
    <row r="26" spans="1:4" s="7" customFormat="1" x14ac:dyDescent="0.2">
      <c r="A26" s="111" t="s">
        <v>370</v>
      </c>
      <c r="B26" s="108"/>
      <c r="C26" s="80"/>
      <c r="D26" s="112"/>
    </row>
    <row r="27" spans="1:4" s="7" customFormat="1" x14ac:dyDescent="0.2">
      <c r="A27" s="82" t="s">
        <v>306</v>
      </c>
      <c r="B27" s="83">
        <v>2</v>
      </c>
      <c r="C27" s="84" t="s">
        <v>355</v>
      </c>
      <c r="D27" s="86" t="s">
        <v>468</v>
      </c>
    </row>
    <row r="28" spans="1:4" s="7" customFormat="1" x14ac:dyDescent="0.2">
      <c r="A28" s="82" t="s">
        <v>306</v>
      </c>
      <c r="B28" s="83">
        <v>3</v>
      </c>
      <c r="C28" s="84" t="s">
        <v>357</v>
      </c>
      <c r="D28" s="85"/>
    </row>
    <row r="29" spans="1:4" s="7" customFormat="1" x14ac:dyDescent="0.2">
      <c r="A29" s="82" t="s">
        <v>306</v>
      </c>
      <c r="B29" s="83">
        <v>4</v>
      </c>
      <c r="C29" s="84" t="s">
        <v>358</v>
      </c>
      <c r="D29" s="85"/>
    </row>
    <row r="30" spans="1:4" s="7" customFormat="1" x14ac:dyDescent="0.2">
      <c r="A30" s="82" t="s">
        <v>306</v>
      </c>
      <c r="B30" s="83">
        <v>6</v>
      </c>
      <c r="C30" s="84" t="s">
        <v>371</v>
      </c>
      <c r="D30" s="85"/>
    </row>
    <row r="31" spans="1:4" s="7" customFormat="1" x14ac:dyDescent="0.2">
      <c r="A31" s="84" t="s">
        <v>306</v>
      </c>
      <c r="B31" s="81">
        <v>7</v>
      </c>
      <c r="C31" s="81" t="s">
        <v>307</v>
      </c>
      <c r="D31" s="85"/>
    </row>
    <row r="32" spans="1:4"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5"/>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4" t="s">
        <v>306</v>
      </c>
      <c r="B40" s="81">
        <v>38</v>
      </c>
      <c r="C40" s="84" t="s">
        <v>372</v>
      </c>
      <c r="D40" s="21" t="s">
        <v>373</v>
      </c>
    </row>
    <row r="41" spans="1:4" s="7" customFormat="1" x14ac:dyDescent="0.2">
      <c r="A41" s="84" t="s">
        <v>306</v>
      </c>
      <c r="B41" s="81">
        <v>39</v>
      </c>
      <c r="C41" s="84" t="s">
        <v>317</v>
      </c>
      <c r="D41" s="85" t="s">
        <v>374</v>
      </c>
    </row>
    <row r="42" spans="1:4" s="113"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4" t="s">
        <v>306</v>
      </c>
      <c r="B44" s="81">
        <v>48</v>
      </c>
      <c r="C44" s="84" t="s">
        <v>375</v>
      </c>
      <c r="D44" s="85"/>
    </row>
    <row r="45" spans="1:4" s="7" customFormat="1" x14ac:dyDescent="0.2">
      <c r="A45" s="84" t="s">
        <v>306</v>
      </c>
      <c r="B45" s="81">
        <v>49</v>
      </c>
      <c r="C45" s="84" t="s">
        <v>376</v>
      </c>
      <c r="D45" s="85"/>
    </row>
    <row r="46" spans="1:4" s="7" customFormat="1" x14ac:dyDescent="0.2">
      <c r="A46" s="84" t="s">
        <v>306</v>
      </c>
      <c r="B46" s="81">
        <v>51</v>
      </c>
      <c r="C46" s="84" t="s">
        <v>377</v>
      </c>
      <c r="D46" s="85"/>
    </row>
    <row r="47" spans="1:4" s="7" customFormat="1" x14ac:dyDescent="0.2">
      <c r="A47" s="84" t="s">
        <v>306</v>
      </c>
      <c r="B47" s="81">
        <v>92</v>
      </c>
      <c r="C47" s="84" t="s">
        <v>369</v>
      </c>
      <c r="D47" s="85"/>
    </row>
    <row r="48" spans="1:4" s="7" customFormat="1" x14ac:dyDescent="0.2">
      <c r="A48" s="84" t="s">
        <v>306</v>
      </c>
      <c r="B48" s="81">
        <v>100</v>
      </c>
      <c r="C48" s="84" t="s">
        <v>378</v>
      </c>
      <c r="D48" s="84"/>
    </row>
    <row r="49" spans="1:4" s="7" customFormat="1" x14ac:dyDescent="0.2">
      <c r="A49" s="84" t="s">
        <v>306</v>
      </c>
      <c r="B49" s="81">
        <v>123</v>
      </c>
      <c r="C49" s="84" t="s">
        <v>379</v>
      </c>
      <c r="D49" s="21" t="s">
        <v>373</v>
      </c>
    </row>
    <row r="50" spans="1:4" s="7" customFormat="1" x14ac:dyDescent="0.2"/>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c r="B60" s="114"/>
      <c r="D60" s="115"/>
    </row>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7" customFormat="1" x14ac:dyDescent="0.2"/>
    <row r="82" s="7" customFormat="1" x14ac:dyDescent="0.2"/>
    <row r="83" s="7" customFormat="1" x14ac:dyDescent="0.2"/>
    <row r="84" s="7" customFormat="1" x14ac:dyDescent="0.2"/>
    <row r="85" s="7" customFormat="1" x14ac:dyDescent="0.2"/>
    <row r="86" s="113"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113"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113"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60" s="80" customFormat="1" x14ac:dyDescent="0.2"/>
    <row r="166" s="113" customFormat="1" x14ac:dyDescent="0.2"/>
    <row r="175"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theme="0" tint="-4.9989318521683403E-2"/>
    <pageSetUpPr fitToPage="1"/>
  </sheetPr>
  <dimension ref="A1:G180"/>
  <sheetViews>
    <sheetView zoomScaleNormal="100" workbookViewId="0">
      <pane ySplit="6" topLeftCell="A7" activePane="bottomLeft" state="frozen"/>
      <selection sqref="A1:D1"/>
      <selection pane="bottomLeft" activeCell="I41" sqref="I4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392</v>
      </c>
      <c r="B1" s="217"/>
      <c r="C1" s="217"/>
      <c r="D1" s="217"/>
      <c r="E1" s="72" t="s">
        <v>297</v>
      </c>
    </row>
    <row r="2" spans="1:7" s="7" customFormat="1" ht="15" customHeight="1" x14ac:dyDescent="0.2">
      <c r="A2" s="233" t="str">
        <f ca="1">CONCATENATE("Test Case ", MID(CELL("filename",A1),FIND("]",CELL("filename",A1))+1,255)," 1100/1110")</f>
        <v>Test Case AP.AM.A19 1100/1110</v>
      </c>
      <c r="B2" s="233"/>
      <c r="C2" s="233"/>
      <c r="D2" s="233"/>
    </row>
    <row r="3" spans="1:7" s="7" customFormat="1" ht="15" customHeight="1" x14ac:dyDescent="0.2">
      <c r="A3" s="235" t="s">
        <v>323</v>
      </c>
      <c r="B3" s="235"/>
      <c r="C3" s="235"/>
      <c r="D3" s="235"/>
    </row>
    <row r="4" spans="1:7" ht="39" customHeight="1" x14ac:dyDescent="0.2">
      <c r="A4" s="222" t="s">
        <v>299</v>
      </c>
      <c r="B4" s="222"/>
      <c r="C4" s="236" t="s">
        <v>393</v>
      </c>
      <c r="D4" s="236"/>
      <c r="E4" s="14"/>
    </row>
    <row r="5" spans="1:7" ht="39" customHeight="1" x14ac:dyDescent="0.2">
      <c r="A5" s="223" t="s">
        <v>301</v>
      </c>
      <c r="B5" s="223"/>
      <c r="C5" s="237" t="s">
        <v>469</v>
      </c>
      <c r="D5" s="237"/>
      <c r="E5" s="59"/>
    </row>
    <row r="6" spans="1:7" ht="39" customHeight="1" x14ac:dyDescent="0.2">
      <c r="A6" s="222" t="s">
        <v>303</v>
      </c>
      <c r="B6" s="222"/>
      <c r="C6" s="237" t="s">
        <v>395</v>
      </c>
      <c r="D6" s="237"/>
      <c r="E6" s="59"/>
    </row>
    <row r="7" spans="1:7" s="7" customFormat="1" x14ac:dyDescent="0.2">
      <c r="A7" s="59"/>
      <c r="B7" s="59"/>
      <c r="C7" s="59"/>
      <c r="D7" s="59"/>
    </row>
    <row r="8" spans="1:7" x14ac:dyDescent="0.2">
      <c r="A8" s="107" t="s">
        <v>354</v>
      </c>
      <c r="D8" s="91"/>
    </row>
    <row r="9" spans="1:7" x14ac:dyDescent="0.2">
      <c r="A9" s="82" t="s">
        <v>306</v>
      </c>
      <c r="B9" s="83">
        <v>2</v>
      </c>
      <c r="C9" s="84" t="s">
        <v>355</v>
      </c>
      <c r="D9" s="86" t="s">
        <v>470</v>
      </c>
      <c r="G9" s="122"/>
    </row>
    <row r="10" spans="1:7" x14ac:dyDescent="0.2">
      <c r="A10" s="82" t="s">
        <v>306</v>
      </c>
      <c r="B10" s="83">
        <v>3</v>
      </c>
      <c r="C10" s="84" t="s">
        <v>357</v>
      </c>
      <c r="D10" s="85"/>
    </row>
    <row r="11" spans="1:7" x14ac:dyDescent="0.2">
      <c r="A11" s="82" t="s">
        <v>306</v>
      </c>
      <c r="B11" s="83">
        <v>4</v>
      </c>
      <c r="C11" s="84" t="s">
        <v>358</v>
      </c>
      <c r="D11" s="85"/>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ht="51" x14ac:dyDescent="0.2">
      <c r="A15" s="82" t="s">
        <v>306</v>
      </c>
      <c r="B15" s="83">
        <v>22</v>
      </c>
      <c r="C15" s="84" t="s">
        <v>361</v>
      </c>
      <c r="D15" s="87" t="s">
        <v>396</v>
      </c>
    </row>
    <row r="16" spans="1:7"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2" t="s">
        <v>306</v>
      </c>
      <c r="B20" s="83">
        <v>35</v>
      </c>
      <c r="C20" s="84" t="s">
        <v>397</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s="7" customFormat="1" x14ac:dyDescent="0.2">
      <c r="A24" s="84" t="s">
        <v>306</v>
      </c>
      <c r="B24" s="81">
        <v>92</v>
      </c>
      <c r="C24" s="84" t="s">
        <v>369</v>
      </c>
      <c r="D24" s="85"/>
    </row>
    <row r="25" spans="1:4" s="7" customFormat="1" x14ac:dyDescent="0.2">
      <c r="A25" s="80"/>
      <c r="B25" s="108"/>
      <c r="C25" s="80"/>
      <c r="D25" s="112"/>
    </row>
    <row r="26" spans="1:4" s="7" customFormat="1" x14ac:dyDescent="0.2">
      <c r="A26" s="111" t="s">
        <v>370</v>
      </c>
      <c r="B26" s="108"/>
      <c r="C26" s="80"/>
      <c r="D26" s="112"/>
    </row>
    <row r="27" spans="1:4" s="7" customFormat="1" x14ac:dyDescent="0.2">
      <c r="A27" s="82" t="s">
        <v>306</v>
      </c>
      <c r="B27" s="83">
        <v>2</v>
      </c>
      <c r="C27" s="84" t="s">
        <v>355</v>
      </c>
      <c r="D27" s="86" t="s">
        <v>470</v>
      </c>
    </row>
    <row r="28" spans="1:4" s="7" customFormat="1" x14ac:dyDescent="0.2">
      <c r="A28" s="82" t="s">
        <v>306</v>
      </c>
      <c r="B28" s="83">
        <v>3</v>
      </c>
      <c r="C28" s="84" t="s">
        <v>357</v>
      </c>
      <c r="D28" s="85"/>
    </row>
    <row r="29" spans="1:4" s="7" customFormat="1" x14ac:dyDescent="0.2">
      <c r="A29" s="82" t="s">
        <v>306</v>
      </c>
      <c r="B29" s="83">
        <v>4</v>
      </c>
      <c r="C29" s="84" t="s">
        <v>358</v>
      </c>
      <c r="D29" s="85"/>
    </row>
    <row r="30" spans="1:4" s="7" customFormat="1" x14ac:dyDescent="0.2">
      <c r="A30" s="82" t="s">
        <v>306</v>
      </c>
      <c r="B30" s="83">
        <v>6</v>
      </c>
      <c r="C30" s="84" t="s">
        <v>371</v>
      </c>
      <c r="D30" s="85"/>
    </row>
    <row r="31" spans="1:4" s="7" customFormat="1" x14ac:dyDescent="0.2">
      <c r="A31" s="84" t="s">
        <v>306</v>
      </c>
      <c r="B31" s="81">
        <v>7</v>
      </c>
      <c r="C31" s="81" t="s">
        <v>307</v>
      </c>
      <c r="D31" s="85"/>
    </row>
    <row r="32" spans="1:4"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22</v>
      </c>
      <c r="C34" s="84" t="s">
        <v>361</v>
      </c>
      <c r="D34" s="87"/>
    </row>
    <row r="35" spans="1:4" s="7" customFormat="1" x14ac:dyDescent="0.2">
      <c r="A35" s="82" t="s">
        <v>306</v>
      </c>
      <c r="B35" s="83">
        <v>24</v>
      </c>
      <c r="C35" s="84" t="s">
        <v>310</v>
      </c>
      <c r="D35" s="85" t="s">
        <v>363</v>
      </c>
    </row>
    <row r="36" spans="1:4" s="7" customFormat="1" x14ac:dyDescent="0.2">
      <c r="A36" s="82" t="s">
        <v>306</v>
      </c>
      <c r="B36" s="83">
        <v>26</v>
      </c>
      <c r="C36" s="84" t="s">
        <v>364</v>
      </c>
      <c r="D36" s="85"/>
    </row>
    <row r="37" spans="1:4" s="7" customFormat="1" x14ac:dyDescent="0.2">
      <c r="A37" s="82" t="s">
        <v>306</v>
      </c>
      <c r="B37" s="83">
        <v>32</v>
      </c>
      <c r="C37" s="84" t="s">
        <v>365</v>
      </c>
      <c r="D37" s="85"/>
    </row>
    <row r="38" spans="1:4" s="7" customFormat="1" x14ac:dyDescent="0.2">
      <c r="A38" s="84" t="s">
        <v>306</v>
      </c>
      <c r="B38" s="81">
        <v>33</v>
      </c>
      <c r="C38" s="84" t="s">
        <v>316</v>
      </c>
      <c r="D38" s="85"/>
    </row>
    <row r="39" spans="1:4" s="7" customFormat="1" x14ac:dyDescent="0.2">
      <c r="A39" s="82" t="s">
        <v>306</v>
      </c>
      <c r="B39" s="83">
        <v>35</v>
      </c>
      <c r="C39" s="84" t="s">
        <v>397</v>
      </c>
      <c r="D39" s="85"/>
    </row>
    <row r="40" spans="1:4" s="7" customFormat="1" x14ac:dyDescent="0.2">
      <c r="A40" s="84" t="s">
        <v>306</v>
      </c>
      <c r="B40" s="81">
        <v>38</v>
      </c>
      <c r="C40" s="84" t="s">
        <v>372</v>
      </c>
      <c r="D40" s="21" t="s">
        <v>373</v>
      </c>
    </row>
    <row r="41" spans="1:4" s="7" customFormat="1" x14ac:dyDescent="0.2">
      <c r="A41" s="84" t="s">
        <v>306</v>
      </c>
      <c r="B41" s="81">
        <v>39</v>
      </c>
      <c r="C41" s="84" t="s">
        <v>317</v>
      </c>
      <c r="D41" s="85" t="s">
        <v>374</v>
      </c>
    </row>
    <row r="42" spans="1:4" s="7" customFormat="1" x14ac:dyDescent="0.2">
      <c r="A42" s="84" t="s">
        <v>306</v>
      </c>
      <c r="B42" s="81">
        <v>42</v>
      </c>
      <c r="C42" s="84" t="s">
        <v>366</v>
      </c>
      <c r="D42" s="85"/>
    </row>
    <row r="43" spans="1:4" s="113" customFormat="1" x14ac:dyDescent="0.2">
      <c r="A43" s="84" t="s">
        <v>306</v>
      </c>
      <c r="B43" s="81">
        <v>43</v>
      </c>
      <c r="C43" s="84" t="s">
        <v>367</v>
      </c>
      <c r="D43" s="85"/>
    </row>
    <row r="44" spans="1:4" s="113" customFormat="1" x14ac:dyDescent="0.2">
      <c r="A44" s="84" t="s">
        <v>306</v>
      </c>
      <c r="B44" s="81">
        <v>44</v>
      </c>
      <c r="C44" s="84" t="s">
        <v>398</v>
      </c>
      <c r="D44" s="85" t="s">
        <v>471</v>
      </c>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113" customFormat="1" x14ac:dyDescent="0.2"/>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ht="12" customHeigh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113"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113"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113"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113" customFormat="1" x14ac:dyDescent="0.2"/>
    <row r="165" s="80" customFormat="1" x14ac:dyDescent="0.2"/>
    <row r="171" s="113" customFormat="1" x14ac:dyDescent="0.2"/>
    <row r="180"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B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pageSetUpPr fitToPage="1"/>
  </sheetPr>
  <dimension ref="A1:G177"/>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400</v>
      </c>
      <c r="B1" s="217"/>
      <c r="C1" s="217"/>
      <c r="D1" s="217"/>
      <c r="E1" s="72" t="s">
        <v>297</v>
      </c>
    </row>
    <row r="2" spans="1:7" s="7" customFormat="1" ht="15" customHeight="1" x14ac:dyDescent="0.2">
      <c r="A2" s="233" t="str">
        <f ca="1">CONCATENATE("Test Case ", MID(CELL("filename",A1),FIND("]",CELL("filename",A1))+1,255)," 1100/1110")</f>
        <v>Test Case AP.AM.A20 1100/1110</v>
      </c>
      <c r="B2" s="233"/>
      <c r="C2" s="233"/>
      <c r="D2" s="233"/>
    </row>
    <row r="3" spans="1:7" s="7" customFormat="1" ht="15" customHeight="1" x14ac:dyDescent="0.2">
      <c r="A3" s="235" t="s">
        <v>323</v>
      </c>
      <c r="B3" s="235"/>
      <c r="C3" s="235"/>
      <c r="D3" s="235"/>
    </row>
    <row r="4" spans="1:7" ht="39" customHeight="1" x14ac:dyDescent="0.2">
      <c r="A4" s="222" t="s">
        <v>299</v>
      </c>
      <c r="B4" s="222"/>
      <c r="C4" s="236" t="s">
        <v>401</v>
      </c>
      <c r="D4" s="236"/>
      <c r="E4" s="14"/>
    </row>
    <row r="5" spans="1:7" ht="39" customHeight="1" x14ac:dyDescent="0.2">
      <c r="A5" s="223" t="s">
        <v>301</v>
      </c>
      <c r="B5" s="223"/>
      <c r="C5" s="237" t="s">
        <v>472</v>
      </c>
      <c r="D5" s="237"/>
      <c r="E5" s="59"/>
    </row>
    <row r="6" spans="1:7" ht="39" customHeight="1" x14ac:dyDescent="0.2">
      <c r="A6" s="222" t="s">
        <v>303</v>
      </c>
      <c r="B6" s="222"/>
      <c r="C6" s="237" t="s">
        <v>473</v>
      </c>
      <c r="D6" s="237"/>
      <c r="E6" s="59"/>
    </row>
    <row r="7" spans="1:7" s="7" customFormat="1" x14ac:dyDescent="0.2">
      <c r="A7" s="59"/>
      <c r="B7" s="59"/>
      <c r="C7" s="59"/>
      <c r="D7" s="59"/>
    </row>
    <row r="8" spans="1:7" x14ac:dyDescent="0.2">
      <c r="A8" s="107" t="s">
        <v>354</v>
      </c>
      <c r="D8" s="91"/>
    </row>
    <row r="9" spans="1:7" x14ac:dyDescent="0.2">
      <c r="A9" s="82" t="s">
        <v>306</v>
      </c>
      <c r="B9" s="83">
        <v>2</v>
      </c>
      <c r="C9" s="84" t="s">
        <v>355</v>
      </c>
      <c r="D9" s="86" t="s">
        <v>474</v>
      </c>
      <c r="G9" s="122"/>
    </row>
    <row r="10" spans="1:7" x14ac:dyDescent="0.2">
      <c r="A10" s="82" t="s">
        <v>306</v>
      </c>
      <c r="B10" s="83">
        <v>3</v>
      </c>
      <c r="C10" s="84" t="s">
        <v>357</v>
      </c>
      <c r="D10" s="85"/>
    </row>
    <row r="11" spans="1:7" x14ac:dyDescent="0.2">
      <c r="A11" s="82" t="s">
        <v>306</v>
      </c>
      <c r="B11" s="83">
        <v>4</v>
      </c>
      <c r="C11" s="84" t="s">
        <v>358</v>
      </c>
      <c r="D11" s="85"/>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x14ac:dyDescent="0.2">
      <c r="A15" s="82" t="s">
        <v>306</v>
      </c>
      <c r="B15" s="83">
        <v>14</v>
      </c>
      <c r="C15" s="84" t="s">
        <v>359</v>
      </c>
      <c r="D15" s="85" t="s">
        <v>1554</v>
      </c>
      <c r="G15" s="122"/>
    </row>
    <row r="16" spans="1:7" ht="51" x14ac:dyDescent="0.2">
      <c r="A16" s="82" t="s">
        <v>306</v>
      </c>
      <c r="B16" s="83">
        <v>22</v>
      </c>
      <c r="C16" s="84" t="s">
        <v>361</v>
      </c>
      <c r="D16" s="87" t="s">
        <v>404</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2" t="s">
        <v>306</v>
      </c>
      <c r="B21" s="83">
        <v>40</v>
      </c>
      <c r="C21" s="90" t="s">
        <v>391</v>
      </c>
      <c r="D21" s="85" t="s">
        <v>475</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6" t="s">
        <v>474</v>
      </c>
    </row>
    <row r="29" spans="1:4" s="7" customFormat="1"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7"/>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113"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t="s">
        <v>406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row r="62" spans="1:4" s="7" customFormat="1" x14ac:dyDescent="0.2">
      <c r="B62" s="114"/>
      <c r="D62" s="115"/>
    </row>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ht="12" customHeigh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113"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113"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113"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113" customFormat="1" x14ac:dyDescent="0.2"/>
    <row r="162" s="80" customFormat="1" x14ac:dyDescent="0.2"/>
    <row r="168" s="113" customFormat="1" x14ac:dyDescent="0.2"/>
    <row r="177"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pageSetUpPr fitToPage="1"/>
  </sheetPr>
  <dimension ref="A1:H177"/>
  <sheetViews>
    <sheetView zoomScaleNormal="100" workbookViewId="0">
      <pane ySplit="6" topLeftCell="A7" activePane="bottomLeft" state="frozen"/>
      <selection sqref="A1:D1"/>
      <selection pane="bottomLeft" activeCell="J21" sqref="J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8" ht="48" customHeight="1" x14ac:dyDescent="0.2">
      <c r="A1" s="217" t="s">
        <v>407</v>
      </c>
      <c r="B1" s="217"/>
      <c r="C1" s="217"/>
      <c r="D1" s="217"/>
      <c r="E1" s="72" t="s">
        <v>297</v>
      </c>
    </row>
    <row r="2" spans="1:8" s="7" customFormat="1" ht="15" customHeight="1" x14ac:dyDescent="0.2">
      <c r="A2" s="233" t="str">
        <f ca="1">CONCATENATE("Test Case ", MID(CELL("filename",A1),FIND("]",CELL("filename",A1))+1,255)," 1100/1110")</f>
        <v>Test Case AP.AM.A21 1100/1110</v>
      </c>
      <c r="B2" s="233"/>
      <c r="C2" s="233"/>
      <c r="D2" s="233"/>
    </row>
    <row r="3" spans="1:8" s="7" customFormat="1" ht="15" customHeight="1" x14ac:dyDescent="0.2">
      <c r="A3" s="235" t="s">
        <v>408</v>
      </c>
      <c r="B3" s="235"/>
      <c r="C3" s="235"/>
      <c r="D3" s="235"/>
    </row>
    <row r="4" spans="1:8" ht="39" customHeight="1" x14ac:dyDescent="0.2">
      <c r="A4" s="222" t="s">
        <v>299</v>
      </c>
      <c r="B4" s="222"/>
      <c r="C4" s="236" t="s">
        <v>409</v>
      </c>
      <c r="D4" s="236"/>
      <c r="E4" s="14"/>
      <c r="F4" s="14"/>
    </row>
    <row r="5" spans="1:8" ht="39" customHeight="1" x14ac:dyDescent="0.2">
      <c r="A5" s="223" t="s">
        <v>301</v>
      </c>
      <c r="B5" s="223"/>
      <c r="C5" s="237" t="s">
        <v>476</v>
      </c>
      <c r="D5" s="237"/>
      <c r="E5" s="59"/>
      <c r="F5" s="59"/>
    </row>
    <row r="6" spans="1:8" ht="39" customHeight="1" x14ac:dyDescent="0.2">
      <c r="A6" s="222" t="s">
        <v>303</v>
      </c>
      <c r="B6" s="222"/>
      <c r="C6" s="237" t="s">
        <v>477</v>
      </c>
      <c r="D6" s="237"/>
      <c r="E6" s="59"/>
      <c r="F6" s="59"/>
    </row>
    <row r="7" spans="1:8" s="7" customFormat="1" x14ac:dyDescent="0.2">
      <c r="A7" s="59"/>
      <c r="B7" s="59"/>
      <c r="C7" s="59"/>
      <c r="D7" s="59"/>
    </row>
    <row r="8" spans="1:8" x14ac:dyDescent="0.2">
      <c r="A8" s="107" t="s">
        <v>354</v>
      </c>
      <c r="D8" s="91"/>
    </row>
    <row r="9" spans="1:8" x14ac:dyDescent="0.2">
      <c r="A9" s="82" t="s">
        <v>306</v>
      </c>
      <c r="B9" s="83">
        <v>2</v>
      </c>
      <c r="C9" s="84" t="s">
        <v>355</v>
      </c>
      <c r="D9" s="86" t="s">
        <v>478</v>
      </c>
      <c r="F9" s="143"/>
      <c r="H9" s="122"/>
    </row>
    <row r="10" spans="1:8" x14ac:dyDescent="0.2">
      <c r="A10" s="82" t="s">
        <v>306</v>
      </c>
      <c r="B10" s="83">
        <v>3</v>
      </c>
      <c r="C10" s="84" t="s">
        <v>357</v>
      </c>
      <c r="D10" s="85"/>
    </row>
    <row r="11" spans="1:8" x14ac:dyDescent="0.2">
      <c r="A11" s="82" t="s">
        <v>306</v>
      </c>
      <c r="B11" s="83">
        <v>4</v>
      </c>
      <c r="C11" s="84" t="s">
        <v>358</v>
      </c>
      <c r="D11" s="85"/>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x14ac:dyDescent="0.2">
      <c r="A15" s="82" t="s">
        <v>306</v>
      </c>
      <c r="B15" s="83">
        <v>14</v>
      </c>
      <c r="C15" s="84" t="s">
        <v>359</v>
      </c>
      <c r="D15" s="85" t="s">
        <v>1554</v>
      </c>
    </row>
    <row r="16" spans="1:8" x14ac:dyDescent="0.2">
      <c r="A16" s="82" t="s">
        <v>306</v>
      </c>
      <c r="B16" s="83">
        <v>22</v>
      </c>
      <c r="C16" s="84" t="s">
        <v>361</v>
      </c>
      <c r="D16" s="87"/>
    </row>
    <row r="17" spans="1:8" x14ac:dyDescent="0.2">
      <c r="A17" s="82" t="s">
        <v>306</v>
      </c>
      <c r="B17" s="83">
        <v>24</v>
      </c>
      <c r="C17" s="84" t="s">
        <v>310</v>
      </c>
      <c r="D17" s="85" t="s">
        <v>363</v>
      </c>
    </row>
    <row r="18" spans="1:8" x14ac:dyDescent="0.2">
      <c r="A18" s="82" t="s">
        <v>306</v>
      </c>
      <c r="B18" s="83">
        <v>26</v>
      </c>
      <c r="C18" s="84" t="s">
        <v>364</v>
      </c>
      <c r="D18" s="85"/>
    </row>
    <row r="19" spans="1:8" x14ac:dyDescent="0.2">
      <c r="A19" s="82" t="s">
        <v>306</v>
      </c>
      <c r="B19" s="83">
        <v>32</v>
      </c>
      <c r="C19" s="84" t="s">
        <v>365</v>
      </c>
      <c r="D19" s="85"/>
      <c r="H19" s="122"/>
    </row>
    <row r="20" spans="1:8" x14ac:dyDescent="0.2">
      <c r="A20" s="82" t="s">
        <v>306</v>
      </c>
      <c r="B20" s="83">
        <v>33</v>
      </c>
      <c r="C20" s="84" t="s">
        <v>316</v>
      </c>
      <c r="D20" s="85"/>
    </row>
    <row r="21" spans="1:8" x14ac:dyDescent="0.2">
      <c r="A21" s="84" t="s">
        <v>306</v>
      </c>
      <c r="B21" s="81">
        <v>42</v>
      </c>
      <c r="C21" s="84" t="s">
        <v>366</v>
      </c>
      <c r="D21" s="85"/>
    </row>
    <row r="22" spans="1:8" x14ac:dyDescent="0.2">
      <c r="A22" s="84" t="s">
        <v>306</v>
      </c>
      <c r="B22" s="81">
        <v>43</v>
      </c>
      <c r="C22" s="84" t="s">
        <v>367</v>
      </c>
      <c r="D22" s="85"/>
    </row>
    <row r="23" spans="1:8" s="7" customFormat="1" x14ac:dyDescent="0.2">
      <c r="A23" s="84" t="s">
        <v>306</v>
      </c>
      <c r="B23" s="81">
        <v>49</v>
      </c>
      <c r="C23" s="84" t="s">
        <v>368</v>
      </c>
      <c r="D23" s="85"/>
    </row>
    <row r="24" spans="1:8" s="7" customFormat="1" x14ac:dyDescent="0.2">
      <c r="A24" s="84" t="s">
        <v>306</v>
      </c>
      <c r="B24" s="81">
        <v>92</v>
      </c>
      <c r="C24" s="84" t="s">
        <v>369</v>
      </c>
      <c r="D24" s="85"/>
    </row>
    <row r="25" spans="1:8" s="7" customFormat="1" x14ac:dyDescent="0.2">
      <c r="A25" s="80"/>
      <c r="B25" s="108"/>
      <c r="C25" s="80"/>
      <c r="D25" s="112"/>
    </row>
    <row r="26" spans="1:8" s="7" customFormat="1" x14ac:dyDescent="0.2">
      <c r="A26" s="111" t="s">
        <v>370</v>
      </c>
      <c r="B26" s="108"/>
      <c r="C26" s="80"/>
      <c r="D26" s="112"/>
    </row>
    <row r="27" spans="1:8" s="7" customFormat="1" x14ac:dyDescent="0.2">
      <c r="A27" s="82" t="s">
        <v>306</v>
      </c>
      <c r="B27" s="83">
        <v>2</v>
      </c>
      <c r="C27" s="84" t="s">
        <v>355</v>
      </c>
      <c r="D27" s="86" t="s">
        <v>478</v>
      </c>
    </row>
    <row r="28" spans="1:8" s="7" customFormat="1" x14ac:dyDescent="0.2">
      <c r="A28" s="82" t="s">
        <v>306</v>
      </c>
      <c r="B28" s="83">
        <v>3</v>
      </c>
      <c r="C28" s="84" t="s">
        <v>357</v>
      </c>
      <c r="D28" s="85"/>
    </row>
    <row r="29" spans="1:8" s="7" customFormat="1" x14ac:dyDescent="0.2">
      <c r="A29" s="82" t="s">
        <v>306</v>
      </c>
      <c r="B29" s="83">
        <v>4</v>
      </c>
      <c r="C29" s="84" t="s">
        <v>358</v>
      </c>
      <c r="D29" s="85"/>
    </row>
    <row r="30" spans="1:8" s="7" customFormat="1" x14ac:dyDescent="0.2">
      <c r="A30" s="82" t="s">
        <v>306</v>
      </c>
      <c r="B30" s="83">
        <v>6</v>
      </c>
      <c r="C30" s="84" t="s">
        <v>371</v>
      </c>
      <c r="D30" s="85"/>
    </row>
    <row r="31" spans="1:8" s="7" customFormat="1" x14ac:dyDescent="0.2">
      <c r="A31" s="84" t="s">
        <v>306</v>
      </c>
      <c r="B31" s="81">
        <v>7</v>
      </c>
      <c r="C31" s="81" t="s">
        <v>307</v>
      </c>
      <c r="D31" s="85"/>
    </row>
    <row r="32" spans="1:8" s="7" customFormat="1"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7"/>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113" customFormat="1" x14ac:dyDescent="0.2">
      <c r="A40" s="84" t="s">
        <v>306</v>
      </c>
      <c r="B40" s="81">
        <v>39</v>
      </c>
      <c r="C40" s="84" t="s">
        <v>317</v>
      </c>
      <c r="D40" s="86" t="s">
        <v>414</v>
      </c>
    </row>
    <row r="41" spans="1:4" s="7" customFormat="1" x14ac:dyDescent="0.2">
      <c r="A41" s="84" t="s">
        <v>306</v>
      </c>
      <c r="B41" s="81">
        <v>42</v>
      </c>
      <c r="C41" s="84" t="s">
        <v>366</v>
      </c>
      <c r="D41" s="85"/>
    </row>
    <row r="42" spans="1:4" s="7" customFormat="1" x14ac:dyDescent="0.2">
      <c r="A42" s="84" t="s">
        <v>306</v>
      </c>
      <c r="B42" s="81">
        <v>43</v>
      </c>
      <c r="C42" s="84" t="s">
        <v>367</v>
      </c>
      <c r="D42" s="85"/>
    </row>
    <row r="43" spans="1:4" s="7" customFormat="1" x14ac:dyDescent="0.2">
      <c r="A43" s="84" t="s">
        <v>306</v>
      </c>
      <c r="B43" s="81">
        <v>48</v>
      </c>
      <c r="C43" s="84" t="s">
        <v>375</v>
      </c>
      <c r="D43" s="85"/>
    </row>
    <row r="44" spans="1:4" s="7" customFormat="1" x14ac:dyDescent="0.2">
      <c r="A44" s="84" t="s">
        <v>306</v>
      </c>
      <c r="B44" s="81">
        <v>49</v>
      </c>
      <c r="C44" s="84" t="s">
        <v>376</v>
      </c>
      <c r="D44" s="85"/>
    </row>
    <row r="45" spans="1:4" s="7" customFormat="1" x14ac:dyDescent="0.2">
      <c r="A45" s="84" t="s">
        <v>306</v>
      </c>
      <c r="B45" s="81">
        <v>51</v>
      </c>
      <c r="C45" s="84" t="s">
        <v>377</v>
      </c>
      <c r="D45" s="85"/>
    </row>
    <row r="46" spans="1:4" s="7" customFormat="1" x14ac:dyDescent="0.2">
      <c r="A46" s="84" t="s">
        <v>306</v>
      </c>
      <c r="B46" s="81">
        <v>92</v>
      </c>
      <c r="C46" s="84" t="s">
        <v>369</v>
      </c>
      <c r="D46" s="85"/>
    </row>
    <row r="47" spans="1:4" s="7" customFormat="1" x14ac:dyDescent="0.2">
      <c r="A47" s="84" t="s">
        <v>306</v>
      </c>
      <c r="B47" s="81">
        <v>100</v>
      </c>
      <c r="C47" s="84" t="s">
        <v>378</v>
      </c>
      <c r="D47" s="84"/>
    </row>
    <row r="48" spans="1:4" s="7" customFormat="1" x14ac:dyDescent="0.2">
      <c r="A48" s="84" t="s">
        <v>306</v>
      </c>
      <c r="B48" s="81">
        <v>123</v>
      </c>
      <c r="C48" s="84" t="s">
        <v>379</v>
      </c>
      <c r="D48" s="21" t="s">
        <v>373</v>
      </c>
    </row>
    <row r="49" spans="2:4" s="7" customFormat="1" x14ac:dyDescent="0.2"/>
    <row r="50" spans="2:4" s="7" customFormat="1" x14ac:dyDescent="0.2"/>
    <row r="51" spans="2:4" s="7" customFormat="1" x14ac:dyDescent="0.2"/>
    <row r="52" spans="2:4" s="7" customFormat="1" x14ac:dyDescent="0.2"/>
    <row r="53" spans="2:4" s="7" customFormat="1" x14ac:dyDescent="0.2"/>
    <row r="54" spans="2:4" s="7" customFormat="1" x14ac:dyDescent="0.2"/>
    <row r="55" spans="2:4" s="7" customFormat="1" x14ac:dyDescent="0.2"/>
    <row r="56" spans="2:4" s="7" customFormat="1" x14ac:dyDescent="0.2"/>
    <row r="57" spans="2:4" s="7" customFormat="1" x14ac:dyDescent="0.2"/>
    <row r="58" spans="2:4" s="7" customFormat="1" x14ac:dyDescent="0.2"/>
    <row r="59" spans="2:4" s="7" customFormat="1" x14ac:dyDescent="0.2"/>
    <row r="60" spans="2:4" s="7" customFormat="1" x14ac:dyDescent="0.2"/>
    <row r="61" spans="2:4" s="113" customFormat="1" x14ac:dyDescent="0.2"/>
    <row r="62" spans="2:4" s="7" customFormat="1" x14ac:dyDescent="0.2">
      <c r="B62" s="114"/>
      <c r="D62" s="115"/>
    </row>
    <row r="63" spans="2:4" s="7" customFormat="1" x14ac:dyDescent="0.2"/>
    <row r="64" spans="2: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ht="12" customHeigh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113"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113"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113"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113" customFormat="1" x14ac:dyDescent="0.2"/>
    <row r="162" s="80" customFormat="1" x14ac:dyDescent="0.2"/>
    <row r="168" s="113" customFormat="1" x14ac:dyDescent="0.2"/>
    <row r="177" s="113" customForma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pageSetUpPr fitToPage="1"/>
  </sheetPr>
  <dimension ref="A1:I259"/>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9" ht="48" customHeight="1" x14ac:dyDescent="0.2">
      <c r="A1" s="217" t="s">
        <v>418</v>
      </c>
      <c r="B1" s="217"/>
      <c r="C1" s="217"/>
      <c r="D1" s="217"/>
      <c r="E1" s="72" t="s">
        <v>297</v>
      </c>
    </row>
    <row r="2" spans="1:9" s="7" customFormat="1" ht="15" customHeight="1" x14ac:dyDescent="0.2">
      <c r="A2" s="233" t="str">
        <f ca="1">CONCATENATE("Test Case ", MID(CELL("filename",A1),FIND("]",CELL("filename",A1))+1,255)," 1100/1110")</f>
        <v>Test Case AP.AM.A23 1100/1110</v>
      </c>
      <c r="B2" s="233"/>
      <c r="C2" s="233"/>
      <c r="D2" s="233"/>
    </row>
    <row r="3" spans="1:9" s="7" customFormat="1" ht="15" customHeight="1" x14ac:dyDescent="0.2">
      <c r="A3" s="238" t="s">
        <v>323</v>
      </c>
      <c r="B3" s="239"/>
      <c r="C3" s="239"/>
      <c r="D3" s="239"/>
    </row>
    <row r="4" spans="1:9" ht="39" customHeight="1" x14ac:dyDescent="0.2">
      <c r="A4" s="222" t="s">
        <v>299</v>
      </c>
      <c r="B4" s="222"/>
      <c r="C4" s="236" t="s">
        <v>419</v>
      </c>
      <c r="D4" s="236"/>
      <c r="E4" s="57"/>
      <c r="F4" s="14"/>
    </row>
    <row r="5" spans="1:9" ht="39" customHeight="1" x14ac:dyDescent="0.2">
      <c r="A5" s="223" t="s">
        <v>301</v>
      </c>
      <c r="B5" s="223"/>
      <c r="C5" s="237" t="s">
        <v>479</v>
      </c>
      <c r="D5" s="237"/>
      <c r="E5" s="58"/>
      <c r="F5" s="59"/>
    </row>
    <row r="6" spans="1:9" ht="39" customHeight="1" x14ac:dyDescent="0.2">
      <c r="A6" s="222" t="s">
        <v>303</v>
      </c>
      <c r="B6" s="222"/>
      <c r="C6" s="237" t="s">
        <v>421</v>
      </c>
      <c r="D6" s="237"/>
      <c r="E6" s="58"/>
      <c r="F6" s="59"/>
    </row>
    <row r="7" spans="1:9" s="7" customFormat="1" x14ac:dyDescent="0.2">
      <c r="A7" s="59"/>
      <c r="B7" s="59"/>
      <c r="C7" s="59"/>
      <c r="D7" s="59"/>
    </row>
    <row r="8" spans="1:9" x14ac:dyDescent="0.2">
      <c r="A8" s="107" t="s">
        <v>354</v>
      </c>
      <c r="D8" s="91"/>
    </row>
    <row r="9" spans="1:9" x14ac:dyDescent="0.2">
      <c r="A9" s="82" t="s">
        <v>306</v>
      </c>
      <c r="B9" s="83">
        <v>2</v>
      </c>
      <c r="C9" s="84" t="s">
        <v>355</v>
      </c>
      <c r="D9" s="86" t="s">
        <v>470</v>
      </c>
      <c r="F9" s="143"/>
      <c r="I9" s="122"/>
    </row>
    <row r="10" spans="1:9" x14ac:dyDescent="0.2">
      <c r="A10" s="82" t="s">
        <v>306</v>
      </c>
      <c r="B10" s="83">
        <v>3</v>
      </c>
      <c r="C10" s="84" t="s">
        <v>357</v>
      </c>
      <c r="D10" s="86" t="s">
        <v>422</v>
      </c>
      <c r="I10" s="122"/>
    </row>
    <row r="11" spans="1:9" x14ac:dyDescent="0.2">
      <c r="A11" s="82" t="s">
        <v>306</v>
      </c>
      <c r="B11" s="83">
        <v>4</v>
      </c>
      <c r="C11" s="84" t="s">
        <v>358</v>
      </c>
      <c r="D11" s="85"/>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ht="51" x14ac:dyDescent="0.2">
      <c r="A15" s="82" t="s">
        <v>306</v>
      </c>
      <c r="B15" s="83">
        <v>22</v>
      </c>
      <c r="C15" s="84" t="s">
        <v>361</v>
      </c>
      <c r="D15" s="87" t="s">
        <v>396</v>
      </c>
    </row>
    <row r="16" spans="1:9"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8" t="s">
        <v>306</v>
      </c>
      <c r="B20" s="89">
        <v>35</v>
      </c>
      <c r="C20" s="90" t="s">
        <v>397</v>
      </c>
      <c r="D20" s="86"/>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52</v>
      </c>
      <c r="C24" s="90" t="s">
        <v>423</v>
      </c>
      <c r="D24" s="86" t="s">
        <v>480</v>
      </c>
    </row>
    <row r="25" spans="1:4" s="7" customFormat="1" ht="12" customHeight="1" x14ac:dyDescent="0.2">
      <c r="A25" s="84" t="s">
        <v>306</v>
      </c>
      <c r="B25" s="81">
        <v>92</v>
      </c>
      <c r="C25" s="84" t="s">
        <v>369</v>
      </c>
      <c r="D25" s="85"/>
    </row>
    <row r="26" spans="1:4" s="7" customFormat="1" ht="12.75" customHeight="1" x14ac:dyDescent="0.2">
      <c r="A26" s="80"/>
      <c r="B26" s="108"/>
      <c r="C26" s="80"/>
      <c r="D26" s="112"/>
    </row>
    <row r="27" spans="1:4" s="7" customFormat="1" ht="12.75" customHeight="1" x14ac:dyDescent="0.2">
      <c r="A27" s="111" t="s">
        <v>370</v>
      </c>
      <c r="B27" s="108"/>
      <c r="C27" s="80"/>
      <c r="D27" s="112"/>
    </row>
    <row r="28" spans="1:4" s="7" customFormat="1" ht="12.75" customHeight="1" x14ac:dyDescent="0.2">
      <c r="A28" s="82" t="s">
        <v>306</v>
      </c>
      <c r="B28" s="83">
        <v>2</v>
      </c>
      <c r="C28" s="84" t="s">
        <v>355</v>
      </c>
      <c r="D28" s="86" t="s">
        <v>470</v>
      </c>
    </row>
    <row r="29" spans="1:4" s="7" customFormat="1" ht="12.75" customHeight="1" x14ac:dyDescent="0.2">
      <c r="A29" s="82" t="s">
        <v>306</v>
      </c>
      <c r="B29" s="83">
        <v>3</v>
      </c>
      <c r="C29" s="84" t="s">
        <v>357</v>
      </c>
      <c r="D29" s="86" t="s">
        <v>422</v>
      </c>
    </row>
    <row r="30" spans="1:4" s="7" customFormat="1" ht="12.75" customHeight="1" x14ac:dyDescent="0.2">
      <c r="A30" s="82" t="s">
        <v>306</v>
      </c>
      <c r="B30" s="83">
        <v>4</v>
      </c>
      <c r="C30" s="84" t="s">
        <v>358</v>
      </c>
      <c r="D30" s="85"/>
    </row>
    <row r="31" spans="1:4" s="7" customFormat="1" ht="12.75" customHeight="1" x14ac:dyDescent="0.2">
      <c r="A31" s="82" t="s">
        <v>306</v>
      </c>
      <c r="B31" s="83">
        <v>6</v>
      </c>
      <c r="C31" s="84" t="s">
        <v>371</v>
      </c>
      <c r="D31" s="85"/>
    </row>
    <row r="32" spans="1:4" s="7" customFormat="1" ht="12.75" customHeight="1" x14ac:dyDescent="0.2">
      <c r="A32" s="84" t="s">
        <v>306</v>
      </c>
      <c r="B32" s="81">
        <v>7</v>
      </c>
      <c r="C32" s="81" t="s">
        <v>307</v>
      </c>
      <c r="D32" s="85"/>
    </row>
    <row r="33" spans="1:4" s="7" customFormat="1" ht="12.75" customHeight="1" x14ac:dyDescent="0.2">
      <c r="A33" s="84" t="s">
        <v>306</v>
      </c>
      <c r="B33" s="81">
        <v>11</v>
      </c>
      <c r="C33" s="81" t="s">
        <v>308</v>
      </c>
      <c r="D33" s="85"/>
    </row>
    <row r="34" spans="1:4" s="7" customFormat="1" ht="12.75" customHeight="1" x14ac:dyDescent="0.2">
      <c r="A34" s="84" t="s">
        <v>306</v>
      </c>
      <c r="B34" s="81">
        <v>12</v>
      </c>
      <c r="C34" s="81" t="s">
        <v>309</v>
      </c>
      <c r="D34" s="85"/>
    </row>
    <row r="35" spans="1:4" s="7" customFormat="1" ht="12.75" customHeight="1" x14ac:dyDescent="0.2">
      <c r="A35" s="82" t="s">
        <v>306</v>
      </c>
      <c r="B35" s="83">
        <v>22</v>
      </c>
      <c r="C35" s="84" t="s">
        <v>361</v>
      </c>
      <c r="D35" s="87"/>
    </row>
    <row r="36" spans="1:4" s="7" customFormat="1" ht="12.75" customHeight="1" x14ac:dyDescent="0.2">
      <c r="A36" s="82" t="s">
        <v>306</v>
      </c>
      <c r="B36" s="83">
        <v>24</v>
      </c>
      <c r="C36" s="84" t="s">
        <v>310</v>
      </c>
      <c r="D36" s="85" t="s">
        <v>363</v>
      </c>
    </row>
    <row r="37" spans="1:4" s="7" customFormat="1" ht="12.75" customHeight="1" x14ac:dyDescent="0.2">
      <c r="A37" s="82" t="s">
        <v>306</v>
      </c>
      <c r="B37" s="83">
        <v>26</v>
      </c>
      <c r="C37" s="84" t="s">
        <v>364</v>
      </c>
      <c r="D37" s="85"/>
    </row>
    <row r="38" spans="1:4" s="7" customFormat="1" ht="12.75" customHeight="1" x14ac:dyDescent="0.2">
      <c r="A38" s="82" t="s">
        <v>306</v>
      </c>
      <c r="B38" s="83">
        <v>32</v>
      </c>
      <c r="C38" s="84" t="s">
        <v>365</v>
      </c>
      <c r="D38" s="85"/>
    </row>
    <row r="39" spans="1:4" s="7" customFormat="1" ht="12.75" customHeight="1" x14ac:dyDescent="0.2">
      <c r="A39" s="84" t="s">
        <v>306</v>
      </c>
      <c r="B39" s="81">
        <v>33</v>
      </c>
      <c r="C39" s="84" t="s">
        <v>316</v>
      </c>
      <c r="D39" s="85"/>
    </row>
    <row r="40" spans="1:4" s="7" customFormat="1" ht="12.75" customHeight="1" x14ac:dyDescent="0.2">
      <c r="A40" s="88" t="s">
        <v>306</v>
      </c>
      <c r="B40" s="89">
        <v>35</v>
      </c>
      <c r="C40" s="90" t="s">
        <v>397</v>
      </c>
      <c r="D40" s="86"/>
    </row>
    <row r="41" spans="1:4" s="7" customFormat="1" ht="12.75" customHeight="1" x14ac:dyDescent="0.2">
      <c r="A41" s="84" t="s">
        <v>306</v>
      </c>
      <c r="B41" s="81">
        <v>38</v>
      </c>
      <c r="C41" s="84" t="s">
        <v>372</v>
      </c>
      <c r="D41" s="21" t="s">
        <v>373</v>
      </c>
    </row>
    <row r="42" spans="1:4" s="113" customFormat="1" ht="12.75" customHeight="1" x14ac:dyDescent="0.2">
      <c r="A42" s="84" t="s">
        <v>306</v>
      </c>
      <c r="B42" s="81">
        <v>39</v>
      </c>
      <c r="C42" s="84" t="s">
        <v>317</v>
      </c>
      <c r="D42" s="85" t="s">
        <v>374</v>
      </c>
    </row>
    <row r="43" spans="1:4" s="7" customFormat="1" ht="12.75" customHeight="1" x14ac:dyDescent="0.2">
      <c r="A43" s="84" t="s">
        <v>306</v>
      </c>
      <c r="B43" s="81">
        <v>42</v>
      </c>
      <c r="C43" s="84" t="s">
        <v>366</v>
      </c>
      <c r="D43" s="85"/>
    </row>
    <row r="44" spans="1:4" s="7" customFormat="1" ht="12.75" customHeight="1" x14ac:dyDescent="0.2">
      <c r="A44" s="84" t="s">
        <v>306</v>
      </c>
      <c r="B44" s="81">
        <v>43</v>
      </c>
      <c r="C44" s="84" t="s">
        <v>367</v>
      </c>
      <c r="D44" s="85"/>
    </row>
    <row r="45" spans="1:4" s="7" customFormat="1" ht="12.75" customHeight="1" x14ac:dyDescent="0.2">
      <c r="A45" s="82" t="s">
        <v>306</v>
      </c>
      <c r="B45" s="83">
        <v>44</v>
      </c>
      <c r="C45" s="84" t="s">
        <v>398</v>
      </c>
      <c r="D45" s="87"/>
    </row>
    <row r="46" spans="1:4" s="7" customFormat="1" ht="12.75" customHeight="1" x14ac:dyDescent="0.2">
      <c r="A46" s="84" t="s">
        <v>306</v>
      </c>
      <c r="B46" s="81">
        <v>48</v>
      </c>
      <c r="C46" s="84" t="s">
        <v>375</v>
      </c>
      <c r="D46" s="85"/>
    </row>
    <row r="47" spans="1:4" s="7" customFormat="1" ht="12.75" customHeight="1" x14ac:dyDescent="0.2">
      <c r="A47" s="84" t="s">
        <v>306</v>
      </c>
      <c r="B47" s="81">
        <v>49</v>
      </c>
      <c r="C47" s="84" t="s">
        <v>376</v>
      </c>
      <c r="D47" s="85"/>
    </row>
    <row r="48" spans="1:4" s="7" customFormat="1" ht="12.75" customHeight="1" x14ac:dyDescent="0.2">
      <c r="A48" s="84" t="s">
        <v>306</v>
      </c>
      <c r="B48" s="81">
        <v>51</v>
      </c>
      <c r="C48" s="84" t="s">
        <v>377</v>
      </c>
      <c r="D48" s="85"/>
    </row>
    <row r="49" spans="1:4" s="7" customFormat="1" ht="12.75" customHeight="1" x14ac:dyDescent="0.2">
      <c r="A49" s="84" t="s">
        <v>306</v>
      </c>
      <c r="B49" s="81">
        <v>92</v>
      </c>
      <c r="C49" s="84" t="s">
        <v>369</v>
      </c>
      <c r="D49" s="85"/>
    </row>
    <row r="50" spans="1:4" s="7" customFormat="1" ht="12.75" customHeight="1" x14ac:dyDescent="0.2">
      <c r="A50" s="84" t="s">
        <v>306</v>
      </c>
      <c r="B50" s="81">
        <v>100</v>
      </c>
      <c r="C50" s="84" t="s">
        <v>378</v>
      </c>
      <c r="D50" s="84"/>
    </row>
    <row r="51" spans="1:4" s="7" customFormat="1" ht="12.75" customHeight="1" x14ac:dyDescent="0.2">
      <c r="A51" s="84" t="s">
        <v>306</v>
      </c>
      <c r="B51" s="81">
        <v>123</v>
      </c>
      <c r="C51" s="84" t="s">
        <v>379</v>
      </c>
      <c r="D51" s="21" t="s">
        <v>373</v>
      </c>
    </row>
    <row r="52" spans="1:4" s="7" customFormat="1" ht="12.75" customHeight="1" x14ac:dyDescent="0.2"/>
    <row r="53" spans="1:4" s="7" customFormat="1" ht="12.75" customHeight="1" x14ac:dyDescent="0.2"/>
    <row r="54" spans="1:4" s="7" customFormat="1" ht="12.75" customHeight="1" x14ac:dyDescent="0.2"/>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113" customFormat="1" ht="12.75" customHeight="1" x14ac:dyDescent="0.2">
      <c r="A63" s="7"/>
      <c r="B63" s="7"/>
      <c r="C63" s="7"/>
      <c r="D63" s="7"/>
    </row>
    <row r="64" spans="1:4" s="7" customFormat="1" ht="12.75" customHeight="1" x14ac:dyDescent="0.2">
      <c r="A64" s="113"/>
      <c r="B64" s="113"/>
      <c r="C64" s="113"/>
      <c r="D64" s="113"/>
    </row>
    <row r="65" spans="2:4" s="7" customFormat="1" ht="12.75" customHeight="1" x14ac:dyDescent="0.2">
      <c r="B65" s="114"/>
      <c r="D65" s="115"/>
    </row>
    <row r="66" spans="2:4" s="7" customFormat="1" ht="12.75" customHeight="1" x14ac:dyDescent="0.2"/>
    <row r="67" spans="2:4" s="7" customFormat="1" ht="12.75" customHeight="1" x14ac:dyDescent="0.2"/>
    <row r="68" spans="2:4" s="7" customFormat="1" ht="12.75" customHeight="1" x14ac:dyDescent="0.2"/>
    <row r="69" spans="2:4" s="7" customFormat="1" ht="12.75" customHeight="1" x14ac:dyDescent="0.2"/>
    <row r="70" spans="2:4" s="7" customFormat="1" ht="12.75" customHeight="1" x14ac:dyDescent="0.2"/>
    <row r="71" spans="2:4" s="7" customFormat="1" ht="12.75" customHeight="1" x14ac:dyDescent="0.2"/>
    <row r="72" spans="2:4" s="7" customFormat="1" ht="12.75" customHeight="1" x14ac:dyDescent="0.2"/>
    <row r="73" spans="2:4" s="7" customFormat="1" ht="12.75" customHeight="1" x14ac:dyDescent="0.2"/>
    <row r="74" spans="2:4" s="7" customFormat="1" ht="12.75" customHeight="1" x14ac:dyDescent="0.2"/>
    <row r="75" spans="2:4" s="7" customFormat="1" ht="12.75" customHeight="1" x14ac:dyDescent="0.2"/>
    <row r="76" spans="2:4" s="7" customFormat="1" ht="12.75" customHeight="1" x14ac:dyDescent="0.2"/>
    <row r="77" spans="2:4" s="7" customFormat="1" ht="12.75" customHeight="1" x14ac:dyDescent="0.2"/>
    <row r="78" spans="2:4" s="7" customFormat="1" ht="12.75" customHeight="1" x14ac:dyDescent="0.2"/>
    <row r="79" spans="2:4" s="7" customFormat="1" ht="12.75" customHeight="1" x14ac:dyDescent="0.2"/>
    <row r="80" spans="2:4" s="7" customFormat="1" ht="15" customHeight="1" x14ac:dyDescent="0.2"/>
    <row r="81" spans="1:4" s="7" customFormat="1" ht="1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113" customFormat="1" ht="15" customHeight="1" x14ac:dyDescent="0.2">
      <c r="A90" s="7"/>
      <c r="B90" s="7"/>
      <c r="C90" s="7"/>
      <c r="D90" s="7"/>
    </row>
    <row r="91" spans="1:4" s="7" customFormat="1" ht="15" customHeight="1" x14ac:dyDescent="0.2">
      <c r="A91" s="113"/>
      <c r="B91" s="113"/>
      <c r="C91" s="113"/>
      <c r="D91" s="113"/>
    </row>
    <row r="92" spans="1:4" s="7" customFormat="1" ht="15" customHeight="1" x14ac:dyDescent="0.2"/>
    <row r="93" spans="1:4" s="7" customFormat="1" ht="15" customHeight="1" x14ac:dyDescent="0.2"/>
    <row r="94" spans="1:4" s="7" customFormat="1" ht="15" customHeight="1" x14ac:dyDescent="0.2"/>
    <row r="95" spans="1:4" s="7" customFormat="1" ht="15" customHeight="1" x14ac:dyDescent="0.2"/>
    <row r="96" spans="1:4" s="7" customFormat="1" ht="15" customHeight="1" x14ac:dyDescent="0.2"/>
    <row r="97" spans="1:4" s="7" customFormat="1" ht="15" customHeight="1" x14ac:dyDescent="0.2"/>
    <row r="98" spans="1:4" s="7" customFormat="1" ht="15" customHeight="1" x14ac:dyDescent="0.2"/>
    <row r="99" spans="1:4" s="7" customFormat="1" ht="15" customHeight="1" x14ac:dyDescent="0.2"/>
    <row r="100" spans="1:4" s="7" customFormat="1" ht="15" customHeight="1" x14ac:dyDescent="0.2"/>
    <row r="101" spans="1:4" s="7" customFormat="1" ht="15" customHeight="1" x14ac:dyDescent="0.2"/>
    <row r="102" spans="1:4" s="7" customFormat="1" ht="15" customHeight="1" x14ac:dyDescent="0.2"/>
    <row r="103" spans="1:4" s="7" customFormat="1" ht="15" customHeight="1" x14ac:dyDescent="0.2"/>
    <row r="104" spans="1:4" s="7" customFormat="1" ht="15" customHeight="1" x14ac:dyDescent="0.2"/>
    <row r="105" spans="1:4" s="7" customFormat="1" ht="15" customHeight="1" x14ac:dyDescent="0.2"/>
    <row r="106" spans="1:4" s="7" customFormat="1" ht="15" customHeight="1" x14ac:dyDescent="0.2"/>
    <row r="107" spans="1:4" s="7" customFormat="1" ht="15" customHeight="1" x14ac:dyDescent="0.2"/>
    <row r="108" spans="1:4" s="7" customFormat="1" ht="15" customHeight="1" x14ac:dyDescent="0.2"/>
    <row r="109" spans="1:4" s="7" customFormat="1" ht="15" customHeight="1" x14ac:dyDescent="0.2"/>
    <row r="110" spans="1:4" s="7" customFormat="1" ht="15" customHeight="1" x14ac:dyDescent="0.2"/>
    <row r="111" spans="1:4" s="7" customFormat="1" ht="15" customHeight="1" x14ac:dyDescent="0.2"/>
    <row r="112" spans="1:4" s="113" customFormat="1" ht="15" customHeight="1" x14ac:dyDescent="0.2">
      <c r="A112" s="7"/>
      <c r="B112" s="7"/>
      <c r="C112" s="7"/>
      <c r="D112" s="7"/>
    </row>
    <row r="113" spans="1:4" s="7" customFormat="1" ht="15" customHeight="1" x14ac:dyDescent="0.2">
      <c r="A113" s="113"/>
      <c r="B113" s="113"/>
      <c r="C113" s="113"/>
      <c r="D113" s="113"/>
    </row>
    <row r="114" spans="1:4" s="7" customFormat="1" ht="15" customHeight="1" x14ac:dyDescent="0.2"/>
    <row r="115" spans="1:4" s="7" customFormat="1" ht="15" customHeight="1" x14ac:dyDescent="0.2"/>
    <row r="116" spans="1:4" s="7" customFormat="1" ht="15" customHeight="1" x14ac:dyDescent="0.2"/>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113" customFormat="1" ht="15" customHeight="1" x14ac:dyDescent="0.2">
      <c r="A139" s="7"/>
      <c r="B139" s="7"/>
      <c r="C139" s="7"/>
      <c r="D139" s="7"/>
    </row>
    <row r="140" spans="1:4" s="7" customFormat="1" ht="15" customHeight="1" x14ac:dyDescent="0.2">
      <c r="A140" s="113"/>
      <c r="B140" s="113"/>
      <c r="C140" s="113"/>
      <c r="D140" s="113"/>
    </row>
    <row r="141" spans="1:4" s="7" customFormat="1" ht="15" customHeight="1" x14ac:dyDescent="0.2"/>
    <row r="142" spans="1:4" s="7" customFormat="1" ht="15" customHeight="1" x14ac:dyDescent="0.2"/>
    <row r="143" spans="1:4" s="7" customFormat="1" ht="15" customHeight="1" x14ac:dyDescent="0.2"/>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113" customFormat="1" ht="15" customHeight="1" x14ac:dyDescent="0.2">
      <c r="A161" s="7"/>
      <c r="B161" s="7"/>
      <c r="C161" s="7"/>
      <c r="D161" s="7"/>
    </row>
    <row r="162" spans="1:4" ht="15" customHeight="1" x14ac:dyDescent="0.2">
      <c r="A162" s="113"/>
      <c r="B162" s="113"/>
      <c r="C162" s="113"/>
      <c r="D162" s="113"/>
    </row>
    <row r="163" spans="1:4" ht="15" customHeight="1" x14ac:dyDescent="0.2"/>
    <row r="164" spans="1:4" ht="15" customHeight="1" x14ac:dyDescent="0.2"/>
    <row r="165" spans="1:4" ht="15" customHeight="1" x14ac:dyDescent="0.2">
      <c r="B165" s="80"/>
      <c r="D165" s="80"/>
    </row>
    <row r="166" spans="1:4" ht="15" customHeight="1" x14ac:dyDescent="0.2"/>
    <row r="167" spans="1:4" ht="15" customHeight="1" x14ac:dyDescent="0.2"/>
    <row r="168" spans="1:4" ht="15" customHeight="1" x14ac:dyDescent="0.2"/>
    <row r="169" spans="1:4" ht="15" customHeight="1" x14ac:dyDescent="0.2"/>
    <row r="170" spans="1:4" s="113" customFormat="1" ht="15" customHeight="1" x14ac:dyDescent="0.2">
      <c r="A170" s="80"/>
      <c r="B170" s="108"/>
      <c r="C170" s="80"/>
      <c r="D170" s="112"/>
    </row>
    <row r="171" spans="1:4" ht="15" customHeight="1" x14ac:dyDescent="0.2">
      <c r="A171" s="113"/>
      <c r="B171" s="113"/>
      <c r="C171" s="113"/>
      <c r="D171" s="113"/>
    </row>
    <row r="172" spans="1:4" ht="15" customHeight="1" x14ac:dyDescent="0.2"/>
    <row r="173" spans="1:4" ht="15" customHeight="1" x14ac:dyDescent="0.2"/>
    <row r="174" spans="1:4" ht="15" customHeight="1" x14ac:dyDescent="0.2"/>
    <row r="175" spans="1:4" ht="15" customHeight="1" x14ac:dyDescent="0.2"/>
    <row r="176" spans="1:4" ht="15" customHeight="1" x14ac:dyDescent="0.2"/>
    <row r="177" spans="1:4" ht="15" customHeight="1" x14ac:dyDescent="0.2"/>
    <row r="178" spans="1:4" ht="15" customHeight="1" x14ac:dyDescent="0.2"/>
    <row r="179" spans="1:4" s="113" customFormat="1" ht="15" customHeight="1" x14ac:dyDescent="0.2">
      <c r="A179" s="80"/>
      <c r="B179" s="108"/>
      <c r="C179" s="80"/>
      <c r="D179" s="112"/>
    </row>
    <row r="180" spans="1:4" ht="15" customHeight="1" x14ac:dyDescent="0.2">
      <c r="A180" s="113"/>
      <c r="B180" s="113"/>
      <c r="C180" s="113"/>
      <c r="D180" s="113"/>
    </row>
    <row r="181" spans="1:4" ht="15" customHeight="1" x14ac:dyDescent="0.2"/>
    <row r="182" spans="1:4" ht="15" customHeight="1" x14ac:dyDescent="0.2"/>
    <row r="183" spans="1:4" ht="15" customHeight="1" x14ac:dyDescent="0.2"/>
    <row r="184" spans="1:4" ht="15" customHeight="1" x14ac:dyDescent="0.2"/>
    <row r="185" spans="1:4" ht="15" customHeight="1" x14ac:dyDescent="0.2"/>
    <row r="186" spans="1:4" ht="15" customHeight="1" x14ac:dyDescent="0.2"/>
    <row r="187" spans="1:4" ht="15" customHeight="1" x14ac:dyDescent="0.2"/>
    <row r="188" spans="1:4" ht="15" customHeight="1" x14ac:dyDescent="0.2"/>
    <row r="189" spans="1:4" ht="15" customHeight="1" x14ac:dyDescent="0.2"/>
    <row r="190" spans="1:4" ht="15" customHeight="1" x14ac:dyDescent="0.2"/>
    <row r="191" spans="1:4" ht="15" customHeight="1" x14ac:dyDescent="0.2"/>
    <row r="192" spans="1:4"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1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tabColor theme="0" tint="-4.9989318521683403E-2"/>
    <pageSetUpPr fitToPage="1"/>
  </sheetPr>
  <dimension ref="A1:F182"/>
  <sheetViews>
    <sheetView zoomScaleNormal="100" workbookViewId="0">
      <pane ySplit="6" topLeftCell="A19" activePane="bottomLeft" state="frozen"/>
      <selection sqref="A1:D1"/>
      <selection pane="bottomLeft" activeCell="M21" sqref="M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425</v>
      </c>
      <c r="B1" s="217"/>
      <c r="C1" s="217"/>
      <c r="D1" s="217"/>
      <c r="E1" s="72" t="s">
        <v>297</v>
      </c>
    </row>
    <row r="2" spans="1:6" s="7" customFormat="1" ht="15" customHeight="1" x14ac:dyDescent="0.2">
      <c r="A2" s="233" t="str">
        <f ca="1">CONCATENATE("Test Case ", MID(CELL("filename",A1),FIND("]",CELL("filename",A1))+1,255)," 1100/1110")</f>
        <v>Test Case AP.AM.A24 1100/1110</v>
      </c>
      <c r="B2" s="233"/>
      <c r="C2" s="233"/>
      <c r="D2" s="233"/>
    </row>
    <row r="3" spans="1:6" s="7" customFormat="1" ht="15" customHeight="1" x14ac:dyDescent="0.2">
      <c r="A3" s="238" t="s">
        <v>323</v>
      </c>
      <c r="B3" s="239"/>
      <c r="C3" s="239"/>
      <c r="D3" s="239"/>
    </row>
    <row r="4" spans="1:6" ht="39" customHeight="1" x14ac:dyDescent="0.2">
      <c r="A4" s="222" t="s">
        <v>299</v>
      </c>
      <c r="B4" s="222"/>
      <c r="C4" s="236" t="s">
        <v>481</v>
      </c>
      <c r="D4" s="236"/>
      <c r="E4" s="57"/>
      <c r="F4" s="14"/>
    </row>
    <row r="5" spans="1:6" ht="39" customHeight="1" x14ac:dyDescent="0.2">
      <c r="A5" s="223" t="s">
        <v>301</v>
      </c>
      <c r="B5" s="223"/>
      <c r="C5" s="237" t="s">
        <v>482</v>
      </c>
      <c r="D5" s="237"/>
      <c r="E5" s="58"/>
      <c r="F5" s="59"/>
    </row>
    <row r="6" spans="1:6" ht="39" customHeight="1" x14ac:dyDescent="0.2">
      <c r="A6" s="222" t="s">
        <v>303</v>
      </c>
      <c r="B6" s="222"/>
      <c r="C6" s="237" t="s">
        <v>427</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470</v>
      </c>
      <c r="F9" s="143"/>
    </row>
    <row r="10" spans="1:6" x14ac:dyDescent="0.2">
      <c r="A10" s="82" t="s">
        <v>306</v>
      </c>
      <c r="B10" s="83">
        <v>3</v>
      </c>
      <c r="C10" s="84" t="s">
        <v>357</v>
      </c>
      <c r="D10" s="86" t="s">
        <v>422</v>
      </c>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ht="51" x14ac:dyDescent="0.2">
      <c r="A15" s="82" t="s">
        <v>306</v>
      </c>
      <c r="B15" s="83">
        <v>22</v>
      </c>
      <c r="C15" s="84" t="s">
        <v>361</v>
      </c>
      <c r="D15" s="87" t="s">
        <v>396</v>
      </c>
    </row>
    <row r="16" spans="1:6"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8" t="s">
        <v>306</v>
      </c>
      <c r="B20" s="89">
        <v>35</v>
      </c>
      <c r="C20" s="90" t="s">
        <v>397</v>
      </c>
      <c r="D20" s="86"/>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52</v>
      </c>
      <c r="C24" s="90" t="s">
        <v>423</v>
      </c>
      <c r="D24" s="86" t="s">
        <v>483</v>
      </c>
    </row>
    <row r="25" spans="1:4" s="7" customFormat="1" ht="12" customHeight="1" x14ac:dyDescent="0.2">
      <c r="A25" s="84" t="s">
        <v>306</v>
      </c>
      <c r="B25" s="81">
        <v>92</v>
      </c>
      <c r="C25" s="84" t="s">
        <v>369</v>
      </c>
      <c r="D25" s="85"/>
    </row>
    <row r="26" spans="1:4" s="7" customFormat="1" ht="12.75" customHeight="1" x14ac:dyDescent="0.2">
      <c r="A26" s="80"/>
      <c r="B26" s="108"/>
      <c r="C26" s="80"/>
      <c r="D26" s="112"/>
    </row>
    <row r="27" spans="1:4" s="7" customFormat="1" ht="12.75" customHeight="1" x14ac:dyDescent="0.2">
      <c r="A27" s="111" t="s">
        <v>370</v>
      </c>
      <c r="B27" s="108"/>
      <c r="C27" s="80"/>
      <c r="D27" s="112"/>
    </row>
    <row r="28" spans="1:4" s="7" customFormat="1" ht="12.75" customHeight="1" x14ac:dyDescent="0.2">
      <c r="A28" s="82" t="s">
        <v>306</v>
      </c>
      <c r="B28" s="83">
        <v>2</v>
      </c>
      <c r="C28" s="84" t="s">
        <v>355</v>
      </c>
      <c r="D28" s="86" t="s">
        <v>470</v>
      </c>
    </row>
    <row r="29" spans="1:4" s="7" customFormat="1" ht="12.75" customHeight="1" x14ac:dyDescent="0.2">
      <c r="A29" s="82" t="s">
        <v>306</v>
      </c>
      <c r="B29" s="83">
        <v>3</v>
      </c>
      <c r="C29" s="84" t="s">
        <v>357</v>
      </c>
      <c r="D29" s="86" t="s">
        <v>422</v>
      </c>
    </row>
    <row r="30" spans="1:4" s="7" customFormat="1" ht="12.75" customHeight="1" x14ac:dyDescent="0.2">
      <c r="A30" s="82" t="s">
        <v>306</v>
      </c>
      <c r="B30" s="83">
        <v>4</v>
      </c>
      <c r="C30" s="84" t="s">
        <v>358</v>
      </c>
      <c r="D30" s="85"/>
    </row>
    <row r="31" spans="1:4" s="7" customFormat="1" ht="12.75" customHeight="1" x14ac:dyDescent="0.2">
      <c r="A31" s="82" t="s">
        <v>306</v>
      </c>
      <c r="B31" s="83">
        <v>6</v>
      </c>
      <c r="C31" s="84" t="s">
        <v>371</v>
      </c>
      <c r="D31" s="85"/>
    </row>
    <row r="32" spans="1:4" s="7" customFormat="1" ht="12.75" customHeight="1" x14ac:dyDescent="0.2">
      <c r="A32" s="84" t="s">
        <v>306</v>
      </c>
      <c r="B32" s="81">
        <v>7</v>
      </c>
      <c r="C32" s="81" t="s">
        <v>307</v>
      </c>
      <c r="D32" s="85"/>
    </row>
    <row r="33" spans="1:4" s="7" customFormat="1" ht="12.75" customHeight="1" x14ac:dyDescent="0.2">
      <c r="A33" s="84" t="s">
        <v>306</v>
      </c>
      <c r="B33" s="81">
        <v>11</v>
      </c>
      <c r="C33" s="81" t="s">
        <v>308</v>
      </c>
      <c r="D33" s="85"/>
    </row>
    <row r="34" spans="1:4" s="7" customFormat="1" ht="12.75" customHeight="1" x14ac:dyDescent="0.2">
      <c r="A34" s="84" t="s">
        <v>306</v>
      </c>
      <c r="B34" s="81">
        <v>12</v>
      </c>
      <c r="C34" s="81" t="s">
        <v>309</v>
      </c>
      <c r="D34" s="85"/>
    </row>
    <row r="35" spans="1:4" s="7" customFormat="1" ht="12.75" customHeight="1" x14ac:dyDescent="0.2">
      <c r="A35" s="82" t="s">
        <v>306</v>
      </c>
      <c r="B35" s="83">
        <v>22</v>
      </c>
      <c r="C35" s="84" t="s">
        <v>361</v>
      </c>
      <c r="D35" s="87"/>
    </row>
    <row r="36" spans="1:4" s="7" customFormat="1" ht="12.75" customHeight="1" x14ac:dyDescent="0.2">
      <c r="A36" s="82" t="s">
        <v>306</v>
      </c>
      <c r="B36" s="83">
        <v>24</v>
      </c>
      <c r="C36" s="84" t="s">
        <v>310</v>
      </c>
      <c r="D36" s="85" t="s">
        <v>363</v>
      </c>
    </row>
    <row r="37" spans="1:4" s="7" customFormat="1" ht="12.75" customHeight="1" x14ac:dyDescent="0.2">
      <c r="A37" s="82" t="s">
        <v>306</v>
      </c>
      <c r="B37" s="83">
        <v>26</v>
      </c>
      <c r="C37" s="84" t="s">
        <v>364</v>
      </c>
      <c r="D37" s="85"/>
    </row>
    <row r="38" spans="1:4" s="7" customFormat="1" ht="12.75" customHeight="1" x14ac:dyDescent="0.2">
      <c r="A38" s="82" t="s">
        <v>306</v>
      </c>
      <c r="B38" s="83">
        <v>32</v>
      </c>
      <c r="C38" s="84" t="s">
        <v>365</v>
      </c>
      <c r="D38" s="85"/>
    </row>
    <row r="39" spans="1:4" s="7" customFormat="1" ht="12.75" customHeight="1" x14ac:dyDescent="0.2">
      <c r="A39" s="84" t="s">
        <v>306</v>
      </c>
      <c r="B39" s="81">
        <v>33</v>
      </c>
      <c r="C39" s="84" t="s">
        <v>316</v>
      </c>
      <c r="D39" s="85"/>
    </row>
    <row r="40" spans="1:4" s="7" customFormat="1" ht="12.75" customHeight="1" x14ac:dyDescent="0.2">
      <c r="A40" s="88" t="s">
        <v>306</v>
      </c>
      <c r="B40" s="89">
        <v>35</v>
      </c>
      <c r="C40" s="90" t="s">
        <v>397</v>
      </c>
      <c r="D40" s="86"/>
    </row>
    <row r="41" spans="1:4" s="113" customFormat="1" ht="12.75" customHeight="1" x14ac:dyDescent="0.2">
      <c r="A41" s="84" t="s">
        <v>306</v>
      </c>
      <c r="B41" s="81">
        <v>39</v>
      </c>
      <c r="C41" s="84" t="s">
        <v>317</v>
      </c>
      <c r="D41" s="85" t="s">
        <v>429</v>
      </c>
    </row>
    <row r="42" spans="1:4" s="7" customFormat="1" ht="12.75" customHeight="1" x14ac:dyDescent="0.2">
      <c r="A42" s="84" t="s">
        <v>306</v>
      </c>
      <c r="B42" s="81">
        <v>42</v>
      </c>
      <c r="C42" s="84" t="s">
        <v>366</v>
      </c>
      <c r="D42" s="85"/>
    </row>
    <row r="43" spans="1:4" s="7" customFormat="1" ht="12.75" customHeight="1" x14ac:dyDescent="0.2">
      <c r="A43" s="84" t="s">
        <v>306</v>
      </c>
      <c r="B43" s="81">
        <v>43</v>
      </c>
      <c r="C43" s="84" t="s">
        <v>367</v>
      </c>
      <c r="D43" s="85"/>
    </row>
    <row r="44" spans="1:4" s="7" customFormat="1" ht="12.75" customHeight="1" x14ac:dyDescent="0.2">
      <c r="A44" s="82" t="s">
        <v>306</v>
      </c>
      <c r="B44" s="83">
        <v>44</v>
      </c>
      <c r="C44" s="84" t="s">
        <v>398</v>
      </c>
      <c r="D44" s="87"/>
    </row>
    <row r="45" spans="1:4" s="7" customFormat="1" ht="12.75" customHeight="1" x14ac:dyDescent="0.2">
      <c r="A45" s="84" t="s">
        <v>306</v>
      </c>
      <c r="B45" s="81">
        <v>48</v>
      </c>
      <c r="C45" s="84" t="s">
        <v>375</v>
      </c>
      <c r="D45" s="85"/>
    </row>
    <row r="46" spans="1:4" s="7" customFormat="1" ht="12.75" customHeight="1" x14ac:dyDescent="0.2">
      <c r="A46" s="84" t="s">
        <v>306</v>
      </c>
      <c r="B46" s="81">
        <v>49</v>
      </c>
      <c r="C46" s="84" t="s">
        <v>376</v>
      </c>
      <c r="D46" s="85"/>
    </row>
    <row r="47" spans="1:4" s="7" customFormat="1" ht="12.75" customHeight="1" x14ac:dyDescent="0.2">
      <c r="A47" s="84" t="s">
        <v>306</v>
      </c>
      <c r="B47" s="81">
        <v>51</v>
      </c>
      <c r="C47" s="84" t="s">
        <v>377</v>
      </c>
      <c r="D47" s="85"/>
    </row>
    <row r="48" spans="1:4" s="7" customFormat="1" ht="12.75" customHeight="1" x14ac:dyDescent="0.2">
      <c r="A48" s="84" t="s">
        <v>306</v>
      </c>
      <c r="B48" s="81">
        <v>92</v>
      </c>
      <c r="C48" s="84" t="s">
        <v>369</v>
      </c>
      <c r="D48" s="85"/>
    </row>
    <row r="49" spans="1:4" s="7" customFormat="1" ht="12.75" customHeight="1" x14ac:dyDescent="0.2">
      <c r="A49" s="84" t="s">
        <v>306</v>
      </c>
      <c r="B49" s="81">
        <v>100</v>
      </c>
      <c r="C49" s="84" t="s">
        <v>378</v>
      </c>
      <c r="D49" s="84"/>
    </row>
    <row r="50" spans="1:4" s="7" customFormat="1" ht="12.75" customHeight="1" x14ac:dyDescent="0.2">
      <c r="A50" s="84" t="s">
        <v>306</v>
      </c>
      <c r="B50" s="81">
        <v>123</v>
      </c>
      <c r="C50" s="84" t="s">
        <v>379</v>
      </c>
      <c r="D50" s="21" t="s">
        <v>373</v>
      </c>
    </row>
    <row r="51" spans="1:4" s="7" customFormat="1" ht="12.75" customHeight="1" x14ac:dyDescent="0.2"/>
    <row r="52" spans="1:4" s="7" customFormat="1" ht="12.75" customHeight="1" x14ac:dyDescent="0.2"/>
    <row r="53" spans="1:4" s="7" customFormat="1" ht="12.75" customHeight="1" x14ac:dyDescent="0.2"/>
    <row r="54" spans="1:4" s="7" customFormat="1" ht="12.75" customHeight="1" x14ac:dyDescent="0.2"/>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113" customFormat="1" ht="12.75" customHeight="1" x14ac:dyDescent="0.2">
      <c r="A62" s="7"/>
      <c r="B62" s="7"/>
      <c r="C62" s="7"/>
      <c r="D62" s="7"/>
    </row>
    <row r="63" spans="1:4" s="7" customFormat="1" ht="12.75" customHeight="1" x14ac:dyDescent="0.2">
      <c r="A63" s="113"/>
      <c r="B63" s="113"/>
      <c r="C63" s="113"/>
      <c r="D63" s="113"/>
    </row>
    <row r="64" spans="1:4" s="7" customFormat="1" ht="12.75" customHeight="1" x14ac:dyDescent="0.2">
      <c r="B64" s="114"/>
      <c r="D64" s="115"/>
    </row>
    <row r="65" s="7" customFormat="1" ht="12.75" customHeight="1" x14ac:dyDescent="0.2"/>
    <row r="66" s="7" customFormat="1" ht="12.75" customHeight="1" x14ac:dyDescent="0.2"/>
    <row r="67" s="7" customFormat="1" ht="12.75" customHeight="1" x14ac:dyDescent="0.2"/>
    <row r="68" s="7" customFormat="1" ht="12.75" customHeight="1" x14ac:dyDescent="0.2"/>
    <row r="69" s="7" customFormat="1" ht="12.75" customHeight="1" x14ac:dyDescent="0.2"/>
    <row r="70" s="7" customFormat="1" ht="12.75" customHeight="1" x14ac:dyDescent="0.2"/>
    <row r="71" s="7" customFormat="1" ht="12.75" customHeight="1" x14ac:dyDescent="0.2"/>
    <row r="72" s="7" customFormat="1" ht="12.75" customHeight="1" x14ac:dyDescent="0.2"/>
    <row r="73" s="7" customFormat="1" ht="12.75" customHeight="1" x14ac:dyDescent="0.2"/>
    <row r="74" s="7" customFormat="1" ht="12.75" customHeight="1" x14ac:dyDescent="0.2"/>
    <row r="75" s="7" customFormat="1" ht="12.75" customHeight="1" x14ac:dyDescent="0.2"/>
    <row r="76" s="7" customFormat="1" ht="12.75" customHeight="1" x14ac:dyDescent="0.2"/>
    <row r="77" s="7" customFormat="1" ht="12.75" customHeight="1" x14ac:dyDescent="0.2"/>
    <row r="78" s="7" customFormat="1" ht="12.75" customHeight="1" x14ac:dyDescent="0.2"/>
    <row r="79" s="7" customFormat="1" ht="15" customHeight="1" x14ac:dyDescent="0.2"/>
    <row r="80" s="7" customFormat="1" ht="15" customHeight="1" x14ac:dyDescent="0.2"/>
    <row r="81" spans="1:4" s="7" customFormat="1" ht="1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113" customFormat="1" ht="15" customHeight="1" x14ac:dyDescent="0.2">
      <c r="A89" s="7"/>
      <c r="B89" s="7"/>
      <c r="C89" s="7"/>
      <c r="D89" s="7"/>
    </row>
    <row r="90" spans="1:4" s="7" customFormat="1" ht="15" customHeight="1" x14ac:dyDescent="0.2">
      <c r="A90" s="113"/>
      <c r="B90" s="113"/>
      <c r="C90" s="113"/>
      <c r="D90" s="113"/>
    </row>
    <row r="91" spans="1:4" s="7" customFormat="1" ht="15" customHeight="1" x14ac:dyDescent="0.2"/>
    <row r="92" spans="1:4" s="7" customFormat="1" ht="15" customHeight="1" x14ac:dyDescent="0.2"/>
    <row r="93" spans="1:4" s="7" customFormat="1" ht="15" customHeight="1" x14ac:dyDescent="0.2"/>
    <row r="94" spans="1:4" s="7" customFormat="1" ht="15" customHeight="1" x14ac:dyDescent="0.2"/>
    <row r="95" spans="1:4" s="7" customFormat="1" ht="15" customHeight="1" x14ac:dyDescent="0.2"/>
    <row r="96" spans="1:4" s="7" customFormat="1" ht="15" customHeight="1" x14ac:dyDescent="0.2"/>
    <row r="97" spans="1:4" s="7" customFormat="1" ht="15" customHeight="1" x14ac:dyDescent="0.2"/>
    <row r="98" spans="1:4" s="7" customFormat="1" ht="15" customHeight="1" x14ac:dyDescent="0.2"/>
    <row r="99" spans="1:4" s="7" customFormat="1" ht="15" customHeight="1" x14ac:dyDescent="0.2"/>
    <row r="100" spans="1:4" s="7" customFormat="1" ht="15" customHeight="1" x14ac:dyDescent="0.2"/>
    <row r="101" spans="1:4" s="7" customFormat="1" ht="15" customHeight="1" x14ac:dyDescent="0.2"/>
    <row r="102" spans="1:4" s="7" customFormat="1" ht="15" customHeight="1" x14ac:dyDescent="0.2"/>
    <row r="103" spans="1:4" s="7" customFormat="1" ht="15" customHeight="1" x14ac:dyDescent="0.2"/>
    <row r="104" spans="1:4" s="7" customFormat="1" ht="15" customHeight="1" x14ac:dyDescent="0.2"/>
    <row r="105" spans="1:4" s="7" customFormat="1" ht="15" customHeight="1" x14ac:dyDescent="0.2"/>
    <row r="106" spans="1:4" s="7" customFormat="1" ht="15" customHeight="1" x14ac:dyDescent="0.2"/>
    <row r="107" spans="1:4" s="7" customFormat="1" ht="15" customHeight="1" x14ac:dyDescent="0.2"/>
    <row r="108" spans="1:4" s="7" customFormat="1" ht="15" customHeight="1" x14ac:dyDescent="0.2"/>
    <row r="109" spans="1:4" s="7" customFormat="1" ht="15" customHeight="1" x14ac:dyDescent="0.2"/>
    <row r="110" spans="1:4" s="7" customFormat="1" ht="15" customHeight="1" x14ac:dyDescent="0.2"/>
    <row r="111" spans="1:4" s="113" customFormat="1" ht="15" customHeight="1" x14ac:dyDescent="0.2">
      <c r="A111" s="7"/>
      <c r="B111" s="7"/>
      <c r="C111" s="7"/>
      <c r="D111" s="7"/>
    </row>
    <row r="112" spans="1:4" s="7" customFormat="1" ht="15" customHeight="1" x14ac:dyDescent="0.2">
      <c r="A112" s="113"/>
      <c r="B112" s="113"/>
      <c r="C112" s="113"/>
      <c r="D112" s="113"/>
    </row>
    <row r="113" s="7" customFormat="1" ht="15" customHeight="1" x14ac:dyDescent="0.2"/>
    <row r="114" s="7" customFormat="1" ht="15" customHeight="1" x14ac:dyDescent="0.2"/>
    <row r="115" s="7" customFormat="1" ht="15" customHeight="1" x14ac:dyDescent="0.2"/>
    <row r="116" s="7" customFormat="1" ht="15" customHeight="1" x14ac:dyDescent="0.2"/>
    <row r="117" s="7" customFormat="1" ht="15" customHeight="1" x14ac:dyDescent="0.2"/>
    <row r="118" s="7" customFormat="1" ht="15" customHeight="1" x14ac:dyDescent="0.2"/>
    <row r="119" s="7" customFormat="1" ht="15" customHeight="1" x14ac:dyDescent="0.2"/>
    <row r="120" s="7" customFormat="1" ht="15" customHeight="1" x14ac:dyDescent="0.2"/>
    <row r="121" s="7" customFormat="1" ht="15" customHeight="1" x14ac:dyDescent="0.2"/>
    <row r="122" s="7" customFormat="1" ht="15" customHeight="1" x14ac:dyDescent="0.2"/>
    <row r="123" s="7" customFormat="1" ht="15" customHeight="1" x14ac:dyDescent="0.2"/>
    <row r="124" s="7" customFormat="1" ht="15" customHeight="1" x14ac:dyDescent="0.2"/>
    <row r="125" s="7" customFormat="1" ht="15" customHeight="1" x14ac:dyDescent="0.2"/>
    <row r="126" s="7" customFormat="1" ht="15" customHeight="1" x14ac:dyDescent="0.2"/>
    <row r="127" s="7" customFormat="1" ht="15" customHeight="1" x14ac:dyDescent="0.2"/>
    <row r="128"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113" customFormat="1" ht="15" customHeight="1" x14ac:dyDescent="0.2">
      <c r="A138" s="7"/>
      <c r="B138" s="7"/>
      <c r="C138" s="7"/>
      <c r="D138" s="7"/>
    </row>
    <row r="139" spans="1:4" s="7" customFormat="1" ht="15" customHeight="1" x14ac:dyDescent="0.2">
      <c r="A139" s="113"/>
      <c r="B139" s="113"/>
      <c r="C139" s="113"/>
      <c r="D139" s="113"/>
    </row>
    <row r="140" spans="1:4" s="7" customFormat="1" ht="15" customHeight="1" x14ac:dyDescent="0.2"/>
    <row r="141" spans="1:4" s="7" customFormat="1" ht="15" customHeight="1" x14ac:dyDescent="0.2"/>
    <row r="142" spans="1:4" s="7" customFormat="1" ht="15" customHeight="1" x14ac:dyDescent="0.2"/>
    <row r="143" spans="1:4" s="7" customFormat="1" ht="15" customHeight="1" x14ac:dyDescent="0.2"/>
    <row r="144" spans="1:4" s="7" customFormat="1" ht="15" customHeight="1" x14ac:dyDescent="0.2"/>
    <row r="145" spans="1:4" s="7" customFormat="1" ht="15" customHeight="1" x14ac:dyDescent="0.2"/>
    <row r="146" spans="1:4" s="7" customFormat="1" ht="15" customHeight="1" x14ac:dyDescent="0.2"/>
    <row r="147" spans="1:4" s="7" customFormat="1" ht="15" customHeight="1" x14ac:dyDescent="0.2"/>
    <row r="148" spans="1:4" s="7" customFormat="1" ht="15" customHeight="1" x14ac:dyDescent="0.2"/>
    <row r="149" spans="1:4" s="7" customFormat="1" ht="15" customHeight="1" x14ac:dyDescent="0.2"/>
    <row r="150" spans="1:4" s="7" customFormat="1" ht="15" customHeight="1" x14ac:dyDescent="0.2"/>
    <row r="151" spans="1:4" s="7" customFormat="1" ht="15" customHeight="1" x14ac:dyDescent="0.2"/>
    <row r="152" spans="1:4" s="7" customFormat="1" ht="15" customHeight="1" x14ac:dyDescent="0.2"/>
    <row r="153" spans="1:4" s="7" customFormat="1" ht="15" customHeight="1" x14ac:dyDescent="0.2"/>
    <row r="154" spans="1:4" s="7" customFormat="1" ht="15" customHeight="1" x14ac:dyDescent="0.2"/>
    <row r="155" spans="1:4" s="7" customFormat="1" ht="15" customHeight="1" x14ac:dyDescent="0.2"/>
    <row r="156" spans="1:4" s="7" customFormat="1" ht="15" customHeight="1" x14ac:dyDescent="0.2"/>
    <row r="157" spans="1:4" s="7" customFormat="1" ht="15" customHeight="1" x14ac:dyDescent="0.2"/>
    <row r="158" spans="1:4" s="7" customFormat="1" ht="15" customHeight="1" x14ac:dyDescent="0.2"/>
    <row r="159" spans="1:4" s="7" customFormat="1" ht="15" customHeight="1" x14ac:dyDescent="0.2"/>
    <row r="160" spans="1:4" s="113" customFormat="1" ht="15" customHeight="1" x14ac:dyDescent="0.2">
      <c r="A160" s="7"/>
      <c r="B160" s="7"/>
      <c r="C160" s="7"/>
      <c r="D160" s="7"/>
    </row>
    <row r="161" spans="1:4" ht="15" customHeight="1" x14ac:dyDescent="0.2">
      <c r="A161" s="113"/>
      <c r="B161" s="113"/>
      <c r="C161" s="113"/>
      <c r="D161" s="113"/>
    </row>
    <row r="162" spans="1:4" ht="15" customHeight="1" x14ac:dyDescent="0.2"/>
    <row r="163" spans="1:4" ht="15" customHeight="1" x14ac:dyDescent="0.2"/>
    <row r="164" spans="1:4" ht="15" customHeight="1" x14ac:dyDescent="0.2">
      <c r="B164" s="80"/>
      <c r="D164" s="80"/>
    </row>
    <row r="165" spans="1:4" ht="15" customHeight="1" x14ac:dyDescent="0.2"/>
    <row r="166" spans="1:4" ht="15" customHeight="1" x14ac:dyDescent="0.2"/>
    <row r="167" spans="1:4" ht="15" customHeight="1" x14ac:dyDescent="0.2"/>
    <row r="168" spans="1:4" ht="15" customHeight="1" x14ac:dyDescent="0.2"/>
    <row r="169" spans="1:4" s="113" customFormat="1" ht="15" customHeight="1" x14ac:dyDescent="0.2">
      <c r="A169" s="80"/>
      <c r="B169" s="108"/>
      <c r="C169" s="80"/>
      <c r="D169" s="112"/>
    </row>
    <row r="170" spans="1:4" ht="15" customHeight="1" x14ac:dyDescent="0.2">
      <c r="A170" s="113"/>
      <c r="B170" s="113"/>
      <c r="C170" s="113"/>
      <c r="D170" s="113"/>
    </row>
    <row r="171" spans="1:4" ht="15" customHeight="1" x14ac:dyDescent="0.2"/>
    <row r="172" spans="1:4" ht="15" customHeight="1" x14ac:dyDescent="0.2"/>
    <row r="173" spans="1:4" ht="15" customHeight="1" x14ac:dyDescent="0.2"/>
    <row r="174" spans="1:4" ht="15" customHeight="1" x14ac:dyDescent="0.2"/>
    <row r="175" spans="1:4" ht="15" customHeight="1" x14ac:dyDescent="0.2"/>
    <row r="176" spans="1:4" ht="15" customHeight="1" x14ac:dyDescent="0.2"/>
    <row r="177" spans="1:4" ht="15" customHeight="1" x14ac:dyDescent="0.2"/>
    <row r="178" spans="1:4" s="113" customFormat="1" ht="15" customHeight="1" x14ac:dyDescent="0.2">
      <c r="A178" s="80"/>
      <c r="B178" s="108"/>
      <c r="C178" s="80"/>
      <c r="D178" s="112"/>
    </row>
    <row r="179" spans="1:4" ht="15" customHeight="1" x14ac:dyDescent="0.2">
      <c r="A179" s="113"/>
      <c r="B179" s="113"/>
      <c r="C179" s="113"/>
      <c r="D179" s="113"/>
    </row>
    <row r="180" spans="1:4" ht="15" customHeight="1" x14ac:dyDescent="0.2"/>
    <row r="181" spans="1:4" ht="15" customHeight="1" x14ac:dyDescent="0.2"/>
    <row r="182" spans="1:4" ht="15" customHeigh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20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pageSetUpPr fitToPage="1"/>
  </sheetPr>
  <dimension ref="A1:H182"/>
  <sheetViews>
    <sheetView zoomScaleNormal="100" workbookViewId="0">
      <pane ySplit="6" topLeftCell="A22"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8" width="9.140625" style="80"/>
    <col min="9" max="9" width="8.7109375" style="80" customWidth="1"/>
    <col min="10" max="16384" width="9.140625" style="80"/>
  </cols>
  <sheetData>
    <row r="1" spans="1:8" ht="48" customHeight="1" x14ac:dyDescent="0.2">
      <c r="A1" s="217" t="s">
        <v>430</v>
      </c>
      <c r="B1" s="217"/>
      <c r="C1" s="217"/>
      <c r="D1" s="217"/>
      <c r="E1" s="72" t="s">
        <v>297</v>
      </c>
    </row>
    <row r="2" spans="1:8" s="7" customFormat="1" ht="15" customHeight="1" x14ac:dyDescent="0.2">
      <c r="A2" s="233" t="str">
        <f ca="1">CONCATENATE("Test Case ", MID(CELL("filename",A1),FIND("]",CELL("filename",A1))+1,255)," 1100/1110")</f>
        <v>Test Case AP.AM.A25 1100/1110</v>
      </c>
      <c r="B2" s="233"/>
      <c r="C2" s="233"/>
      <c r="D2" s="233"/>
    </row>
    <row r="3" spans="1:8" s="7" customFormat="1" ht="15" customHeight="1" x14ac:dyDescent="0.2">
      <c r="A3" s="238" t="s">
        <v>323</v>
      </c>
      <c r="B3" s="239"/>
      <c r="C3" s="239"/>
      <c r="D3" s="239"/>
    </row>
    <row r="4" spans="1:8" ht="39" customHeight="1" x14ac:dyDescent="0.2">
      <c r="A4" s="222" t="s">
        <v>299</v>
      </c>
      <c r="B4" s="222"/>
      <c r="C4" s="236" t="s">
        <v>484</v>
      </c>
      <c r="D4" s="236"/>
      <c r="E4" s="57"/>
      <c r="F4" s="14"/>
    </row>
    <row r="5" spans="1:8" ht="39" customHeight="1" x14ac:dyDescent="0.2">
      <c r="A5" s="223" t="s">
        <v>301</v>
      </c>
      <c r="B5" s="223"/>
      <c r="C5" s="237" t="s">
        <v>485</v>
      </c>
      <c r="D5" s="237"/>
      <c r="E5" s="58"/>
      <c r="F5" s="59"/>
    </row>
    <row r="6" spans="1:8" ht="39" customHeight="1" x14ac:dyDescent="0.2">
      <c r="A6" s="222" t="s">
        <v>303</v>
      </c>
      <c r="B6" s="222"/>
      <c r="C6" s="237" t="s">
        <v>433</v>
      </c>
      <c r="D6" s="237"/>
      <c r="E6" s="58"/>
      <c r="F6" s="59"/>
    </row>
    <row r="7" spans="1:8" s="7" customFormat="1" x14ac:dyDescent="0.2">
      <c r="A7" s="59"/>
      <c r="B7" s="59"/>
      <c r="C7" s="59"/>
      <c r="D7" s="59"/>
    </row>
    <row r="8" spans="1:8" x14ac:dyDescent="0.2">
      <c r="A8" s="107" t="s">
        <v>354</v>
      </c>
      <c r="D8" s="91"/>
    </row>
    <row r="9" spans="1:8" x14ac:dyDescent="0.2">
      <c r="A9" s="82" t="s">
        <v>306</v>
      </c>
      <c r="B9" s="83">
        <v>2</v>
      </c>
      <c r="C9" s="84" t="s">
        <v>355</v>
      </c>
      <c r="D9" s="86" t="s">
        <v>486</v>
      </c>
      <c r="F9" s="143"/>
      <c r="H9" s="122"/>
    </row>
    <row r="10" spans="1:8" x14ac:dyDescent="0.2">
      <c r="A10" s="82" t="s">
        <v>306</v>
      </c>
      <c r="B10" s="83">
        <v>3</v>
      </c>
      <c r="C10" s="84" t="s">
        <v>357</v>
      </c>
      <c r="D10" s="86" t="s">
        <v>422</v>
      </c>
    </row>
    <row r="11" spans="1:8" x14ac:dyDescent="0.2">
      <c r="A11" s="82" t="s">
        <v>306</v>
      </c>
      <c r="B11" s="83">
        <v>4</v>
      </c>
      <c r="C11" s="84" t="s">
        <v>358</v>
      </c>
      <c r="D11" s="85"/>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ht="51" x14ac:dyDescent="0.2">
      <c r="A15" s="82" t="s">
        <v>306</v>
      </c>
      <c r="B15" s="83">
        <v>22</v>
      </c>
      <c r="C15" s="84" t="s">
        <v>361</v>
      </c>
      <c r="D15" s="87" t="s">
        <v>396</v>
      </c>
    </row>
    <row r="16" spans="1:8" x14ac:dyDescent="0.2">
      <c r="A16" s="82" t="s">
        <v>306</v>
      </c>
      <c r="B16" s="83">
        <v>24</v>
      </c>
      <c r="C16" s="84" t="s">
        <v>310</v>
      </c>
      <c r="D16" s="85" t="s">
        <v>363</v>
      </c>
    </row>
    <row r="17" spans="1:8" x14ac:dyDescent="0.2">
      <c r="A17" s="82" t="s">
        <v>306</v>
      </c>
      <c r="B17" s="83">
        <v>26</v>
      </c>
      <c r="C17" s="84" t="s">
        <v>364</v>
      </c>
      <c r="D17" s="85"/>
      <c r="H17" s="122"/>
    </row>
    <row r="18" spans="1:8" x14ac:dyDescent="0.2">
      <c r="A18" s="82" t="s">
        <v>306</v>
      </c>
      <c r="B18" s="83">
        <v>32</v>
      </c>
      <c r="C18" s="84" t="s">
        <v>365</v>
      </c>
      <c r="D18" s="85"/>
    </row>
    <row r="19" spans="1:8" x14ac:dyDescent="0.2">
      <c r="A19" s="82" t="s">
        <v>306</v>
      </c>
      <c r="B19" s="83">
        <v>33</v>
      </c>
      <c r="C19" s="84" t="s">
        <v>316</v>
      </c>
      <c r="D19" s="85"/>
    </row>
    <row r="20" spans="1:8" x14ac:dyDescent="0.2">
      <c r="A20" s="88" t="s">
        <v>306</v>
      </c>
      <c r="B20" s="89">
        <v>35</v>
      </c>
      <c r="C20" s="90" t="s">
        <v>397</v>
      </c>
      <c r="D20" s="86"/>
    </row>
    <row r="21" spans="1:8" x14ac:dyDescent="0.2">
      <c r="A21" s="84" t="s">
        <v>306</v>
      </c>
      <c r="B21" s="81">
        <v>42</v>
      </c>
      <c r="C21" s="84" t="s">
        <v>366</v>
      </c>
      <c r="D21" s="85"/>
    </row>
    <row r="22" spans="1:8" x14ac:dyDescent="0.2">
      <c r="A22" s="84" t="s">
        <v>306</v>
      </c>
      <c r="B22" s="81">
        <v>43</v>
      </c>
      <c r="C22" s="84" t="s">
        <v>367</v>
      </c>
      <c r="D22" s="85"/>
    </row>
    <row r="23" spans="1:8" x14ac:dyDescent="0.2">
      <c r="A23" s="84" t="s">
        <v>306</v>
      </c>
      <c r="B23" s="81">
        <v>49</v>
      </c>
      <c r="C23" s="84" t="s">
        <v>368</v>
      </c>
      <c r="D23" s="85"/>
    </row>
    <row r="24" spans="1:8" x14ac:dyDescent="0.2">
      <c r="A24" s="84" t="s">
        <v>306</v>
      </c>
      <c r="B24" s="81">
        <v>52</v>
      </c>
      <c r="C24" s="90" t="s">
        <v>423</v>
      </c>
      <c r="D24" s="86" t="s">
        <v>437</v>
      </c>
    </row>
    <row r="25" spans="1:8" s="7" customFormat="1" ht="12" customHeight="1" x14ac:dyDescent="0.2">
      <c r="A25" s="84" t="s">
        <v>306</v>
      </c>
      <c r="B25" s="81">
        <v>92</v>
      </c>
      <c r="C25" s="84" t="s">
        <v>369</v>
      </c>
      <c r="D25" s="85"/>
    </row>
    <row r="26" spans="1:8" s="7" customFormat="1" ht="12.75" customHeight="1" x14ac:dyDescent="0.2">
      <c r="A26" s="80"/>
      <c r="B26" s="108"/>
      <c r="C26" s="80"/>
      <c r="D26" s="112"/>
    </row>
    <row r="27" spans="1:8" s="7" customFormat="1" ht="12.75" customHeight="1" x14ac:dyDescent="0.2">
      <c r="A27" s="111" t="s">
        <v>370</v>
      </c>
      <c r="B27" s="108"/>
      <c r="C27" s="80"/>
      <c r="D27" s="112"/>
    </row>
    <row r="28" spans="1:8" s="7" customFormat="1" ht="12.75" customHeight="1" x14ac:dyDescent="0.2">
      <c r="A28" s="82" t="s">
        <v>306</v>
      </c>
      <c r="B28" s="83">
        <v>2</v>
      </c>
      <c r="C28" s="84" t="s">
        <v>355</v>
      </c>
      <c r="D28" s="86" t="s">
        <v>486</v>
      </c>
    </row>
    <row r="29" spans="1:8" s="7" customFormat="1" ht="12.75" customHeight="1" x14ac:dyDescent="0.2">
      <c r="A29" s="82" t="s">
        <v>306</v>
      </c>
      <c r="B29" s="83">
        <v>3</v>
      </c>
      <c r="C29" s="84" t="s">
        <v>357</v>
      </c>
      <c r="D29" s="86" t="s">
        <v>422</v>
      </c>
    </row>
    <row r="30" spans="1:8" s="7" customFormat="1" ht="12.75" customHeight="1" x14ac:dyDescent="0.2">
      <c r="A30" s="82" t="s">
        <v>306</v>
      </c>
      <c r="B30" s="83">
        <v>4</v>
      </c>
      <c r="C30" s="84" t="s">
        <v>358</v>
      </c>
      <c r="D30" s="85"/>
    </row>
    <row r="31" spans="1:8" s="7" customFormat="1" ht="12.75" customHeight="1" x14ac:dyDescent="0.2">
      <c r="A31" s="82" t="s">
        <v>306</v>
      </c>
      <c r="B31" s="83">
        <v>6</v>
      </c>
      <c r="C31" s="84" t="s">
        <v>371</v>
      </c>
      <c r="D31" s="85"/>
    </row>
    <row r="32" spans="1:8" s="7" customFormat="1" ht="12.75" customHeight="1" x14ac:dyDescent="0.2">
      <c r="A32" s="84" t="s">
        <v>306</v>
      </c>
      <c r="B32" s="81">
        <v>7</v>
      </c>
      <c r="C32" s="81" t="s">
        <v>307</v>
      </c>
      <c r="D32" s="85"/>
    </row>
    <row r="33" spans="1:4" s="7" customFormat="1" ht="12.75" customHeight="1" x14ac:dyDescent="0.2">
      <c r="A33" s="84" t="s">
        <v>306</v>
      </c>
      <c r="B33" s="81">
        <v>11</v>
      </c>
      <c r="C33" s="81" t="s">
        <v>308</v>
      </c>
      <c r="D33" s="85"/>
    </row>
    <row r="34" spans="1:4" s="7" customFormat="1" ht="12.75" customHeight="1" x14ac:dyDescent="0.2">
      <c r="A34" s="84" t="s">
        <v>306</v>
      </c>
      <c r="B34" s="81">
        <v>12</v>
      </c>
      <c r="C34" s="81" t="s">
        <v>309</v>
      </c>
      <c r="D34" s="85"/>
    </row>
    <row r="35" spans="1:4" s="7" customFormat="1" ht="12.75" customHeight="1" x14ac:dyDescent="0.2">
      <c r="A35" s="82" t="s">
        <v>306</v>
      </c>
      <c r="B35" s="83">
        <v>22</v>
      </c>
      <c r="C35" s="84" t="s">
        <v>361</v>
      </c>
      <c r="D35" s="87"/>
    </row>
    <row r="36" spans="1:4" s="7" customFormat="1" ht="12.75" customHeight="1" x14ac:dyDescent="0.2">
      <c r="A36" s="82" t="s">
        <v>306</v>
      </c>
      <c r="B36" s="83">
        <v>24</v>
      </c>
      <c r="C36" s="84" t="s">
        <v>310</v>
      </c>
      <c r="D36" s="85" t="s">
        <v>363</v>
      </c>
    </row>
    <row r="37" spans="1:4" s="7" customFormat="1" ht="12.75" customHeight="1" x14ac:dyDescent="0.2">
      <c r="A37" s="82" t="s">
        <v>306</v>
      </c>
      <c r="B37" s="83">
        <v>26</v>
      </c>
      <c r="C37" s="84" t="s">
        <v>364</v>
      </c>
      <c r="D37" s="85"/>
    </row>
    <row r="38" spans="1:4" s="7" customFormat="1" ht="12.75" customHeight="1" x14ac:dyDescent="0.2">
      <c r="A38" s="82" t="s">
        <v>306</v>
      </c>
      <c r="B38" s="83">
        <v>32</v>
      </c>
      <c r="C38" s="84" t="s">
        <v>365</v>
      </c>
      <c r="D38" s="85"/>
    </row>
    <row r="39" spans="1:4" s="7" customFormat="1" ht="12.75" customHeight="1" x14ac:dyDescent="0.2">
      <c r="A39" s="84" t="s">
        <v>306</v>
      </c>
      <c r="B39" s="81">
        <v>33</v>
      </c>
      <c r="C39" s="84" t="s">
        <v>316</v>
      </c>
      <c r="D39" s="85"/>
    </row>
    <row r="40" spans="1:4" s="7" customFormat="1" ht="12.75" customHeight="1" x14ac:dyDescent="0.2">
      <c r="A40" s="88" t="s">
        <v>306</v>
      </c>
      <c r="B40" s="89">
        <v>35</v>
      </c>
      <c r="C40" s="90" t="s">
        <v>397</v>
      </c>
      <c r="D40" s="86"/>
    </row>
    <row r="41" spans="1:4" s="7" customFormat="1" ht="12.75" customHeight="1" x14ac:dyDescent="0.2">
      <c r="A41" s="84" t="s">
        <v>306</v>
      </c>
      <c r="B41" s="81">
        <v>38</v>
      </c>
      <c r="C41" s="84" t="s">
        <v>372</v>
      </c>
      <c r="D41" s="21" t="s">
        <v>373</v>
      </c>
    </row>
    <row r="42" spans="1:4" s="113" customFormat="1" ht="12.75" customHeight="1" x14ac:dyDescent="0.2">
      <c r="A42" s="84" t="s">
        <v>306</v>
      </c>
      <c r="B42" s="81">
        <v>39</v>
      </c>
      <c r="C42" s="84" t="s">
        <v>317</v>
      </c>
      <c r="D42" s="85" t="s">
        <v>374</v>
      </c>
    </row>
    <row r="43" spans="1:4" s="7" customFormat="1" ht="12.75" customHeight="1" x14ac:dyDescent="0.2">
      <c r="A43" s="84" t="s">
        <v>306</v>
      </c>
      <c r="B43" s="81">
        <v>42</v>
      </c>
      <c r="C43" s="84" t="s">
        <v>366</v>
      </c>
      <c r="D43" s="85"/>
    </row>
    <row r="44" spans="1:4" s="7" customFormat="1" ht="12.75" customHeight="1" x14ac:dyDescent="0.2">
      <c r="A44" s="84" t="s">
        <v>306</v>
      </c>
      <c r="B44" s="81">
        <v>43</v>
      </c>
      <c r="C44" s="84" t="s">
        <v>367</v>
      </c>
      <c r="D44" s="85"/>
    </row>
    <row r="45" spans="1:4" s="7" customFormat="1" ht="12.75" customHeight="1" x14ac:dyDescent="0.2">
      <c r="A45" s="82" t="s">
        <v>306</v>
      </c>
      <c r="B45" s="83">
        <v>44</v>
      </c>
      <c r="C45" s="84" t="s">
        <v>398</v>
      </c>
      <c r="D45" s="87"/>
    </row>
    <row r="46" spans="1:4" s="7" customFormat="1" ht="12.75" customHeight="1" x14ac:dyDescent="0.2">
      <c r="A46" s="84" t="s">
        <v>306</v>
      </c>
      <c r="B46" s="81">
        <v>48</v>
      </c>
      <c r="C46" s="84" t="s">
        <v>375</v>
      </c>
      <c r="D46" s="85"/>
    </row>
    <row r="47" spans="1:4" s="7" customFormat="1" ht="12.75" customHeight="1" x14ac:dyDescent="0.2">
      <c r="A47" s="84" t="s">
        <v>306</v>
      </c>
      <c r="B47" s="81">
        <v>49</v>
      </c>
      <c r="C47" s="84" t="s">
        <v>376</v>
      </c>
      <c r="D47" s="85"/>
    </row>
    <row r="48" spans="1:4" s="7" customFormat="1" ht="12.75" customHeight="1" x14ac:dyDescent="0.2">
      <c r="A48" s="84" t="s">
        <v>306</v>
      </c>
      <c r="B48" s="81">
        <v>51</v>
      </c>
      <c r="C48" s="84" t="s">
        <v>377</v>
      </c>
      <c r="D48" s="85"/>
    </row>
    <row r="49" spans="1:4" s="7" customFormat="1" ht="12.75" customHeight="1" x14ac:dyDescent="0.2">
      <c r="A49" s="84" t="s">
        <v>306</v>
      </c>
      <c r="B49" s="81">
        <v>92</v>
      </c>
      <c r="C49" s="84" t="s">
        <v>369</v>
      </c>
      <c r="D49" s="85"/>
    </row>
    <row r="50" spans="1:4" s="7" customFormat="1" ht="12.75" customHeight="1" x14ac:dyDescent="0.2">
      <c r="A50" s="84" t="s">
        <v>306</v>
      </c>
      <c r="B50" s="81">
        <v>100</v>
      </c>
      <c r="C50" s="84" t="s">
        <v>378</v>
      </c>
      <c r="D50" s="84"/>
    </row>
    <row r="51" spans="1:4" s="7" customFormat="1" ht="12.75" customHeight="1" x14ac:dyDescent="0.2">
      <c r="A51" s="84" t="s">
        <v>306</v>
      </c>
      <c r="B51" s="81">
        <v>123</v>
      </c>
      <c r="C51" s="84" t="s">
        <v>379</v>
      </c>
      <c r="D51" s="21" t="s">
        <v>373</v>
      </c>
    </row>
    <row r="52" spans="1:4" s="7" customFormat="1" ht="12.75" customHeight="1" x14ac:dyDescent="0.2"/>
    <row r="53" spans="1:4" s="7" customFormat="1" ht="12.75" customHeight="1" x14ac:dyDescent="0.2"/>
    <row r="54" spans="1:4" s="7" customFormat="1" ht="12.75" customHeight="1" x14ac:dyDescent="0.2"/>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113" customFormat="1" ht="12.75" customHeight="1" x14ac:dyDescent="0.2">
      <c r="A63" s="7"/>
      <c r="B63" s="7"/>
      <c r="C63" s="7"/>
      <c r="D63" s="7"/>
    </row>
    <row r="64" spans="1:4" s="7" customFormat="1" ht="12.75" customHeight="1" x14ac:dyDescent="0.2">
      <c r="A64" s="113"/>
      <c r="B64" s="113"/>
      <c r="C64" s="113"/>
      <c r="D64" s="113"/>
    </row>
    <row r="65" spans="2:4" s="7" customFormat="1" ht="12.75" customHeight="1" x14ac:dyDescent="0.2">
      <c r="B65" s="114"/>
      <c r="D65" s="115"/>
    </row>
    <row r="66" spans="2:4" s="7" customFormat="1" ht="12.75" customHeight="1" x14ac:dyDescent="0.2"/>
    <row r="67" spans="2:4" s="7" customFormat="1" ht="12.75" customHeight="1" x14ac:dyDescent="0.2"/>
    <row r="68" spans="2:4" s="7" customFormat="1" ht="12.75" customHeight="1" x14ac:dyDescent="0.2"/>
    <row r="69" spans="2:4" s="7" customFormat="1" ht="12.75" customHeight="1" x14ac:dyDescent="0.2"/>
    <row r="70" spans="2:4" s="7" customFormat="1" ht="12.75" customHeight="1" x14ac:dyDescent="0.2"/>
    <row r="71" spans="2:4" s="7" customFormat="1" ht="12.75" customHeight="1" x14ac:dyDescent="0.2"/>
    <row r="72" spans="2:4" s="7" customFormat="1" ht="12.75" customHeight="1" x14ac:dyDescent="0.2"/>
    <row r="73" spans="2:4" s="7" customFormat="1" ht="12.75" customHeight="1" x14ac:dyDescent="0.2"/>
    <row r="74" spans="2:4" s="7" customFormat="1" ht="12.75" customHeight="1" x14ac:dyDescent="0.2"/>
    <row r="75" spans="2:4" s="7" customFormat="1" ht="12.75" customHeight="1" x14ac:dyDescent="0.2"/>
    <row r="76" spans="2:4" s="7" customFormat="1" ht="12.75" customHeight="1" x14ac:dyDescent="0.2"/>
    <row r="77" spans="2:4" s="7" customFormat="1" ht="12.75" customHeight="1" x14ac:dyDescent="0.2"/>
    <row r="78" spans="2:4" s="7" customFormat="1" ht="12.75" customHeight="1" x14ac:dyDescent="0.2"/>
    <row r="79" spans="2:4" s="7" customFormat="1" ht="12.75" customHeight="1" x14ac:dyDescent="0.2"/>
    <row r="80" spans="2:4" s="7" customFormat="1" ht="15" customHeight="1" x14ac:dyDescent="0.2"/>
    <row r="81" spans="1:4" s="7" customFormat="1" ht="1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113" customFormat="1" ht="15" customHeight="1" x14ac:dyDescent="0.2">
      <c r="A90" s="7"/>
      <c r="B90" s="7"/>
      <c r="C90" s="7"/>
      <c r="D90" s="7"/>
    </row>
    <row r="91" spans="1:4" s="7" customFormat="1" ht="15" customHeight="1" x14ac:dyDescent="0.2">
      <c r="A91" s="113"/>
      <c r="B91" s="113"/>
      <c r="C91" s="113"/>
      <c r="D91" s="113"/>
    </row>
    <row r="92" spans="1:4" s="7" customFormat="1" ht="15" customHeight="1" x14ac:dyDescent="0.2"/>
    <row r="93" spans="1:4" s="7" customFormat="1" ht="15" customHeight="1" x14ac:dyDescent="0.2"/>
    <row r="94" spans="1:4" s="7" customFormat="1" ht="15" customHeight="1" x14ac:dyDescent="0.2"/>
    <row r="95" spans="1:4" s="7" customFormat="1" ht="15" customHeight="1" x14ac:dyDescent="0.2"/>
    <row r="96" spans="1:4" s="7" customFormat="1" ht="15" customHeight="1" x14ac:dyDescent="0.2"/>
    <row r="97" spans="1:4" s="7" customFormat="1" ht="15" customHeight="1" x14ac:dyDescent="0.2"/>
    <row r="98" spans="1:4" s="7" customFormat="1" ht="15" customHeight="1" x14ac:dyDescent="0.2"/>
    <row r="99" spans="1:4" s="7" customFormat="1" ht="15" customHeight="1" x14ac:dyDescent="0.2"/>
    <row r="100" spans="1:4" s="7" customFormat="1" ht="15" customHeight="1" x14ac:dyDescent="0.2"/>
    <row r="101" spans="1:4" s="7" customFormat="1" ht="15" customHeight="1" x14ac:dyDescent="0.2"/>
    <row r="102" spans="1:4" s="7" customFormat="1" ht="15" customHeight="1" x14ac:dyDescent="0.2"/>
    <row r="103" spans="1:4" s="7" customFormat="1" ht="15" customHeight="1" x14ac:dyDescent="0.2"/>
    <row r="104" spans="1:4" s="7" customFormat="1" ht="15" customHeight="1" x14ac:dyDescent="0.2"/>
    <row r="105" spans="1:4" s="7" customFormat="1" ht="15" customHeight="1" x14ac:dyDescent="0.2"/>
    <row r="106" spans="1:4" s="7" customFormat="1" ht="15" customHeight="1" x14ac:dyDescent="0.2"/>
    <row r="107" spans="1:4" s="7" customFormat="1" ht="15" customHeight="1" x14ac:dyDescent="0.2"/>
    <row r="108" spans="1:4" s="7" customFormat="1" ht="15" customHeight="1" x14ac:dyDescent="0.2"/>
    <row r="109" spans="1:4" s="7" customFormat="1" ht="15" customHeight="1" x14ac:dyDescent="0.2"/>
    <row r="110" spans="1:4" s="7" customFormat="1" ht="15" customHeight="1" x14ac:dyDescent="0.2"/>
    <row r="111" spans="1:4" s="7" customFormat="1" ht="15" customHeight="1" x14ac:dyDescent="0.2"/>
    <row r="112" spans="1:4" s="113" customFormat="1" ht="15" customHeight="1" x14ac:dyDescent="0.2">
      <c r="A112" s="7"/>
      <c r="B112" s="7"/>
      <c r="C112" s="7"/>
      <c r="D112" s="7"/>
    </row>
    <row r="113" spans="1:4" s="7" customFormat="1" ht="15" customHeight="1" x14ac:dyDescent="0.2">
      <c r="A113" s="113"/>
      <c r="B113" s="113"/>
      <c r="C113" s="113"/>
      <c r="D113" s="113"/>
    </row>
    <row r="114" spans="1:4" s="7" customFormat="1" ht="15" customHeight="1" x14ac:dyDescent="0.2"/>
    <row r="115" spans="1:4" s="7" customFormat="1" ht="15" customHeight="1" x14ac:dyDescent="0.2"/>
    <row r="116" spans="1:4" s="7" customFormat="1" ht="15" customHeight="1" x14ac:dyDescent="0.2"/>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113" customFormat="1" ht="15" customHeight="1" x14ac:dyDescent="0.2">
      <c r="A139" s="7"/>
      <c r="B139" s="7"/>
      <c r="C139" s="7"/>
      <c r="D139" s="7"/>
    </row>
    <row r="140" spans="1:4" s="7" customFormat="1" ht="15" customHeight="1" x14ac:dyDescent="0.2">
      <c r="A140" s="113"/>
      <c r="B140" s="113"/>
      <c r="C140" s="113"/>
      <c r="D140" s="113"/>
    </row>
    <row r="141" spans="1:4" s="7" customFormat="1" ht="15" customHeight="1" x14ac:dyDescent="0.2"/>
    <row r="142" spans="1:4" s="7" customFormat="1" ht="15" customHeight="1" x14ac:dyDescent="0.2"/>
    <row r="143" spans="1:4" s="7" customFormat="1" ht="15" customHeight="1" x14ac:dyDescent="0.2"/>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113" customFormat="1" ht="15" customHeight="1" x14ac:dyDescent="0.2">
      <c r="A161" s="7"/>
      <c r="B161" s="7"/>
      <c r="C161" s="7"/>
      <c r="D161" s="7"/>
    </row>
    <row r="162" spans="1:4" ht="15" customHeight="1" x14ac:dyDescent="0.2">
      <c r="A162" s="113"/>
      <c r="B162" s="113"/>
      <c r="C162" s="113"/>
      <c r="D162" s="113"/>
    </row>
    <row r="163" spans="1:4" ht="15" customHeight="1" x14ac:dyDescent="0.2"/>
    <row r="164" spans="1:4" ht="15" customHeight="1" x14ac:dyDescent="0.2"/>
    <row r="165" spans="1:4" ht="15" customHeight="1" x14ac:dyDescent="0.2">
      <c r="B165" s="80"/>
      <c r="D165" s="80"/>
    </row>
    <row r="166" spans="1:4" ht="15" customHeight="1" x14ac:dyDescent="0.2"/>
    <row r="167" spans="1:4" ht="15" customHeight="1" x14ac:dyDescent="0.2"/>
    <row r="168" spans="1:4" ht="15" customHeight="1" x14ac:dyDescent="0.2"/>
    <row r="169" spans="1:4" ht="15" customHeight="1" x14ac:dyDescent="0.2"/>
    <row r="170" spans="1:4" s="113" customFormat="1" ht="15" customHeight="1" x14ac:dyDescent="0.2">
      <c r="A170" s="80"/>
      <c r="B170" s="108"/>
      <c r="C170" s="80"/>
      <c r="D170" s="112"/>
    </row>
    <row r="171" spans="1:4" ht="15" customHeight="1" x14ac:dyDescent="0.2">
      <c r="A171" s="113"/>
      <c r="B171" s="113"/>
      <c r="C171" s="113"/>
      <c r="D171" s="113"/>
    </row>
    <row r="172" spans="1:4" ht="15" customHeight="1" x14ac:dyDescent="0.2"/>
    <row r="173" spans="1:4" ht="15" customHeight="1" x14ac:dyDescent="0.2"/>
    <row r="174" spans="1:4" ht="15" customHeight="1" x14ac:dyDescent="0.2"/>
    <row r="175" spans="1:4" ht="15" customHeight="1" x14ac:dyDescent="0.2"/>
    <row r="176" spans="1:4" ht="15" customHeight="1" x14ac:dyDescent="0.2"/>
    <row r="177" spans="1:4" ht="15" customHeight="1" x14ac:dyDescent="0.2"/>
    <row r="178" spans="1:4" ht="15" customHeight="1" x14ac:dyDescent="0.2"/>
    <row r="179" spans="1:4" s="113" customFormat="1" ht="15" customHeight="1" x14ac:dyDescent="0.2">
      <c r="A179" s="80"/>
      <c r="B179" s="108"/>
      <c r="C179" s="80"/>
      <c r="D179" s="112"/>
    </row>
    <row r="180" spans="1:4" ht="15" customHeight="1" x14ac:dyDescent="0.2">
      <c r="A180" s="113"/>
      <c r="B180" s="113"/>
      <c r="C180" s="113"/>
      <c r="D180" s="113"/>
    </row>
    <row r="181" spans="1:4" ht="15" customHeight="1" x14ac:dyDescent="0.2"/>
    <row r="182" spans="1:4" ht="15" customHeigh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21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pageSetUpPr fitToPage="1"/>
  </sheetPr>
  <dimension ref="A1:F333"/>
  <sheetViews>
    <sheetView zoomScaleNormal="100" workbookViewId="0">
      <pane ySplit="6" topLeftCell="A7" activePane="bottomLeft" state="frozen"/>
      <selection sqref="A1:D1"/>
      <selection pane="bottomLeft" activeCell="I33" sqref="I33"/>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438</v>
      </c>
      <c r="B1" s="217"/>
      <c r="C1" s="217"/>
      <c r="D1" s="217"/>
      <c r="E1" s="72" t="s">
        <v>297</v>
      </c>
    </row>
    <row r="2" spans="1:6" s="7" customFormat="1" ht="15" customHeight="1" x14ac:dyDescent="0.2">
      <c r="A2" s="233" t="str">
        <f ca="1">CONCATENATE("Test Case ", MID(CELL("filename",A1),FIND("]",CELL("filename",A1))+1,255)," 1100/1110")</f>
        <v>Test Case AP.AM.A26 1100/1110</v>
      </c>
      <c r="B2" s="233"/>
      <c r="C2" s="233"/>
      <c r="D2" s="233"/>
    </row>
    <row r="3" spans="1:6" s="7" customFormat="1" ht="15" customHeight="1" x14ac:dyDescent="0.2">
      <c r="A3" s="238" t="s">
        <v>323</v>
      </c>
      <c r="B3" s="239"/>
      <c r="C3" s="239"/>
      <c r="D3" s="239"/>
    </row>
    <row r="4" spans="1:6" ht="39" customHeight="1" x14ac:dyDescent="0.2">
      <c r="A4" s="222" t="s">
        <v>299</v>
      </c>
      <c r="B4" s="222"/>
      <c r="C4" s="236" t="s">
        <v>484</v>
      </c>
      <c r="D4" s="236"/>
      <c r="E4" s="57"/>
      <c r="F4" s="14"/>
    </row>
    <row r="5" spans="1:6" ht="39" customHeight="1" x14ac:dyDescent="0.2">
      <c r="A5" s="223" t="s">
        <v>301</v>
      </c>
      <c r="B5" s="223"/>
      <c r="C5" s="237" t="s">
        <v>487</v>
      </c>
      <c r="D5" s="237"/>
      <c r="E5" s="58"/>
      <c r="F5" s="59"/>
    </row>
    <row r="6" spans="1:6" ht="39" customHeight="1" x14ac:dyDescent="0.2">
      <c r="A6" s="222" t="s">
        <v>303</v>
      </c>
      <c r="B6" s="222"/>
      <c r="C6" s="237" t="s">
        <v>440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486</v>
      </c>
      <c r="F9" s="143"/>
    </row>
    <row r="10" spans="1:6" x14ac:dyDescent="0.2">
      <c r="A10" s="82" t="s">
        <v>306</v>
      </c>
      <c r="B10" s="83">
        <v>3</v>
      </c>
      <c r="C10" s="84" t="s">
        <v>357</v>
      </c>
      <c r="D10" s="86" t="s">
        <v>422</v>
      </c>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ht="51" x14ac:dyDescent="0.2">
      <c r="A15" s="82" t="s">
        <v>306</v>
      </c>
      <c r="B15" s="83">
        <v>22</v>
      </c>
      <c r="C15" s="84" t="s">
        <v>361</v>
      </c>
      <c r="D15" s="87" t="s">
        <v>396</v>
      </c>
    </row>
    <row r="16" spans="1:6"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2" t="s">
        <v>306</v>
      </c>
      <c r="B19" s="83">
        <v>33</v>
      </c>
      <c r="C19" s="84" t="s">
        <v>316</v>
      </c>
      <c r="D19" s="85"/>
    </row>
    <row r="20" spans="1:4" x14ac:dyDescent="0.2">
      <c r="A20" s="88" t="s">
        <v>306</v>
      </c>
      <c r="B20" s="89">
        <v>35</v>
      </c>
      <c r="C20" s="90" t="s">
        <v>397</v>
      </c>
      <c r="D20" s="86"/>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ht="12.75" customHeight="1" x14ac:dyDescent="0.2">
      <c r="A24" s="84" t="s">
        <v>306</v>
      </c>
      <c r="B24" s="81">
        <v>52</v>
      </c>
      <c r="C24" s="90" t="s">
        <v>423</v>
      </c>
      <c r="D24" s="86" t="s">
        <v>488</v>
      </c>
    </row>
    <row r="25" spans="1:4" s="7" customFormat="1" ht="12.75" customHeight="1" x14ac:dyDescent="0.2">
      <c r="A25" s="84" t="s">
        <v>306</v>
      </c>
      <c r="B25" s="81">
        <v>92</v>
      </c>
      <c r="C25" s="84" t="s">
        <v>369</v>
      </c>
      <c r="D25" s="85"/>
    </row>
    <row r="26" spans="1:4" s="7" customFormat="1" ht="12.75" customHeight="1" x14ac:dyDescent="0.2">
      <c r="A26" s="80"/>
      <c r="B26" s="108"/>
      <c r="C26" s="80"/>
      <c r="D26" s="112"/>
    </row>
    <row r="27" spans="1:4" s="7" customFormat="1" ht="12.75" customHeight="1" x14ac:dyDescent="0.2">
      <c r="A27" s="111" t="s">
        <v>370</v>
      </c>
      <c r="B27" s="108"/>
      <c r="C27" s="80"/>
      <c r="D27" s="112"/>
    </row>
    <row r="28" spans="1:4" s="7" customFormat="1" ht="12.75" customHeight="1" x14ac:dyDescent="0.2">
      <c r="A28" s="82" t="s">
        <v>306</v>
      </c>
      <c r="B28" s="83">
        <v>2</v>
      </c>
      <c r="C28" s="84" t="s">
        <v>355</v>
      </c>
      <c r="D28" s="86" t="s">
        <v>486</v>
      </c>
    </row>
    <row r="29" spans="1:4" s="7" customFormat="1" ht="12.75" customHeight="1" x14ac:dyDescent="0.2">
      <c r="A29" s="82" t="s">
        <v>306</v>
      </c>
      <c r="B29" s="83">
        <v>3</v>
      </c>
      <c r="C29" s="84" t="s">
        <v>357</v>
      </c>
      <c r="D29" s="86" t="s">
        <v>422</v>
      </c>
    </row>
    <row r="30" spans="1:4" s="7" customFormat="1" ht="12.75" customHeight="1" x14ac:dyDescent="0.2">
      <c r="A30" s="82" t="s">
        <v>306</v>
      </c>
      <c r="B30" s="83">
        <v>4</v>
      </c>
      <c r="C30" s="84" t="s">
        <v>358</v>
      </c>
      <c r="D30" s="85"/>
    </row>
    <row r="31" spans="1:4" s="7" customFormat="1" ht="12.75" customHeight="1" x14ac:dyDescent="0.2">
      <c r="A31" s="82" t="s">
        <v>306</v>
      </c>
      <c r="B31" s="83">
        <v>6</v>
      </c>
      <c r="C31" s="84" t="s">
        <v>371</v>
      </c>
      <c r="D31" s="85"/>
    </row>
    <row r="32" spans="1:4" s="7" customFormat="1" ht="12.75" customHeight="1" x14ac:dyDescent="0.2">
      <c r="A32" s="84" t="s">
        <v>306</v>
      </c>
      <c r="B32" s="81">
        <v>7</v>
      </c>
      <c r="C32" s="81" t="s">
        <v>307</v>
      </c>
      <c r="D32" s="85"/>
    </row>
    <row r="33" spans="1:4" s="7" customFormat="1" ht="12.75" customHeight="1" x14ac:dyDescent="0.2">
      <c r="A33" s="84" t="s">
        <v>306</v>
      </c>
      <c r="B33" s="81">
        <v>11</v>
      </c>
      <c r="C33" s="81" t="s">
        <v>308</v>
      </c>
      <c r="D33" s="85"/>
    </row>
    <row r="34" spans="1:4" s="7" customFormat="1" ht="12.75" customHeight="1" x14ac:dyDescent="0.2">
      <c r="A34" s="84" t="s">
        <v>306</v>
      </c>
      <c r="B34" s="81">
        <v>12</v>
      </c>
      <c r="C34" s="81" t="s">
        <v>309</v>
      </c>
      <c r="D34" s="85"/>
    </row>
    <row r="35" spans="1:4" s="7" customFormat="1" ht="12.75" customHeight="1" x14ac:dyDescent="0.2">
      <c r="A35" s="82" t="s">
        <v>306</v>
      </c>
      <c r="B35" s="83">
        <v>22</v>
      </c>
      <c r="C35" s="84" t="s">
        <v>361</v>
      </c>
      <c r="D35" s="87"/>
    </row>
    <row r="36" spans="1:4" s="7" customFormat="1" ht="12.75" customHeight="1" x14ac:dyDescent="0.2">
      <c r="A36" s="82" t="s">
        <v>306</v>
      </c>
      <c r="B36" s="83">
        <v>24</v>
      </c>
      <c r="C36" s="84" t="s">
        <v>310</v>
      </c>
      <c r="D36" s="85" t="s">
        <v>363</v>
      </c>
    </row>
    <row r="37" spans="1:4" s="7" customFormat="1" ht="12.75" customHeight="1" x14ac:dyDescent="0.2">
      <c r="A37" s="82" t="s">
        <v>306</v>
      </c>
      <c r="B37" s="83">
        <v>26</v>
      </c>
      <c r="C37" s="84" t="s">
        <v>364</v>
      </c>
      <c r="D37" s="85"/>
    </row>
    <row r="38" spans="1:4" s="7" customFormat="1" ht="12.75" customHeight="1" x14ac:dyDescent="0.2">
      <c r="A38" s="82" t="s">
        <v>306</v>
      </c>
      <c r="B38" s="83">
        <v>32</v>
      </c>
      <c r="C38" s="84" t="s">
        <v>365</v>
      </c>
      <c r="D38" s="85"/>
    </row>
    <row r="39" spans="1:4" s="7" customFormat="1" ht="12.75" customHeight="1" x14ac:dyDescent="0.2">
      <c r="A39" s="84" t="s">
        <v>306</v>
      </c>
      <c r="B39" s="81">
        <v>33</v>
      </c>
      <c r="C39" s="84" t="s">
        <v>316</v>
      </c>
      <c r="D39" s="85"/>
    </row>
    <row r="40" spans="1:4" s="7" customFormat="1" ht="12.75" customHeight="1" x14ac:dyDescent="0.2">
      <c r="A40" s="88" t="s">
        <v>306</v>
      </c>
      <c r="B40" s="89">
        <v>35</v>
      </c>
      <c r="C40" s="90" t="s">
        <v>397</v>
      </c>
      <c r="D40" s="86"/>
    </row>
    <row r="41" spans="1:4" s="113" customFormat="1" ht="12.75" customHeight="1" x14ac:dyDescent="0.2">
      <c r="A41" s="84" t="s">
        <v>306</v>
      </c>
      <c r="B41" s="81">
        <v>39</v>
      </c>
      <c r="C41" s="84" t="s">
        <v>317</v>
      </c>
      <c r="D41" s="85" t="s">
        <v>429</v>
      </c>
    </row>
    <row r="42" spans="1:4" s="7" customFormat="1" ht="12.75" customHeight="1" x14ac:dyDescent="0.2">
      <c r="A42" s="84" t="s">
        <v>306</v>
      </c>
      <c r="B42" s="81">
        <v>42</v>
      </c>
      <c r="C42" s="84" t="s">
        <v>366</v>
      </c>
      <c r="D42" s="85"/>
    </row>
    <row r="43" spans="1:4" s="7" customFormat="1" ht="12.75" customHeight="1" x14ac:dyDescent="0.2">
      <c r="A43" s="84" t="s">
        <v>306</v>
      </c>
      <c r="B43" s="81">
        <v>43</v>
      </c>
      <c r="C43" s="84" t="s">
        <v>367</v>
      </c>
      <c r="D43" s="85"/>
    </row>
    <row r="44" spans="1:4" s="7" customFormat="1" ht="12.75" customHeight="1" x14ac:dyDescent="0.2">
      <c r="A44" s="82" t="s">
        <v>306</v>
      </c>
      <c r="B44" s="83">
        <v>44</v>
      </c>
      <c r="C44" s="84" t="s">
        <v>398</v>
      </c>
      <c r="D44" s="87"/>
    </row>
    <row r="45" spans="1:4" s="7" customFormat="1" ht="12.75" customHeight="1" x14ac:dyDescent="0.2">
      <c r="A45" s="84" t="s">
        <v>306</v>
      </c>
      <c r="B45" s="81">
        <v>48</v>
      </c>
      <c r="C45" s="84" t="s">
        <v>375</v>
      </c>
      <c r="D45" s="85"/>
    </row>
    <row r="46" spans="1:4" s="7" customFormat="1" ht="12.75" customHeight="1" x14ac:dyDescent="0.2">
      <c r="A46" s="84" t="s">
        <v>306</v>
      </c>
      <c r="B46" s="81">
        <v>49</v>
      </c>
      <c r="C46" s="84" t="s">
        <v>376</v>
      </c>
      <c r="D46" s="85"/>
    </row>
    <row r="47" spans="1:4" s="7" customFormat="1" ht="12.75" customHeight="1" x14ac:dyDescent="0.2">
      <c r="A47" s="84" t="s">
        <v>306</v>
      </c>
      <c r="B47" s="81">
        <v>51</v>
      </c>
      <c r="C47" s="84" t="s">
        <v>377</v>
      </c>
      <c r="D47" s="85"/>
    </row>
    <row r="48" spans="1:4" s="7" customFormat="1" ht="12.75" customHeight="1" x14ac:dyDescent="0.2">
      <c r="A48" s="84" t="s">
        <v>306</v>
      </c>
      <c r="B48" s="81">
        <v>92</v>
      </c>
      <c r="C48" s="84" t="s">
        <v>369</v>
      </c>
      <c r="D48" s="85"/>
    </row>
    <row r="49" spans="1:4" s="7" customFormat="1" ht="12.75" customHeight="1" x14ac:dyDescent="0.2">
      <c r="A49" s="84" t="s">
        <v>306</v>
      </c>
      <c r="B49" s="81">
        <v>100</v>
      </c>
      <c r="C49" s="84" t="s">
        <v>378</v>
      </c>
      <c r="D49" s="84"/>
    </row>
    <row r="50" spans="1:4" s="7" customFormat="1" ht="12.75" customHeight="1" x14ac:dyDescent="0.2">
      <c r="A50" s="84" t="s">
        <v>306</v>
      </c>
      <c r="B50" s="81">
        <v>123</v>
      </c>
      <c r="C50" s="84" t="s">
        <v>379</v>
      </c>
      <c r="D50" s="21" t="s">
        <v>373</v>
      </c>
    </row>
    <row r="51" spans="1:4" s="7" customFormat="1" ht="15" customHeight="1" x14ac:dyDescent="0.2"/>
    <row r="52" spans="1:4" s="7" customFormat="1" ht="15" customHeight="1" x14ac:dyDescent="0.2"/>
    <row r="53" spans="1:4" s="7" customFormat="1" ht="15" customHeight="1" x14ac:dyDescent="0.2"/>
    <row r="54" spans="1:4" s="7" customFormat="1" ht="15" customHeight="1" x14ac:dyDescent="0.2"/>
    <row r="55" spans="1:4" s="7" customFormat="1" ht="15" customHeight="1" x14ac:dyDescent="0.2"/>
    <row r="56" spans="1:4" s="7" customFormat="1" ht="15" customHeight="1" x14ac:dyDescent="0.2"/>
    <row r="57" spans="1:4" s="7" customFormat="1" ht="15" customHeight="1" x14ac:dyDescent="0.2"/>
    <row r="58" spans="1:4" s="7" customFormat="1" ht="15" customHeight="1" x14ac:dyDescent="0.2"/>
    <row r="59" spans="1:4" s="7" customFormat="1" ht="15" customHeight="1" x14ac:dyDescent="0.2"/>
    <row r="60" spans="1:4" s="7" customFormat="1" ht="15" customHeight="1" x14ac:dyDescent="0.2"/>
    <row r="61" spans="1:4" s="7" customFormat="1" ht="15" customHeight="1" x14ac:dyDescent="0.2"/>
    <row r="62" spans="1:4" s="113" customFormat="1" ht="15" customHeight="1" x14ac:dyDescent="0.2">
      <c r="A62" s="7"/>
      <c r="B62" s="7"/>
      <c r="C62" s="7"/>
      <c r="D62" s="7"/>
    </row>
    <row r="63" spans="1:4" s="7" customFormat="1" ht="15" customHeight="1" x14ac:dyDescent="0.2">
      <c r="A63" s="113"/>
      <c r="B63" s="113"/>
      <c r="C63" s="113"/>
      <c r="D63" s="113"/>
    </row>
    <row r="64" spans="1:4" s="7" customFormat="1" ht="15" customHeight="1" x14ac:dyDescent="0.2">
      <c r="B64" s="114"/>
      <c r="D64" s="115"/>
    </row>
    <row r="65" s="7" customFormat="1" ht="15" customHeight="1" x14ac:dyDescent="0.2"/>
    <row r="66" s="7" customFormat="1" ht="15" customHeight="1" x14ac:dyDescent="0.2"/>
    <row r="67" s="7" customFormat="1" ht="15" customHeight="1" x14ac:dyDescent="0.2"/>
    <row r="68" s="7" customFormat="1" ht="15" customHeight="1" x14ac:dyDescent="0.2"/>
    <row r="69" s="7" customFormat="1" ht="15" customHeight="1" x14ac:dyDescent="0.2"/>
    <row r="70" s="7" customFormat="1" ht="15" customHeight="1" x14ac:dyDescent="0.2"/>
    <row r="71" s="7" customFormat="1" ht="15" customHeight="1" x14ac:dyDescent="0.2"/>
    <row r="72" s="7" customFormat="1" ht="15" customHeight="1" x14ac:dyDescent="0.2"/>
    <row r="73" s="7" customFormat="1" ht="15" customHeight="1" x14ac:dyDescent="0.2"/>
    <row r="74" s="7" customFormat="1" ht="15" customHeight="1" x14ac:dyDescent="0.2"/>
    <row r="75" s="7" customFormat="1" ht="15" customHeight="1" x14ac:dyDescent="0.2"/>
    <row r="76" s="7" customFormat="1" ht="15" customHeight="1" x14ac:dyDescent="0.2"/>
    <row r="77" s="7" customFormat="1" ht="15" customHeight="1" x14ac:dyDescent="0.2"/>
    <row r="78" s="7" customFormat="1" ht="15" customHeight="1" x14ac:dyDescent="0.2"/>
    <row r="79" s="7" customFormat="1" ht="15" customHeight="1" x14ac:dyDescent="0.2"/>
    <row r="80" s="7" customFormat="1" ht="15" customHeight="1" x14ac:dyDescent="0.2"/>
    <row r="81" spans="1:4" s="7" customFormat="1" ht="1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113" customFormat="1" ht="15" customHeight="1" x14ac:dyDescent="0.2">
      <c r="A89" s="7"/>
      <c r="B89" s="7"/>
      <c r="C89" s="7"/>
      <c r="D89" s="7"/>
    </row>
    <row r="90" spans="1:4" s="7" customFormat="1" ht="15" customHeight="1" x14ac:dyDescent="0.2">
      <c r="A90" s="113"/>
      <c r="B90" s="113"/>
      <c r="C90" s="113"/>
      <c r="D90" s="113"/>
    </row>
    <row r="91" spans="1:4" s="7" customFormat="1" ht="15" customHeight="1" x14ac:dyDescent="0.2"/>
    <row r="92" spans="1:4" s="7" customFormat="1" ht="15" customHeight="1" x14ac:dyDescent="0.2"/>
    <row r="93" spans="1:4" s="7" customFormat="1" ht="15" customHeight="1" x14ac:dyDescent="0.2"/>
    <row r="94" spans="1:4" s="7" customFormat="1" ht="15" customHeight="1" x14ac:dyDescent="0.2"/>
    <row r="95" spans="1:4" s="7" customFormat="1" ht="15" customHeight="1" x14ac:dyDescent="0.2"/>
    <row r="96" spans="1:4" s="7" customFormat="1" ht="15" customHeight="1" x14ac:dyDescent="0.2"/>
    <row r="97" spans="1:4" s="7" customFormat="1" ht="15" customHeight="1" x14ac:dyDescent="0.2"/>
    <row r="98" spans="1:4" s="7" customFormat="1" ht="15" customHeight="1" x14ac:dyDescent="0.2"/>
    <row r="99" spans="1:4" s="7" customFormat="1" ht="15" customHeight="1" x14ac:dyDescent="0.2"/>
    <row r="100" spans="1:4" s="7" customFormat="1" ht="15" customHeight="1" x14ac:dyDescent="0.2"/>
    <row r="101" spans="1:4" s="7" customFormat="1" ht="15" customHeight="1" x14ac:dyDescent="0.2"/>
    <row r="102" spans="1:4" s="7" customFormat="1" ht="15" customHeight="1" x14ac:dyDescent="0.2"/>
    <row r="103" spans="1:4" s="7" customFormat="1" ht="15" customHeight="1" x14ac:dyDescent="0.2"/>
    <row r="104" spans="1:4" s="7" customFormat="1" ht="15" customHeight="1" x14ac:dyDescent="0.2"/>
    <row r="105" spans="1:4" s="7" customFormat="1" ht="15" customHeight="1" x14ac:dyDescent="0.2"/>
    <row r="106" spans="1:4" s="7" customFormat="1" ht="15" customHeight="1" x14ac:dyDescent="0.2"/>
    <row r="107" spans="1:4" s="7" customFormat="1" ht="15" customHeight="1" x14ac:dyDescent="0.2"/>
    <row r="108" spans="1:4" s="7" customFormat="1" ht="15" customHeight="1" x14ac:dyDescent="0.2"/>
    <row r="109" spans="1:4" s="7" customFormat="1" ht="15" customHeight="1" x14ac:dyDescent="0.2"/>
    <row r="110" spans="1:4" s="7" customFormat="1" ht="15" customHeight="1" x14ac:dyDescent="0.2"/>
    <row r="111" spans="1:4" s="113" customFormat="1" ht="15" customHeight="1" x14ac:dyDescent="0.2">
      <c r="A111" s="7"/>
      <c r="B111" s="7"/>
      <c r="C111" s="7"/>
      <c r="D111" s="7"/>
    </row>
    <row r="112" spans="1:4" s="7" customFormat="1" ht="15" customHeight="1" x14ac:dyDescent="0.2">
      <c r="A112" s="113"/>
      <c r="B112" s="113"/>
      <c r="C112" s="113"/>
      <c r="D112" s="113"/>
    </row>
    <row r="113" s="7" customFormat="1" ht="15" customHeight="1" x14ac:dyDescent="0.2"/>
    <row r="114" s="7" customFormat="1" ht="15" customHeight="1" x14ac:dyDescent="0.2"/>
    <row r="115" s="7" customFormat="1" ht="15" customHeight="1" x14ac:dyDescent="0.2"/>
    <row r="116" s="7" customFormat="1" ht="15" customHeight="1" x14ac:dyDescent="0.2"/>
    <row r="117" s="7" customFormat="1" ht="15" customHeight="1" x14ac:dyDescent="0.2"/>
    <row r="118" s="7" customFormat="1" ht="15" customHeight="1" x14ac:dyDescent="0.2"/>
    <row r="119" s="7" customFormat="1" ht="15" customHeight="1" x14ac:dyDescent="0.2"/>
    <row r="120" s="7" customFormat="1" ht="15" customHeight="1" x14ac:dyDescent="0.2"/>
    <row r="121" s="7" customFormat="1" ht="15" customHeight="1" x14ac:dyDescent="0.2"/>
    <row r="122" s="7" customFormat="1" ht="15" customHeight="1" x14ac:dyDescent="0.2"/>
    <row r="123" s="7" customFormat="1" ht="15" customHeight="1" x14ac:dyDescent="0.2"/>
    <row r="124" s="7" customFormat="1" ht="15" customHeight="1" x14ac:dyDescent="0.2"/>
    <row r="125" s="7" customFormat="1" ht="15" customHeight="1" x14ac:dyDescent="0.2"/>
    <row r="126" s="7" customFormat="1" ht="15" customHeight="1" x14ac:dyDescent="0.2"/>
    <row r="127" s="7" customFormat="1" ht="15" customHeight="1" x14ac:dyDescent="0.2"/>
    <row r="128"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113" customFormat="1" ht="15" customHeight="1" x14ac:dyDescent="0.2">
      <c r="A138" s="7"/>
      <c r="B138" s="7"/>
      <c r="C138" s="7"/>
      <c r="D138" s="7"/>
    </row>
    <row r="139" spans="1:4" s="7" customFormat="1" ht="15" customHeight="1" x14ac:dyDescent="0.2">
      <c r="A139" s="113"/>
      <c r="B139" s="113"/>
      <c r="C139" s="113"/>
      <c r="D139" s="113"/>
    </row>
    <row r="140" spans="1:4" s="7" customFormat="1" ht="15" customHeight="1" x14ac:dyDescent="0.2"/>
    <row r="141" spans="1:4" s="7" customFormat="1" ht="15" customHeight="1" x14ac:dyDescent="0.2"/>
    <row r="142" spans="1:4" s="7" customFormat="1" ht="15" customHeight="1" x14ac:dyDescent="0.2"/>
    <row r="143" spans="1:4" s="7" customFormat="1" ht="15" customHeight="1" x14ac:dyDescent="0.2"/>
    <row r="144" spans="1:4" s="7" customFormat="1" ht="15" customHeight="1" x14ac:dyDescent="0.2"/>
    <row r="145" spans="1:4" s="7" customFormat="1" ht="15" customHeight="1" x14ac:dyDescent="0.2"/>
    <row r="146" spans="1:4" s="7" customFormat="1" ht="15" customHeight="1" x14ac:dyDescent="0.2"/>
    <row r="147" spans="1:4" s="7" customFormat="1" ht="15" customHeight="1" x14ac:dyDescent="0.2"/>
    <row r="148" spans="1:4" s="7" customFormat="1" ht="15" customHeight="1" x14ac:dyDescent="0.2"/>
    <row r="149" spans="1:4" s="7" customFormat="1" ht="15" customHeight="1" x14ac:dyDescent="0.2"/>
    <row r="150" spans="1:4" s="7" customFormat="1" ht="15" customHeight="1" x14ac:dyDescent="0.2"/>
    <row r="151" spans="1:4" s="7" customFormat="1" ht="15" customHeight="1" x14ac:dyDescent="0.2"/>
    <row r="152" spans="1:4" s="7" customFormat="1" ht="15" customHeight="1" x14ac:dyDescent="0.2"/>
    <row r="153" spans="1:4" s="7" customFormat="1" ht="15" customHeight="1" x14ac:dyDescent="0.2"/>
    <row r="154" spans="1:4" s="7" customFormat="1" ht="15" customHeight="1" x14ac:dyDescent="0.2"/>
    <row r="155" spans="1:4" s="7" customFormat="1" ht="15" customHeight="1" x14ac:dyDescent="0.2"/>
    <row r="156" spans="1:4" s="7" customFormat="1" ht="15" customHeight="1" x14ac:dyDescent="0.2"/>
    <row r="157" spans="1:4" s="7" customFormat="1" ht="15" customHeight="1" x14ac:dyDescent="0.2"/>
    <row r="158" spans="1:4" s="7" customFormat="1" ht="15" customHeight="1" x14ac:dyDescent="0.2"/>
    <row r="159" spans="1:4" s="7" customFormat="1" ht="15" customHeight="1" x14ac:dyDescent="0.2"/>
    <row r="160" spans="1:4" s="113" customFormat="1" ht="15" customHeight="1" x14ac:dyDescent="0.2">
      <c r="A160" s="7"/>
      <c r="B160" s="7"/>
      <c r="C160" s="7"/>
      <c r="D160" s="7"/>
    </row>
    <row r="161" spans="1:4" ht="15" customHeight="1" x14ac:dyDescent="0.2">
      <c r="A161" s="113"/>
      <c r="B161" s="113"/>
      <c r="C161" s="113"/>
      <c r="D161" s="113"/>
    </row>
    <row r="162" spans="1:4" ht="15" customHeight="1" x14ac:dyDescent="0.2"/>
    <row r="163" spans="1:4" ht="15" customHeight="1" x14ac:dyDescent="0.2"/>
    <row r="164" spans="1:4" ht="15" customHeight="1" x14ac:dyDescent="0.2">
      <c r="B164" s="80"/>
      <c r="D164" s="80"/>
    </row>
    <row r="165" spans="1:4" ht="15" customHeight="1" x14ac:dyDescent="0.2"/>
    <row r="166" spans="1:4" ht="15" customHeight="1" x14ac:dyDescent="0.2"/>
    <row r="167" spans="1:4" ht="15" customHeight="1" x14ac:dyDescent="0.2"/>
    <row r="168" spans="1:4" ht="15" customHeight="1" x14ac:dyDescent="0.2"/>
    <row r="169" spans="1:4" s="113" customFormat="1" ht="15" customHeight="1" x14ac:dyDescent="0.2">
      <c r="A169" s="80"/>
      <c r="B169" s="108"/>
      <c r="C169" s="80"/>
      <c r="D169" s="112"/>
    </row>
    <row r="170" spans="1:4" ht="15" customHeight="1" x14ac:dyDescent="0.2">
      <c r="A170" s="113"/>
      <c r="B170" s="113"/>
      <c r="C170" s="113"/>
      <c r="D170" s="113"/>
    </row>
    <row r="171" spans="1:4" ht="15" customHeight="1" x14ac:dyDescent="0.2"/>
    <row r="172" spans="1:4" ht="15" customHeight="1" x14ac:dyDescent="0.2"/>
    <row r="173" spans="1:4" ht="15" customHeight="1" x14ac:dyDescent="0.2"/>
    <row r="174" spans="1:4" ht="15" customHeight="1" x14ac:dyDescent="0.2"/>
    <row r="175" spans="1:4" ht="15" customHeight="1" x14ac:dyDescent="0.2"/>
    <row r="176" spans="1:4" ht="15" customHeight="1" x14ac:dyDescent="0.2"/>
    <row r="177" spans="1:4" ht="15" customHeight="1" x14ac:dyDescent="0.2"/>
    <row r="178" spans="1:4" s="113" customFormat="1" ht="15" customHeight="1" x14ac:dyDescent="0.2">
      <c r="A178" s="80"/>
      <c r="B178" s="108"/>
      <c r="C178" s="80"/>
      <c r="D178" s="112"/>
    </row>
    <row r="179" spans="1:4" ht="15" customHeight="1" x14ac:dyDescent="0.2">
      <c r="A179" s="113"/>
      <c r="B179" s="113"/>
      <c r="C179" s="113"/>
      <c r="D179" s="113"/>
    </row>
    <row r="180" spans="1:4" ht="15" customHeight="1" x14ac:dyDescent="0.2"/>
    <row r="181" spans="1:4" ht="15" customHeight="1" x14ac:dyDescent="0.2"/>
    <row r="182" spans="1:4" ht="15" customHeight="1" x14ac:dyDescent="0.2"/>
    <row r="183" spans="1:4" ht="15" customHeight="1" x14ac:dyDescent="0.2"/>
    <row r="184" spans="1:4" ht="15" customHeight="1" x14ac:dyDescent="0.2"/>
    <row r="185" spans="1:4" ht="15" customHeight="1" x14ac:dyDescent="0.2"/>
    <row r="186" spans="1:4" ht="15" customHeight="1" x14ac:dyDescent="0.2"/>
    <row r="187" spans="1:4" ht="15" customHeight="1" x14ac:dyDescent="0.2"/>
    <row r="188" spans="1:4" ht="15" customHeight="1" x14ac:dyDescent="0.2"/>
    <row r="189" spans="1:4" ht="15" customHeight="1" x14ac:dyDescent="0.2"/>
    <row r="190" spans="1:4" ht="15" customHeight="1" x14ac:dyDescent="0.2"/>
    <row r="191" spans="1:4" ht="15" customHeight="1" x14ac:dyDescent="0.2"/>
    <row r="192" spans="1:4"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22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tabColor theme="0" tint="-4.9989318521683403E-2"/>
    <pageSetUpPr fitToPage="1"/>
  </sheetPr>
  <dimension ref="A1:F194"/>
  <sheetViews>
    <sheetView zoomScaleNormal="100" workbookViewId="0">
      <pane ySplit="6" topLeftCell="A22" activePane="bottomLeft" state="frozen"/>
      <selection sqref="A1:D1"/>
      <selection pane="bottomLeft" activeCell="D19" sqref="D1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489</v>
      </c>
      <c r="B1" s="217"/>
      <c r="C1" s="217"/>
      <c r="D1" s="217"/>
      <c r="E1" s="72" t="s">
        <v>297</v>
      </c>
    </row>
    <row r="2" spans="1:6" s="7" customFormat="1" ht="15" customHeight="1" x14ac:dyDescent="0.2">
      <c r="A2" s="233" t="str">
        <f ca="1">CONCATENATE("Test Case ", MID(CELL("filename",A1),FIND("]",CELL("filename",A1))+1,255)," 1100/1110")</f>
        <v>Test Case AP.AM.A27 1100/1110</v>
      </c>
      <c r="B2" s="233"/>
      <c r="C2" s="233"/>
      <c r="D2" s="233"/>
    </row>
    <row r="3" spans="1:6" s="7" customFormat="1" ht="15" customHeight="1" x14ac:dyDescent="0.2">
      <c r="A3" s="238" t="s">
        <v>490</v>
      </c>
      <c r="B3" s="239"/>
      <c r="C3" s="239"/>
      <c r="D3" s="239"/>
    </row>
    <row r="4" spans="1:6" ht="39" customHeight="1" x14ac:dyDescent="0.2">
      <c r="A4" s="222" t="s">
        <v>299</v>
      </c>
      <c r="B4" s="222"/>
      <c r="C4" s="236" t="s">
        <v>491</v>
      </c>
      <c r="D4" s="236"/>
      <c r="E4" s="57"/>
      <c r="F4" s="14"/>
    </row>
    <row r="5" spans="1:6" ht="39" customHeight="1" x14ac:dyDescent="0.2">
      <c r="A5" s="223" t="s">
        <v>301</v>
      </c>
      <c r="B5" s="223"/>
      <c r="C5" s="236" t="s">
        <v>492</v>
      </c>
      <c r="D5" s="236"/>
      <c r="E5" s="57"/>
      <c r="F5" s="14"/>
    </row>
    <row r="6" spans="1:6" ht="39" customHeight="1" x14ac:dyDescent="0.2">
      <c r="A6" s="222" t="s">
        <v>303</v>
      </c>
      <c r="B6" s="222"/>
      <c r="C6" s="241" t="s">
        <v>450</v>
      </c>
      <c r="D6" s="241"/>
      <c r="E6" s="60"/>
      <c r="F6" s="61"/>
    </row>
    <row r="7" spans="1:6" s="7" customForma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t="s">
        <v>1232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8" t="s">
        <v>306</v>
      </c>
      <c r="B21" s="89">
        <v>35</v>
      </c>
      <c r="C21" s="90" t="s">
        <v>397</v>
      </c>
      <c r="D21" s="86"/>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23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
    <pageSetUpPr fitToPage="1"/>
  </sheetPr>
  <dimension ref="A1:F194"/>
  <sheetViews>
    <sheetView zoomScaleNormal="100" workbookViewId="0">
      <pane ySplit="6" topLeftCell="A7" activePane="bottomLeft" state="frozen"/>
      <selection sqref="A1:D1"/>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5.7109375" style="80" customWidth="1"/>
    <col min="7" max="16384" width="9.140625" style="80"/>
  </cols>
  <sheetData>
    <row r="1" spans="1:6" ht="48" customHeight="1" x14ac:dyDescent="0.2">
      <c r="A1" s="217" t="s">
        <v>493</v>
      </c>
      <c r="B1" s="217"/>
      <c r="C1" s="217"/>
      <c r="D1" s="217"/>
      <c r="E1" s="72" t="s">
        <v>297</v>
      </c>
    </row>
    <row r="2" spans="1:6" s="7" customFormat="1" ht="15" customHeight="1" x14ac:dyDescent="0.2">
      <c r="A2" s="233" t="str">
        <f ca="1">CONCATENATE("Test Case ", MID(CELL("filename",A1),FIND("]",CELL("filename",A1))+1,255)," 1100/1110")</f>
        <v>Test Case AP.AM.A28 1100/1110</v>
      </c>
      <c r="B2" s="233"/>
      <c r="C2" s="233"/>
      <c r="D2" s="233"/>
    </row>
    <row r="3" spans="1:6" s="7" customFormat="1" ht="15" customHeight="1" x14ac:dyDescent="0.2">
      <c r="A3" s="238" t="s">
        <v>494</v>
      </c>
      <c r="B3" s="239"/>
      <c r="C3" s="239"/>
      <c r="D3" s="239"/>
    </row>
    <row r="4" spans="1:6" ht="39" customHeight="1" x14ac:dyDescent="0.2">
      <c r="A4" s="222" t="s">
        <v>299</v>
      </c>
      <c r="B4" s="222"/>
      <c r="C4" s="236" t="s">
        <v>495</v>
      </c>
      <c r="D4" s="236"/>
      <c r="E4" s="57"/>
      <c r="F4" s="14"/>
    </row>
    <row r="5" spans="1:6" ht="39" customHeight="1" x14ac:dyDescent="0.2">
      <c r="A5" s="223" t="s">
        <v>301</v>
      </c>
      <c r="B5" s="223"/>
      <c r="C5" s="237" t="s">
        <v>496</v>
      </c>
      <c r="D5" s="237"/>
      <c r="E5" s="58"/>
      <c r="F5" s="59"/>
    </row>
    <row r="6" spans="1:6" ht="39" customHeight="1" x14ac:dyDescent="0.2">
      <c r="A6" s="222" t="s">
        <v>303</v>
      </c>
      <c r="B6" s="222"/>
      <c r="C6" s="237" t="s">
        <v>497</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t="s">
        <v>1561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x14ac:dyDescent="0.2">
      <c r="A25" s="84" t="s">
        <v>306</v>
      </c>
      <c r="B25" s="81">
        <v>106</v>
      </c>
      <c r="C25" s="84" t="s">
        <v>498</v>
      </c>
      <c r="D25" s="87" t="s">
        <v>499</v>
      </c>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pageSetUpPr fitToPage="1"/>
  </sheetPr>
  <dimension ref="A1:F53"/>
  <sheetViews>
    <sheetView zoomScaleNormal="100" workbookViewId="0">
      <pane ySplit="6" topLeftCell="A10"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500</v>
      </c>
      <c r="B1" s="217"/>
      <c r="C1" s="217"/>
      <c r="D1" s="217"/>
      <c r="E1" s="72" t="s">
        <v>297</v>
      </c>
    </row>
    <row r="2" spans="1:6" s="7" customFormat="1" ht="15" customHeight="1" x14ac:dyDescent="0.2">
      <c r="A2" s="233" t="str">
        <f ca="1">CONCATENATE("Test Case ", MID(CELL("filename",A1),FIND("]",CELL("filename",A1))+1,255)," 1100/1110")</f>
        <v>Test Case AP.AM.A29 1100/1110</v>
      </c>
      <c r="B2" s="233"/>
      <c r="C2" s="233"/>
      <c r="D2" s="233"/>
    </row>
    <row r="3" spans="1:6" s="7" customFormat="1" ht="15" customHeight="1" x14ac:dyDescent="0.2">
      <c r="A3" s="238" t="s">
        <v>408</v>
      </c>
      <c r="B3" s="239"/>
      <c r="C3" s="239"/>
      <c r="D3" s="239"/>
    </row>
    <row r="4" spans="1:6" ht="39" customHeight="1" x14ac:dyDescent="0.2">
      <c r="A4" s="222" t="s">
        <v>299</v>
      </c>
      <c r="B4" s="222"/>
      <c r="C4" s="236" t="s">
        <v>501</v>
      </c>
      <c r="D4" s="236"/>
      <c r="E4" s="57"/>
      <c r="F4" s="14"/>
    </row>
    <row r="5" spans="1:6" ht="39" customHeight="1" x14ac:dyDescent="0.2">
      <c r="A5" s="223" t="s">
        <v>301</v>
      </c>
      <c r="B5" s="223"/>
      <c r="C5" s="237" t="s">
        <v>502</v>
      </c>
      <c r="D5" s="237"/>
      <c r="E5" s="58"/>
      <c r="F5" s="59"/>
    </row>
    <row r="6" spans="1:6" ht="39" customHeight="1" x14ac:dyDescent="0.2">
      <c r="A6" s="222" t="s">
        <v>303</v>
      </c>
      <c r="B6" s="222"/>
      <c r="C6" s="237" t="s">
        <v>503</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t="s">
        <v>504</v>
      </c>
    </row>
    <row r="11" spans="1:6" x14ac:dyDescent="0.2">
      <c r="A11" s="82" t="s">
        <v>306</v>
      </c>
      <c r="B11" s="83">
        <v>4</v>
      </c>
      <c r="C11" s="84" t="s">
        <v>358</v>
      </c>
      <c r="D11" s="85" t="s">
        <v>1232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18" t="s">
        <v>306</v>
      </c>
      <c r="B21" s="20">
        <v>35</v>
      </c>
      <c r="C21" s="18" t="s">
        <v>397</v>
      </c>
      <c r="D21" s="85"/>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6" spans="1:4" x14ac:dyDescent="0.2">
      <c r="A26" s="84" t="s">
        <v>306</v>
      </c>
      <c r="B26" s="81">
        <v>106</v>
      </c>
      <c r="C26" s="84" t="s">
        <v>498</v>
      </c>
      <c r="D26" s="85"/>
    </row>
    <row r="28" spans="1:4" x14ac:dyDescent="0.2">
      <c r="A28" s="111" t="s">
        <v>370</v>
      </c>
    </row>
    <row r="29" spans="1:4" x14ac:dyDescent="0.2">
      <c r="A29" s="82" t="s">
        <v>306</v>
      </c>
      <c r="B29" s="83">
        <v>2</v>
      </c>
      <c r="C29" s="84" t="s">
        <v>355</v>
      </c>
      <c r="D29" s="85" t="s">
        <v>356</v>
      </c>
    </row>
    <row r="30" spans="1:4" x14ac:dyDescent="0.2">
      <c r="A30" s="82" t="s">
        <v>306</v>
      </c>
      <c r="B30" s="83">
        <v>3</v>
      </c>
      <c r="C30" s="84" t="s">
        <v>357</v>
      </c>
      <c r="D30" s="85"/>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t="s">
        <v>1554</v>
      </c>
    </row>
    <row r="37" spans="1:4" s="7" customFormat="1" x14ac:dyDescent="0.2">
      <c r="A37" s="82" t="s">
        <v>306</v>
      </c>
      <c r="B37" s="83">
        <v>22</v>
      </c>
      <c r="C37" s="84" t="s">
        <v>361</v>
      </c>
      <c r="D37" s="85"/>
    </row>
    <row r="38" spans="1:4" s="7" customFormat="1" x14ac:dyDescent="0.2">
      <c r="A38" s="82" t="s">
        <v>306</v>
      </c>
      <c r="B38" s="83">
        <v>24</v>
      </c>
      <c r="C38" s="84" t="s">
        <v>310</v>
      </c>
      <c r="D38" s="85" t="s">
        <v>363</v>
      </c>
    </row>
    <row r="39" spans="1:4"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t="s">
        <v>399</v>
      </c>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t="s">
        <v>373</v>
      </c>
    </row>
    <row r="53" spans="1:4" s="7"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80DDA-167A-4C6E-B82C-B7CF8093747E}">
  <sheetPr codeName="Sheet49">
    <tabColor theme="0" tint="-4.9989318521683403E-2"/>
    <pageSetUpPr fitToPage="1"/>
  </sheetPr>
  <dimension ref="A1:E98"/>
  <sheetViews>
    <sheetView zoomScaleNormal="100" workbookViewId="0">
      <pane ySplit="6" topLeftCell="A42" activePane="bottomLeft" state="frozen"/>
      <selection sqref="A1:D1"/>
      <selection pane="bottomLeft" activeCell="C6" sqref="C6:D6"/>
    </sheetView>
  </sheetViews>
  <sheetFormatPr defaultColWidth="9.140625" defaultRowHeight="12.75" x14ac:dyDescent="0.2"/>
  <cols>
    <col min="1" max="1" width="6.28515625" style="10" customWidth="1"/>
    <col min="2" max="2" width="6.28515625" style="11" customWidth="1"/>
    <col min="3" max="3" width="46.7109375" style="10" customWidth="1"/>
    <col min="4" max="4" width="44.7109375" style="170" customWidth="1"/>
    <col min="5" max="16384" width="9.140625" style="10"/>
  </cols>
  <sheetData>
    <row r="1" spans="1:5" ht="48" customHeight="1" x14ac:dyDescent="0.2">
      <c r="A1" s="242" t="s">
        <v>506</v>
      </c>
      <c r="B1" s="242"/>
      <c r="C1" s="242"/>
      <c r="D1" s="242"/>
      <c r="E1" s="72" t="s">
        <v>297</v>
      </c>
    </row>
    <row r="2" spans="1:5" ht="15" customHeight="1" x14ac:dyDescent="0.2">
      <c r="A2" s="243" t="str">
        <f ca="1">CONCATENATE("Test Case ", MID(CELL("filename",A1),FIND("]",CELL("filename",A1))+1,255)," 1100/1110  +  1120/1130")</f>
        <v>Test Case AP.AM.A30 1100/1110  +  1120/1130</v>
      </c>
      <c r="B2" s="243"/>
      <c r="C2" s="243"/>
      <c r="D2" s="243"/>
    </row>
    <row r="3" spans="1:5" ht="15" customHeight="1" x14ac:dyDescent="0.2">
      <c r="A3" s="244" t="s">
        <v>507</v>
      </c>
      <c r="B3" s="245"/>
      <c r="C3" s="245"/>
      <c r="D3" s="245"/>
    </row>
    <row r="4" spans="1:5" ht="39" customHeight="1" x14ac:dyDescent="0.2">
      <c r="A4" s="227" t="s">
        <v>299</v>
      </c>
      <c r="B4" s="227"/>
      <c r="C4" s="236" t="s">
        <v>508</v>
      </c>
      <c r="D4" s="236"/>
      <c r="E4" s="57"/>
    </row>
    <row r="5" spans="1:5" ht="39" customHeight="1" x14ac:dyDescent="0.2">
      <c r="A5" s="228" t="s">
        <v>301</v>
      </c>
      <c r="B5" s="228"/>
      <c r="C5" s="236" t="s">
        <v>509</v>
      </c>
      <c r="D5" s="236"/>
      <c r="E5" s="57"/>
    </row>
    <row r="6" spans="1:5" ht="69" customHeight="1" x14ac:dyDescent="0.2">
      <c r="A6" s="227" t="s">
        <v>303</v>
      </c>
      <c r="B6" s="227"/>
      <c r="C6" s="236" t="s">
        <v>510</v>
      </c>
      <c r="D6" s="236"/>
      <c r="E6" s="57"/>
    </row>
    <row r="7" spans="1:5" x14ac:dyDescent="0.2">
      <c r="A7" s="14"/>
      <c r="B7" s="14"/>
      <c r="C7" s="14"/>
      <c r="D7" s="14"/>
    </row>
    <row r="8" spans="1:5" x14ac:dyDescent="0.2">
      <c r="A8" s="15" t="s">
        <v>354</v>
      </c>
      <c r="B8" s="29"/>
      <c r="C8" s="12"/>
      <c r="D8" s="91"/>
    </row>
    <row r="9" spans="1:5" x14ac:dyDescent="0.2">
      <c r="A9" s="16" t="s">
        <v>306</v>
      </c>
      <c r="B9" s="17">
        <v>2</v>
      </c>
      <c r="C9" s="18" t="s">
        <v>355</v>
      </c>
      <c r="D9" s="21" t="s">
        <v>356</v>
      </c>
    </row>
    <row r="10" spans="1:5" x14ac:dyDescent="0.2">
      <c r="A10" s="16" t="s">
        <v>306</v>
      </c>
      <c r="B10" s="17">
        <v>3</v>
      </c>
      <c r="C10" s="18" t="s">
        <v>357</v>
      </c>
      <c r="D10" s="21"/>
    </row>
    <row r="11" spans="1:5" x14ac:dyDescent="0.2">
      <c r="A11" s="16" t="s">
        <v>306</v>
      </c>
      <c r="B11" s="17">
        <v>4</v>
      </c>
      <c r="C11" s="18" t="s">
        <v>358</v>
      </c>
      <c r="D11" s="21" t="s">
        <v>511</v>
      </c>
    </row>
    <row r="12" spans="1:5" x14ac:dyDescent="0.2">
      <c r="A12" s="18" t="s">
        <v>306</v>
      </c>
      <c r="B12" s="20">
        <v>7</v>
      </c>
      <c r="C12" s="20" t="s">
        <v>307</v>
      </c>
      <c r="D12" s="21"/>
    </row>
    <row r="13" spans="1:5" x14ac:dyDescent="0.2">
      <c r="A13" s="18" t="s">
        <v>306</v>
      </c>
      <c r="B13" s="20">
        <v>11</v>
      </c>
      <c r="C13" s="20" t="s">
        <v>308</v>
      </c>
      <c r="D13" s="21"/>
    </row>
    <row r="14" spans="1:5" x14ac:dyDescent="0.2">
      <c r="A14" s="18" t="s">
        <v>306</v>
      </c>
      <c r="B14" s="20">
        <v>12</v>
      </c>
      <c r="C14" s="20" t="s">
        <v>309</v>
      </c>
      <c r="D14" s="21"/>
    </row>
    <row r="15" spans="1:5" x14ac:dyDescent="0.2">
      <c r="A15" s="16" t="s">
        <v>306</v>
      </c>
      <c r="B15" s="17">
        <v>14</v>
      </c>
      <c r="C15" s="18" t="s">
        <v>359</v>
      </c>
      <c r="D15" s="21"/>
    </row>
    <row r="16" spans="1:5" x14ac:dyDescent="0.2">
      <c r="A16" s="16" t="s">
        <v>306</v>
      </c>
      <c r="B16" s="17">
        <v>22</v>
      </c>
      <c r="C16" s="18" t="s">
        <v>361</v>
      </c>
      <c r="D16" s="21"/>
    </row>
    <row r="17" spans="1:4" x14ac:dyDescent="0.2">
      <c r="A17" s="16" t="s">
        <v>306</v>
      </c>
      <c r="B17" s="17">
        <v>24</v>
      </c>
      <c r="C17" s="18" t="s">
        <v>310</v>
      </c>
      <c r="D17" s="21" t="s">
        <v>512</v>
      </c>
    </row>
    <row r="18" spans="1:4" x14ac:dyDescent="0.2">
      <c r="A18" s="16" t="s">
        <v>306</v>
      </c>
      <c r="B18" s="17">
        <v>26</v>
      </c>
      <c r="C18" s="18" t="s">
        <v>364</v>
      </c>
      <c r="D18" s="21" t="s">
        <v>513</v>
      </c>
    </row>
    <row r="19" spans="1:4" x14ac:dyDescent="0.2">
      <c r="A19" s="16" t="s">
        <v>306</v>
      </c>
      <c r="B19" s="17">
        <v>32</v>
      </c>
      <c r="C19" s="18" t="s">
        <v>365</v>
      </c>
      <c r="D19" s="21"/>
    </row>
    <row r="20" spans="1:4" x14ac:dyDescent="0.2">
      <c r="A20" s="18" t="s">
        <v>306</v>
      </c>
      <c r="B20" s="20">
        <v>33</v>
      </c>
      <c r="C20" s="18" t="s">
        <v>316</v>
      </c>
      <c r="D20" s="21"/>
    </row>
    <row r="21" spans="1:4" x14ac:dyDescent="0.2">
      <c r="A21" s="18" t="s">
        <v>306</v>
      </c>
      <c r="B21" s="20">
        <v>35</v>
      </c>
      <c r="C21" s="18" t="s">
        <v>397</v>
      </c>
      <c r="D21" s="21" t="s">
        <v>424</v>
      </c>
    </row>
    <row r="22" spans="1:4" x14ac:dyDescent="0.2">
      <c r="A22" s="18" t="s">
        <v>306</v>
      </c>
      <c r="B22" s="20">
        <v>42</v>
      </c>
      <c r="C22" s="18" t="s">
        <v>366</v>
      </c>
      <c r="D22" s="21"/>
    </row>
    <row r="23" spans="1:4" x14ac:dyDescent="0.2">
      <c r="A23" s="18" t="s">
        <v>306</v>
      </c>
      <c r="B23" s="20">
        <v>43</v>
      </c>
      <c r="C23" s="18" t="s">
        <v>367</v>
      </c>
      <c r="D23" s="21"/>
    </row>
    <row r="24" spans="1:4" x14ac:dyDescent="0.2">
      <c r="A24" s="18" t="s">
        <v>306</v>
      </c>
      <c r="B24" s="20">
        <v>49</v>
      </c>
      <c r="C24" s="18" t="s">
        <v>368</v>
      </c>
      <c r="D24" s="21"/>
    </row>
    <row r="25" spans="1:4" ht="38.25" x14ac:dyDescent="0.2">
      <c r="A25" s="18" t="s">
        <v>306</v>
      </c>
      <c r="B25" s="20">
        <v>62</v>
      </c>
      <c r="C25" s="18" t="s">
        <v>452</v>
      </c>
      <c r="D25" s="24" t="s">
        <v>514</v>
      </c>
    </row>
    <row r="26" spans="1:4" x14ac:dyDescent="0.2">
      <c r="A26" s="18" t="s">
        <v>306</v>
      </c>
      <c r="B26" s="20">
        <v>92</v>
      </c>
      <c r="C26" s="18" t="s">
        <v>369</v>
      </c>
      <c r="D26" s="21"/>
    </row>
    <row r="27" spans="1:4" x14ac:dyDescent="0.2">
      <c r="A27" s="12"/>
      <c r="B27" s="29"/>
      <c r="C27" s="12"/>
      <c r="D27" s="30"/>
    </row>
    <row r="28" spans="1:4" x14ac:dyDescent="0.2">
      <c r="A28" s="28" t="s">
        <v>370</v>
      </c>
      <c r="B28" s="29"/>
      <c r="C28" s="12"/>
      <c r="D28" s="30"/>
    </row>
    <row r="29" spans="1:4" ht="12.75" customHeight="1" x14ac:dyDescent="0.2">
      <c r="A29" s="16" t="s">
        <v>306</v>
      </c>
      <c r="B29" s="17">
        <v>2</v>
      </c>
      <c r="C29" s="18" t="s">
        <v>355</v>
      </c>
      <c r="D29" s="21"/>
    </row>
    <row r="30" spans="1:4" x14ac:dyDescent="0.2">
      <c r="A30" s="16" t="s">
        <v>306</v>
      </c>
      <c r="B30" s="17">
        <v>3</v>
      </c>
      <c r="C30" s="18" t="s">
        <v>357</v>
      </c>
      <c r="D30" s="21"/>
    </row>
    <row r="31" spans="1:4" x14ac:dyDescent="0.2">
      <c r="A31" s="16" t="s">
        <v>306</v>
      </c>
      <c r="B31" s="17">
        <v>4</v>
      </c>
      <c r="C31" s="18" t="s">
        <v>358</v>
      </c>
      <c r="D31" s="21"/>
    </row>
    <row r="32" spans="1:4" x14ac:dyDescent="0.2">
      <c r="A32" s="16" t="s">
        <v>306</v>
      </c>
      <c r="B32" s="17">
        <v>6</v>
      </c>
      <c r="C32" s="18" t="s">
        <v>371</v>
      </c>
      <c r="D32" s="21"/>
    </row>
    <row r="33" spans="1:4" x14ac:dyDescent="0.2">
      <c r="A33" s="18" t="s">
        <v>306</v>
      </c>
      <c r="B33" s="20">
        <v>7</v>
      </c>
      <c r="C33" s="20" t="s">
        <v>307</v>
      </c>
      <c r="D33" s="21"/>
    </row>
    <row r="34" spans="1:4" x14ac:dyDescent="0.2">
      <c r="A34" s="18" t="s">
        <v>306</v>
      </c>
      <c r="B34" s="20">
        <v>11</v>
      </c>
      <c r="C34" s="20" t="s">
        <v>308</v>
      </c>
      <c r="D34" s="21"/>
    </row>
    <row r="35" spans="1:4" x14ac:dyDescent="0.2">
      <c r="A35" s="18" t="s">
        <v>306</v>
      </c>
      <c r="B35" s="20">
        <v>12</v>
      </c>
      <c r="C35" s="20" t="s">
        <v>309</v>
      </c>
      <c r="D35" s="21"/>
    </row>
    <row r="36" spans="1:4" x14ac:dyDescent="0.2">
      <c r="A36" s="16" t="s">
        <v>306</v>
      </c>
      <c r="B36" s="17">
        <v>14</v>
      </c>
      <c r="C36" s="18" t="s">
        <v>359</v>
      </c>
      <c r="D36" s="21"/>
    </row>
    <row r="37" spans="1:4" x14ac:dyDescent="0.2">
      <c r="A37" s="16" t="s">
        <v>306</v>
      </c>
      <c r="B37" s="17">
        <v>22</v>
      </c>
      <c r="C37" s="18" t="s">
        <v>361</v>
      </c>
      <c r="D37" s="21"/>
    </row>
    <row r="38" spans="1:4" x14ac:dyDescent="0.2">
      <c r="A38" s="16" t="s">
        <v>306</v>
      </c>
      <c r="B38" s="17">
        <v>24</v>
      </c>
      <c r="C38" s="18" t="s">
        <v>310</v>
      </c>
      <c r="D38" s="21" t="s">
        <v>512</v>
      </c>
    </row>
    <row r="39" spans="1:4" x14ac:dyDescent="0.2">
      <c r="A39" s="16" t="s">
        <v>306</v>
      </c>
      <c r="B39" s="17">
        <v>26</v>
      </c>
      <c r="C39" s="18" t="s">
        <v>364</v>
      </c>
      <c r="D39" s="21"/>
    </row>
    <row r="40" spans="1:4" x14ac:dyDescent="0.2">
      <c r="A40" s="16" t="s">
        <v>306</v>
      </c>
      <c r="B40" s="17">
        <v>32</v>
      </c>
      <c r="C40" s="18" t="s">
        <v>365</v>
      </c>
      <c r="D40" s="21"/>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20">
        <v>39</v>
      </c>
      <c r="C43" s="18" t="s">
        <v>317</v>
      </c>
      <c r="D43" s="21" t="s">
        <v>374</v>
      </c>
    </row>
    <row r="44" spans="1:4" x14ac:dyDescent="0.2">
      <c r="A44" s="18" t="s">
        <v>306</v>
      </c>
      <c r="B44" s="20">
        <v>42</v>
      </c>
      <c r="C44" s="18" t="s">
        <v>366</v>
      </c>
      <c r="D44" s="21"/>
    </row>
    <row r="45" spans="1:4" x14ac:dyDescent="0.2">
      <c r="A45" s="18" t="s">
        <v>306</v>
      </c>
      <c r="B45" s="20">
        <v>43</v>
      </c>
      <c r="C45" s="18" t="s">
        <v>367</v>
      </c>
      <c r="D45" s="21"/>
    </row>
    <row r="46" spans="1:4" x14ac:dyDescent="0.2">
      <c r="A46" s="18" t="s">
        <v>306</v>
      </c>
      <c r="B46" s="20">
        <v>44</v>
      </c>
      <c r="C46" s="18" t="s">
        <v>398</v>
      </c>
      <c r="D46" s="21"/>
    </row>
    <row r="47" spans="1:4" x14ac:dyDescent="0.2">
      <c r="A47" s="18" t="s">
        <v>306</v>
      </c>
      <c r="B47" s="20">
        <v>48</v>
      </c>
      <c r="C47" s="18" t="s">
        <v>375</v>
      </c>
      <c r="D47" s="21"/>
    </row>
    <row r="48" spans="1:4" x14ac:dyDescent="0.2">
      <c r="A48" s="18" t="s">
        <v>306</v>
      </c>
      <c r="B48" s="20">
        <v>49</v>
      </c>
      <c r="C48" s="18" t="s">
        <v>376</v>
      </c>
      <c r="D48" s="21"/>
    </row>
    <row r="49" spans="1:4" x14ac:dyDescent="0.2">
      <c r="A49" s="18" t="s">
        <v>306</v>
      </c>
      <c r="B49" s="20">
        <v>51</v>
      </c>
      <c r="C49" s="18" t="s">
        <v>377</v>
      </c>
      <c r="D49" s="21"/>
    </row>
    <row r="50" spans="1:4" x14ac:dyDescent="0.2">
      <c r="A50" s="18" t="s">
        <v>306</v>
      </c>
      <c r="B50" s="20">
        <v>92</v>
      </c>
      <c r="C50" s="18" t="s">
        <v>369</v>
      </c>
      <c r="D50" s="21"/>
    </row>
    <row r="51" spans="1:4" x14ac:dyDescent="0.2">
      <c r="A51" s="18" t="s">
        <v>306</v>
      </c>
      <c r="B51" s="20">
        <v>100</v>
      </c>
      <c r="C51" s="18" t="s">
        <v>378</v>
      </c>
      <c r="D51" s="18"/>
    </row>
    <row r="52" spans="1:4" x14ac:dyDescent="0.2">
      <c r="A52" s="18" t="s">
        <v>306</v>
      </c>
      <c r="B52" s="20">
        <v>123</v>
      </c>
      <c r="C52" s="18" t="s">
        <v>379</v>
      </c>
      <c r="D52" s="21" t="s">
        <v>373</v>
      </c>
    </row>
    <row r="53" spans="1:4" x14ac:dyDescent="0.2">
      <c r="A53" s="12"/>
      <c r="B53" s="12"/>
      <c r="C53" s="12"/>
      <c r="D53" s="12"/>
    </row>
    <row r="54" spans="1:4" x14ac:dyDescent="0.2">
      <c r="A54" s="15" t="s">
        <v>515</v>
      </c>
      <c r="B54" s="12"/>
      <c r="C54" s="12"/>
      <c r="D54" s="12"/>
    </row>
    <row r="55" spans="1:4" x14ac:dyDescent="0.2">
      <c r="A55" s="16" t="s">
        <v>306</v>
      </c>
      <c r="B55" s="17">
        <v>2</v>
      </c>
      <c r="C55" s="18" t="s">
        <v>355</v>
      </c>
      <c r="D55" s="21" t="s">
        <v>356</v>
      </c>
    </row>
    <row r="56" spans="1:4" x14ac:dyDescent="0.2">
      <c r="A56" s="16" t="s">
        <v>306</v>
      </c>
      <c r="B56" s="17">
        <v>3</v>
      </c>
      <c r="C56" s="18" t="s">
        <v>357</v>
      </c>
      <c r="D56" s="21"/>
    </row>
    <row r="57" spans="1:4" x14ac:dyDescent="0.2">
      <c r="A57" s="16" t="s">
        <v>306</v>
      </c>
      <c r="B57" s="17">
        <v>4</v>
      </c>
      <c r="C57" s="18" t="s">
        <v>358</v>
      </c>
      <c r="D57" s="21" t="s">
        <v>516</v>
      </c>
    </row>
    <row r="58" spans="1:4" x14ac:dyDescent="0.2">
      <c r="A58" s="18" t="s">
        <v>306</v>
      </c>
      <c r="B58" s="20">
        <v>7</v>
      </c>
      <c r="C58" s="20" t="s">
        <v>307</v>
      </c>
      <c r="D58" s="21"/>
    </row>
    <row r="59" spans="1:4" x14ac:dyDescent="0.2">
      <c r="A59" s="18" t="s">
        <v>306</v>
      </c>
      <c r="B59" s="20">
        <v>11</v>
      </c>
      <c r="C59" s="20" t="s">
        <v>308</v>
      </c>
      <c r="D59" s="21"/>
    </row>
    <row r="60" spans="1:4" x14ac:dyDescent="0.2">
      <c r="A60" s="18" t="s">
        <v>306</v>
      </c>
      <c r="B60" s="20">
        <v>12</v>
      </c>
      <c r="C60" s="20" t="s">
        <v>309</v>
      </c>
      <c r="D60" s="21"/>
    </row>
    <row r="61" spans="1:4" x14ac:dyDescent="0.2">
      <c r="A61" s="16" t="s">
        <v>306</v>
      </c>
      <c r="B61" s="17">
        <v>14</v>
      </c>
      <c r="C61" s="18" t="s">
        <v>359</v>
      </c>
      <c r="D61" s="21"/>
    </row>
    <row r="62" spans="1:4" x14ac:dyDescent="0.2">
      <c r="A62" s="16" t="s">
        <v>306</v>
      </c>
      <c r="B62" s="17">
        <v>22</v>
      </c>
      <c r="C62" s="18" t="s">
        <v>361</v>
      </c>
      <c r="D62" s="21"/>
    </row>
    <row r="63" spans="1:4" x14ac:dyDescent="0.2">
      <c r="A63" s="16" t="s">
        <v>306</v>
      </c>
      <c r="B63" s="17">
        <v>24</v>
      </c>
      <c r="C63" s="18" t="s">
        <v>310</v>
      </c>
      <c r="D63" s="19" t="s">
        <v>363</v>
      </c>
    </row>
    <row r="64" spans="1:4" x14ac:dyDescent="0.2">
      <c r="A64" s="16" t="s">
        <v>306</v>
      </c>
      <c r="B64" s="17">
        <v>25</v>
      </c>
      <c r="C64" s="18" t="s">
        <v>517</v>
      </c>
      <c r="D64" s="19" t="s">
        <v>518</v>
      </c>
    </row>
    <row r="65" spans="1:4" x14ac:dyDescent="0.2">
      <c r="A65" s="16" t="s">
        <v>306</v>
      </c>
      <c r="B65" s="17">
        <v>26</v>
      </c>
      <c r="C65" s="18" t="s">
        <v>364</v>
      </c>
      <c r="D65" s="21"/>
    </row>
    <row r="66" spans="1:4" x14ac:dyDescent="0.2">
      <c r="A66" s="16" t="s">
        <v>306</v>
      </c>
      <c r="B66" s="17">
        <v>32</v>
      </c>
      <c r="C66" s="18" t="s">
        <v>365</v>
      </c>
      <c r="D66" s="21"/>
    </row>
    <row r="67" spans="1:4" x14ac:dyDescent="0.2">
      <c r="A67" s="18" t="s">
        <v>306</v>
      </c>
      <c r="B67" s="20">
        <v>33</v>
      </c>
      <c r="C67" s="18" t="s">
        <v>316</v>
      </c>
      <c r="D67" s="21"/>
    </row>
    <row r="68" spans="1:4" x14ac:dyDescent="0.2">
      <c r="A68" s="18" t="s">
        <v>306</v>
      </c>
      <c r="B68" s="20">
        <v>35</v>
      </c>
      <c r="C68" s="18" t="s">
        <v>397</v>
      </c>
      <c r="D68" s="22"/>
    </row>
    <row r="69" spans="1:4" x14ac:dyDescent="0.2">
      <c r="A69" s="18" t="s">
        <v>306</v>
      </c>
      <c r="B69" s="20">
        <v>38</v>
      </c>
      <c r="C69" s="18" t="s">
        <v>372</v>
      </c>
      <c r="D69" s="21" t="s">
        <v>519</v>
      </c>
    </row>
    <row r="70" spans="1:4" x14ac:dyDescent="0.2">
      <c r="A70" s="18" t="s">
        <v>306</v>
      </c>
      <c r="B70" s="20">
        <v>39</v>
      </c>
      <c r="C70" s="18" t="s">
        <v>317</v>
      </c>
      <c r="D70" s="21" t="s">
        <v>520</v>
      </c>
    </row>
    <row r="71" spans="1:4" x14ac:dyDescent="0.2">
      <c r="A71" s="18" t="s">
        <v>306</v>
      </c>
      <c r="B71" s="20">
        <v>42</v>
      </c>
      <c r="C71" s="18" t="s">
        <v>366</v>
      </c>
      <c r="D71" s="19"/>
    </row>
    <row r="72" spans="1:4" x14ac:dyDescent="0.2">
      <c r="A72" s="18" t="s">
        <v>306</v>
      </c>
      <c r="B72" s="20">
        <v>43</v>
      </c>
      <c r="C72" s="18" t="s">
        <v>367</v>
      </c>
      <c r="D72" s="19"/>
    </row>
    <row r="73" spans="1:4" x14ac:dyDescent="0.2">
      <c r="A73" s="18" t="s">
        <v>306</v>
      </c>
      <c r="B73" s="20">
        <v>49</v>
      </c>
      <c r="C73" s="18" t="s">
        <v>368</v>
      </c>
      <c r="D73" s="21"/>
    </row>
    <row r="74" spans="1:4" ht="102" x14ac:dyDescent="0.2">
      <c r="A74" s="18" t="s">
        <v>306</v>
      </c>
      <c r="B74" s="20">
        <v>54</v>
      </c>
      <c r="C74" s="18" t="s">
        <v>521</v>
      </c>
      <c r="D74" s="24" t="s">
        <v>522</v>
      </c>
    </row>
    <row r="75" spans="1:4" ht="25.5" customHeight="1" x14ac:dyDescent="0.2">
      <c r="A75" s="18" t="s">
        <v>306</v>
      </c>
      <c r="B75" s="20">
        <v>62</v>
      </c>
      <c r="C75" s="18" t="s">
        <v>452</v>
      </c>
      <c r="D75" s="24" t="s">
        <v>523</v>
      </c>
    </row>
    <row r="76" spans="1:4" x14ac:dyDescent="0.2">
      <c r="A76" s="18" t="s">
        <v>306</v>
      </c>
      <c r="B76" s="20">
        <v>92</v>
      </c>
      <c r="C76" s="18" t="s">
        <v>369</v>
      </c>
      <c r="D76" s="21"/>
    </row>
    <row r="77" spans="1:4" x14ac:dyDescent="0.2">
      <c r="A77" s="18" t="s">
        <v>306</v>
      </c>
      <c r="B77" s="20">
        <v>123</v>
      </c>
      <c r="C77" s="18" t="s">
        <v>379</v>
      </c>
      <c r="D77" s="21" t="s">
        <v>519</v>
      </c>
    </row>
    <row r="78" spans="1:4" x14ac:dyDescent="0.2">
      <c r="A78" s="12"/>
      <c r="B78" s="12"/>
      <c r="C78" s="12"/>
      <c r="D78" s="12"/>
    </row>
    <row r="79" spans="1:4" x14ac:dyDescent="0.2">
      <c r="A79" s="28" t="s">
        <v>524</v>
      </c>
      <c r="B79" s="12"/>
      <c r="C79" s="12"/>
      <c r="D79" s="12"/>
    </row>
    <row r="80" spans="1:4" ht="12.75" customHeight="1" x14ac:dyDescent="0.2">
      <c r="A80" s="16" t="s">
        <v>306</v>
      </c>
      <c r="B80" s="17">
        <v>2</v>
      </c>
      <c r="C80" s="18" t="s">
        <v>355</v>
      </c>
      <c r="D80" s="21"/>
    </row>
    <row r="81" spans="1:4" x14ac:dyDescent="0.2">
      <c r="A81" s="16" t="s">
        <v>306</v>
      </c>
      <c r="B81" s="17">
        <v>3</v>
      </c>
      <c r="C81" s="18" t="s">
        <v>357</v>
      </c>
      <c r="D81" s="21"/>
    </row>
    <row r="82" spans="1:4" x14ac:dyDescent="0.2">
      <c r="A82" s="16" t="s">
        <v>306</v>
      </c>
      <c r="B82" s="17">
        <v>4</v>
      </c>
      <c r="C82" s="18" t="s">
        <v>358</v>
      </c>
      <c r="D82" s="21"/>
    </row>
    <row r="83" spans="1:4" x14ac:dyDescent="0.2">
      <c r="A83" s="16" t="s">
        <v>306</v>
      </c>
      <c r="B83" s="17">
        <v>6</v>
      </c>
      <c r="C83" s="18" t="s">
        <v>371</v>
      </c>
      <c r="D83" s="21"/>
    </row>
    <row r="84" spans="1:4" x14ac:dyDescent="0.2">
      <c r="A84" s="18" t="s">
        <v>306</v>
      </c>
      <c r="B84" s="20">
        <v>7</v>
      </c>
      <c r="C84" s="20" t="s">
        <v>307</v>
      </c>
      <c r="D84" s="21"/>
    </row>
    <row r="85" spans="1:4" x14ac:dyDescent="0.2">
      <c r="A85" s="18" t="s">
        <v>306</v>
      </c>
      <c r="B85" s="20">
        <v>11</v>
      </c>
      <c r="C85" s="20" t="s">
        <v>308</v>
      </c>
      <c r="D85" s="21"/>
    </row>
    <row r="86" spans="1:4" x14ac:dyDescent="0.2">
      <c r="A86" s="18" t="s">
        <v>306</v>
      </c>
      <c r="B86" s="20">
        <v>12</v>
      </c>
      <c r="C86" s="20" t="s">
        <v>309</v>
      </c>
      <c r="D86" s="21"/>
    </row>
    <row r="87" spans="1:4" x14ac:dyDescent="0.2">
      <c r="A87" s="16" t="s">
        <v>306</v>
      </c>
      <c r="B87" s="17">
        <v>24</v>
      </c>
      <c r="C87" s="18" t="s">
        <v>310</v>
      </c>
      <c r="D87" s="21"/>
    </row>
    <row r="88" spans="1:4" x14ac:dyDescent="0.2">
      <c r="A88" s="16" t="s">
        <v>306</v>
      </c>
      <c r="B88" s="17">
        <v>25</v>
      </c>
      <c r="C88" s="18" t="s">
        <v>517</v>
      </c>
      <c r="D88" s="21" t="s">
        <v>525</v>
      </c>
    </row>
    <row r="89" spans="1:4" x14ac:dyDescent="0.2">
      <c r="A89" s="16" t="s">
        <v>306</v>
      </c>
      <c r="B89" s="17">
        <v>26</v>
      </c>
      <c r="C89" s="18" t="s">
        <v>364</v>
      </c>
      <c r="D89" s="21"/>
    </row>
    <row r="90" spans="1:4" x14ac:dyDescent="0.2">
      <c r="A90" s="16" t="s">
        <v>306</v>
      </c>
      <c r="B90" s="17">
        <v>32</v>
      </c>
      <c r="C90" s="18" t="s">
        <v>365</v>
      </c>
      <c r="D90" s="21"/>
    </row>
    <row r="91" spans="1:4" x14ac:dyDescent="0.2">
      <c r="A91" s="18" t="s">
        <v>306</v>
      </c>
      <c r="B91" s="20">
        <v>33</v>
      </c>
      <c r="C91" s="18" t="s">
        <v>316</v>
      </c>
      <c r="D91" s="21"/>
    </row>
    <row r="92" spans="1:4" x14ac:dyDescent="0.2">
      <c r="A92" s="18" t="s">
        <v>306</v>
      </c>
      <c r="B92" s="20">
        <v>38</v>
      </c>
      <c r="C92" s="18" t="s">
        <v>372</v>
      </c>
      <c r="D92" s="21" t="s">
        <v>525</v>
      </c>
    </row>
    <row r="93" spans="1:4" x14ac:dyDescent="0.2">
      <c r="A93" s="18" t="s">
        <v>306</v>
      </c>
      <c r="B93" s="20">
        <v>39</v>
      </c>
      <c r="C93" s="18" t="s">
        <v>317</v>
      </c>
      <c r="D93" s="21" t="s">
        <v>520</v>
      </c>
    </row>
    <row r="94" spans="1:4" x14ac:dyDescent="0.2">
      <c r="A94" s="18" t="s">
        <v>306</v>
      </c>
      <c r="B94" s="20">
        <v>49</v>
      </c>
      <c r="C94" s="18" t="s">
        <v>376</v>
      </c>
      <c r="D94" s="21"/>
    </row>
    <row r="95" spans="1:4" x14ac:dyDescent="0.2">
      <c r="A95" s="18" t="s">
        <v>306</v>
      </c>
      <c r="B95" s="20">
        <v>51</v>
      </c>
      <c r="C95" s="18" t="s">
        <v>377</v>
      </c>
      <c r="D95" s="21"/>
    </row>
    <row r="96" spans="1:4" x14ac:dyDescent="0.2">
      <c r="A96" s="18" t="s">
        <v>306</v>
      </c>
      <c r="B96" s="20">
        <v>54</v>
      </c>
      <c r="C96" s="18" t="s">
        <v>521</v>
      </c>
      <c r="D96" s="21"/>
    </row>
    <row r="97" spans="1:4" x14ac:dyDescent="0.2">
      <c r="A97" s="18" t="s">
        <v>306</v>
      </c>
      <c r="B97" s="20">
        <v>100</v>
      </c>
      <c r="C97" s="18" t="s">
        <v>378</v>
      </c>
      <c r="D97" s="18"/>
    </row>
    <row r="98" spans="1:4" x14ac:dyDescent="0.2">
      <c r="A98" s="18" t="s">
        <v>306</v>
      </c>
      <c r="B98" s="20">
        <v>123</v>
      </c>
      <c r="C98" s="18" t="s">
        <v>379</v>
      </c>
      <c r="D98" s="21" t="s">
        <v>525</v>
      </c>
    </row>
  </sheetData>
  <mergeCells count="9">
    <mergeCell ref="A5:B5"/>
    <mergeCell ref="C5:D5"/>
    <mergeCell ref="A6:B6"/>
    <mergeCell ref="C6:D6"/>
    <mergeCell ref="A1:D1"/>
    <mergeCell ref="A2:D2"/>
    <mergeCell ref="A3:D3"/>
    <mergeCell ref="A4:B4"/>
    <mergeCell ref="C4:D4"/>
  </mergeCells>
  <hyperlinks>
    <hyperlink ref="E1" location="CORE" display="Return to Test Case List" xr:uid="{1D8DCB9D-883E-4944-AF19-2B708BCDF31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1EE0B-614B-4084-8AA7-98DD8AC08B3C}">
  <sheetPr codeName="Sheet108">
    <tabColor theme="0" tint="-4.9989318521683403E-2"/>
    <pageSetUpPr fitToPage="1"/>
  </sheetPr>
  <dimension ref="A1:E98"/>
  <sheetViews>
    <sheetView zoomScaleNormal="100" workbookViewId="0">
      <pane ySplit="6" topLeftCell="A7" activePane="bottomLeft" state="frozen"/>
      <selection sqref="A1:D1"/>
      <selection pane="bottomLeft" activeCell="C6" sqref="C6:D6"/>
    </sheetView>
  </sheetViews>
  <sheetFormatPr defaultColWidth="9.140625" defaultRowHeight="12.75" x14ac:dyDescent="0.2"/>
  <cols>
    <col min="1" max="1" width="6.28515625" style="12" customWidth="1"/>
    <col min="2" max="2" width="6.28515625" style="29" customWidth="1"/>
    <col min="3" max="3" width="46.7109375" style="12" customWidth="1"/>
    <col min="4" max="4" width="44.7109375" style="30" customWidth="1"/>
    <col min="5" max="16384" width="9.140625" style="12"/>
  </cols>
  <sheetData>
    <row r="1" spans="1:5" ht="48" customHeight="1" x14ac:dyDescent="0.2">
      <c r="A1" s="242" t="s">
        <v>526</v>
      </c>
      <c r="B1" s="242"/>
      <c r="C1" s="242"/>
      <c r="D1" s="242"/>
      <c r="E1" s="72" t="s">
        <v>297</v>
      </c>
    </row>
    <row r="2" spans="1:5" ht="15" customHeight="1" x14ac:dyDescent="0.2">
      <c r="A2" s="243" t="str">
        <f ca="1">CONCATENATE("Test Case ", MID(CELL("filename",A1),FIND("]",CELL("filename",A1))+1,255)," 1100/1110  +  1120/1130")</f>
        <v>Test Case AP.AM.A31 1100/1110  +  1120/1130</v>
      </c>
      <c r="B2" s="243"/>
      <c r="C2" s="243"/>
      <c r="D2" s="243"/>
    </row>
    <row r="3" spans="1:5" ht="15" customHeight="1" x14ac:dyDescent="0.2">
      <c r="A3" s="244" t="s">
        <v>507</v>
      </c>
      <c r="B3" s="245"/>
      <c r="C3" s="245"/>
      <c r="D3" s="245"/>
    </row>
    <row r="4" spans="1:5" ht="39" customHeight="1" x14ac:dyDescent="0.2">
      <c r="A4" s="227" t="s">
        <v>299</v>
      </c>
      <c r="B4" s="227"/>
      <c r="C4" s="236" t="s">
        <v>527</v>
      </c>
      <c r="D4" s="236"/>
      <c r="E4" s="57"/>
    </row>
    <row r="5" spans="1:5" ht="39" customHeight="1" x14ac:dyDescent="0.2">
      <c r="A5" s="228" t="s">
        <v>301</v>
      </c>
      <c r="B5" s="228"/>
      <c r="C5" s="236" t="s">
        <v>509</v>
      </c>
      <c r="D5" s="236"/>
      <c r="E5" s="57"/>
    </row>
    <row r="6" spans="1:5" ht="69" customHeight="1" x14ac:dyDescent="0.2">
      <c r="A6" s="227" t="s">
        <v>303</v>
      </c>
      <c r="B6" s="227"/>
      <c r="C6" s="236" t="s">
        <v>528</v>
      </c>
      <c r="D6" s="236"/>
      <c r="E6" s="57"/>
    </row>
    <row r="7" spans="1:5" x14ac:dyDescent="0.2">
      <c r="A7" s="14"/>
      <c r="B7" s="14"/>
      <c r="C7" s="14"/>
      <c r="D7" s="14"/>
    </row>
    <row r="8" spans="1:5" x14ac:dyDescent="0.2">
      <c r="A8" s="15" t="s">
        <v>354</v>
      </c>
      <c r="D8" s="91"/>
    </row>
    <row r="9" spans="1:5" x14ac:dyDescent="0.2">
      <c r="A9" s="16" t="s">
        <v>306</v>
      </c>
      <c r="B9" s="17">
        <v>2</v>
      </c>
      <c r="C9" s="18" t="s">
        <v>355</v>
      </c>
      <c r="D9" s="21" t="s">
        <v>356</v>
      </c>
    </row>
    <row r="10" spans="1:5" x14ac:dyDescent="0.2">
      <c r="A10" s="16" t="s">
        <v>306</v>
      </c>
      <c r="B10" s="17">
        <v>3</v>
      </c>
      <c r="C10" s="18" t="s">
        <v>357</v>
      </c>
      <c r="D10" s="21"/>
    </row>
    <row r="11" spans="1:5" x14ac:dyDescent="0.2">
      <c r="A11" s="16" t="s">
        <v>306</v>
      </c>
      <c r="B11" s="17">
        <v>4</v>
      </c>
      <c r="C11" s="18" t="s">
        <v>358</v>
      </c>
      <c r="D11" s="21" t="s">
        <v>529</v>
      </c>
    </row>
    <row r="12" spans="1:5" x14ac:dyDescent="0.2">
      <c r="A12" s="18" t="s">
        <v>306</v>
      </c>
      <c r="B12" s="20">
        <v>7</v>
      </c>
      <c r="C12" s="20" t="s">
        <v>307</v>
      </c>
      <c r="D12" s="21"/>
    </row>
    <row r="13" spans="1:5" x14ac:dyDescent="0.2">
      <c r="A13" s="18" t="s">
        <v>306</v>
      </c>
      <c r="B13" s="20">
        <v>11</v>
      </c>
      <c r="C13" s="20" t="s">
        <v>308</v>
      </c>
      <c r="D13" s="21"/>
    </row>
    <row r="14" spans="1:5" x14ac:dyDescent="0.2">
      <c r="A14" s="18" t="s">
        <v>306</v>
      </c>
      <c r="B14" s="20">
        <v>12</v>
      </c>
      <c r="C14" s="20" t="s">
        <v>309</v>
      </c>
      <c r="D14" s="21"/>
    </row>
    <row r="15" spans="1:5" x14ac:dyDescent="0.2">
      <c r="A15" s="16" t="s">
        <v>306</v>
      </c>
      <c r="B15" s="17">
        <v>14</v>
      </c>
      <c r="C15" s="18" t="s">
        <v>359</v>
      </c>
      <c r="D15" s="21"/>
    </row>
    <row r="16" spans="1:5" x14ac:dyDescent="0.2">
      <c r="A16" s="16" t="s">
        <v>306</v>
      </c>
      <c r="B16" s="17">
        <v>22</v>
      </c>
      <c r="C16" s="18" t="s">
        <v>361</v>
      </c>
      <c r="D16" s="21"/>
    </row>
    <row r="17" spans="1:4" x14ac:dyDescent="0.2">
      <c r="A17" s="16" t="s">
        <v>306</v>
      </c>
      <c r="B17" s="17">
        <v>24</v>
      </c>
      <c r="C17" s="18" t="s">
        <v>310</v>
      </c>
      <c r="D17" s="21" t="s">
        <v>512</v>
      </c>
    </row>
    <row r="18" spans="1:4" x14ac:dyDescent="0.2">
      <c r="A18" s="16" t="s">
        <v>306</v>
      </c>
      <c r="B18" s="17">
        <v>26</v>
      </c>
      <c r="C18" s="18" t="s">
        <v>364</v>
      </c>
      <c r="D18" s="21" t="s">
        <v>530</v>
      </c>
    </row>
    <row r="19" spans="1:4" x14ac:dyDescent="0.2">
      <c r="A19" s="16" t="s">
        <v>306</v>
      </c>
      <c r="B19" s="17">
        <v>32</v>
      </c>
      <c r="C19" s="18" t="s">
        <v>365</v>
      </c>
      <c r="D19" s="21"/>
    </row>
    <row r="20" spans="1:4" x14ac:dyDescent="0.2">
      <c r="A20" s="18" t="s">
        <v>306</v>
      </c>
      <c r="B20" s="20">
        <v>33</v>
      </c>
      <c r="C20" s="18" t="s">
        <v>316</v>
      </c>
      <c r="D20" s="21"/>
    </row>
    <row r="21" spans="1:4" x14ac:dyDescent="0.2">
      <c r="A21" s="18" t="s">
        <v>306</v>
      </c>
      <c r="B21" s="20">
        <v>35</v>
      </c>
      <c r="C21" s="18" t="s">
        <v>397</v>
      </c>
      <c r="D21" s="21" t="s">
        <v>424</v>
      </c>
    </row>
    <row r="22" spans="1:4" x14ac:dyDescent="0.2">
      <c r="A22" s="18" t="s">
        <v>306</v>
      </c>
      <c r="B22" s="20">
        <v>42</v>
      </c>
      <c r="C22" s="18" t="s">
        <v>366</v>
      </c>
      <c r="D22" s="21"/>
    </row>
    <row r="23" spans="1:4" x14ac:dyDescent="0.2">
      <c r="A23" s="18" t="s">
        <v>306</v>
      </c>
      <c r="B23" s="20">
        <v>43</v>
      </c>
      <c r="C23" s="18" t="s">
        <v>367</v>
      </c>
      <c r="D23" s="21"/>
    </row>
    <row r="24" spans="1:4" x14ac:dyDescent="0.2">
      <c r="A24" s="18" t="s">
        <v>306</v>
      </c>
      <c r="B24" s="20">
        <v>49</v>
      </c>
      <c r="C24" s="18" t="s">
        <v>368</v>
      </c>
      <c r="D24" s="21"/>
    </row>
    <row r="25" spans="1:4" ht="38.25" x14ac:dyDescent="0.2">
      <c r="A25" s="18" t="s">
        <v>306</v>
      </c>
      <c r="B25" s="20">
        <v>62</v>
      </c>
      <c r="C25" s="18" t="s">
        <v>452</v>
      </c>
      <c r="D25" s="24" t="s">
        <v>514</v>
      </c>
    </row>
    <row r="26" spans="1:4" x14ac:dyDescent="0.2">
      <c r="A26" s="18" t="s">
        <v>306</v>
      </c>
      <c r="B26" s="20">
        <v>92</v>
      </c>
      <c r="C26" s="18" t="s">
        <v>369</v>
      </c>
      <c r="D26" s="21"/>
    </row>
    <row r="28" spans="1:4" x14ac:dyDescent="0.2">
      <c r="A28" s="28" t="s">
        <v>370</v>
      </c>
    </row>
    <row r="29" spans="1:4" ht="12.75" customHeight="1" x14ac:dyDescent="0.2">
      <c r="A29" s="16" t="s">
        <v>306</v>
      </c>
      <c r="B29" s="17">
        <v>2</v>
      </c>
      <c r="C29" s="18" t="s">
        <v>355</v>
      </c>
      <c r="D29" s="21"/>
    </row>
    <row r="30" spans="1:4" x14ac:dyDescent="0.2">
      <c r="A30" s="16" t="s">
        <v>306</v>
      </c>
      <c r="B30" s="17">
        <v>3</v>
      </c>
      <c r="C30" s="18" t="s">
        <v>357</v>
      </c>
      <c r="D30" s="21"/>
    </row>
    <row r="31" spans="1:4" x14ac:dyDescent="0.2">
      <c r="A31" s="16" t="s">
        <v>306</v>
      </c>
      <c r="B31" s="17">
        <v>4</v>
      </c>
      <c r="C31" s="18" t="s">
        <v>358</v>
      </c>
      <c r="D31" s="21"/>
    </row>
    <row r="32" spans="1:4" x14ac:dyDescent="0.2">
      <c r="A32" s="16" t="s">
        <v>306</v>
      </c>
      <c r="B32" s="17">
        <v>6</v>
      </c>
      <c r="C32" s="18" t="s">
        <v>371</v>
      </c>
      <c r="D32" s="21"/>
    </row>
    <row r="33" spans="1:4" x14ac:dyDescent="0.2">
      <c r="A33" s="18" t="s">
        <v>306</v>
      </c>
      <c r="B33" s="20">
        <v>7</v>
      </c>
      <c r="C33" s="20" t="s">
        <v>307</v>
      </c>
      <c r="D33" s="21"/>
    </row>
    <row r="34" spans="1:4" x14ac:dyDescent="0.2">
      <c r="A34" s="18" t="s">
        <v>306</v>
      </c>
      <c r="B34" s="20">
        <v>11</v>
      </c>
      <c r="C34" s="20" t="s">
        <v>308</v>
      </c>
      <c r="D34" s="21"/>
    </row>
    <row r="35" spans="1:4" x14ac:dyDescent="0.2">
      <c r="A35" s="18" t="s">
        <v>306</v>
      </c>
      <c r="B35" s="20">
        <v>12</v>
      </c>
      <c r="C35" s="20" t="s">
        <v>309</v>
      </c>
      <c r="D35" s="21"/>
    </row>
    <row r="36" spans="1:4" x14ac:dyDescent="0.2">
      <c r="A36" s="16" t="s">
        <v>306</v>
      </c>
      <c r="B36" s="17">
        <v>14</v>
      </c>
      <c r="C36" s="18" t="s">
        <v>359</v>
      </c>
      <c r="D36" s="21"/>
    </row>
    <row r="37" spans="1:4" x14ac:dyDescent="0.2">
      <c r="A37" s="16" t="s">
        <v>306</v>
      </c>
      <c r="B37" s="17">
        <v>22</v>
      </c>
      <c r="C37" s="18" t="s">
        <v>361</v>
      </c>
      <c r="D37" s="21"/>
    </row>
    <row r="38" spans="1:4" x14ac:dyDescent="0.2">
      <c r="A38" s="16" t="s">
        <v>306</v>
      </c>
      <c r="B38" s="17">
        <v>24</v>
      </c>
      <c r="C38" s="18" t="s">
        <v>310</v>
      </c>
      <c r="D38" s="21" t="s">
        <v>512</v>
      </c>
    </row>
    <row r="39" spans="1:4" x14ac:dyDescent="0.2">
      <c r="A39" s="16" t="s">
        <v>306</v>
      </c>
      <c r="B39" s="17">
        <v>26</v>
      </c>
      <c r="C39" s="18" t="s">
        <v>364</v>
      </c>
      <c r="D39" s="21"/>
    </row>
    <row r="40" spans="1:4" x14ac:dyDescent="0.2">
      <c r="A40" s="16" t="s">
        <v>306</v>
      </c>
      <c r="B40" s="17">
        <v>32</v>
      </c>
      <c r="C40" s="18" t="s">
        <v>365</v>
      </c>
      <c r="D40" s="21"/>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20">
        <v>39</v>
      </c>
      <c r="C43" s="18" t="s">
        <v>317</v>
      </c>
      <c r="D43" s="21" t="s">
        <v>374</v>
      </c>
    </row>
    <row r="44" spans="1:4" x14ac:dyDescent="0.2">
      <c r="A44" s="18" t="s">
        <v>306</v>
      </c>
      <c r="B44" s="20">
        <v>42</v>
      </c>
      <c r="C44" s="18" t="s">
        <v>366</v>
      </c>
      <c r="D44" s="21"/>
    </row>
    <row r="45" spans="1:4" x14ac:dyDescent="0.2">
      <c r="A45" s="18" t="s">
        <v>306</v>
      </c>
      <c r="B45" s="20">
        <v>43</v>
      </c>
      <c r="C45" s="18" t="s">
        <v>367</v>
      </c>
      <c r="D45" s="21"/>
    </row>
    <row r="46" spans="1:4" x14ac:dyDescent="0.2">
      <c r="A46" s="18" t="s">
        <v>306</v>
      </c>
      <c r="B46" s="20">
        <v>44</v>
      </c>
      <c r="C46" s="18" t="s">
        <v>398</v>
      </c>
      <c r="D46" s="21"/>
    </row>
    <row r="47" spans="1:4" x14ac:dyDescent="0.2">
      <c r="A47" s="18" t="s">
        <v>306</v>
      </c>
      <c r="B47" s="20">
        <v>48</v>
      </c>
      <c r="C47" s="18" t="s">
        <v>375</v>
      </c>
      <c r="D47" s="21"/>
    </row>
    <row r="48" spans="1:4" x14ac:dyDescent="0.2">
      <c r="A48" s="18" t="s">
        <v>306</v>
      </c>
      <c r="B48" s="20">
        <v>49</v>
      </c>
      <c r="C48" s="18" t="s">
        <v>376</v>
      </c>
      <c r="D48" s="21"/>
    </row>
    <row r="49" spans="1:4" x14ac:dyDescent="0.2">
      <c r="A49" s="18" t="s">
        <v>306</v>
      </c>
      <c r="B49" s="20">
        <v>51</v>
      </c>
      <c r="C49" s="18" t="s">
        <v>377</v>
      </c>
      <c r="D49" s="21"/>
    </row>
    <row r="50" spans="1:4" x14ac:dyDescent="0.2">
      <c r="A50" s="18" t="s">
        <v>306</v>
      </c>
      <c r="B50" s="20">
        <v>92</v>
      </c>
      <c r="C50" s="18" t="s">
        <v>369</v>
      </c>
      <c r="D50" s="21"/>
    </row>
    <row r="51" spans="1:4" x14ac:dyDescent="0.2">
      <c r="A51" s="18" t="s">
        <v>306</v>
      </c>
      <c r="B51" s="20">
        <v>100</v>
      </c>
      <c r="C51" s="18" t="s">
        <v>378</v>
      </c>
      <c r="D51" s="18"/>
    </row>
    <row r="52" spans="1:4" x14ac:dyDescent="0.2">
      <c r="A52" s="18" t="s">
        <v>306</v>
      </c>
      <c r="B52" s="20">
        <v>123</v>
      </c>
      <c r="C52" s="18" t="s">
        <v>379</v>
      </c>
      <c r="D52" s="21" t="s">
        <v>373</v>
      </c>
    </row>
    <row r="53" spans="1:4" x14ac:dyDescent="0.2">
      <c r="B53" s="12"/>
      <c r="D53" s="12"/>
    </row>
    <row r="54" spans="1:4" x14ac:dyDescent="0.2">
      <c r="A54" s="15" t="s">
        <v>515</v>
      </c>
      <c r="B54" s="12"/>
      <c r="D54" s="12"/>
    </row>
    <row r="55" spans="1:4" x14ac:dyDescent="0.2">
      <c r="A55" s="16" t="s">
        <v>306</v>
      </c>
      <c r="B55" s="17">
        <v>2</v>
      </c>
      <c r="C55" s="18" t="s">
        <v>355</v>
      </c>
      <c r="D55" s="21" t="s">
        <v>356</v>
      </c>
    </row>
    <row r="56" spans="1:4" x14ac:dyDescent="0.2">
      <c r="A56" s="16" t="s">
        <v>306</v>
      </c>
      <c r="B56" s="17">
        <v>3</v>
      </c>
      <c r="C56" s="18" t="s">
        <v>357</v>
      </c>
      <c r="D56" s="21"/>
    </row>
    <row r="57" spans="1:4" x14ac:dyDescent="0.2">
      <c r="A57" s="16" t="s">
        <v>306</v>
      </c>
      <c r="B57" s="17">
        <v>4</v>
      </c>
      <c r="C57" s="18" t="s">
        <v>358</v>
      </c>
      <c r="D57" s="21" t="s">
        <v>531</v>
      </c>
    </row>
    <row r="58" spans="1:4" x14ac:dyDescent="0.2">
      <c r="A58" s="18" t="s">
        <v>306</v>
      </c>
      <c r="B58" s="20">
        <v>7</v>
      </c>
      <c r="C58" s="20" t="s">
        <v>307</v>
      </c>
      <c r="D58" s="21"/>
    </row>
    <row r="59" spans="1:4" x14ac:dyDescent="0.2">
      <c r="A59" s="18" t="s">
        <v>306</v>
      </c>
      <c r="B59" s="20">
        <v>11</v>
      </c>
      <c r="C59" s="20" t="s">
        <v>308</v>
      </c>
      <c r="D59" s="21"/>
    </row>
    <row r="60" spans="1:4" x14ac:dyDescent="0.2">
      <c r="A60" s="18" t="s">
        <v>306</v>
      </c>
      <c r="B60" s="20">
        <v>12</v>
      </c>
      <c r="C60" s="20" t="s">
        <v>309</v>
      </c>
      <c r="D60" s="21"/>
    </row>
    <row r="61" spans="1:4" x14ac:dyDescent="0.2">
      <c r="A61" s="16" t="s">
        <v>306</v>
      </c>
      <c r="B61" s="17">
        <v>14</v>
      </c>
      <c r="C61" s="18" t="s">
        <v>359</v>
      </c>
      <c r="D61" s="21"/>
    </row>
    <row r="62" spans="1:4" x14ac:dyDescent="0.2">
      <c r="A62" s="16" t="s">
        <v>306</v>
      </c>
      <c r="B62" s="17">
        <v>22</v>
      </c>
      <c r="C62" s="18" t="s">
        <v>361</v>
      </c>
      <c r="D62" s="21"/>
    </row>
    <row r="63" spans="1:4" x14ac:dyDescent="0.2">
      <c r="A63" s="16" t="s">
        <v>306</v>
      </c>
      <c r="B63" s="17">
        <v>24</v>
      </c>
      <c r="C63" s="18" t="s">
        <v>310</v>
      </c>
      <c r="D63" s="19" t="s">
        <v>363</v>
      </c>
    </row>
    <row r="64" spans="1:4" x14ac:dyDescent="0.2">
      <c r="A64" s="16" t="s">
        <v>306</v>
      </c>
      <c r="B64" s="17">
        <v>25</v>
      </c>
      <c r="C64" s="18" t="s">
        <v>517</v>
      </c>
      <c r="D64" s="19" t="s">
        <v>518</v>
      </c>
    </row>
    <row r="65" spans="1:4" x14ac:dyDescent="0.2">
      <c r="A65" s="16" t="s">
        <v>306</v>
      </c>
      <c r="B65" s="17">
        <v>26</v>
      </c>
      <c r="C65" s="18" t="s">
        <v>364</v>
      </c>
      <c r="D65" s="21"/>
    </row>
    <row r="66" spans="1:4" x14ac:dyDescent="0.2">
      <c r="A66" s="16" t="s">
        <v>306</v>
      </c>
      <c r="B66" s="17">
        <v>32</v>
      </c>
      <c r="C66" s="18" t="s">
        <v>365</v>
      </c>
      <c r="D66" s="21"/>
    </row>
    <row r="67" spans="1:4" x14ac:dyDescent="0.2">
      <c r="A67" s="18" t="s">
        <v>306</v>
      </c>
      <c r="B67" s="20">
        <v>33</v>
      </c>
      <c r="C67" s="18" t="s">
        <v>316</v>
      </c>
      <c r="D67" s="21"/>
    </row>
    <row r="68" spans="1:4" x14ac:dyDescent="0.2">
      <c r="A68" s="18" t="s">
        <v>306</v>
      </c>
      <c r="B68" s="20">
        <v>35</v>
      </c>
      <c r="C68" s="18" t="s">
        <v>397</v>
      </c>
      <c r="D68" s="22"/>
    </row>
    <row r="69" spans="1:4" x14ac:dyDescent="0.2">
      <c r="A69" s="18" t="s">
        <v>306</v>
      </c>
      <c r="B69" s="20">
        <v>38</v>
      </c>
      <c r="C69" s="18" t="s">
        <v>372</v>
      </c>
      <c r="D69" s="21" t="s">
        <v>519</v>
      </c>
    </row>
    <row r="70" spans="1:4" x14ac:dyDescent="0.2">
      <c r="A70" s="18" t="s">
        <v>306</v>
      </c>
      <c r="B70" s="20">
        <v>39</v>
      </c>
      <c r="C70" s="18" t="s">
        <v>317</v>
      </c>
      <c r="D70" s="21" t="s">
        <v>520</v>
      </c>
    </row>
    <row r="71" spans="1:4" x14ac:dyDescent="0.2">
      <c r="A71" s="18" t="s">
        <v>306</v>
      </c>
      <c r="B71" s="20">
        <v>42</v>
      </c>
      <c r="C71" s="18" t="s">
        <v>366</v>
      </c>
      <c r="D71" s="19"/>
    </row>
    <row r="72" spans="1:4" x14ac:dyDescent="0.2">
      <c r="A72" s="18" t="s">
        <v>306</v>
      </c>
      <c r="B72" s="20">
        <v>43</v>
      </c>
      <c r="C72" s="18" t="s">
        <v>367</v>
      </c>
      <c r="D72" s="19"/>
    </row>
    <row r="73" spans="1:4" x14ac:dyDescent="0.2">
      <c r="A73" s="18" t="s">
        <v>306</v>
      </c>
      <c r="B73" s="20">
        <v>49</v>
      </c>
      <c r="C73" s="18" t="s">
        <v>368</v>
      </c>
      <c r="D73" s="21"/>
    </row>
    <row r="74" spans="1:4" ht="102" x14ac:dyDescent="0.2">
      <c r="A74" s="18" t="s">
        <v>306</v>
      </c>
      <c r="B74" s="20">
        <v>54</v>
      </c>
      <c r="C74" s="18" t="s">
        <v>521</v>
      </c>
      <c r="D74" s="24" t="s">
        <v>522</v>
      </c>
    </row>
    <row r="75" spans="1:4" ht="38.25" x14ac:dyDescent="0.2">
      <c r="A75" s="18" t="s">
        <v>306</v>
      </c>
      <c r="B75" s="20">
        <v>62</v>
      </c>
      <c r="C75" s="18" t="s">
        <v>452</v>
      </c>
      <c r="D75" s="24" t="s">
        <v>523</v>
      </c>
    </row>
    <row r="76" spans="1:4" x14ac:dyDescent="0.2">
      <c r="A76" s="18" t="s">
        <v>306</v>
      </c>
      <c r="B76" s="20">
        <v>92</v>
      </c>
      <c r="C76" s="18" t="s">
        <v>369</v>
      </c>
      <c r="D76" s="21"/>
    </row>
    <row r="77" spans="1:4" x14ac:dyDescent="0.2">
      <c r="A77" s="18" t="s">
        <v>306</v>
      </c>
      <c r="B77" s="20">
        <v>123</v>
      </c>
      <c r="C77" s="18" t="s">
        <v>379</v>
      </c>
      <c r="D77" s="21" t="s">
        <v>519</v>
      </c>
    </row>
    <row r="78" spans="1:4" x14ac:dyDescent="0.2">
      <c r="B78" s="12"/>
      <c r="D78" s="12"/>
    </row>
    <row r="79" spans="1:4" x14ac:dyDescent="0.2">
      <c r="A79" s="28" t="s">
        <v>524</v>
      </c>
      <c r="B79" s="12"/>
      <c r="D79" s="12"/>
    </row>
    <row r="80" spans="1:4" ht="12.75" customHeight="1" x14ac:dyDescent="0.2">
      <c r="A80" s="16" t="s">
        <v>306</v>
      </c>
      <c r="B80" s="17">
        <v>2</v>
      </c>
      <c r="C80" s="18" t="s">
        <v>355</v>
      </c>
      <c r="D80" s="21"/>
    </row>
    <row r="81" spans="1:4" x14ac:dyDescent="0.2">
      <c r="A81" s="16" t="s">
        <v>306</v>
      </c>
      <c r="B81" s="17">
        <v>3</v>
      </c>
      <c r="C81" s="18" t="s">
        <v>357</v>
      </c>
      <c r="D81" s="21"/>
    </row>
    <row r="82" spans="1:4" x14ac:dyDescent="0.2">
      <c r="A82" s="16" t="s">
        <v>306</v>
      </c>
      <c r="B82" s="17">
        <v>4</v>
      </c>
      <c r="C82" s="18" t="s">
        <v>358</v>
      </c>
      <c r="D82" s="21"/>
    </row>
    <row r="83" spans="1:4" x14ac:dyDescent="0.2">
      <c r="A83" s="16" t="s">
        <v>306</v>
      </c>
      <c r="B83" s="17">
        <v>6</v>
      </c>
      <c r="C83" s="18" t="s">
        <v>371</v>
      </c>
      <c r="D83" s="21"/>
    </row>
    <row r="84" spans="1:4" x14ac:dyDescent="0.2">
      <c r="A84" s="18" t="s">
        <v>306</v>
      </c>
      <c r="B84" s="20">
        <v>7</v>
      </c>
      <c r="C84" s="20" t="s">
        <v>307</v>
      </c>
      <c r="D84" s="21"/>
    </row>
    <row r="85" spans="1:4" x14ac:dyDescent="0.2">
      <c r="A85" s="18" t="s">
        <v>306</v>
      </c>
      <c r="B85" s="20">
        <v>11</v>
      </c>
      <c r="C85" s="20" t="s">
        <v>308</v>
      </c>
      <c r="D85" s="21"/>
    </row>
    <row r="86" spans="1:4" x14ac:dyDescent="0.2">
      <c r="A86" s="18" t="s">
        <v>306</v>
      </c>
      <c r="B86" s="20">
        <v>12</v>
      </c>
      <c r="C86" s="20" t="s">
        <v>309</v>
      </c>
      <c r="D86" s="21"/>
    </row>
    <row r="87" spans="1:4" x14ac:dyDescent="0.2">
      <c r="A87" s="16" t="s">
        <v>306</v>
      </c>
      <c r="B87" s="17">
        <v>24</v>
      </c>
      <c r="C87" s="18" t="s">
        <v>310</v>
      </c>
      <c r="D87" s="21"/>
    </row>
    <row r="88" spans="1:4" x14ac:dyDescent="0.2">
      <c r="A88" s="16" t="s">
        <v>306</v>
      </c>
      <c r="B88" s="17">
        <v>25</v>
      </c>
      <c r="C88" s="18" t="s">
        <v>517</v>
      </c>
      <c r="D88" s="21" t="s">
        <v>525</v>
      </c>
    </row>
    <row r="89" spans="1:4" x14ac:dyDescent="0.2">
      <c r="A89" s="16" t="s">
        <v>306</v>
      </c>
      <c r="B89" s="17">
        <v>26</v>
      </c>
      <c r="C89" s="18" t="s">
        <v>364</v>
      </c>
      <c r="D89" s="21"/>
    </row>
    <row r="90" spans="1:4" x14ac:dyDescent="0.2">
      <c r="A90" s="16" t="s">
        <v>306</v>
      </c>
      <c r="B90" s="17">
        <v>32</v>
      </c>
      <c r="C90" s="18" t="s">
        <v>365</v>
      </c>
      <c r="D90" s="21"/>
    </row>
    <row r="91" spans="1:4" x14ac:dyDescent="0.2">
      <c r="A91" s="18" t="s">
        <v>306</v>
      </c>
      <c r="B91" s="20">
        <v>33</v>
      </c>
      <c r="C91" s="18" t="s">
        <v>316</v>
      </c>
      <c r="D91" s="21"/>
    </row>
    <row r="92" spans="1:4" x14ac:dyDescent="0.2">
      <c r="A92" s="18" t="s">
        <v>306</v>
      </c>
      <c r="B92" s="20">
        <v>38</v>
      </c>
      <c r="C92" s="18" t="s">
        <v>372</v>
      </c>
      <c r="D92" s="21" t="s">
        <v>525</v>
      </c>
    </row>
    <row r="93" spans="1:4" x14ac:dyDescent="0.2">
      <c r="A93" s="18" t="s">
        <v>306</v>
      </c>
      <c r="B93" s="20">
        <v>39</v>
      </c>
      <c r="C93" s="18" t="s">
        <v>317</v>
      </c>
      <c r="D93" s="21" t="s">
        <v>520</v>
      </c>
    </row>
    <row r="94" spans="1:4" x14ac:dyDescent="0.2">
      <c r="A94" s="18" t="s">
        <v>306</v>
      </c>
      <c r="B94" s="20">
        <v>49</v>
      </c>
      <c r="C94" s="18" t="s">
        <v>376</v>
      </c>
      <c r="D94" s="21"/>
    </row>
    <row r="95" spans="1:4" x14ac:dyDescent="0.2">
      <c r="A95" s="18" t="s">
        <v>306</v>
      </c>
      <c r="B95" s="20">
        <v>51</v>
      </c>
      <c r="C95" s="18" t="s">
        <v>377</v>
      </c>
      <c r="D95" s="21"/>
    </row>
    <row r="96" spans="1:4" x14ac:dyDescent="0.2">
      <c r="A96" s="18" t="s">
        <v>306</v>
      </c>
      <c r="B96" s="20">
        <v>54</v>
      </c>
      <c r="C96" s="18" t="s">
        <v>521</v>
      </c>
      <c r="D96" s="21"/>
    </row>
    <row r="97" spans="1:4" x14ac:dyDescent="0.2">
      <c r="A97" s="18" t="s">
        <v>306</v>
      </c>
      <c r="B97" s="20">
        <v>100</v>
      </c>
      <c r="C97" s="18" t="s">
        <v>378</v>
      </c>
      <c r="D97" s="18"/>
    </row>
    <row r="98" spans="1:4" x14ac:dyDescent="0.2">
      <c r="A98" s="18" t="s">
        <v>306</v>
      </c>
      <c r="B98" s="20">
        <v>123</v>
      </c>
      <c r="C98" s="18" t="s">
        <v>379</v>
      </c>
      <c r="D98" s="21" t="s">
        <v>525</v>
      </c>
    </row>
  </sheetData>
  <mergeCells count="9">
    <mergeCell ref="A4:B4"/>
    <mergeCell ref="C4:D4"/>
    <mergeCell ref="A6:B6"/>
    <mergeCell ref="C6:D6"/>
    <mergeCell ref="A1:D1"/>
    <mergeCell ref="A2:D2"/>
    <mergeCell ref="A3:D3"/>
    <mergeCell ref="A5:B5"/>
    <mergeCell ref="C5:D5"/>
  </mergeCells>
  <hyperlinks>
    <hyperlink ref="E1" location="CORE" display="Return to Test Case List" xr:uid="{54BB54DA-DC04-4C5E-8413-1384DB1491A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60A1E-301C-4895-8468-9D28EDCC2FAB}">
  <sheetPr codeName="Sheet111">
    <tabColor theme="0" tint="-4.9989318521683403E-2"/>
    <pageSetUpPr fitToPage="1"/>
  </sheetPr>
  <dimension ref="A1:E98"/>
  <sheetViews>
    <sheetView zoomScaleNormal="100" workbookViewId="0">
      <pane ySplit="6" topLeftCell="A42" activePane="bottomLeft" state="frozen"/>
      <selection sqref="A1:D1"/>
      <selection pane="bottomLeft" activeCell="A54" sqref="A54"/>
    </sheetView>
  </sheetViews>
  <sheetFormatPr defaultColWidth="9.140625" defaultRowHeight="12.75" x14ac:dyDescent="0.2"/>
  <cols>
    <col min="1" max="1" width="6.28515625" style="12" customWidth="1"/>
    <col min="2" max="2" width="6.28515625" style="29" customWidth="1"/>
    <col min="3" max="3" width="46.7109375" style="12" customWidth="1"/>
    <col min="4" max="4" width="44.7109375" style="30" customWidth="1"/>
    <col min="5" max="16384" width="9.140625" style="12"/>
  </cols>
  <sheetData>
    <row r="1" spans="1:5" ht="48" customHeight="1" x14ac:dyDescent="0.2">
      <c r="A1" s="242" t="s">
        <v>532</v>
      </c>
      <c r="B1" s="242"/>
      <c r="C1" s="242"/>
      <c r="D1" s="242"/>
      <c r="E1" s="72" t="s">
        <v>297</v>
      </c>
    </row>
    <row r="2" spans="1:5" ht="15" customHeight="1" x14ac:dyDescent="0.2">
      <c r="A2" s="243" t="str">
        <f ca="1">CONCATENATE("Test Case ", MID(CELL("filename",A1),FIND("]",CELL("filename",A1))+1,255)," 1100/1110  +  1120/1130")</f>
        <v>Test Case AP.AM.A32 1100/1110  +  1120/1130</v>
      </c>
      <c r="B2" s="243"/>
      <c r="C2" s="243"/>
      <c r="D2" s="243"/>
    </row>
    <row r="3" spans="1:5" ht="15" customHeight="1" x14ac:dyDescent="0.2">
      <c r="A3" s="244" t="s">
        <v>507</v>
      </c>
      <c r="B3" s="245"/>
      <c r="C3" s="245"/>
      <c r="D3" s="245"/>
    </row>
    <row r="4" spans="1:5" ht="39" customHeight="1" x14ac:dyDescent="0.2">
      <c r="A4" s="227" t="s">
        <v>299</v>
      </c>
      <c r="B4" s="227"/>
      <c r="C4" s="236" t="s">
        <v>533</v>
      </c>
      <c r="D4" s="236"/>
      <c r="E4" s="57"/>
    </row>
    <row r="5" spans="1:5" ht="39" customHeight="1" x14ac:dyDescent="0.2">
      <c r="A5" s="228" t="s">
        <v>301</v>
      </c>
      <c r="B5" s="228"/>
      <c r="C5" s="236" t="s">
        <v>509</v>
      </c>
      <c r="D5" s="236"/>
      <c r="E5" s="57"/>
    </row>
    <row r="6" spans="1:5" ht="69" customHeight="1" x14ac:dyDescent="0.2">
      <c r="A6" s="227" t="s">
        <v>303</v>
      </c>
      <c r="B6" s="227"/>
      <c r="C6" s="236" t="s">
        <v>534</v>
      </c>
      <c r="D6" s="236"/>
      <c r="E6" s="57"/>
    </row>
    <row r="7" spans="1:5" x14ac:dyDescent="0.2">
      <c r="A7" s="14"/>
      <c r="B7" s="14"/>
      <c r="C7" s="14"/>
      <c r="D7" s="14"/>
    </row>
    <row r="8" spans="1:5" x14ac:dyDescent="0.2">
      <c r="A8" s="15" t="s">
        <v>354</v>
      </c>
      <c r="D8" s="91"/>
    </row>
    <row r="9" spans="1:5" x14ac:dyDescent="0.2">
      <c r="A9" s="16" t="s">
        <v>306</v>
      </c>
      <c r="B9" s="17">
        <v>2</v>
      </c>
      <c r="C9" s="18" t="s">
        <v>355</v>
      </c>
      <c r="D9" s="21" t="s">
        <v>356</v>
      </c>
    </row>
    <row r="10" spans="1:5" x14ac:dyDescent="0.2">
      <c r="A10" s="16" t="s">
        <v>306</v>
      </c>
      <c r="B10" s="17">
        <v>3</v>
      </c>
      <c r="C10" s="18" t="s">
        <v>357</v>
      </c>
      <c r="D10" s="21"/>
    </row>
    <row r="11" spans="1:5" x14ac:dyDescent="0.2">
      <c r="A11" s="16" t="s">
        <v>306</v>
      </c>
      <c r="B11" s="17">
        <v>4</v>
      </c>
      <c r="C11" s="18" t="s">
        <v>358</v>
      </c>
      <c r="D11" s="21" t="s">
        <v>535</v>
      </c>
    </row>
    <row r="12" spans="1:5" x14ac:dyDescent="0.2">
      <c r="A12" s="18" t="s">
        <v>306</v>
      </c>
      <c r="B12" s="20">
        <v>7</v>
      </c>
      <c r="C12" s="20" t="s">
        <v>307</v>
      </c>
      <c r="D12" s="21"/>
    </row>
    <row r="13" spans="1:5" x14ac:dyDescent="0.2">
      <c r="A13" s="18" t="s">
        <v>306</v>
      </c>
      <c r="B13" s="20">
        <v>11</v>
      </c>
      <c r="C13" s="20" t="s">
        <v>308</v>
      </c>
      <c r="D13" s="21"/>
    </row>
    <row r="14" spans="1:5" x14ac:dyDescent="0.2">
      <c r="A14" s="18" t="s">
        <v>306</v>
      </c>
      <c r="B14" s="20">
        <v>12</v>
      </c>
      <c r="C14" s="20" t="s">
        <v>309</v>
      </c>
      <c r="D14" s="21"/>
    </row>
    <row r="15" spans="1:5" x14ac:dyDescent="0.2">
      <c r="A15" s="16" t="s">
        <v>306</v>
      </c>
      <c r="B15" s="17">
        <v>14</v>
      </c>
      <c r="C15" s="18" t="s">
        <v>359</v>
      </c>
      <c r="D15" s="21"/>
    </row>
    <row r="16" spans="1:5" x14ac:dyDescent="0.2">
      <c r="A16" s="16" t="s">
        <v>306</v>
      </c>
      <c r="B16" s="17">
        <v>22</v>
      </c>
      <c r="C16" s="18" t="s">
        <v>361</v>
      </c>
      <c r="D16" s="21"/>
    </row>
    <row r="17" spans="1:4" x14ac:dyDescent="0.2">
      <c r="A17" s="16" t="s">
        <v>306</v>
      </c>
      <c r="B17" s="17">
        <v>24</v>
      </c>
      <c r="C17" s="18" t="s">
        <v>310</v>
      </c>
      <c r="D17" s="21" t="s">
        <v>512</v>
      </c>
    </row>
    <row r="18" spans="1:4" x14ac:dyDescent="0.2">
      <c r="A18" s="16" t="s">
        <v>306</v>
      </c>
      <c r="B18" s="17">
        <v>26</v>
      </c>
      <c r="C18" s="18" t="s">
        <v>364</v>
      </c>
      <c r="D18" s="21" t="s">
        <v>536</v>
      </c>
    </row>
    <row r="19" spans="1:4" x14ac:dyDescent="0.2">
      <c r="A19" s="16" t="s">
        <v>306</v>
      </c>
      <c r="B19" s="17">
        <v>32</v>
      </c>
      <c r="C19" s="18" t="s">
        <v>365</v>
      </c>
      <c r="D19" s="21"/>
    </row>
    <row r="20" spans="1:4" x14ac:dyDescent="0.2">
      <c r="A20" s="18" t="s">
        <v>306</v>
      </c>
      <c r="B20" s="20">
        <v>33</v>
      </c>
      <c r="C20" s="18" t="s">
        <v>316</v>
      </c>
      <c r="D20" s="21"/>
    </row>
    <row r="21" spans="1:4" x14ac:dyDescent="0.2">
      <c r="A21" s="18" t="s">
        <v>306</v>
      </c>
      <c r="B21" s="20">
        <v>35</v>
      </c>
      <c r="C21" s="18" t="s">
        <v>397</v>
      </c>
      <c r="D21" s="21" t="s">
        <v>424</v>
      </c>
    </row>
    <row r="22" spans="1:4" x14ac:dyDescent="0.2">
      <c r="A22" s="18" t="s">
        <v>306</v>
      </c>
      <c r="B22" s="20">
        <v>42</v>
      </c>
      <c r="C22" s="18" t="s">
        <v>366</v>
      </c>
      <c r="D22" s="21"/>
    </row>
    <row r="23" spans="1:4" x14ac:dyDescent="0.2">
      <c r="A23" s="18" t="s">
        <v>306</v>
      </c>
      <c r="B23" s="20">
        <v>43</v>
      </c>
      <c r="C23" s="18" t="s">
        <v>367</v>
      </c>
      <c r="D23" s="21"/>
    </row>
    <row r="24" spans="1:4" x14ac:dyDescent="0.2">
      <c r="A24" s="18" t="s">
        <v>306</v>
      </c>
      <c r="B24" s="20">
        <v>49</v>
      </c>
      <c r="C24" s="18" t="s">
        <v>368</v>
      </c>
      <c r="D24" s="21"/>
    </row>
    <row r="25" spans="1:4" ht="38.25" x14ac:dyDescent="0.2">
      <c r="A25" s="18" t="s">
        <v>306</v>
      </c>
      <c r="B25" s="20">
        <v>62</v>
      </c>
      <c r="C25" s="18" t="s">
        <v>452</v>
      </c>
      <c r="D25" s="24" t="s">
        <v>514</v>
      </c>
    </row>
    <row r="26" spans="1:4" x14ac:dyDescent="0.2">
      <c r="A26" s="18" t="s">
        <v>306</v>
      </c>
      <c r="B26" s="20">
        <v>92</v>
      </c>
      <c r="C26" s="18" t="s">
        <v>369</v>
      </c>
      <c r="D26" s="21"/>
    </row>
    <row r="28" spans="1:4" x14ac:dyDescent="0.2">
      <c r="A28" s="28" t="s">
        <v>370</v>
      </c>
    </row>
    <row r="29" spans="1:4" ht="12.75" customHeight="1" x14ac:dyDescent="0.2">
      <c r="A29" s="16" t="s">
        <v>306</v>
      </c>
      <c r="B29" s="17">
        <v>2</v>
      </c>
      <c r="C29" s="18" t="s">
        <v>355</v>
      </c>
      <c r="D29" s="21"/>
    </row>
    <row r="30" spans="1:4" x14ac:dyDescent="0.2">
      <c r="A30" s="16" t="s">
        <v>306</v>
      </c>
      <c r="B30" s="17">
        <v>3</v>
      </c>
      <c r="C30" s="18" t="s">
        <v>357</v>
      </c>
      <c r="D30" s="21"/>
    </row>
    <row r="31" spans="1:4" x14ac:dyDescent="0.2">
      <c r="A31" s="16" t="s">
        <v>306</v>
      </c>
      <c r="B31" s="17">
        <v>4</v>
      </c>
      <c r="C31" s="18" t="s">
        <v>358</v>
      </c>
      <c r="D31" s="21"/>
    </row>
    <row r="32" spans="1:4" x14ac:dyDescent="0.2">
      <c r="A32" s="16" t="s">
        <v>306</v>
      </c>
      <c r="B32" s="17">
        <v>6</v>
      </c>
      <c r="C32" s="18" t="s">
        <v>371</v>
      </c>
      <c r="D32" s="21"/>
    </row>
    <row r="33" spans="1:4" x14ac:dyDescent="0.2">
      <c r="A33" s="18" t="s">
        <v>306</v>
      </c>
      <c r="B33" s="20">
        <v>7</v>
      </c>
      <c r="C33" s="20" t="s">
        <v>307</v>
      </c>
      <c r="D33" s="21"/>
    </row>
    <row r="34" spans="1:4" x14ac:dyDescent="0.2">
      <c r="A34" s="18" t="s">
        <v>306</v>
      </c>
      <c r="B34" s="20">
        <v>11</v>
      </c>
      <c r="C34" s="20" t="s">
        <v>308</v>
      </c>
      <c r="D34" s="21"/>
    </row>
    <row r="35" spans="1:4" x14ac:dyDescent="0.2">
      <c r="A35" s="18" t="s">
        <v>306</v>
      </c>
      <c r="B35" s="20">
        <v>12</v>
      </c>
      <c r="C35" s="20" t="s">
        <v>309</v>
      </c>
      <c r="D35" s="21"/>
    </row>
    <row r="36" spans="1:4" x14ac:dyDescent="0.2">
      <c r="A36" s="16" t="s">
        <v>306</v>
      </c>
      <c r="B36" s="17">
        <v>14</v>
      </c>
      <c r="C36" s="18" t="s">
        <v>359</v>
      </c>
      <c r="D36" s="21"/>
    </row>
    <row r="37" spans="1:4" x14ac:dyDescent="0.2">
      <c r="A37" s="16" t="s">
        <v>306</v>
      </c>
      <c r="B37" s="17">
        <v>22</v>
      </c>
      <c r="C37" s="18" t="s">
        <v>361</v>
      </c>
      <c r="D37" s="21"/>
    </row>
    <row r="38" spans="1:4" x14ac:dyDescent="0.2">
      <c r="A38" s="16" t="s">
        <v>306</v>
      </c>
      <c r="B38" s="17">
        <v>24</v>
      </c>
      <c r="C38" s="18" t="s">
        <v>310</v>
      </c>
      <c r="D38" s="21" t="s">
        <v>512</v>
      </c>
    </row>
    <row r="39" spans="1:4" x14ac:dyDescent="0.2">
      <c r="A39" s="16" t="s">
        <v>306</v>
      </c>
      <c r="B39" s="17">
        <v>26</v>
      </c>
      <c r="C39" s="18" t="s">
        <v>364</v>
      </c>
      <c r="D39" s="21"/>
    </row>
    <row r="40" spans="1:4" x14ac:dyDescent="0.2">
      <c r="A40" s="16" t="s">
        <v>306</v>
      </c>
      <c r="B40" s="17">
        <v>32</v>
      </c>
      <c r="C40" s="18" t="s">
        <v>365</v>
      </c>
      <c r="D40" s="21"/>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20">
        <v>39</v>
      </c>
      <c r="C43" s="18" t="s">
        <v>317</v>
      </c>
      <c r="D43" s="21" t="s">
        <v>374</v>
      </c>
    </row>
    <row r="44" spans="1:4" x14ac:dyDescent="0.2">
      <c r="A44" s="18" t="s">
        <v>306</v>
      </c>
      <c r="B44" s="20">
        <v>42</v>
      </c>
      <c r="C44" s="18" t="s">
        <v>366</v>
      </c>
      <c r="D44" s="21"/>
    </row>
    <row r="45" spans="1:4" x14ac:dyDescent="0.2">
      <c r="A45" s="18" t="s">
        <v>306</v>
      </c>
      <c r="B45" s="20">
        <v>43</v>
      </c>
      <c r="C45" s="18" t="s">
        <v>367</v>
      </c>
      <c r="D45" s="21"/>
    </row>
    <row r="46" spans="1:4" x14ac:dyDescent="0.2">
      <c r="A46" s="18" t="s">
        <v>306</v>
      </c>
      <c r="B46" s="20">
        <v>44</v>
      </c>
      <c r="C46" s="18" t="s">
        <v>398</v>
      </c>
      <c r="D46" s="21"/>
    </row>
    <row r="47" spans="1:4" x14ac:dyDescent="0.2">
      <c r="A47" s="18" t="s">
        <v>306</v>
      </c>
      <c r="B47" s="20">
        <v>48</v>
      </c>
      <c r="C47" s="18" t="s">
        <v>375</v>
      </c>
      <c r="D47" s="21"/>
    </row>
    <row r="48" spans="1:4" x14ac:dyDescent="0.2">
      <c r="A48" s="18" t="s">
        <v>306</v>
      </c>
      <c r="B48" s="20">
        <v>49</v>
      </c>
      <c r="C48" s="18" t="s">
        <v>376</v>
      </c>
      <c r="D48" s="21"/>
    </row>
    <row r="49" spans="1:4" x14ac:dyDescent="0.2">
      <c r="A49" s="18" t="s">
        <v>306</v>
      </c>
      <c r="B49" s="20">
        <v>51</v>
      </c>
      <c r="C49" s="18" t="s">
        <v>377</v>
      </c>
      <c r="D49" s="21"/>
    </row>
    <row r="50" spans="1:4" x14ac:dyDescent="0.2">
      <c r="A50" s="18" t="s">
        <v>306</v>
      </c>
      <c r="B50" s="20">
        <v>92</v>
      </c>
      <c r="C50" s="18" t="s">
        <v>369</v>
      </c>
      <c r="D50" s="21"/>
    </row>
    <row r="51" spans="1:4" x14ac:dyDescent="0.2">
      <c r="A51" s="18" t="s">
        <v>306</v>
      </c>
      <c r="B51" s="20">
        <v>100</v>
      </c>
      <c r="C51" s="18" t="s">
        <v>378</v>
      </c>
      <c r="D51" s="18"/>
    </row>
    <row r="52" spans="1:4" x14ac:dyDescent="0.2">
      <c r="A52" s="18" t="s">
        <v>306</v>
      </c>
      <c r="B52" s="20">
        <v>123</v>
      </c>
      <c r="C52" s="18" t="s">
        <v>379</v>
      </c>
      <c r="D52" s="21" t="s">
        <v>373</v>
      </c>
    </row>
    <row r="53" spans="1:4" x14ac:dyDescent="0.2">
      <c r="B53" s="12"/>
      <c r="D53" s="12"/>
    </row>
    <row r="54" spans="1:4" x14ac:dyDescent="0.2">
      <c r="A54" s="15" t="s">
        <v>515</v>
      </c>
      <c r="B54" s="12"/>
      <c r="D54" s="12"/>
    </row>
    <row r="55" spans="1:4" x14ac:dyDescent="0.2">
      <c r="A55" s="16" t="s">
        <v>306</v>
      </c>
      <c r="B55" s="17">
        <v>2</v>
      </c>
      <c r="C55" s="18" t="s">
        <v>355</v>
      </c>
      <c r="D55" s="21" t="s">
        <v>356</v>
      </c>
    </row>
    <row r="56" spans="1:4" x14ac:dyDescent="0.2">
      <c r="A56" s="16" t="s">
        <v>306</v>
      </c>
      <c r="B56" s="17">
        <v>3</v>
      </c>
      <c r="C56" s="18" t="s">
        <v>357</v>
      </c>
      <c r="D56" s="21"/>
    </row>
    <row r="57" spans="1:4" x14ac:dyDescent="0.2">
      <c r="A57" s="16" t="s">
        <v>306</v>
      </c>
      <c r="B57" s="17">
        <v>4</v>
      </c>
      <c r="C57" s="18" t="s">
        <v>358</v>
      </c>
      <c r="D57" s="21" t="s">
        <v>537</v>
      </c>
    </row>
    <row r="58" spans="1:4" x14ac:dyDescent="0.2">
      <c r="A58" s="18" t="s">
        <v>306</v>
      </c>
      <c r="B58" s="20">
        <v>7</v>
      </c>
      <c r="C58" s="20" t="s">
        <v>307</v>
      </c>
      <c r="D58" s="21"/>
    </row>
    <row r="59" spans="1:4" x14ac:dyDescent="0.2">
      <c r="A59" s="18" t="s">
        <v>306</v>
      </c>
      <c r="B59" s="20">
        <v>11</v>
      </c>
      <c r="C59" s="20" t="s">
        <v>308</v>
      </c>
      <c r="D59" s="21"/>
    </row>
    <row r="60" spans="1:4" x14ac:dyDescent="0.2">
      <c r="A60" s="18" t="s">
        <v>306</v>
      </c>
      <c r="B60" s="20">
        <v>12</v>
      </c>
      <c r="C60" s="20" t="s">
        <v>309</v>
      </c>
      <c r="D60" s="21"/>
    </row>
    <row r="61" spans="1:4" x14ac:dyDescent="0.2">
      <c r="A61" s="16" t="s">
        <v>306</v>
      </c>
      <c r="B61" s="17">
        <v>14</v>
      </c>
      <c r="C61" s="18" t="s">
        <v>359</v>
      </c>
      <c r="D61" s="21"/>
    </row>
    <row r="62" spans="1:4" x14ac:dyDescent="0.2">
      <c r="A62" s="16" t="s">
        <v>306</v>
      </c>
      <c r="B62" s="17">
        <v>22</v>
      </c>
      <c r="C62" s="18" t="s">
        <v>361</v>
      </c>
      <c r="D62" s="21"/>
    </row>
    <row r="63" spans="1:4" x14ac:dyDescent="0.2">
      <c r="A63" s="16" t="s">
        <v>306</v>
      </c>
      <c r="B63" s="17">
        <v>24</v>
      </c>
      <c r="C63" s="18" t="s">
        <v>310</v>
      </c>
      <c r="D63" s="19" t="s">
        <v>363</v>
      </c>
    </row>
    <row r="64" spans="1:4" x14ac:dyDescent="0.2">
      <c r="A64" s="16" t="s">
        <v>306</v>
      </c>
      <c r="B64" s="17">
        <v>25</v>
      </c>
      <c r="C64" s="18" t="s">
        <v>517</v>
      </c>
      <c r="D64" s="19" t="s">
        <v>518</v>
      </c>
    </row>
    <row r="65" spans="1:4" x14ac:dyDescent="0.2">
      <c r="A65" s="16" t="s">
        <v>306</v>
      </c>
      <c r="B65" s="17">
        <v>26</v>
      </c>
      <c r="C65" s="18" t="s">
        <v>364</v>
      </c>
      <c r="D65" s="21"/>
    </row>
    <row r="66" spans="1:4" x14ac:dyDescent="0.2">
      <c r="A66" s="16" t="s">
        <v>306</v>
      </c>
      <c r="B66" s="17">
        <v>32</v>
      </c>
      <c r="C66" s="18" t="s">
        <v>365</v>
      </c>
      <c r="D66" s="21"/>
    </row>
    <row r="67" spans="1:4" x14ac:dyDescent="0.2">
      <c r="A67" s="18" t="s">
        <v>306</v>
      </c>
      <c r="B67" s="20">
        <v>33</v>
      </c>
      <c r="C67" s="18" t="s">
        <v>316</v>
      </c>
      <c r="D67" s="21"/>
    </row>
    <row r="68" spans="1:4" x14ac:dyDescent="0.2">
      <c r="A68" s="18" t="s">
        <v>306</v>
      </c>
      <c r="B68" s="20">
        <v>35</v>
      </c>
      <c r="C68" s="18" t="s">
        <v>397</v>
      </c>
      <c r="D68" s="22"/>
    </row>
    <row r="69" spans="1:4" x14ac:dyDescent="0.2">
      <c r="A69" s="18" t="s">
        <v>306</v>
      </c>
      <c r="B69" s="20">
        <v>38</v>
      </c>
      <c r="C69" s="18" t="s">
        <v>372</v>
      </c>
      <c r="D69" s="21" t="s">
        <v>519</v>
      </c>
    </row>
    <row r="70" spans="1:4" x14ac:dyDescent="0.2">
      <c r="A70" s="18" t="s">
        <v>306</v>
      </c>
      <c r="B70" s="20">
        <v>39</v>
      </c>
      <c r="C70" s="18" t="s">
        <v>317</v>
      </c>
      <c r="D70" s="21" t="s">
        <v>520</v>
      </c>
    </row>
    <row r="71" spans="1:4" x14ac:dyDescent="0.2">
      <c r="A71" s="18" t="s">
        <v>306</v>
      </c>
      <c r="B71" s="20">
        <v>42</v>
      </c>
      <c r="C71" s="18" t="s">
        <v>366</v>
      </c>
      <c r="D71" s="19"/>
    </row>
    <row r="72" spans="1:4" x14ac:dyDescent="0.2">
      <c r="A72" s="18" t="s">
        <v>306</v>
      </c>
      <c r="B72" s="20">
        <v>43</v>
      </c>
      <c r="C72" s="18" t="s">
        <v>367</v>
      </c>
      <c r="D72" s="19"/>
    </row>
    <row r="73" spans="1:4" x14ac:dyDescent="0.2">
      <c r="A73" s="18" t="s">
        <v>306</v>
      </c>
      <c r="B73" s="20">
        <v>49</v>
      </c>
      <c r="C73" s="18" t="s">
        <v>368</v>
      </c>
      <c r="D73" s="21"/>
    </row>
    <row r="74" spans="1:4" ht="102" x14ac:dyDescent="0.2">
      <c r="A74" s="18" t="s">
        <v>306</v>
      </c>
      <c r="B74" s="20">
        <v>54</v>
      </c>
      <c r="C74" s="18" t="s">
        <v>521</v>
      </c>
      <c r="D74" s="24" t="s">
        <v>522</v>
      </c>
    </row>
    <row r="75" spans="1:4" ht="38.25" x14ac:dyDescent="0.2">
      <c r="A75" s="18" t="s">
        <v>306</v>
      </c>
      <c r="B75" s="20">
        <v>62</v>
      </c>
      <c r="C75" s="18" t="s">
        <v>452</v>
      </c>
      <c r="D75" s="24" t="s">
        <v>523</v>
      </c>
    </row>
    <row r="76" spans="1:4" x14ac:dyDescent="0.2">
      <c r="A76" s="18" t="s">
        <v>306</v>
      </c>
      <c r="B76" s="20">
        <v>92</v>
      </c>
      <c r="C76" s="18" t="s">
        <v>369</v>
      </c>
      <c r="D76" s="21"/>
    </row>
    <row r="77" spans="1:4" x14ac:dyDescent="0.2">
      <c r="A77" s="18" t="s">
        <v>306</v>
      </c>
      <c r="B77" s="20">
        <v>123</v>
      </c>
      <c r="C77" s="18" t="s">
        <v>379</v>
      </c>
      <c r="D77" s="21" t="s">
        <v>519</v>
      </c>
    </row>
    <row r="78" spans="1:4" x14ac:dyDescent="0.2">
      <c r="B78" s="12"/>
      <c r="D78" s="12"/>
    </row>
    <row r="79" spans="1:4" x14ac:dyDescent="0.2">
      <c r="A79" s="28" t="s">
        <v>524</v>
      </c>
      <c r="B79" s="12"/>
      <c r="D79" s="12"/>
    </row>
    <row r="80" spans="1:4" ht="12.75" customHeight="1" x14ac:dyDescent="0.2">
      <c r="A80" s="16" t="s">
        <v>306</v>
      </c>
      <c r="B80" s="17">
        <v>2</v>
      </c>
      <c r="C80" s="18" t="s">
        <v>355</v>
      </c>
      <c r="D80" s="21"/>
    </row>
    <row r="81" spans="1:4" x14ac:dyDescent="0.2">
      <c r="A81" s="16" t="s">
        <v>306</v>
      </c>
      <c r="B81" s="17">
        <v>3</v>
      </c>
      <c r="C81" s="18" t="s">
        <v>357</v>
      </c>
      <c r="D81" s="21"/>
    </row>
    <row r="82" spans="1:4" x14ac:dyDescent="0.2">
      <c r="A82" s="16" t="s">
        <v>306</v>
      </c>
      <c r="B82" s="17">
        <v>4</v>
      </c>
      <c r="C82" s="18" t="s">
        <v>358</v>
      </c>
      <c r="D82" s="21"/>
    </row>
    <row r="83" spans="1:4" x14ac:dyDescent="0.2">
      <c r="A83" s="16" t="s">
        <v>306</v>
      </c>
      <c r="B83" s="17">
        <v>6</v>
      </c>
      <c r="C83" s="18" t="s">
        <v>371</v>
      </c>
      <c r="D83" s="21"/>
    </row>
    <row r="84" spans="1:4" x14ac:dyDescent="0.2">
      <c r="A84" s="18" t="s">
        <v>306</v>
      </c>
      <c r="B84" s="20">
        <v>7</v>
      </c>
      <c r="C84" s="20" t="s">
        <v>307</v>
      </c>
      <c r="D84" s="21"/>
    </row>
    <row r="85" spans="1:4" x14ac:dyDescent="0.2">
      <c r="A85" s="18" t="s">
        <v>306</v>
      </c>
      <c r="B85" s="20">
        <v>11</v>
      </c>
      <c r="C85" s="20" t="s">
        <v>308</v>
      </c>
      <c r="D85" s="21"/>
    </row>
    <row r="86" spans="1:4" x14ac:dyDescent="0.2">
      <c r="A86" s="18" t="s">
        <v>306</v>
      </c>
      <c r="B86" s="20">
        <v>12</v>
      </c>
      <c r="C86" s="20" t="s">
        <v>309</v>
      </c>
      <c r="D86" s="21"/>
    </row>
    <row r="87" spans="1:4" x14ac:dyDescent="0.2">
      <c r="A87" s="16" t="s">
        <v>306</v>
      </c>
      <c r="B87" s="17">
        <v>24</v>
      </c>
      <c r="C87" s="18" t="s">
        <v>310</v>
      </c>
      <c r="D87" s="21"/>
    </row>
    <row r="88" spans="1:4" x14ac:dyDescent="0.2">
      <c r="A88" s="16" t="s">
        <v>306</v>
      </c>
      <c r="B88" s="17">
        <v>25</v>
      </c>
      <c r="C88" s="18" t="s">
        <v>517</v>
      </c>
      <c r="D88" s="21" t="s">
        <v>525</v>
      </c>
    </row>
    <row r="89" spans="1:4" x14ac:dyDescent="0.2">
      <c r="A89" s="16" t="s">
        <v>306</v>
      </c>
      <c r="B89" s="17">
        <v>26</v>
      </c>
      <c r="C89" s="18" t="s">
        <v>364</v>
      </c>
      <c r="D89" s="21"/>
    </row>
    <row r="90" spans="1:4" x14ac:dyDescent="0.2">
      <c r="A90" s="16" t="s">
        <v>306</v>
      </c>
      <c r="B90" s="17">
        <v>32</v>
      </c>
      <c r="C90" s="18" t="s">
        <v>365</v>
      </c>
      <c r="D90" s="21"/>
    </row>
    <row r="91" spans="1:4" x14ac:dyDescent="0.2">
      <c r="A91" s="18" t="s">
        <v>306</v>
      </c>
      <c r="B91" s="20">
        <v>33</v>
      </c>
      <c r="C91" s="18" t="s">
        <v>316</v>
      </c>
      <c r="D91" s="21"/>
    </row>
    <row r="92" spans="1:4" x14ac:dyDescent="0.2">
      <c r="A92" s="18" t="s">
        <v>306</v>
      </c>
      <c r="B92" s="20">
        <v>38</v>
      </c>
      <c r="C92" s="18" t="s">
        <v>372</v>
      </c>
      <c r="D92" s="21" t="s">
        <v>525</v>
      </c>
    </row>
    <row r="93" spans="1:4" x14ac:dyDescent="0.2">
      <c r="A93" s="18" t="s">
        <v>306</v>
      </c>
      <c r="B93" s="20">
        <v>39</v>
      </c>
      <c r="C93" s="18" t="s">
        <v>317</v>
      </c>
      <c r="D93" s="21" t="s">
        <v>520</v>
      </c>
    </row>
    <row r="94" spans="1:4" x14ac:dyDescent="0.2">
      <c r="A94" s="18" t="s">
        <v>306</v>
      </c>
      <c r="B94" s="20">
        <v>49</v>
      </c>
      <c r="C94" s="18" t="s">
        <v>376</v>
      </c>
      <c r="D94" s="21"/>
    </row>
    <row r="95" spans="1:4" x14ac:dyDescent="0.2">
      <c r="A95" s="18" t="s">
        <v>306</v>
      </c>
      <c r="B95" s="20">
        <v>51</v>
      </c>
      <c r="C95" s="18" t="s">
        <v>377</v>
      </c>
      <c r="D95" s="21"/>
    </row>
    <row r="96" spans="1:4" x14ac:dyDescent="0.2">
      <c r="A96" s="18" t="s">
        <v>306</v>
      </c>
      <c r="B96" s="20">
        <v>54</v>
      </c>
      <c r="C96" s="18" t="s">
        <v>521</v>
      </c>
      <c r="D96" s="21"/>
    </row>
    <row r="97" spans="1:4" x14ac:dyDescent="0.2">
      <c r="A97" s="18" t="s">
        <v>306</v>
      </c>
      <c r="B97" s="20">
        <v>100</v>
      </c>
      <c r="C97" s="18" t="s">
        <v>378</v>
      </c>
      <c r="D97" s="18"/>
    </row>
    <row r="98" spans="1:4" x14ac:dyDescent="0.2">
      <c r="A98" s="18" t="s">
        <v>306</v>
      </c>
      <c r="B98" s="20">
        <v>123</v>
      </c>
      <c r="C98" s="18" t="s">
        <v>379</v>
      </c>
      <c r="D98" s="21" t="s">
        <v>525</v>
      </c>
    </row>
  </sheetData>
  <mergeCells count="9">
    <mergeCell ref="A4:B4"/>
    <mergeCell ref="C4:D4"/>
    <mergeCell ref="A6:B6"/>
    <mergeCell ref="C6:D6"/>
    <mergeCell ref="A1:D1"/>
    <mergeCell ref="A2:D2"/>
    <mergeCell ref="A3:D3"/>
    <mergeCell ref="A5:B5"/>
    <mergeCell ref="C5:D5"/>
  </mergeCells>
  <hyperlinks>
    <hyperlink ref="E1" location="CORE" display="Return to Test Case List" xr:uid="{BA355C91-55B8-446C-958D-CA18614A882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3F305-E7A1-428B-BC34-F105C166A5F2}">
  <sheetPr>
    <tabColor theme="0" tint="-4.9989318521683403E-2"/>
    <pageSetUpPr fitToPage="1"/>
  </sheetPr>
  <dimension ref="A1:E194"/>
  <sheetViews>
    <sheetView zoomScaleNormal="100" workbookViewId="0">
      <pane ySplit="6" topLeftCell="A7" activePane="bottomLeft" state="frozen"/>
      <selection sqref="A1:D1"/>
      <selection pane="bottomLeft" sqref="A1:XFD104857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538</v>
      </c>
      <c r="B1" s="217"/>
      <c r="C1" s="217"/>
      <c r="D1" s="217"/>
      <c r="E1" s="72" t="s">
        <v>297</v>
      </c>
    </row>
    <row r="2" spans="1:5" s="7" customFormat="1" ht="15" customHeight="1" x14ac:dyDescent="0.2">
      <c r="A2" s="233" t="str">
        <f ca="1">CONCATENATE("Test Case ", MID(CELL("filename",A1),FIND("]",CELL("filename",A1))+1,255)," 1100/1110")</f>
        <v>Test Case AP.AM.A33 1100/1110</v>
      </c>
      <c r="B2" s="233"/>
      <c r="C2" s="233"/>
      <c r="D2" s="233"/>
    </row>
    <row r="3" spans="1:5" s="7" customFormat="1" ht="15" customHeight="1" x14ac:dyDescent="0.2">
      <c r="A3" s="235" t="s">
        <v>323</v>
      </c>
      <c r="B3" s="235"/>
      <c r="C3" s="235"/>
      <c r="D3" s="235"/>
    </row>
    <row r="4" spans="1:5" ht="39" customHeight="1" x14ac:dyDescent="0.2">
      <c r="A4" s="222" t="s">
        <v>299</v>
      </c>
      <c r="B4" s="222"/>
      <c r="C4" s="227" t="s">
        <v>539</v>
      </c>
      <c r="D4" s="227"/>
    </row>
    <row r="5" spans="1:5" ht="39" customHeight="1" x14ac:dyDescent="0.2">
      <c r="A5" s="223" t="s">
        <v>301</v>
      </c>
      <c r="B5" s="223"/>
      <c r="C5" s="222" t="s">
        <v>540</v>
      </c>
      <c r="D5" s="222"/>
    </row>
    <row r="6" spans="1:5" ht="39" customHeight="1" x14ac:dyDescent="0.2">
      <c r="A6" s="222" t="s">
        <v>303</v>
      </c>
      <c r="B6" s="222"/>
      <c r="C6" s="222" t="s">
        <v>541</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356</v>
      </c>
    </row>
    <row r="10" spans="1:5" x14ac:dyDescent="0.2">
      <c r="A10" s="82" t="s">
        <v>306</v>
      </c>
      <c r="B10" s="83">
        <v>3</v>
      </c>
      <c r="C10" s="84" t="s">
        <v>357</v>
      </c>
      <c r="D10" s="85"/>
    </row>
    <row r="11" spans="1:5" x14ac:dyDescent="0.2">
      <c r="A11" s="82" t="s">
        <v>306</v>
      </c>
      <c r="B11" s="83">
        <v>4</v>
      </c>
      <c r="C11" s="84" t="s">
        <v>358</v>
      </c>
      <c r="D11" s="85" t="s">
        <v>1295</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1554</v>
      </c>
    </row>
    <row r="16" spans="1:5"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62</v>
      </c>
      <c r="C24" s="84" t="s">
        <v>452</v>
      </c>
      <c r="D24" s="85" t="s">
        <v>542</v>
      </c>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8992FA36-1919-4D00-9FEE-A9A6A703974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52B9D-EFC6-477A-A8DA-5491DBFF3DD7}">
  <sheetPr>
    <tabColor theme="0" tint="-4.9989318521683403E-2"/>
    <pageSetUpPr fitToPage="1"/>
  </sheetPr>
  <dimension ref="A1:J194"/>
  <sheetViews>
    <sheetView zoomScaleNormal="100" workbookViewId="0">
      <pane ySplit="6" topLeftCell="A7" activePane="bottomLeft" state="frozen"/>
      <selection activeCell="J16" sqref="J16"/>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543</v>
      </c>
      <c r="B1" s="217"/>
      <c r="C1" s="217"/>
      <c r="D1" s="217"/>
      <c r="E1" s="72" t="s">
        <v>297</v>
      </c>
    </row>
    <row r="2" spans="1:10" s="7" customFormat="1" ht="15" customHeight="1" x14ac:dyDescent="0.2">
      <c r="A2" s="233" t="str">
        <f ca="1">CONCATENATE("Test Case ", MID(CELL("filename",A1),FIND("]",CELL("filename",A1))+1,255)," 1100/1110")</f>
        <v>Test Case AP.AM.A34 1100/1110</v>
      </c>
      <c r="B2" s="233"/>
      <c r="C2" s="233"/>
      <c r="D2" s="233"/>
    </row>
    <row r="3" spans="1:10" s="7" customFormat="1" ht="15" customHeight="1" x14ac:dyDescent="0.2">
      <c r="A3" s="235" t="s">
        <v>323</v>
      </c>
      <c r="B3" s="235"/>
      <c r="C3" s="235"/>
      <c r="D3" s="235"/>
    </row>
    <row r="4" spans="1:10" ht="39" customHeight="1" x14ac:dyDescent="0.2">
      <c r="A4" s="222" t="s">
        <v>299</v>
      </c>
      <c r="B4" s="222"/>
      <c r="C4" s="227" t="s">
        <v>544</v>
      </c>
      <c r="D4" s="227"/>
      <c r="F4" s="246"/>
      <c r="G4" s="246"/>
      <c r="H4" s="246"/>
      <c r="I4" s="246"/>
      <c r="J4" s="246"/>
    </row>
    <row r="5" spans="1:10" ht="39" customHeight="1" x14ac:dyDescent="0.2">
      <c r="A5" s="223" t="s">
        <v>301</v>
      </c>
      <c r="B5" s="223"/>
      <c r="C5" s="227" t="s">
        <v>545</v>
      </c>
      <c r="D5" s="227"/>
    </row>
    <row r="6" spans="1:10" ht="39" customHeight="1" x14ac:dyDescent="0.2">
      <c r="A6" s="222" t="s">
        <v>303</v>
      </c>
      <c r="B6" s="222"/>
      <c r="C6" s="234" t="s">
        <v>546</v>
      </c>
      <c r="D6" s="234"/>
    </row>
    <row r="7" spans="1:10" s="7" customFormat="1" ht="12.75" customHeight="1" x14ac:dyDescent="0.2">
      <c r="A7" s="59"/>
      <c r="B7" s="59"/>
      <c r="C7" s="59"/>
      <c r="D7" s="59"/>
    </row>
    <row r="8" spans="1:10" x14ac:dyDescent="0.2">
      <c r="A8" s="107" t="s">
        <v>354</v>
      </c>
      <c r="D8" s="91"/>
    </row>
    <row r="9" spans="1:10" x14ac:dyDescent="0.2">
      <c r="A9" s="82" t="s">
        <v>306</v>
      </c>
      <c r="B9" s="83">
        <v>2</v>
      </c>
      <c r="C9" s="84" t="s">
        <v>355</v>
      </c>
      <c r="D9" s="85" t="s">
        <v>356</v>
      </c>
    </row>
    <row r="10" spans="1:10" x14ac:dyDescent="0.2">
      <c r="A10" s="82" t="s">
        <v>306</v>
      </c>
      <c r="B10" s="83">
        <v>3</v>
      </c>
      <c r="C10" s="84" t="s">
        <v>357</v>
      </c>
      <c r="D10" s="85"/>
    </row>
    <row r="11" spans="1:10" x14ac:dyDescent="0.2">
      <c r="A11" s="82" t="s">
        <v>306</v>
      </c>
      <c r="B11" s="83">
        <v>4</v>
      </c>
      <c r="C11" s="84" t="s">
        <v>358</v>
      </c>
      <c r="D11" s="85" t="s">
        <v>1305</v>
      </c>
    </row>
    <row r="12" spans="1:10" x14ac:dyDescent="0.2">
      <c r="A12" s="84" t="s">
        <v>306</v>
      </c>
      <c r="B12" s="81">
        <v>7</v>
      </c>
      <c r="C12" s="81" t="s">
        <v>307</v>
      </c>
      <c r="D12" s="85"/>
    </row>
    <row r="13" spans="1:10" x14ac:dyDescent="0.2">
      <c r="A13" s="84" t="s">
        <v>306</v>
      </c>
      <c r="B13" s="81">
        <v>11</v>
      </c>
      <c r="C13" s="81" t="s">
        <v>308</v>
      </c>
      <c r="D13" s="85"/>
    </row>
    <row r="14" spans="1:10" x14ac:dyDescent="0.2">
      <c r="A14" s="84" t="s">
        <v>306</v>
      </c>
      <c r="B14" s="81">
        <v>12</v>
      </c>
      <c r="C14" s="81" t="s">
        <v>309</v>
      </c>
      <c r="D14" s="85"/>
    </row>
    <row r="15" spans="1:10" x14ac:dyDescent="0.2">
      <c r="A15" s="82" t="s">
        <v>306</v>
      </c>
      <c r="B15" s="83">
        <v>14</v>
      </c>
      <c r="C15" s="84" t="s">
        <v>359</v>
      </c>
      <c r="D15" s="85" t="s">
        <v>1554</v>
      </c>
    </row>
    <row r="16" spans="1:10" x14ac:dyDescent="0.2">
      <c r="A16" s="82" t="s">
        <v>306</v>
      </c>
      <c r="B16" s="83">
        <v>22</v>
      </c>
      <c r="C16" s="84" t="s">
        <v>361</v>
      </c>
      <c r="D16" s="139"/>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x14ac:dyDescent="0.2">
      <c r="A25" s="84" t="s">
        <v>306</v>
      </c>
      <c r="B25" s="81">
        <v>104</v>
      </c>
      <c r="C25" s="84" t="s">
        <v>547</v>
      </c>
      <c r="D25" s="178" t="s">
        <v>548</v>
      </c>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dataConsolidate link="1"/>
  <mergeCells count="10">
    <mergeCell ref="A6:B6"/>
    <mergeCell ref="C6:D6"/>
    <mergeCell ref="F4:J4"/>
    <mergeCell ref="A1:D1"/>
    <mergeCell ref="A2:D2"/>
    <mergeCell ref="A3:D3"/>
    <mergeCell ref="A4:B4"/>
    <mergeCell ref="C4:D4"/>
    <mergeCell ref="A5:B5"/>
    <mergeCell ref="C5:D5"/>
  </mergeCells>
  <hyperlinks>
    <hyperlink ref="E1" location="CORE" display="Return to Test Case List" xr:uid="{00229379-A74D-46A4-8681-84453910773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9485E-9250-4200-9021-A507669C5C96}">
  <sheetPr>
    <tabColor theme="0" tint="-4.9989318521683403E-2"/>
    <pageSetUpPr fitToPage="1"/>
  </sheetPr>
  <dimension ref="A1:J194"/>
  <sheetViews>
    <sheetView zoomScaleNormal="100" workbookViewId="0">
      <pane ySplit="6" topLeftCell="A7" activePane="bottomLeft" state="frozen"/>
      <selection activeCell="J16" sqref="J16"/>
      <selection pane="bottomLeft" activeCell="M21" sqref="M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549</v>
      </c>
      <c r="B1" s="217"/>
      <c r="C1" s="217"/>
      <c r="D1" s="217"/>
      <c r="E1" s="72" t="s">
        <v>297</v>
      </c>
    </row>
    <row r="2" spans="1:10" s="7" customFormat="1" ht="15" customHeight="1" x14ac:dyDescent="0.2">
      <c r="A2" s="233" t="str">
        <f ca="1">CONCATENATE("Test Case ", MID(CELL("filename",A1),FIND("]",CELL("filename",A1))+1,255)," 1100/1110")</f>
        <v>Test Case AP.AM.A35 1100/1110</v>
      </c>
      <c r="B2" s="233"/>
      <c r="C2" s="233"/>
      <c r="D2" s="233"/>
    </row>
    <row r="3" spans="1:10" s="7" customFormat="1" ht="15" customHeight="1" x14ac:dyDescent="0.2">
      <c r="A3" s="235" t="s">
        <v>323</v>
      </c>
      <c r="B3" s="235"/>
      <c r="C3" s="235"/>
      <c r="D3" s="235"/>
    </row>
    <row r="4" spans="1:10" ht="39" customHeight="1" x14ac:dyDescent="0.2">
      <c r="A4" s="222" t="s">
        <v>299</v>
      </c>
      <c r="B4" s="222"/>
      <c r="C4" s="227" t="s">
        <v>550</v>
      </c>
      <c r="D4" s="227"/>
      <c r="F4" s="246"/>
      <c r="G4" s="246"/>
      <c r="H4" s="246"/>
      <c r="I4" s="246"/>
      <c r="J4" s="246"/>
    </row>
    <row r="5" spans="1:10" ht="39" customHeight="1" x14ac:dyDescent="0.2">
      <c r="A5" s="223" t="s">
        <v>301</v>
      </c>
      <c r="B5" s="223"/>
      <c r="C5" s="227" t="s">
        <v>545</v>
      </c>
      <c r="D5" s="227"/>
    </row>
    <row r="6" spans="1:10" ht="39" customHeight="1" x14ac:dyDescent="0.2">
      <c r="A6" s="222" t="s">
        <v>303</v>
      </c>
      <c r="B6" s="222"/>
      <c r="C6" s="234" t="s">
        <v>546</v>
      </c>
      <c r="D6" s="234"/>
    </row>
    <row r="7" spans="1:10" s="7" customFormat="1" ht="12.75" customHeight="1" x14ac:dyDescent="0.2">
      <c r="A7" s="59"/>
      <c r="B7" s="59"/>
      <c r="C7" s="59"/>
      <c r="D7" s="59"/>
    </row>
    <row r="8" spans="1:10" x14ac:dyDescent="0.2">
      <c r="A8" s="107" t="s">
        <v>354</v>
      </c>
      <c r="D8" s="91"/>
    </row>
    <row r="9" spans="1:10" x14ac:dyDescent="0.2">
      <c r="A9" s="82" t="s">
        <v>306</v>
      </c>
      <c r="B9" s="83">
        <v>2</v>
      </c>
      <c r="C9" s="84" t="s">
        <v>355</v>
      </c>
      <c r="D9" s="85" t="s">
        <v>356</v>
      </c>
    </row>
    <row r="10" spans="1:10" x14ac:dyDescent="0.2">
      <c r="A10" s="82" t="s">
        <v>306</v>
      </c>
      <c r="B10" s="83">
        <v>3</v>
      </c>
      <c r="C10" s="84" t="s">
        <v>357</v>
      </c>
      <c r="D10" s="85"/>
    </row>
    <row r="11" spans="1:10" x14ac:dyDescent="0.2">
      <c r="A11" s="82" t="s">
        <v>306</v>
      </c>
      <c r="B11" s="83">
        <v>4</v>
      </c>
      <c r="C11" s="84" t="s">
        <v>358</v>
      </c>
      <c r="D11" s="85" t="s">
        <v>1318</v>
      </c>
    </row>
    <row r="12" spans="1:10" x14ac:dyDescent="0.2">
      <c r="A12" s="84" t="s">
        <v>306</v>
      </c>
      <c r="B12" s="81">
        <v>7</v>
      </c>
      <c r="C12" s="81" t="s">
        <v>307</v>
      </c>
      <c r="D12" s="85"/>
    </row>
    <row r="13" spans="1:10" x14ac:dyDescent="0.2">
      <c r="A13" s="84" t="s">
        <v>306</v>
      </c>
      <c r="B13" s="81">
        <v>11</v>
      </c>
      <c r="C13" s="81" t="s">
        <v>308</v>
      </c>
      <c r="D13" s="85"/>
    </row>
    <row r="14" spans="1:10" x14ac:dyDescent="0.2">
      <c r="A14" s="84" t="s">
        <v>306</v>
      </c>
      <c r="B14" s="81">
        <v>12</v>
      </c>
      <c r="C14" s="81" t="s">
        <v>309</v>
      </c>
      <c r="D14" s="85"/>
    </row>
    <row r="15" spans="1:10" x14ac:dyDescent="0.2">
      <c r="A15" s="82" t="s">
        <v>306</v>
      </c>
      <c r="B15" s="83">
        <v>14</v>
      </c>
      <c r="C15" s="84" t="s">
        <v>359</v>
      </c>
      <c r="D15" s="85" t="s">
        <v>1554</v>
      </c>
    </row>
    <row r="16" spans="1:10" x14ac:dyDescent="0.2">
      <c r="A16" s="82" t="s">
        <v>306</v>
      </c>
      <c r="B16" s="83">
        <v>22</v>
      </c>
      <c r="C16" s="84" t="s">
        <v>361</v>
      </c>
      <c r="D16" s="139"/>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x14ac:dyDescent="0.2">
      <c r="A25" s="84" t="s">
        <v>306</v>
      </c>
      <c r="B25" s="81">
        <v>104</v>
      </c>
      <c r="C25" s="84" t="s">
        <v>547</v>
      </c>
      <c r="D25" s="178" t="s">
        <v>551</v>
      </c>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dataConsolidate link="1"/>
  <mergeCells count="10">
    <mergeCell ref="A1:D1"/>
    <mergeCell ref="A2:D2"/>
    <mergeCell ref="A3:D3"/>
    <mergeCell ref="A4:B4"/>
    <mergeCell ref="C4:D4"/>
    <mergeCell ref="F4:J4"/>
    <mergeCell ref="A5:B5"/>
    <mergeCell ref="C5:D5"/>
    <mergeCell ref="A6:B6"/>
    <mergeCell ref="C6:D6"/>
  </mergeCells>
  <hyperlinks>
    <hyperlink ref="E1" location="CORE" display="Return to Test Case List" xr:uid="{EC7177E0-50F3-4C92-8068-EF739BEA785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D1DE3-C4B2-4CC1-9BEC-9633A696309B}">
  <dimension ref="A1:N194"/>
  <sheetViews>
    <sheetView workbookViewId="0">
      <selection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1663</v>
      </c>
      <c r="B1" s="217"/>
      <c r="C1" s="217"/>
      <c r="D1" s="217"/>
      <c r="E1" s="72" t="s">
        <v>297</v>
      </c>
    </row>
    <row r="2" spans="1:5" s="7" customFormat="1" ht="15" customHeight="1" x14ac:dyDescent="0.2">
      <c r="A2" s="233" t="str">
        <f ca="1">CONCATENATE("Test Case ", MID(CELL("filename",A1),FIND("]",CELL("filename",A1))+1,255)," 1100/1110")</f>
        <v>Test Case AP.AM.A36 1100/1110</v>
      </c>
      <c r="B2" s="233"/>
      <c r="C2" s="233"/>
      <c r="D2" s="233"/>
    </row>
    <row r="3" spans="1:5" s="7" customFormat="1" ht="15" customHeight="1" x14ac:dyDescent="0.2">
      <c r="A3" s="235" t="s">
        <v>323</v>
      </c>
      <c r="B3" s="235"/>
      <c r="C3" s="235"/>
      <c r="D3" s="235"/>
    </row>
    <row r="4" spans="1:5" ht="39" customHeight="1" x14ac:dyDescent="0.2">
      <c r="A4" s="222" t="s">
        <v>299</v>
      </c>
      <c r="B4" s="222"/>
      <c r="C4" s="227" t="s">
        <v>1664</v>
      </c>
      <c r="D4" s="227"/>
    </row>
    <row r="5" spans="1:5" ht="39" customHeight="1" x14ac:dyDescent="0.2">
      <c r="A5" s="223" t="s">
        <v>301</v>
      </c>
      <c r="B5" s="223"/>
      <c r="C5" s="222" t="s">
        <v>1666</v>
      </c>
      <c r="D5" s="222"/>
    </row>
    <row r="6" spans="1:5" ht="39" customHeight="1" x14ac:dyDescent="0.2">
      <c r="A6" s="222" t="s">
        <v>303</v>
      </c>
      <c r="B6" s="222"/>
      <c r="C6" s="222" t="s">
        <v>1670</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356</v>
      </c>
    </row>
    <row r="10" spans="1:5" x14ac:dyDescent="0.2">
      <c r="A10" s="82" t="s">
        <v>306</v>
      </c>
      <c r="B10" s="83">
        <v>3</v>
      </c>
      <c r="C10" s="84" t="s">
        <v>357</v>
      </c>
      <c r="D10" s="85"/>
    </row>
    <row r="11" spans="1:5" x14ac:dyDescent="0.2">
      <c r="A11" s="82" t="s">
        <v>306</v>
      </c>
      <c r="B11" s="83">
        <v>4</v>
      </c>
      <c r="C11" s="84" t="s">
        <v>358</v>
      </c>
      <c r="D11" s="85" t="s">
        <v>1675</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1554</v>
      </c>
    </row>
    <row r="16" spans="1:5" x14ac:dyDescent="0.2">
      <c r="A16" s="82" t="s">
        <v>306</v>
      </c>
      <c r="B16" s="83">
        <v>22</v>
      </c>
      <c r="C16" s="84" t="s">
        <v>361</v>
      </c>
      <c r="D16" s="85"/>
    </row>
    <row r="17" spans="1:14" x14ac:dyDescent="0.2">
      <c r="A17" s="82" t="s">
        <v>306</v>
      </c>
      <c r="B17" s="83">
        <v>24</v>
      </c>
      <c r="C17" s="84" t="s">
        <v>310</v>
      </c>
      <c r="D17" s="85" t="s">
        <v>363</v>
      </c>
      <c r="N17" s="80" t="s">
        <v>1665</v>
      </c>
    </row>
    <row r="18" spans="1:14" x14ac:dyDescent="0.2">
      <c r="A18" s="82" t="s">
        <v>306</v>
      </c>
      <c r="B18" s="83">
        <v>26</v>
      </c>
      <c r="C18" s="84" t="s">
        <v>364</v>
      </c>
      <c r="D18" s="85"/>
    </row>
    <row r="19" spans="1:14" x14ac:dyDescent="0.2">
      <c r="A19" s="82" t="s">
        <v>306</v>
      </c>
      <c r="B19" s="83">
        <v>32</v>
      </c>
      <c r="C19" s="84" t="s">
        <v>365</v>
      </c>
      <c r="D19" s="85"/>
    </row>
    <row r="20" spans="1:14" x14ac:dyDescent="0.2">
      <c r="A20" s="84" t="s">
        <v>306</v>
      </c>
      <c r="B20" s="81">
        <v>33</v>
      </c>
      <c r="C20" s="84" t="s">
        <v>316</v>
      </c>
      <c r="D20" s="85"/>
    </row>
    <row r="21" spans="1:14" x14ac:dyDescent="0.2">
      <c r="A21" s="84" t="s">
        <v>306</v>
      </c>
      <c r="B21" s="81">
        <v>42</v>
      </c>
      <c r="C21" s="84" t="s">
        <v>366</v>
      </c>
      <c r="D21" s="85"/>
    </row>
    <row r="22" spans="1:14" x14ac:dyDescent="0.2">
      <c r="A22" s="84" t="s">
        <v>306</v>
      </c>
      <c r="B22" s="81">
        <v>43</v>
      </c>
      <c r="C22" s="84" t="s">
        <v>367</v>
      </c>
      <c r="D22" s="85"/>
    </row>
    <row r="23" spans="1:14" x14ac:dyDescent="0.2">
      <c r="A23" s="84" t="s">
        <v>306</v>
      </c>
      <c r="B23" s="81">
        <v>49</v>
      </c>
      <c r="C23" s="84" t="s">
        <v>368</v>
      </c>
      <c r="D23" s="85"/>
    </row>
    <row r="24" spans="1:14" x14ac:dyDescent="0.2">
      <c r="A24" s="84" t="s">
        <v>306</v>
      </c>
      <c r="B24" s="81">
        <v>62</v>
      </c>
      <c r="C24" s="84" t="s">
        <v>452</v>
      </c>
      <c r="D24" s="85" t="s">
        <v>1673</v>
      </c>
    </row>
    <row r="25" spans="1:14" x14ac:dyDescent="0.2">
      <c r="A25" s="84" t="s">
        <v>306</v>
      </c>
      <c r="B25" s="81">
        <v>92</v>
      </c>
      <c r="C25" s="84" t="s">
        <v>369</v>
      </c>
      <c r="D25" s="85"/>
    </row>
    <row r="27" spans="1:14" x14ac:dyDescent="0.2">
      <c r="A27" s="111" t="s">
        <v>370</v>
      </c>
    </row>
    <row r="28" spans="1:14" x14ac:dyDescent="0.2">
      <c r="A28" s="82" t="s">
        <v>306</v>
      </c>
      <c r="B28" s="83">
        <v>2</v>
      </c>
      <c r="C28" s="84" t="s">
        <v>355</v>
      </c>
      <c r="D28" s="85" t="s">
        <v>356</v>
      </c>
    </row>
    <row r="29" spans="1:14" x14ac:dyDescent="0.2">
      <c r="A29" s="82" t="s">
        <v>306</v>
      </c>
      <c r="B29" s="83">
        <v>3</v>
      </c>
      <c r="C29" s="84" t="s">
        <v>357</v>
      </c>
      <c r="D29" s="85"/>
    </row>
    <row r="30" spans="1:14" x14ac:dyDescent="0.2">
      <c r="A30" s="82" t="s">
        <v>306</v>
      </c>
      <c r="B30" s="83">
        <v>4</v>
      </c>
      <c r="C30" s="84" t="s">
        <v>358</v>
      </c>
      <c r="D30" s="85"/>
    </row>
    <row r="31" spans="1:14" x14ac:dyDescent="0.2">
      <c r="A31" s="82" t="s">
        <v>306</v>
      </c>
      <c r="B31" s="83">
        <v>6</v>
      </c>
      <c r="C31" s="84" t="s">
        <v>371</v>
      </c>
      <c r="D31" s="85"/>
    </row>
    <row r="32" spans="1: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B085035E-2CCB-460E-8703-E3D245791B66}"/>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C825E-99D5-47CC-923E-5D568B881AEE}">
  <dimension ref="A1:N194"/>
  <sheetViews>
    <sheetView workbookViewId="0">
      <selection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1667</v>
      </c>
      <c r="B1" s="217"/>
      <c r="C1" s="217"/>
      <c r="D1" s="217"/>
      <c r="E1" s="72" t="s">
        <v>297</v>
      </c>
    </row>
    <row r="2" spans="1:5" s="7" customFormat="1" ht="15" customHeight="1" x14ac:dyDescent="0.2">
      <c r="A2" s="233" t="str">
        <f ca="1">CONCATENATE("Test Case ", MID(CELL("filename",A1),FIND("]",CELL("filename",A1))+1,255)," 1100/1110")</f>
        <v>Test Case AP.AM.A37 1100/1110</v>
      </c>
      <c r="B2" s="233"/>
      <c r="C2" s="233"/>
      <c r="D2" s="233"/>
    </row>
    <row r="3" spans="1:5" s="7" customFormat="1" ht="15" customHeight="1" x14ac:dyDescent="0.2">
      <c r="A3" s="235" t="s">
        <v>323</v>
      </c>
      <c r="B3" s="235"/>
      <c r="C3" s="235"/>
      <c r="D3" s="235"/>
    </row>
    <row r="4" spans="1:5" ht="39" customHeight="1" x14ac:dyDescent="0.2">
      <c r="A4" s="222" t="s">
        <v>299</v>
      </c>
      <c r="B4" s="222"/>
      <c r="C4" s="227" t="s">
        <v>1664</v>
      </c>
      <c r="D4" s="227"/>
    </row>
    <row r="5" spans="1:5" ht="39" customHeight="1" x14ac:dyDescent="0.2">
      <c r="A5" s="223" t="s">
        <v>301</v>
      </c>
      <c r="B5" s="223"/>
      <c r="C5" s="222" t="s">
        <v>1668</v>
      </c>
      <c r="D5" s="222"/>
    </row>
    <row r="6" spans="1:5" ht="39" customHeight="1" x14ac:dyDescent="0.2">
      <c r="A6" s="222" t="s">
        <v>303</v>
      </c>
      <c r="B6" s="222"/>
      <c r="C6" s="222" t="s">
        <v>1669</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356</v>
      </c>
    </row>
    <row r="10" spans="1:5" x14ac:dyDescent="0.2">
      <c r="A10" s="82" t="s">
        <v>306</v>
      </c>
      <c r="B10" s="83">
        <v>3</v>
      </c>
      <c r="C10" s="84" t="s">
        <v>357</v>
      </c>
      <c r="D10" s="85"/>
    </row>
    <row r="11" spans="1:5" x14ac:dyDescent="0.2">
      <c r="A11" s="82" t="s">
        <v>306</v>
      </c>
      <c r="B11" s="83">
        <v>4</v>
      </c>
      <c r="C11" s="84" t="s">
        <v>358</v>
      </c>
      <c r="D11" s="85" t="s">
        <v>1098</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1554</v>
      </c>
    </row>
    <row r="16" spans="1:5" x14ac:dyDescent="0.2">
      <c r="A16" s="82" t="s">
        <v>306</v>
      </c>
      <c r="B16" s="83">
        <v>22</v>
      </c>
      <c r="C16" s="84" t="s">
        <v>361</v>
      </c>
      <c r="D16" s="85"/>
    </row>
    <row r="17" spans="1:14" x14ac:dyDescent="0.2">
      <c r="A17" s="82" t="s">
        <v>306</v>
      </c>
      <c r="B17" s="83">
        <v>24</v>
      </c>
      <c r="C17" s="84" t="s">
        <v>310</v>
      </c>
      <c r="D17" s="85" t="s">
        <v>363</v>
      </c>
      <c r="N17" s="80" t="s">
        <v>1665</v>
      </c>
    </row>
    <row r="18" spans="1:14" x14ac:dyDescent="0.2">
      <c r="A18" s="82" t="s">
        <v>306</v>
      </c>
      <c r="B18" s="83">
        <v>26</v>
      </c>
      <c r="C18" s="84" t="s">
        <v>364</v>
      </c>
      <c r="D18" s="85"/>
    </row>
    <row r="19" spans="1:14" x14ac:dyDescent="0.2">
      <c r="A19" s="82" t="s">
        <v>306</v>
      </c>
      <c r="B19" s="83">
        <v>32</v>
      </c>
      <c r="C19" s="84" t="s">
        <v>365</v>
      </c>
      <c r="D19" s="85"/>
    </row>
    <row r="20" spans="1:14" x14ac:dyDescent="0.2">
      <c r="A20" s="84" t="s">
        <v>306</v>
      </c>
      <c r="B20" s="81">
        <v>33</v>
      </c>
      <c r="C20" s="84" t="s">
        <v>316</v>
      </c>
      <c r="D20" s="85"/>
    </row>
    <row r="21" spans="1:14" x14ac:dyDescent="0.2">
      <c r="A21" s="84" t="s">
        <v>306</v>
      </c>
      <c r="B21" s="81">
        <v>42</v>
      </c>
      <c r="C21" s="84" t="s">
        <v>366</v>
      </c>
      <c r="D21" s="85"/>
    </row>
    <row r="22" spans="1:14" x14ac:dyDescent="0.2">
      <c r="A22" s="84" t="s">
        <v>306</v>
      </c>
      <c r="B22" s="81">
        <v>43</v>
      </c>
      <c r="C22" s="84" t="s">
        <v>367</v>
      </c>
      <c r="D22" s="85"/>
    </row>
    <row r="23" spans="1:14" x14ac:dyDescent="0.2">
      <c r="A23" s="84" t="s">
        <v>306</v>
      </c>
      <c r="B23" s="81">
        <v>49</v>
      </c>
      <c r="C23" s="84" t="s">
        <v>368</v>
      </c>
      <c r="D23" s="85"/>
    </row>
    <row r="24" spans="1:14" x14ac:dyDescent="0.2">
      <c r="A24" s="84" t="s">
        <v>306</v>
      </c>
      <c r="B24" s="81">
        <v>62</v>
      </c>
      <c r="C24" s="84" t="s">
        <v>452</v>
      </c>
      <c r="D24" s="85" t="s">
        <v>1674</v>
      </c>
    </row>
    <row r="25" spans="1:14" x14ac:dyDescent="0.2">
      <c r="A25" s="84" t="s">
        <v>306</v>
      </c>
      <c r="B25" s="81">
        <v>92</v>
      </c>
      <c r="C25" s="84" t="s">
        <v>369</v>
      </c>
      <c r="D25" s="85"/>
    </row>
    <row r="27" spans="1:14" x14ac:dyDescent="0.2">
      <c r="A27" s="111" t="s">
        <v>370</v>
      </c>
    </row>
    <row r="28" spans="1:14" x14ac:dyDescent="0.2">
      <c r="A28" s="82" t="s">
        <v>306</v>
      </c>
      <c r="B28" s="83">
        <v>2</v>
      </c>
      <c r="C28" s="84" t="s">
        <v>355</v>
      </c>
      <c r="D28" s="85" t="s">
        <v>356</v>
      </c>
    </row>
    <row r="29" spans="1:14" x14ac:dyDescent="0.2">
      <c r="A29" s="82" t="s">
        <v>306</v>
      </c>
      <c r="B29" s="83">
        <v>3</v>
      </c>
      <c r="C29" s="84" t="s">
        <v>357</v>
      </c>
      <c r="D29" s="85"/>
    </row>
    <row r="30" spans="1:14" x14ac:dyDescent="0.2">
      <c r="A30" s="82" t="s">
        <v>306</v>
      </c>
      <c r="B30" s="83">
        <v>4</v>
      </c>
      <c r="C30" s="84" t="s">
        <v>358</v>
      </c>
      <c r="D30" s="85"/>
    </row>
    <row r="31" spans="1:14" x14ac:dyDescent="0.2">
      <c r="A31" s="82" t="s">
        <v>306</v>
      </c>
      <c r="B31" s="83">
        <v>6</v>
      </c>
      <c r="C31" s="84" t="s">
        <v>371</v>
      </c>
      <c r="D31" s="85"/>
    </row>
    <row r="32" spans="1: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3ABC84EF-DF87-443C-9EB7-B07E1CB146FD}"/>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
    <pageSetUpPr fitToPage="1"/>
  </sheetPr>
  <dimension ref="A1:K181"/>
  <sheetViews>
    <sheetView zoomScaleNormal="100" workbookViewId="0">
      <pane ySplit="6" topLeftCell="A8" activePane="bottomLeft" state="frozen"/>
      <selection sqref="A1:D1"/>
      <selection pane="bottomLeft" activeCell="D21" sqref="D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3.42578125" style="80" customWidth="1"/>
    <col min="7" max="16384" width="9.140625" style="80"/>
  </cols>
  <sheetData>
    <row r="1" spans="1:11" ht="48" customHeight="1" x14ac:dyDescent="0.2">
      <c r="A1" s="217" t="s">
        <v>552</v>
      </c>
      <c r="B1" s="217"/>
      <c r="C1" s="217"/>
      <c r="D1" s="217"/>
      <c r="E1" s="72" t="s">
        <v>297</v>
      </c>
    </row>
    <row r="2" spans="1:11" ht="15" customHeight="1" x14ac:dyDescent="0.2">
      <c r="A2" s="233" t="str">
        <f ca="1">CONCATENATE("Test Case ", MID(CELL("filename",A1),FIND("]",CELL("filename",A1))+1,255)," 1100/1110")</f>
        <v>Test Case AP.AM.B01 1100/1110</v>
      </c>
      <c r="B2" s="233"/>
      <c r="C2" s="233"/>
      <c r="D2" s="233"/>
    </row>
    <row r="3" spans="1:11" ht="15" customHeight="1" x14ac:dyDescent="0.2">
      <c r="A3" s="238" t="s">
        <v>323</v>
      </c>
      <c r="B3" s="239"/>
      <c r="C3" s="239"/>
      <c r="D3" s="239"/>
    </row>
    <row r="4" spans="1:11" ht="39" customHeight="1" x14ac:dyDescent="0.2">
      <c r="A4" s="222" t="s">
        <v>299</v>
      </c>
      <c r="B4" s="222"/>
      <c r="C4" s="236" t="s">
        <v>553</v>
      </c>
      <c r="D4" s="236"/>
      <c r="E4" s="57"/>
      <c r="F4" s="14"/>
    </row>
    <row r="5" spans="1:11" ht="39" customHeight="1" x14ac:dyDescent="0.2">
      <c r="A5" s="223" t="s">
        <v>301</v>
      </c>
      <c r="B5" s="223"/>
      <c r="C5" s="237" t="s">
        <v>554</v>
      </c>
      <c r="D5" s="237"/>
      <c r="E5" s="58"/>
      <c r="F5" s="59"/>
    </row>
    <row r="6" spans="1:11" ht="39" customHeight="1" x14ac:dyDescent="0.2">
      <c r="A6" s="222" t="s">
        <v>303</v>
      </c>
      <c r="B6" s="222"/>
      <c r="C6" s="237" t="s">
        <v>555</v>
      </c>
      <c r="D6" s="237"/>
      <c r="E6" s="58"/>
      <c r="F6" s="59"/>
    </row>
    <row r="7" spans="1:11" ht="12.75" customHeight="1" x14ac:dyDescent="0.2">
      <c r="A7" s="59"/>
      <c r="B7" s="59"/>
      <c r="C7" s="59"/>
      <c r="D7" s="59"/>
    </row>
    <row r="8" spans="1:11" x14ac:dyDescent="0.2">
      <c r="A8" s="107" t="s">
        <v>354</v>
      </c>
      <c r="D8" s="91"/>
    </row>
    <row r="9" spans="1:11" x14ac:dyDescent="0.2">
      <c r="A9" s="82" t="s">
        <v>306</v>
      </c>
      <c r="B9" s="83">
        <v>2</v>
      </c>
      <c r="C9" s="84" t="s">
        <v>355</v>
      </c>
      <c r="D9" s="86" t="s">
        <v>356</v>
      </c>
      <c r="H9" s="141"/>
      <c r="I9" s="142"/>
      <c r="J9" s="141"/>
      <c r="K9" s="122"/>
    </row>
    <row r="10" spans="1:11" x14ac:dyDescent="0.2">
      <c r="A10" s="82" t="s">
        <v>306</v>
      </c>
      <c r="B10" s="83">
        <v>3</v>
      </c>
      <c r="C10" s="84" t="s">
        <v>357</v>
      </c>
      <c r="D10" s="86" t="s">
        <v>556</v>
      </c>
      <c r="H10" s="141"/>
      <c r="I10" s="142"/>
      <c r="J10" s="141"/>
      <c r="K10" s="122"/>
    </row>
    <row r="11" spans="1:11" x14ac:dyDescent="0.2">
      <c r="A11" s="82" t="s">
        <v>306</v>
      </c>
      <c r="B11" s="83">
        <v>4</v>
      </c>
      <c r="C11" s="84" t="s">
        <v>358</v>
      </c>
      <c r="D11" s="86" t="s">
        <v>557</v>
      </c>
      <c r="H11" s="141"/>
      <c r="I11" s="142"/>
      <c r="J11" s="141"/>
      <c r="K11" s="122"/>
    </row>
    <row r="12" spans="1:11" x14ac:dyDescent="0.2">
      <c r="A12" s="84" t="s">
        <v>306</v>
      </c>
      <c r="B12" s="81">
        <v>7</v>
      </c>
      <c r="C12" s="81" t="s">
        <v>307</v>
      </c>
      <c r="D12" s="85"/>
      <c r="H12" s="141"/>
      <c r="I12" s="142"/>
      <c r="J12" s="141"/>
      <c r="K12" s="122"/>
    </row>
    <row r="13" spans="1:11" x14ac:dyDescent="0.2">
      <c r="A13" s="84" t="s">
        <v>306</v>
      </c>
      <c r="B13" s="81">
        <v>11</v>
      </c>
      <c r="C13" s="81" t="s">
        <v>308</v>
      </c>
      <c r="D13" s="85"/>
      <c r="H13" s="141"/>
      <c r="I13" s="142"/>
      <c r="J13" s="141"/>
      <c r="K13" s="122"/>
    </row>
    <row r="14" spans="1:11" x14ac:dyDescent="0.2">
      <c r="A14" s="84" t="s">
        <v>306</v>
      </c>
      <c r="B14" s="81">
        <v>12</v>
      </c>
      <c r="C14" s="81" t="s">
        <v>309</v>
      </c>
      <c r="D14" s="85"/>
      <c r="H14" s="141"/>
      <c r="I14" s="142"/>
      <c r="J14" s="141"/>
      <c r="K14" s="122"/>
    </row>
    <row r="15" spans="1:11" x14ac:dyDescent="0.2">
      <c r="A15" s="82" t="s">
        <v>306</v>
      </c>
      <c r="B15" s="83">
        <v>14</v>
      </c>
      <c r="C15" s="84" t="s">
        <v>359</v>
      </c>
      <c r="D15" s="85" t="s">
        <v>1554</v>
      </c>
      <c r="H15" s="141"/>
      <c r="I15" s="142"/>
      <c r="J15" s="158"/>
      <c r="K15" s="122"/>
    </row>
    <row r="16" spans="1:11" x14ac:dyDescent="0.2">
      <c r="A16" s="82" t="s">
        <v>306</v>
      </c>
      <c r="B16" s="83">
        <v>22</v>
      </c>
      <c r="C16" s="84" t="s">
        <v>361</v>
      </c>
      <c r="D16" s="87"/>
      <c r="H16" s="141"/>
      <c r="I16" s="142"/>
      <c r="J16" s="141"/>
      <c r="K16" s="122"/>
    </row>
    <row r="17" spans="1:11" x14ac:dyDescent="0.2">
      <c r="A17" s="82" t="s">
        <v>306</v>
      </c>
      <c r="B17" s="83">
        <v>24</v>
      </c>
      <c r="C17" s="84" t="s">
        <v>310</v>
      </c>
      <c r="D17" s="86" t="s">
        <v>558</v>
      </c>
      <c r="H17" s="141"/>
      <c r="I17" s="142"/>
      <c r="J17" s="141"/>
      <c r="K17" s="122"/>
    </row>
    <row r="18" spans="1:11" x14ac:dyDescent="0.2">
      <c r="A18" s="82" t="s">
        <v>306</v>
      </c>
      <c r="B18" s="83">
        <v>26</v>
      </c>
      <c r="C18" s="84" t="s">
        <v>364</v>
      </c>
      <c r="D18" s="85"/>
      <c r="H18" s="141"/>
      <c r="I18" s="142"/>
      <c r="J18" s="141"/>
      <c r="K18" s="122"/>
    </row>
    <row r="19" spans="1:11" x14ac:dyDescent="0.2">
      <c r="A19" s="82" t="s">
        <v>306</v>
      </c>
      <c r="B19" s="83">
        <v>32</v>
      </c>
      <c r="C19" s="84" t="s">
        <v>365</v>
      </c>
      <c r="D19" s="85"/>
    </row>
    <row r="20" spans="1:11" x14ac:dyDescent="0.2">
      <c r="A20" s="82" t="s">
        <v>306</v>
      </c>
      <c r="B20" s="83">
        <v>33</v>
      </c>
      <c r="C20" s="84" t="s">
        <v>316</v>
      </c>
      <c r="D20" s="85"/>
    </row>
    <row r="21" spans="1:11" x14ac:dyDescent="0.2">
      <c r="A21" s="18" t="s">
        <v>306</v>
      </c>
      <c r="B21" s="83">
        <v>40</v>
      </c>
      <c r="C21" s="90" t="s">
        <v>391</v>
      </c>
      <c r="D21" s="85" t="s">
        <v>1558</v>
      </c>
    </row>
    <row r="22" spans="1:11" x14ac:dyDescent="0.2">
      <c r="A22" s="84" t="s">
        <v>306</v>
      </c>
      <c r="B22" s="81">
        <v>42</v>
      </c>
      <c r="C22" s="84" t="s">
        <v>366</v>
      </c>
      <c r="D22" s="85"/>
      <c r="H22" s="141"/>
      <c r="I22" s="142"/>
      <c r="J22" s="141"/>
      <c r="K22" s="122"/>
    </row>
    <row r="23" spans="1:11" x14ac:dyDescent="0.2">
      <c r="A23" s="84" t="s">
        <v>306</v>
      </c>
      <c r="B23" s="81">
        <v>43</v>
      </c>
      <c r="C23" s="84" t="s">
        <v>367</v>
      </c>
      <c r="D23" s="85"/>
      <c r="H23" s="141"/>
      <c r="I23" s="142"/>
      <c r="J23" s="141"/>
      <c r="K23" s="122"/>
    </row>
    <row r="24" spans="1:11" x14ac:dyDescent="0.2">
      <c r="A24" s="84" t="s">
        <v>306</v>
      </c>
      <c r="B24" s="81">
        <v>49</v>
      </c>
      <c r="C24" s="84" t="s">
        <v>368</v>
      </c>
      <c r="D24" s="85"/>
      <c r="H24" s="141"/>
      <c r="I24" s="142"/>
      <c r="J24" s="141"/>
      <c r="K24" s="122"/>
    </row>
    <row r="25" spans="1:11" x14ac:dyDescent="0.2">
      <c r="A25" s="84" t="s">
        <v>306</v>
      </c>
      <c r="B25" s="81">
        <v>92</v>
      </c>
      <c r="C25" s="84" t="s">
        <v>369</v>
      </c>
      <c r="D25" s="85"/>
    </row>
    <row r="27" spans="1:11" x14ac:dyDescent="0.2">
      <c r="A27" s="111" t="s">
        <v>370</v>
      </c>
    </row>
    <row r="28" spans="1:11" x14ac:dyDescent="0.2">
      <c r="A28" s="82" t="s">
        <v>306</v>
      </c>
      <c r="B28" s="83">
        <v>2</v>
      </c>
      <c r="C28" s="84" t="s">
        <v>355</v>
      </c>
      <c r="D28" s="85" t="s">
        <v>356</v>
      </c>
    </row>
    <row r="29" spans="1:11" x14ac:dyDescent="0.2">
      <c r="A29" s="82" t="s">
        <v>306</v>
      </c>
      <c r="B29" s="83">
        <v>3</v>
      </c>
      <c r="C29" s="84" t="s">
        <v>357</v>
      </c>
      <c r="D29" s="85"/>
    </row>
    <row r="30" spans="1:11" x14ac:dyDescent="0.2">
      <c r="A30" s="82" t="s">
        <v>306</v>
      </c>
      <c r="B30" s="83">
        <v>4</v>
      </c>
      <c r="C30" s="84" t="s">
        <v>358</v>
      </c>
      <c r="D30" s="85"/>
    </row>
    <row r="31" spans="1:11" x14ac:dyDescent="0.2">
      <c r="A31" s="82" t="s">
        <v>306</v>
      </c>
      <c r="B31" s="83">
        <v>6</v>
      </c>
      <c r="C31" s="84" t="s">
        <v>371</v>
      </c>
      <c r="D31" s="85"/>
    </row>
    <row r="32" spans="1:11" x14ac:dyDescent="0.2">
      <c r="A32" s="84" t="s">
        <v>306</v>
      </c>
      <c r="B32" s="81">
        <v>7</v>
      </c>
      <c r="C32" s="81" t="s">
        <v>307</v>
      </c>
      <c r="D32" s="85"/>
    </row>
    <row r="33" spans="1:4" x14ac:dyDescent="0.2">
      <c r="A33" s="84" t="s">
        <v>306</v>
      </c>
      <c r="B33" s="81">
        <v>11</v>
      </c>
      <c r="C33" s="81" t="s">
        <v>308</v>
      </c>
      <c r="D33" s="85"/>
    </row>
    <row r="34" spans="1:4" x14ac:dyDescent="0.2">
      <c r="A34" s="84" t="s">
        <v>306</v>
      </c>
      <c r="B34" s="81">
        <v>12</v>
      </c>
      <c r="C34" s="81" t="s">
        <v>309</v>
      </c>
      <c r="D34" s="85"/>
    </row>
    <row r="35" spans="1:4" x14ac:dyDescent="0.2">
      <c r="A35" s="82" t="s">
        <v>306</v>
      </c>
      <c r="B35" s="83">
        <v>14</v>
      </c>
      <c r="C35" s="84" t="s">
        <v>359</v>
      </c>
      <c r="D35" s="85" t="s">
        <v>1554</v>
      </c>
    </row>
    <row r="36" spans="1:4" x14ac:dyDescent="0.2">
      <c r="A36" s="82" t="s">
        <v>306</v>
      </c>
      <c r="B36" s="83">
        <v>22</v>
      </c>
      <c r="C36" s="84" t="s">
        <v>361</v>
      </c>
      <c r="D36" s="87"/>
    </row>
    <row r="37" spans="1:4" x14ac:dyDescent="0.2">
      <c r="A37" s="82" t="s">
        <v>306</v>
      </c>
      <c r="B37" s="83">
        <v>24</v>
      </c>
      <c r="C37" s="84" t="s">
        <v>310</v>
      </c>
      <c r="D37" s="86" t="s">
        <v>558</v>
      </c>
    </row>
    <row r="38" spans="1:4" x14ac:dyDescent="0.2">
      <c r="A38" s="82" t="s">
        <v>306</v>
      </c>
      <c r="B38" s="83">
        <v>26</v>
      </c>
      <c r="C38" s="84" t="s">
        <v>364</v>
      </c>
      <c r="D38" s="85"/>
    </row>
    <row r="39" spans="1:4" x14ac:dyDescent="0.2">
      <c r="A39" s="82" t="s">
        <v>306</v>
      </c>
      <c r="B39" s="83">
        <v>32</v>
      </c>
      <c r="C39" s="84" t="s">
        <v>365</v>
      </c>
      <c r="D39" s="85"/>
    </row>
    <row r="40" spans="1:4" x14ac:dyDescent="0.2">
      <c r="A40" s="84" t="s">
        <v>306</v>
      </c>
      <c r="B40" s="81">
        <v>33</v>
      </c>
      <c r="C40" s="84" t="s">
        <v>316</v>
      </c>
      <c r="D40" s="85"/>
    </row>
    <row r="41" spans="1:4" x14ac:dyDescent="0.2">
      <c r="A41" s="84" t="s">
        <v>306</v>
      </c>
      <c r="B41" s="81">
        <v>38</v>
      </c>
      <c r="C41" s="84" t="s">
        <v>372</v>
      </c>
      <c r="D41" s="21" t="s">
        <v>373</v>
      </c>
    </row>
    <row r="42" spans="1:4" x14ac:dyDescent="0.2">
      <c r="A42" s="84" t="s">
        <v>306</v>
      </c>
      <c r="B42" s="81">
        <v>39</v>
      </c>
      <c r="C42" s="84" t="s">
        <v>317</v>
      </c>
      <c r="D42" s="86" t="s">
        <v>405</v>
      </c>
    </row>
    <row r="43" spans="1:4" x14ac:dyDescent="0.2">
      <c r="A43" s="84" t="s">
        <v>306</v>
      </c>
      <c r="B43" s="81">
        <v>42</v>
      </c>
      <c r="C43" s="84" t="s">
        <v>366</v>
      </c>
      <c r="D43" s="85"/>
    </row>
    <row r="44" spans="1:4" x14ac:dyDescent="0.2">
      <c r="A44" s="84" t="s">
        <v>306</v>
      </c>
      <c r="B44" s="81">
        <v>43</v>
      </c>
      <c r="C44" s="84" t="s">
        <v>367</v>
      </c>
      <c r="D44" s="85"/>
    </row>
    <row r="45" spans="1:4" x14ac:dyDescent="0.2">
      <c r="A45" s="82" t="s">
        <v>306</v>
      </c>
      <c r="B45" s="83">
        <v>44</v>
      </c>
      <c r="C45" s="84" t="s">
        <v>398</v>
      </c>
      <c r="D45" s="87" t="s">
        <v>406</v>
      </c>
    </row>
    <row r="46" spans="1:4" x14ac:dyDescent="0.2">
      <c r="A46" s="84" t="s">
        <v>306</v>
      </c>
      <c r="B46" s="81">
        <v>48</v>
      </c>
      <c r="C46" s="84" t="s">
        <v>375</v>
      </c>
      <c r="D46" s="85"/>
    </row>
    <row r="47" spans="1:4" x14ac:dyDescent="0.2">
      <c r="A47" s="84" t="s">
        <v>306</v>
      </c>
      <c r="B47" s="81">
        <v>49</v>
      </c>
      <c r="C47" s="84" t="s">
        <v>376</v>
      </c>
      <c r="D47" s="85"/>
    </row>
    <row r="48" spans="1:4" x14ac:dyDescent="0.2">
      <c r="A48" s="84" t="s">
        <v>306</v>
      </c>
      <c r="B48" s="81">
        <v>51</v>
      </c>
      <c r="C48" s="84" t="s">
        <v>377</v>
      </c>
      <c r="D48" s="85"/>
    </row>
    <row r="49" spans="1:4" x14ac:dyDescent="0.2">
      <c r="A49" s="84" t="s">
        <v>306</v>
      </c>
      <c r="B49" s="81">
        <v>92</v>
      </c>
      <c r="C49" s="84" t="s">
        <v>369</v>
      </c>
      <c r="D49" s="85"/>
    </row>
    <row r="50" spans="1:4" x14ac:dyDescent="0.2">
      <c r="A50" s="84" t="s">
        <v>306</v>
      </c>
      <c r="B50" s="81">
        <v>100</v>
      </c>
      <c r="C50" s="84" t="s">
        <v>378</v>
      </c>
      <c r="D50" s="84"/>
    </row>
    <row r="51" spans="1:4" x14ac:dyDescent="0.2">
      <c r="A51" s="84" t="s">
        <v>306</v>
      </c>
      <c r="B51" s="81">
        <v>123</v>
      </c>
      <c r="C51" s="84" t="s">
        <v>379</v>
      </c>
      <c r="D51" s="21" t="s">
        <v>373</v>
      </c>
    </row>
    <row r="52" spans="1:4" x14ac:dyDescent="0.2">
      <c r="A52" s="7"/>
      <c r="B52" s="7"/>
      <c r="C52" s="7"/>
      <c r="D52" s="7"/>
    </row>
    <row r="53" spans="1:4" x14ac:dyDescent="0.2">
      <c r="A53" s="7"/>
      <c r="B53" s="7"/>
      <c r="C53" s="7"/>
      <c r="D53" s="7"/>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113"/>
      <c r="B65" s="113"/>
      <c r="C65" s="113"/>
      <c r="D65" s="113"/>
    </row>
    <row r="66" spans="1:4" x14ac:dyDescent="0.2">
      <c r="A66" s="7"/>
      <c r="B66" s="114"/>
      <c r="C66" s="7"/>
      <c r="D66" s="115"/>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113"/>
      <c r="B92" s="113"/>
      <c r="C92" s="113"/>
      <c r="D92" s="113"/>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113"/>
      <c r="B114" s="113"/>
      <c r="C114" s="113"/>
      <c r="D114" s="113"/>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113"/>
      <c r="B141" s="113"/>
      <c r="C141" s="113"/>
      <c r="D141" s="113"/>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113"/>
      <c r="B163" s="113"/>
      <c r="C163" s="113"/>
      <c r="D163" s="113"/>
    </row>
    <row r="166" spans="1:4" x14ac:dyDescent="0.2">
      <c r="B166" s="80"/>
      <c r="D166" s="80"/>
    </row>
    <row r="172" spans="1:4" x14ac:dyDescent="0.2">
      <c r="A172" s="113"/>
      <c r="B172" s="113"/>
      <c r="C172" s="113"/>
      <c r="D172" s="113"/>
    </row>
    <row r="181" spans="1:4" x14ac:dyDescent="0.2">
      <c r="A181" s="113"/>
      <c r="B181" s="113"/>
      <c r="C181" s="113"/>
      <c r="D181" s="113"/>
    </row>
  </sheetData>
  <mergeCells count="9">
    <mergeCell ref="A3:D3"/>
    <mergeCell ref="A2:D2"/>
    <mergeCell ref="A1:D1"/>
    <mergeCell ref="A5:B5"/>
    <mergeCell ref="A6:B6"/>
    <mergeCell ref="A4:B4"/>
    <mergeCell ref="C6:D6"/>
    <mergeCell ref="C5:D5"/>
    <mergeCell ref="C4:D4"/>
  </mergeCells>
  <phoneticPr fontId="8" type="noConversion"/>
  <hyperlinks>
    <hyperlink ref="E1" location="CORE" display="Return to Test Case List" xr:uid="{00000000-0004-0000-28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8">
    <pageSetUpPr fitToPage="1"/>
  </sheetPr>
  <dimension ref="A1:F180"/>
  <sheetViews>
    <sheetView zoomScaleNormal="100" workbookViewId="0">
      <pane ySplit="6" topLeftCell="A22" activePane="bottomLeft" state="frozen"/>
      <selection sqref="A1:D1"/>
      <selection pane="bottomLeft" activeCell="H31" sqref="H3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559</v>
      </c>
      <c r="B1" s="217"/>
      <c r="C1" s="217"/>
      <c r="D1" s="217"/>
      <c r="E1" s="72" t="s">
        <v>297</v>
      </c>
    </row>
    <row r="2" spans="1:6" ht="15" customHeight="1" x14ac:dyDescent="0.2">
      <c r="A2" s="233" t="str">
        <f ca="1">CONCATENATE("Test Case ", MID(CELL("filename",A1),FIND("]",CELL("filename",A1))+1,255)," 1100/1110")</f>
        <v>Test Case AP.AM.B02 1100/1110</v>
      </c>
      <c r="B2" s="233"/>
      <c r="C2" s="233"/>
      <c r="D2" s="233"/>
    </row>
    <row r="3" spans="1:6" ht="15" customHeight="1" x14ac:dyDescent="0.2">
      <c r="A3" s="238" t="s">
        <v>323</v>
      </c>
      <c r="B3" s="239"/>
      <c r="C3" s="239"/>
      <c r="D3" s="239"/>
    </row>
    <row r="4" spans="1:6" ht="39" customHeight="1" x14ac:dyDescent="0.2">
      <c r="A4" s="222" t="s">
        <v>299</v>
      </c>
      <c r="B4" s="222"/>
      <c r="C4" s="236" t="s">
        <v>553</v>
      </c>
      <c r="D4" s="236"/>
      <c r="E4" s="57"/>
      <c r="F4" s="14"/>
    </row>
    <row r="5" spans="1:6" ht="39" customHeight="1" x14ac:dyDescent="0.2">
      <c r="A5" s="223" t="s">
        <v>301</v>
      </c>
      <c r="B5" s="223"/>
      <c r="C5" s="237" t="s">
        <v>560</v>
      </c>
      <c r="D5" s="237"/>
      <c r="E5" s="58"/>
      <c r="F5" s="59"/>
    </row>
    <row r="6" spans="1:6" ht="39" customHeight="1" x14ac:dyDescent="0.2">
      <c r="A6" s="222" t="s">
        <v>303</v>
      </c>
      <c r="B6" s="222"/>
      <c r="C6" s="237" t="s">
        <v>561</v>
      </c>
      <c r="D6" s="237"/>
      <c r="E6" s="58"/>
      <c r="F6" s="59"/>
    </row>
    <row r="7" spans="1:6" ht="12.75" customHeigh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556</v>
      </c>
    </row>
    <row r="11" spans="1:6" x14ac:dyDescent="0.2">
      <c r="A11" s="82" t="s">
        <v>306</v>
      </c>
      <c r="B11" s="83">
        <v>4</v>
      </c>
      <c r="C11" s="84" t="s">
        <v>358</v>
      </c>
      <c r="D11" s="86" t="s">
        <v>557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7"/>
    </row>
    <row r="17" spans="1:4" x14ac:dyDescent="0.2">
      <c r="A17" s="82" t="s">
        <v>306</v>
      </c>
      <c r="B17" s="83">
        <v>24</v>
      </c>
      <c r="C17" s="84" t="s">
        <v>310</v>
      </c>
      <c r="D17" s="86" t="s">
        <v>558</v>
      </c>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18" t="s">
        <v>306</v>
      </c>
      <c r="B21" s="83">
        <v>40</v>
      </c>
      <c r="C21" s="90" t="s">
        <v>391</v>
      </c>
      <c r="D21" s="85" t="s">
        <v>945</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x14ac:dyDescent="0.2">
      <c r="A33" s="84" t="s">
        <v>306</v>
      </c>
      <c r="B33" s="81">
        <v>11</v>
      </c>
      <c r="C33" s="81" t="s">
        <v>308</v>
      </c>
      <c r="D33" s="85"/>
    </row>
    <row r="34" spans="1:4" x14ac:dyDescent="0.2">
      <c r="A34" s="84" t="s">
        <v>306</v>
      </c>
      <c r="B34" s="81">
        <v>12</v>
      </c>
      <c r="C34" s="81" t="s">
        <v>309</v>
      </c>
      <c r="D34" s="85"/>
    </row>
    <row r="35" spans="1:4" x14ac:dyDescent="0.2">
      <c r="A35" s="82" t="s">
        <v>306</v>
      </c>
      <c r="B35" s="83">
        <v>14</v>
      </c>
      <c r="C35" s="84" t="s">
        <v>359</v>
      </c>
      <c r="D35" s="85" t="s">
        <v>1554</v>
      </c>
    </row>
    <row r="36" spans="1:4" x14ac:dyDescent="0.2">
      <c r="A36" s="82" t="s">
        <v>306</v>
      </c>
      <c r="B36" s="83">
        <v>22</v>
      </c>
      <c r="C36" s="84" t="s">
        <v>361</v>
      </c>
      <c r="D36" s="87"/>
    </row>
    <row r="37" spans="1:4" x14ac:dyDescent="0.2">
      <c r="A37" s="82" t="s">
        <v>306</v>
      </c>
      <c r="B37" s="83">
        <v>24</v>
      </c>
      <c r="C37" s="84" t="s">
        <v>310</v>
      </c>
      <c r="D37" s="86" t="s">
        <v>558</v>
      </c>
    </row>
    <row r="38" spans="1:4" x14ac:dyDescent="0.2">
      <c r="A38" s="82" t="s">
        <v>306</v>
      </c>
      <c r="B38" s="83">
        <v>26</v>
      </c>
      <c r="C38" s="84" t="s">
        <v>364</v>
      </c>
      <c r="D38" s="85"/>
    </row>
    <row r="39" spans="1:4" x14ac:dyDescent="0.2">
      <c r="A39" s="82" t="s">
        <v>306</v>
      </c>
      <c r="B39" s="83">
        <v>32</v>
      </c>
      <c r="C39" s="84" t="s">
        <v>365</v>
      </c>
      <c r="D39" s="85"/>
    </row>
    <row r="40" spans="1:4" x14ac:dyDescent="0.2">
      <c r="A40" s="84" t="s">
        <v>306</v>
      </c>
      <c r="B40" s="81">
        <v>33</v>
      </c>
      <c r="C40" s="84" t="s">
        <v>316</v>
      </c>
      <c r="D40" s="85"/>
    </row>
    <row r="41" spans="1:4" x14ac:dyDescent="0.2">
      <c r="A41" s="84" t="s">
        <v>306</v>
      </c>
      <c r="B41" s="81">
        <v>39</v>
      </c>
      <c r="C41" s="84" t="s">
        <v>317</v>
      </c>
      <c r="D41" s="86" t="s">
        <v>562</v>
      </c>
    </row>
    <row r="42" spans="1:4" x14ac:dyDescent="0.2">
      <c r="A42" s="84" t="s">
        <v>306</v>
      </c>
      <c r="B42" s="81">
        <v>42</v>
      </c>
      <c r="C42" s="84" t="s">
        <v>366</v>
      </c>
      <c r="D42" s="85"/>
    </row>
    <row r="43" spans="1:4" x14ac:dyDescent="0.2">
      <c r="A43" s="84" t="s">
        <v>306</v>
      </c>
      <c r="B43" s="81">
        <v>43</v>
      </c>
      <c r="C43" s="84" t="s">
        <v>367</v>
      </c>
      <c r="D43" s="85"/>
    </row>
    <row r="44" spans="1:4" x14ac:dyDescent="0.2">
      <c r="A44" s="82" t="s">
        <v>306</v>
      </c>
      <c r="B44" s="83">
        <v>44</v>
      </c>
      <c r="C44" s="84" t="s">
        <v>398</v>
      </c>
      <c r="D44" s="87" t="s">
        <v>563</v>
      </c>
    </row>
    <row r="45" spans="1:4" x14ac:dyDescent="0.2">
      <c r="A45" s="84" t="s">
        <v>306</v>
      </c>
      <c r="B45" s="81">
        <v>48</v>
      </c>
      <c r="C45" s="84" t="s">
        <v>375</v>
      </c>
      <c r="D45" s="85"/>
    </row>
    <row r="46" spans="1:4" x14ac:dyDescent="0.2">
      <c r="A46" s="84" t="s">
        <v>306</v>
      </c>
      <c r="B46" s="81">
        <v>49</v>
      </c>
      <c r="C46" s="84" t="s">
        <v>376</v>
      </c>
      <c r="D46" s="85"/>
    </row>
    <row r="47" spans="1:4" x14ac:dyDescent="0.2">
      <c r="A47" s="84" t="s">
        <v>306</v>
      </c>
      <c r="B47" s="81">
        <v>51</v>
      </c>
      <c r="C47" s="84" t="s">
        <v>377</v>
      </c>
      <c r="D47" s="85"/>
    </row>
    <row r="48" spans="1:4" x14ac:dyDescent="0.2">
      <c r="A48" s="84" t="s">
        <v>306</v>
      </c>
      <c r="B48" s="81">
        <v>92</v>
      </c>
      <c r="C48" s="84" t="s">
        <v>369</v>
      </c>
      <c r="D48" s="85"/>
    </row>
    <row r="49" spans="1:4" x14ac:dyDescent="0.2">
      <c r="A49" s="84" t="s">
        <v>306</v>
      </c>
      <c r="B49" s="81">
        <v>100</v>
      </c>
      <c r="C49" s="84" t="s">
        <v>378</v>
      </c>
      <c r="D49" s="84"/>
    </row>
    <row r="50" spans="1:4" x14ac:dyDescent="0.2">
      <c r="A50" s="84" t="s">
        <v>306</v>
      </c>
      <c r="B50" s="81">
        <v>123</v>
      </c>
      <c r="C50" s="84" t="s">
        <v>379</v>
      </c>
      <c r="D50" s="21" t="s">
        <v>373</v>
      </c>
    </row>
    <row r="51" spans="1:4" x14ac:dyDescent="0.2">
      <c r="A51" s="7"/>
      <c r="B51" s="7"/>
      <c r="C51" s="7"/>
      <c r="D51" s="7"/>
    </row>
    <row r="52" spans="1:4" x14ac:dyDescent="0.2">
      <c r="A52" s="7"/>
      <c r="B52" s="7"/>
      <c r="C52" s="7"/>
      <c r="D52" s="7"/>
    </row>
    <row r="53" spans="1:4" x14ac:dyDescent="0.2">
      <c r="A53" s="7"/>
      <c r="B53" s="7"/>
      <c r="C53" s="7"/>
      <c r="D53" s="7"/>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113"/>
      <c r="B64" s="113"/>
      <c r="C64" s="113"/>
      <c r="D64" s="113"/>
    </row>
    <row r="65" spans="1:4" x14ac:dyDescent="0.2">
      <c r="A65" s="7"/>
      <c r="B65" s="114"/>
      <c r="C65" s="7"/>
      <c r="D65" s="115"/>
    </row>
    <row r="66" spans="1:4" x14ac:dyDescent="0.2">
      <c r="A66" s="7"/>
      <c r="B66" s="7"/>
      <c r="C66" s="7"/>
      <c r="D66" s="7"/>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113"/>
      <c r="B91" s="113"/>
      <c r="C91" s="113"/>
      <c r="D91" s="113"/>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113"/>
      <c r="B113" s="113"/>
      <c r="C113" s="113"/>
      <c r="D113" s="113"/>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113"/>
      <c r="B140" s="113"/>
      <c r="C140" s="113"/>
      <c r="D140" s="113"/>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113"/>
      <c r="B162" s="113"/>
      <c r="C162" s="113"/>
      <c r="D162" s="113"/>
    </row>
    <row r="165" spans="1:4" x14ac:dyDescent="0.2">
      <c r="B165" s="80"/>
      <c r="D165" s="80"/>
    </row>
    <row r="171" spans="1:4" x14ac:dyDescent="0.2">
      <c r="A171" s="113"/>
      <c r="B171" s="113"/>
      <c r="C171" s="113"/>
      <c r="D171" s="113"/>
    </row>
    <row r="180" spans="1:4" x14ac:dyDescent="0.2">
      <c r="A180" s="113"/>
      <c r="B180" s="113"/>
      <c r="C180" s="113"/>
      <c r="D180" s="113"/>
    </row>
  </sheetData>
  <mergeCells count="9">
    <mergeCell ref="A3:D3"/>
    <mergeCell ref="A2:D2"/>
    <mergeCell ref="A1:D1"/>
    <mergeCell ref="A5:B5"/>
    <mergeCell ref="A6:B6"/>
    <mergeCell ref="A4:B4"/>
    <mergeCell ref="C6:D6"/>
    <mergeCell ref="C5:D5"/>
    <mergeCell ref="C4:D4"/>
  </mergeCells>
  <phoneticPr fontId="8" type="noConversion"/>
  <hyperlinks>
    <hyperlink ref="E1" location="CORE" display="Return to Test Case List" xr:uid="{00000000-0004-0000-29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
    <pageSetUpPr fitToPage="1"/>
  </sheetPr>
  <dimension ref="A1:I178"/>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9" ht="48" customHeight="1" x14ac:dyDescent="0.2">
      <c r="A1" s="217" t="s">
        <v>564</v>
      </c>
      <c r="B1" s="217"/>
      <c r="C1" s="217"/>
      <c r="D1" s="217"/>
      <c r="E1" s="72" t="s">
        <v>297</v>
      </c>
    </row>
    <row r="2" spans="1:9" ht="15" customHeight="1" x14ac:dyDescent="0.2">
      <c r="A2" s="233" t="str">
        <f ca="1">CONCATENATE("Test Case ", MID(CELL("filename",A1),FIND("]",CELL("filename",A1))+1,255)," 1100/1110")</f>
        <v>Test Case AP.AM.B03 1100/1110</v>
      </c>
      <c r="B2" s="233"/>
      <c r="C2" s="233"/>
      <c r="D2" s="233"/>
    </row>
    <row r="3" spans="1:9" ht="15" customHeight="1" x14ac:dyDescent="0.2">
      <c r="A3" s="235" t="s">
        <v>323</v>
      </c>
      <c r="B3" s="235"/>
      <c r="C3" s="235"/>
      <c r="D3" s="235"/>
    </row>
    <row r="4" spans="1:9" ht="39" customHeight="1" x14ac:dyDescent="0.2">
      <c r="A4" s="222" t="s">
        <v>299</v>
      </c>
      <c r="B4" s="222"/>
      <c r="C4" s="236" t="s">
        <v>553</v>
      </c>
      <c r="D4" s="236"/>
      <c r="E4" s="14"/>
      <c r="F4" s="14"/>
    </row>
    <row r="5" spans="1:9" ht="39" customHeight="1" x14ac:dyDescent="0.2">
      <c r="A5" s="223" t="s">
        <v>301</v>
      </c>
      <c r="B5" s="223"/>
      <c r="C5" s="237" t="s">
        <v>565</v>
      </c>
      <c r="D5" s="237"/>
      <c r="E5" s="59"/>
      <c r="F5" s="59"/>
    </row>
    <row r="6" spans="1:9" ht="39" customHeight="1" x14ac:dyDescent="0.2">
      <c r="A6" s="222" t="s">
        <v>303</v>
      </c>
      <c r="B6" s="222"/>
      <c r="C6" s="237" t="s">
        <v>566</v>
      </c>
      <c r="D6" s="237"/>
      <c r="E6" s="59"/>
      <c r="F6" s="59"/>
    </row>
    <row r="7" spans="1:9" ht="12.75" customHeight="1" x14ac:dyDescent="0.2">
      <c r="A7" s="59"/>
      <c r="B7" s="59"/>
      <c r="C7" s="59"/>
      <c r="D7" s="59"/>
    </row>
    <row r="8" spans="1:9" x14ac:dyDescent="0.2">
      <c r="A8" s="107" t="s">
        <v>354</v>
      </c>
      <c r="D8" s="91"/>
    </row>
    <row r="9" spans="1:9" x14ac:dyDescent="0.2">
      <c r="A9" s="82" t="s">
        <v>306</v>
      </c>
      <c r="B9" s="83">
        <v>2</v>
      </c>
      <c r="C9" s="84" t="s">
        <v>355</v>
      </c>
      <c r="D9" s="86" t="s">
        <v>434</v>
      </c>
      <c r="I9" s="122"/>
    </row>
    <row r="10" spans="1:9" x14ac:dyDescent="0.2">
      <c r="A10" s="82" t="s">
        <v>306</v>
      </c>
      <c r="B10" s="83">
        <v>3</v>
      </c>
      <c r="C10" s="84" t="s">
        <v>357</v>
      </c>
      <c r="D10" s="86" t="s">
        <v>556</v>
      </c>
    </row>
    <row r="11" spans="1:9" x14ac:dyDescent="0.2">
      <c r="A11" s="82" t="s">
        <v>306</v>
      </c>
      <c r="B11" s="83">
        <v>4</v>
      </c>
      <c r="C11" s="84" t="s">
        <v>358</v>
      </c>
      <c r="D11" s="86" t="s">
        <v>557</v>
      </c>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x14ac:dyDescent="0.2">
      <c r="A15" s="82" t="s">
        <v>306</v>
      </c>
      <c r="B15" s="83">
        <v>14</v>
      </c>
      <c r="C15" s="84" t="s">
        <v>359</v>
      </c>
      <c r="D15" s="85" t="s">
        <v>1554</v>
      </c>
    </row>
    <row r="16" spans="1:9" x14ac:dyDescent="0.2">
      <c r="A16" s="82" t="s">
        <v>306</v>
      </c>
      <c r="B16" s="83">
        <v>22</v>
      </c>
      <c r="C16" s="84" t="s">
        <v>361</v>
      </c>
      <c r="D16" s="87"/>
      <c r="I16" s="122"/>
    </row>
    <row r="17" spans="1:9" x14ac:dyDescent="0.2">
      <c r="A17" s="82" t="s">
        <v>306</v>
      </c>
      <c r="B17" s="83">
        <v>24</v>
      </c>
      <c r="C17" s="84" t="s">
        <v>310</v>
      </c>
      <c r="D17" s="86" t="s">
        <v>558</v>
      </c>
    </row>
    <row r="18" spans="1:9" x14ac:dyDescent="0.2">
      <c r="A18" s="82" t="s">
        <v>306</v>
      </c>
      <c r="B18" s="83">
        <v>26</v>
      </c>
      <c r="C18" s="84" t="s">
        <v>364</v>
      </c>
      <c r="D18" s="85"/>
    </row>
    <row r="19" spans="1:9" x14ac:dyDescent="0.2">
      <c r="A19" s="82" t="s">
        <v>306</v>
      </c>
      <c r="B19" s="83">
        <v>32</v>
      </c>
      <c r="C19" s="84" t="s">
        <v>365</v>
      </c>
      <c r="D19" s="85"/>
    </row>
    <row r="20" spans="1:9" x14ac:dyDescent="0.2">
      <c r="A20" s="82" t="s">
        <v>306</v>
      </c>
      <c r="B20" s="83">
        <v>33</v>
      </c>
      <c r="C20" s="84" t="s">
        <v>316</v>
      </c>
      <c r="D20" s="85"/>
    </row>
    <row r="21" spans="1:9" x14ac:dyDescent="0.2">
      <c r="A21" s="82" t="s">
        <v>306</v>
      </c>
      <c r="B21" s="83">
        <v>40</v>
      </c>
      <c r="C21" s="90" t="s">
        <v>391</v>
      </c>
      <c r="D21" s="86" t="s">
        <v>567</v>
      </c>
      <c r="I21" s="122"/>
    </row>
    <row r="22" spans="1:9" x14ac:dyDescent="0.2">
      <c r="A22" s="84" t="s">
        <v>306</v>
      </c>
      <c r="B22" s="81">
        <v>42</v>
      </c>
      <c r="C22" s="84" t="s">
        <v>366</v>
      </c>
      <c r="D22" s="85"/>
    </row>
    <row r="23" spans="1:9" x14ac:dyDescent="0.2">
      <c r="A23" s="84" t="s">
        <v>306</v>
      </c>
      <c r="B23" s="81">
        <v>43</v>
      </c>
      <c r="C23" s="84" t="s">
        <v>367</v>
      </c>
      <c r="D23" s="85"/>
    </row>
    <row r="24" spans="1:9" x14ac:dyDescent="0.2">
      <c r="A24" s="84" t="s">
        <v>306</v>
      </c>
      <c r="B24" s="81">
        <v>49</v>
      </c>
      <c r="C24" s="84" t="s">
        <v>368</v>
      </c>
      <c r="D24" s="85"/>
    </row>
    <row r="25" spans="1:9" x14ac:dyDescent="0.2">
      <c r="A25" s="84" t="s">
        <v>306</v>
      </c>
      <c r="B25" s="81">
        <v>92</v>
      </c>
      <c r="C25" s="84" t="s">
        <v>369</v>
      </c>
      <c r="D25" s="85"/>
    </row>
    <row r="27" spans="1:9" x14ac:dyDescent="0.2">
      <c r="A27" s="111" t="s">
        <v>370</v>
      </c>
    </row>
    <row r="28" spans="1:9" x14ac:dyDescent="0.2">
      <c r="A28" s="82" t="s">
        <v>306</v>
      </c>
      <c r="B28" s="83">
        <v>2</v>
      </c>
      <c r="C28" s="84" t="s">
        <v>355</v>
      </c>
      <c r="D28" s="86" t="s">
        <v>434</v>
      </c>
    </row>
    <row r="29" spans="1:9" x14ac:dyDescent="0.2">
      <c r="A29" s="82" t="s">
        <v>306</v>
      </c>
      <c r="B29" s="83">
        <v>3</v>
      </c>
      <c r="C29" s="84" t="s">
        <v>357</v>
      </c>
      <c r="D29" s="85"/>
    </row>
    <row r="30" spans="1:9" x14ac:dyDescent="0.2">
      <c r="A30" s="82" t="s">
        <v>306</v>
      </c>
      <c r="B30" s="83">
        <v>4</v>
      </c>
      <c r="C30" s="84" t="s">
        <v>358</v>
      </c>
      <c r="D30" s="85"/>
    </row>
    <row r="31" spans="1:9" x14ac:dyDescent="0.2">
      <c r="A31" s="84" t="s">
        <v>306</v>
      </c>
      <c r="B31" s="81">
        <v>7</v>
      </c>
      <c r="C31" s="81" t="s">
        <v>307</v>
      </c>
      <c r="D31" s="85"/>
    </row>
    <row r="32" spans="1:9" x14ac:dyDescent="0.2">
      <c r="A32" s="84" t="s">
        <v>306</v>
      </c>
      <c r="B32" s="81">
        <v>11</v>
      </c>
      <c r="C32" s="81" t="s">
        <v>308</v>
      </c>
      <c r="D32" s="85"/>
    </row>
    <row r="33" spans="1:4" x14ac:dyDescent="0.2">
      <c r="A33" s="84" t="s">
        <v>306</v>
      </c>
      <c r="B33" s="81">
        <v>12</v>
      </c>
      <c r="C33" s="81" t="s">
        <v>309</v>
      </c>
      <c r="D33" s="85"/>
    </row>
    <row r="34" spans="1:4" x14ac:dyDescent="0.2">
      <c r="A34" s="82" t="s">
        <v>306</v>
      </c>
      <c r="B34" s="83">
        <v>14</v>
      </c>
      <c r="C34" s="84" t="s">
        <v>359</v>
      </c>
      <c r="D34" s="85" t="s">
        <v>1554</v>
      </c>
    </row>
    <row r="35" spans="1:4" x14ac:dyDescent="0.2">
      <c r="A35" s="82" t="s">
        <v>306</v>
      </c>
      <c r="B35" s="83">
        <v>22</v>
      </c>
      <c r="C35" s="84" t="s">
        <v>361</v>
      </c>
      <c r="D35" s="87"/>
    </row>
    <row r="36" spans="1:4" x14ac:dyDescent="0.2">
      <c r="A36" s="82" t="s">
        <v>306</v>
      </c>
      <c r="B36" s="83">
        <v>24</v>
      </c>
      <c r="C36" s="84" t="s">
        <v>310</v>
      </c>
      <c r="D36" s="86" t="s">
        <v>558</v>
      </c>
    </row>
    <row r="37" spans="1:4" x14ac:dyDescent="0.2">
      <c r="A37" s="82" t="s">
        <v>306</v>
      </c>
      <c r="B37" s="83">
        <v>26</v>
      </c>
      <c r="C37" s="84" t="s">
        <v>364</v>
      </c>
      <c r="D37" s="85"/>
    </row>
    <row r="38" spans="1:4" x14ac:dyDescent="0.2">
      <c r="A38" s="82" t="s">
        <v>306</v>
      </c>
      <c r="B38" s="83">
        <v>32</v>
      </c>
      <c r="C38" s="84" t="s">
        <v>365</v>
      </c>
      <c r="D38" s="85"/>
    </row>
    <row r="39" spans="1:4" x14ac:dyDescent="0.2">
      <c r="A39" s="84" t="s">
        <v>306</v>
      </c>
      <c r="B39" s="81">
        <v>33</v>
      </c>
      <c r="C39" s="84" t="s">
        <v>316</v>
      </c>
      <c r="D39" s="85"/>
    </row>
    <row r="40" spans="1:4" x14ac:dyDescent="0.2">
      <c r="A40" s="84" t="s">
        <v>306</v>
      </c>
      <c r="B40" s="81">
        <v>39</v>
      </c>
      <c r="C40" s="84" t="s">
        <v>317</v>
      </c>
      <c r="D40" s="86" t="s">
        <v>568</v>
      </c>
    </row>
    <row r="41" spans="1:4" x14ac:dyDescent="0.2">
      <c r="A41" s="84" t="s">
        <v>306</v>
      </c>
      <c r="B41" s="81">
        <v>42</v>
      </c>
      <c r="C41" s="84" t="s">
        <v>366</v>
      </c>
      <c r="D41" s="85"/>
    </row>
    <row r="42" spans="1:4" x14ac:dyDescent="0.2">
      <c r="A42" s="84" t="s">
        <v>306</v>
      </c>
      <c r="B42" s="81">
        <v>43</v>
      </c>
      <c r="C42" s="84" t="s">
        <v>367</v>
      </c>
      <c r="D42" s="85"/>
    </row>
    <row r="43" spans="1:4" ht="25.5" x14ac:dyDescent="0.2">
      <c r="A43" s="82" t="s">
        <v>306</v>
      </c>
      <c r="B43" s="83">
        <v>44</v>
      </c>
      <c r="C43" s="84" t="s">
        <v>398</v>
      </c>
      <c r="D43" s="87" t="s">
        <v>569</v>
      </c>
    </row>
    <row r="44" spans="1:4" x14ac:dyDescent="0.2">
      <c r="A44" s="84" t="s">
        <v>306</v>
      </c>
      <c r="B44" s="81">
        <v>48</v>
      </c>
      <c r="C44" s="84" t="s">
        <v>375</v>
      </c>
      <c r="D44" s="85"/>
    </row>
    <row r="45" spans="1:4" x14ac:dyDescent="0.2">
      <c r="A45" s="84" t="s">
        <v>306</v>
      </c>
      <c r="B45" s="81">
        <v>49</v>
      </c>
      <c r="C45" s="84" t="s">
        <v>376</v>
      </c>
      <c r="D45" s="85"/>
    </row>
    <row r="46" spans="1:4" x14ac:dyDescent="0.2">
      <c r="A46" s="84" t="s">
        <v>306</v>
      </c>
      <c r="B46" s="81">
        <v>92</v>
      </c>
      <c r="C46" s="84" t="s">
        <v>369</v>
      </c>
      <c r="D46" s="85"/>
    </row>
    <row r="47" spans="1:4" x14ac:dyDescent="0.2">
      <c r="A47" s="84" t="s">
        <v>306</v>
      </c>
      <c r="B47" s="81">
        <v>100</v>
      </c>
      <c r="C47" s="84" t="s">
        <v>378</v>
      </c>
      <c r="D47" s="84"/>
    </row>
    <row r="48" spans="1:4" x14ac:dyDescent="0.2">
      <c r="A48" s="84" t="s">
        <v>306</v>
      </c>
      <c r="B48" s="81">
        <v>123</v>
      </c>
      <c r="C48" s="84" t="s">
        <v>379</v>
      </c>
      <c r="D48" s="21" t="s">
        <v>373</v>
      </c>
    </row>
    <row r="49" spans="1:4" x14ac:dyDescent="0.2">
      <c r="A49" s="7"/>
      <c r="B49" s="7"/>
      <c r="C49" s="7"/>
      <c r="D49" s="7"/>
    </row>
    <row r="50" spans="1:4" x14ac:dyDescent="0.2">
      <c r="A50" s="7"/>
      <c r="B50" s="7"/>
      <c r="C50" s="7"/>
      <c r="D50" s="7"/>
    </row>
    <row r="51" spans="1:4" x14ac:dyDescent="0.2">
      <c r="A51" s="7"/>
      <c r="B51" s="7"/>
      <c r="C51" s="7"/>
      <c r="D51" s="7"/>
    </row>
    <row r="52" spans="1:4" x14ac:dyDescent="0.2">
      <c r="A52" s="7"/>
      <c r="B52" s="7"/>
      <c r="C52" s="7"/>
      <c r="D52" s="7"/>
    </row>
    <row r="53" spans="1:4" x14ac:dyDescent="0.2">
      <c r="A53" s="7"/>
      <c r="B53" s="7"/>
      <c r="C53" s="7"/>
      <c r="D53" s="7"/>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113"/>
      <c r="B62" s="113"/>
      <c r="C62" s="113"/>
      <c r="D62" s="113"/>
    </row>
    <row r="63" spans="1:4" x14ac:dyDescent="0.2">
      <c r="A63" s="7"/>
      <c r="B63" s="114"/>
      <c r="C63" s="7"/>
      <c r="D63" s="115"/>
    </row>
    <row r="64" spans="1:4" x14ac:dyDescent="0.2">
      <c r="A64" s="7"/>
      <c r="B64" s="7"/>
      <c r="C64" s="7"/>
      <c r="D64" s="7"/>
    </row>
    <row r="65" spans="1:4" x14ac:dyDescent="0.2">
      <c r="A65" s="7"/>
      <c r="B65" s="7"/>
      <c r="C65" s="7"/>
      <c r="D65" s="7"/>
    </row>
    <row r="66" spans="1:4" x14ac:dyDescent="0.2">
      <c r="A66" s="7"/>
      <c r="B66" s="7"/>
      <c r="C66" s="7"/>
      <c r="D66" s="7"/>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113"/>
      <c r="B89" s="113"/>
      <c r="C89" s="113"/>
      <c r="D89" s="113"/>
    </row>
    <row r="90" spans="1:4" x14ac:dyDescent="0.2">
      <c r="A90" s="7"/>
      <c r="B90" s="7"/>
      <c r="C90" s="7"/>
      <c r="D90" s="7"/>
    </row>
    <row r="91" spans="1:4" x14ac:dyDescent="0.2">
      <c r="A91" s="7"/>
      <c r="B91" s="7"/>
      <c r="C91" s="7"/>
      <c r="D91" s="7"/>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113"/>
      <c r="B111" s="113"/>
      <c r="C111" s="113"/>
      <c r="D111" s="113"/>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113"/>
      <c r="B138" s="113"/>
      <c r="C138" s="113"/>
      <c r="D138" s="113"/>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113"/>
      <c r="B160" s="113"/>
      <c r="C160" s="113"/>
      <c r="D160" s="113"/>
    </row>
    <row r="163" spans="1:4" x14ac:dyDescent="0.2">
      <c r="B163" s="80"/>
      <c r="D163" s="80"/>
    </row>
    <row r="169" spans="1:4" x14ac:dyDescent="0.2">
      <c r="A169" s="113"/>
      <c r="B169" s="113"/>
      <c r="C169" s="113"/>
      <c r="D169" s="113"/>
    </row>
    <row r="178" spans="1:4" x14ac:dyDescent="0.2">
      <c r="A178" s="113"/>
      <c r="B178" s="113"/>
      <c r="C178" s="113"/>
      <c r="D178" s="113"/>
    </row>
  </sheetData>
  <mergeCells count="9">
    <mergeCell ref="A3:D3"/>
    <mergeCell ref="A2:D2"/>
    <mergeCell ref="A1:D1"/>
    <mergeCell ref="A5:B5"/>
    <mergeCell ref="A6:B6"/>
    <mergeCell ref="A4:B4"/>
    <mergeCell ref="C6:D6"/>
    <mergeCell ref="C5:D5"/>
    <mergeCell ref="C4:D4"/>
  </mergeCells>
  <phoneticPr fontId="8" type="noConversion"/>
  <hyperlinks>
    <hyperlink ref="E1" location="CORE" display="Return to Test Case List" xr:uid="{00000000-0004-0000-2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8">
    <pageSetUpPr fitToPage="1"/>
  </sheetPr>
  <dimension ref="A1:F195"/>
  <sheetViews>
    <sheetView zoomScaleNormal="100" workbookViewId="0">
      <pane ySplit="6" topLeftCell="A7" activePane="bottomLeft" state="frozen"/>
      <selection sqref="A1:D1"/>
      <selection pane="bottomLeft" activeCell="K20" sqref="K2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5.7109375" style="80" customWidth="1"/>
    <col min="7" max="16384" width="9.140625" style="80"/>
  </cols>
  <sheetData>
    <row r="1" spans="1:6" ht="48" customHeight="1" x14ac:dyDescent="0.2">
      <c r="A1" s="217" t="s">
        <v>1602</v>
      </c>
      <c r="B1" s="217"/>
      <c r="C1" s="217"/>
      <c r="D1" s="217"/>
      <c r="E1" s="72" t="s">
        <v>297</v>
      </c>
    </row>
    <row r="2" spans="1:6" s="7" customFormat="1" ht="15" customHeight="1" x14ac:dyDescent="0.2">
      <c r="A2" s="233" t="str">
        <f ca="1">CONCATENATE("Test Case ", MID(CELL("filename",A1),FIND("]",CELL("filename",A1))+1,255)," 1100/1110")</f>
        <v>Test Case AP.AM.C01 1100/1110</v>
      </c>
      <c r="B2" s="233"/>
      <c r="C2" s="233"/>
      <c r="D2" s="233"/>
    </row>
    <row r="3" spans="1:6" s="7" customFormat="1" ht="15" customHeight="1" x14ac:dyDescent="0.2">
      <c r="A3" s="238" t="s">
        <v>455</v>
      </c>
      <c r="B3" s="239"/>
      <c r="C3" s="239"/>
      <c r="D3" s="239"/>
    </row>
    <row r="4" spans="1:6" ht="39" customHeight="1" x14ac:dyDescent="0.2">
      <c r="A4" s="222" t="s">
        <v>299</v>
      </c>
      <c r="B4" s="222"/>
      <c r="C4" s="236" t="s">
        <v>456</v>
      </c>
      <c r="D4" s="236"/>
      <c r="E4" s="57"/>
      <c r="F4" s="14"/>
    </row>
    <row r="5" spans="1:6" ht="39" customHeight="1" x14ac:dyDescent="0.2">
      <c r="A5" s="223" t="s">
        <v>301</v>
      </c>
      <c r="B5" s="223"/>
      <c r="C5" s="237" t="s">
        <v>1605</v>
      </c>
      <c r="D5" s="237"/>
      <c r="E5" s="58"/>
      <c r="F5" s="59"/>
    </row>
    <row r="6" spans="1:6" ht="39" customHeight="1" x14ac:dyDescent="0.2">
      <c r="A6" s="222" t="s">
        <v>303</v>
      </c>
      <c r="B6" s="222"/>
      <c r="C6" s="237" t="s">
        <v>571</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572</v>
      </c>
    </row>
    <row r="10" spans="1:6" x14ac:dyDescent="0.2">
      <c r="A10" s="82" t="s">
        <v>306</v>
      </c>
      <c r="B10" s="83">
        <v>3</v>
      </c>
      <c r="C10" s="84" t="s">
        <v>357</v>
      </c>
      <c r="D10" s="85"/>
    </row>
    <row r="11" spans="1:6" x14ac:dyDescent="0.2">
      <c r="A11" s="82" t="s">
        <v>306</v>
      </c>
      <c r="B11" s="83">
        <v>4</v>
      </c>
      <c r="C11" s="84" t="s">
        <v>358</v>
      </c>
      <c r="D11" s="85" t="s">
        <v>516</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7" t="s">
        <v>573</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s="38" customFormat="1" ht="30" customHeight="1" x14ac:dyDescent="0.2">
      <c r="A25" s="109" t="s">
        <v>341</v>
      </c>
      <c r="B25" s="110">
        <v>122</v>
      </c>
      <c r="C25" s="35" t="s">
        <v>574</v>
      </c>
      <c r="D25" s="106" t="s">
        <v>1681</v>
      </c>
    </row>
    <row r="27" spans="1:4" x14ac:dyDescent="0.2">
      <c r="A27" s="111" t="s">
        <v>370</v>
      </c>
    </row>
    <row r="28" spans="1:4" x14ac:dyDescent="0.2">
      <c r="A28" s="82" t="s">
        <v>306</v>
      </c>
      <c r="B28" s="83">
        <v>2</v>
      </c>
      <c r="C28" s="84" t="s">
        <v>355</v>
      </c>
      <c r="D28" s="85" t="s">
        <v>572</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t="s">
        <v>576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2B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tabColor theme="0" tint="-4.9989318521683403E-2"/>
    <pageSetUpPr fitToPage="1"/>
  </sheetPr>
  <dimension ref="A1:F194"/>
  <sheetViews>
    <sheetView zoomScaleNormal="100" workbookViewId="0">
      <pane ySplit="6" topLeftCell="A13"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1.7109375" style="80" customWidth="1"/>
    <col min="7" max="16384" width="9.140625" style="80"/>
  </cols>
  <sheetData>
    <row r="1" spans="1:6" ht="48" customHeight="1" x14ac:dyDescent="0.2">
      <c r="A1" s="217" t="s">
        <v>1603</v>
      </c>
      <c r="B1" s="217"/>
      <c r="C1" s="217"/>
      <c r="D1" s="217"/>
      <c r="E1" s="72" t="s">
        <v>297</v>
      </c>
    </row>
    <row r="2" spans="1:6" s="7" customFormat="1" ht="15" customHeight="1" x14ac:dyDescent="0.2">
      <c r="A2" s="233" t="str">
        <f ca="1">CONCATENATE("Test Case ", MID(CELL("filename",A1),FIND("]",CELL("filename",A1))+1,255)," 1100/1110")</f>
        <v>Test Case AP.AM.C02 1100/1110</v>
      </c>
      <c r="B2" s="233"/>
      <c r="C2" s="233"/>
      <c r="D2" s="233"/>
    </row>
    <row r="3" spans="1:6" s="7" customFormat="1" ht="15" customHeight="1" x14ac:dyDescent="0.2">
      <c r="A3" s="238" t="s">
        <v>455</v>
      </c>
      <c r="B3" s="239"/>
      <c r="C3" s="239"/>
      <c r="D3" s="239"/>
    </row>
    <row r="4" spans="1:6" ht="39" customHeight="1" x14ac:dyDescent="0.2">
      <c r="A4" s="222" t="s">
        <v>299</v>
      </c>
      <c r="B4" s="222"/>
      <c r="C4" s="236" t="s">
        <v>456</v>
      </c>
      <c r="D4" s="236"/>
      <c r="E4" s="57"/>
      <c r="F4" s="14"/>
    </row>
    <row r="5" spans="1:6" ht="39" customHeight="1" x14ac:dyDescent="0.2">
      <c r="A5" s="223" t="s">
        <v>301</v>
      </c>
      <c r="B5" s="223"/>
      <c r="C5" s="237" t="s">
        <v>1604</v>
      </c>
      <c r="D5" s="237"/>
      <c r="E5" s="58"/>
      <c r="F5" s="59"/>
    </row>
    <row r="6" spans="1:6" ht="39" customHeight="1" x14ac:dyDescent="0.2">
      <c r="A6" s="222" t="s">
        <v>303</v>
      </c>
      <c r="B6" s="222"/>
      <c r="C6" s="237" t="s">
        <v>578</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572</v>
      </c>
    </row>
    <row r="10" spans="1:6" x14ac:dyDescent="0.2">
      <c r="A10" s="82" t="s">
        <v>306</v>
      </c>
      <c r="B10" s="83">
        <v>3</v>
      </c>
      <c r="C10" s="84" t="s">
        <v>357</v>
      </c>
      <c r="D10" s="85"/>
    </row>
    <row r="11" spans="1:6" x14ac:dyDescent="0.2">
      <c r="A11" s="82" t="s">
        <v>306</v>
      </c>
      <c r="B11" s="83">
        <v>4</v>
      </c>
      <c r="C11" s="84" t="s">
        <v>358</v>
      </c>
      <c r="D11" s="85" t="s">
        <v>1562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7" t="s">
        <v>573</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s="38" customFormat="1" ht="30" customHeight="1" x14ac:dyDescent="0.2">
      <c r="A25" s="109" t="s">
        <v>341</v>
      </c>
      <c r="B25" s="110">
        <v>122</v>
      </c>
      <c r="C25" s="35" t="s">
        <v>574</v>
      </c>
      <c r="D25" s="106" t="s">
        <v>1682</v>
      </c>
    </row>
    <row r="27" spans="1:4" x14ac:dyDescent="0.2">
      <c r="A27" s="111" t="s">
        <v>370</v>
      </c>
    </row>
    <row r="28" spans="1:4" x14ac:dyDescent="0.2">
      <c r="A28" s="82" t="s">
        <v>306</v>
      </c>
      <c r="B28" s="83">
        <v>2</v>
      </c>
      <c r="C28" s="84" t="s">
        <v>355</v>
      </c>
      <c r="D28" s="85" t="s">
        <v>572</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39</v>
      </c>
      <c r="C41" s="84" t="s">
        <v>317</v>
      </c>
      <c r="D41" s="85" t="s">
        <v>414</v>
      </c>
    </row>
    <row r="42" spans="1:4" s="7"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2" t="s">
        <v>306</v>
      </c>
      <c r="B44" s="83">
        <v>44</v>
      </c>
      <c r="C44" s="84" t="s">
        <v>398</v>
      </c>
      <c r="D44" s="87" t="s">
        <v>579</v>
      </c>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2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2">
    <tabColor theme="0" tint="-4.9989318521683403E-2"/>
    <pageSetUpPr fitToPage="1"/>
  </sheetPr>
  <dimension ref="A1:F239"/>
  <sheetViews>
    <sheetView zoomScaleNormal="100" workbookViewId="0">
      <pane ySplit="6" topLeftCell="A36"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580</v>
      </c>
      <c r="B1" s="217"/>
      <c r="C1" s="217"/>
      <c r="D1" s="217"/>
      <c r="E1" s="72" t="s">
        <v>297</v>
      </c>
    </row>
    <row r="2" spans="1:6" s="7" customFormat="1" ht="15" customHeight="1" x14ac:dyDescent="0.2">
      <c r="A2" s="233" t="str">
        <f ca="1">CONCATENATE("Test Case ", MID(CELL("filename",A1),FIND("]",CELL("filename",A1))+1,255)," 1100/1110")</f>
        <v>Test Case AP.AM.C04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582</v>
      </c>
      <c r="D5" s="237"/>
      <c r="E5" s="58"/>
      <c r="F5" s="59"/>
    </row>
    <row r="6" spans="1:6" ht="61.5" customHeight="1" x14ac:dyDescent="0.2">
      <c r="A6" s="222" t="s">
        <v>303</v>
      </c>
      <c r="B6" s="222"/>
      <c r="C6" s="237" t="s">
        <v>583</v>
      </c>
      <c r="D6" s="237"/>
      <c r="E6" s="58"/>
      <c r="F6" s="59"/>
    </row>
    <row r="7" spans="1:6" ht="17.25" customHeight="1" x14ac:dyDescent="0.2">
      <c r="A7" s="8"/>
      <c r="B7" s="8"/>
      <c r="C7" s="59"/>
      <c r="D7" s="177"/>
      <c r="E7" s="59"/>
      <c r="F7" s="59"/>
    </row>
    <row r="8" spans="1:6" s="7" customFormat="1" ht="12.75" customHeight="1" x14ac:dyDescent="0.2">
      <c r="A8" s="107" t="s">
        <v>584</v>
      </c>
      <c r="B8" s="108"/>
      <c r="C8" s="80"/>
      <c r="D8" s="176"/>
    </row>
    <row r="9" spans="1:6" x14ac:dyDescent="0.2">
      <c r="A9" s="82" t="s">
        <v>306</v>
      </c>
      <c r="B9" s="83">
        <v>2</v>
      </c>
      <c r="C9" s="84" t="s">
        <v>355</v>
      </c>
      <c r="D9" s="85" t="s">
        <v>572</v>
      </c>
    </row>
    <row r="10" spans="1:6" x14ac:dyDescent="0.2">
      <c r="A10" s="82" t="s">
        <v>306</v>
      </c>
      <c r="B10" s="83">
        <v>3</v>
      </c>
      <c r="C10" s="84" t="s">
        <v>357</v>
      </c>
      <c r="D10" s="85"/>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6" spans="1:4" x14ac:dyDescent="0.2">
      <c r="A26" s="111" t="s">
        <v>370</v>
      </c>
    </row>
    <row r="27" spans="1:4" x14ac:dyDescent="0.2">
      <c r="A27" s="82" t="s">
        <v>306</v>
      </c>
      <c r="B27" s="83">
        <v>2</v>
      </c>
      <c r="C27" s="84" t="s">
        <v>355</v>
      </c>
      <c r="D27" s="85" t="s">
        <v>572</v>
      </c>
    </row>
    <row r="28" spans="1:4" x14ac:dyDescent="0.2">
      <c r="A28" s="82" t="s">
        <v>306</v>
      </c>
      <c r="B28" s="83">
        <v>3</v>
      </c>
      <c r="C28" s="84" t="s">
        <v>357</v>
      </c>
      <c r="D28" s="85"/>
    </row>
    <row r="29" spans="1:4" x14ac:dyDescent="0.2">
      <c r="A29" s="82" t="s">
        <v>306</v>
      </c>
      <c r="B29" s="83">
        <v>4</v>
      </c>
      <c r="C29" s="84" t="s">
        <v>358</v>
      </c>
      <c r="D29" s="85"/>
    </row>
    <row r="30" spans="1:4" x14ac:dyDescent="0.2">
      <c r="A30" s="82" t="s">
        <v>306</v>
      </c>
      <c r="B30" s="83">
        <v>6</v>
      </c>
      <c r="C30" s="84" t="s">
        <v>371</v>
      </c>
      <c r="D30" s="85"/>
    </row>
    <row r="31" spans="1:4" x14ac:dyDescent="0.2">
      <c r="A31" s="84" t="s">
        <v>306</v>
      </c>
      <c r="B31" s="81">
        <v>7</v>
      </c>
      <c r="C31" s="81" t="s">
        <v>307</v>
      </c>
      <c r="D31" s="85"/>
    </row>
    <row r="32" spans="1:4"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5"/>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4" t="s">
        <v>306</v>
      </c>
      <c r="B40" s="81">
        <v>38</v>
      </c>
      <c r="C40" s="84" t="s">
        <v>372</v>
      </c>
      <c r="D40" s="21" t="s">
        <v>373</v>
      </c>
    </row>
    <row r="41" spans="1:4" s="7" customFormat="1" x14ac:dyDescent="0.2">
      <c r="A41" s="84" t="s">
        <v>306</v>
      </c>
      <c r="B41" s="81">
        <v>39</v>
      </c>
      <c r="C41" s="84" t="s">
        <v>317</v>
      </c>
      <c r="D41" s="85" t="s">
        <v>374</v>
      </c>
    </row>
    <row r="42" spans="1:4" s="7" customFormat="1" x14ac:dyDescent="0.2">
      <c r="A42" s="84" t="s">
        <v>306</v>
      </c>
      <c r="B42" s="81">
        <v>42</v>
      </c>
      <c r="C42" s="84" t="s">
        <v>366</v>
      </c>
      <c r="D42" s="85"/>
    </row>
    <row r="43" spans="1:4" s="7" customFormat="1" x14ac:dyDescent="0.2">
      <c r="A43" s="84" t="s">
        <v>306</v>
      </c>
      <c r="B43" s="81">
        <v>43</v>
      </c>
      <c r="C43" s="84" t="s">
        <v>367</v>
      </c>
      <c r="D43" s="85"/>
    </row>
    <row r="44" spans="1:4" s="7" customFormat="1" x14ac:dyDescent="0.2">
      <c r="A44" s="84" t="s">
        <v>306</v>
      </c>
      <c r="B44" s="81">
        <v>48</v>
      </c>
      <c r="C44" s="84" t="s">
        <v>375</v>
      </c>
      <c r="D44" s="85"/>
    </row>
    <row r="45" spans="1:4" s="7" customFormat="1" x14ac:dyDescent="0.2">
      <c r="A45" s="84" t="s">
        <v>306</v>
      </c>
      <c r="B45" s="81">
        <v>49</v>
      </c>
      <c r="C45" s="84" t="s">
        <v>376</v>
      </c>
      <c r="D45" s="85"/>
    </row>
    <row r="46" spans="1:4" s="7" customFormat="1" x14ac:dyDescent="0.2">
      <c r="A46" s="84" t="s">
        <v>306</v>
      </c>
      <c r="B46" s="81">
        <v>51</v>
      </c>
      <c r="C46" s="84" t="s">
        <v>377</v>
      </c>
      <c r="D46" s="85"/>
    </row>
    <row r="47" spans="1:4" s="7" customFormat="1" x14ac:dyDescent="0.2">
      <c r="A47" s="84" t="s">
        <v>306</v>
      </c>
      <c r="B47" s="81">
        <v>92</v>
      </c>
      <c r="C47" s="84" t="s">
        <v>369</v>
      </c>
      <c r="D47" s="85"/>
    </row>
    <row r="48" spans="1:4" s="7" customFormat="1" x14ac:dyDescent="0.2">
      <c r="A48" s="84" t="s">
        <v>306</v>
      </c>
      <c r="B48" s="81">
        <v>100</v>
      </c>
      <c r="C48" s="84" t="s">
        <v>378</v>
      </c>
      <c r="D48" s="84"/>
    </row>
    <row r="49" spans="1:4" x14ac:dyDescent="0.2">
      <c r="A49" s="84" t="s">
        <v>306</v>
      </c>
      <c r="B49" s="81">
        <v>123</v>
      </c>
      <c r="C49" s="84" t="s">
        <v>379</v>
      </c>
      <c r="D49" s="21" t="s">
        <v>373</v>
      </c>
    </row>
    <row r="50" spans="1:4" s="7" customFormat="1" x14ac:dyDescent="0.2">
      <c r="A50" s="59"/>
      <c r="B50" s="59"/>
      <c r="C50" s="59"/>
      <c r="D50" s="59"/>
    </row>
    <row r="51" spans="1:4" s="7" customFormat="1" x14ac:dyDescent="0.2">
      <c r="A51" s="107" t="s">
        <v>586</v>
      </c>
      <c r="B51" s="108"/>
      <c r="C51" s="80"/>
      <c r="D51" s="91"/>
    </row>
    <row r="52" spans="1:4" s="7" customFormat="1" x14ac:dyDescent="0.2">
      <c r="A52" s="82" t="s">
        <v>306</v>
      </c>
      <c r="B52" s="83">
        <v>2</v>
      </c>
      <c r="C52" s="84" t="s">
        <v>355</v>
      </c>
      <c r="D52" s="85" t="s">
        <v>572</v>
      </c>
    </row>
    <row r="53" spans="1:4" s="7" customFormat="1" x14ac:dyDescent="0.2">
      <c r="A53" s="82" t="s">
        <v>306</v>
      </c>
      <c r="B53" s="83">
        <v>3</v>
      </c>
      <c r="C53" s="84" t="s">
        <v>357</v>
      </c>
      <c r="D53" s="85"/>
    </row>
    <row r="54" spans="1:4" s="7" customFormat="1" x14ac:dyDescent="0.2">
      <c r="A54" s="82" t="s">
        <v>306</v>
      </c>
      <c r="B54" s="83">
        <v>4</v>
      </c>
      <c r="C54" s="84" t="s">
        <v>358</v>
      </c>
      <c r="D54" s="85" t="s">
        <v>1574</v>
      </c>
    </row>
    <row r="55" spans="1:4" s="7" customFormat="1" x14ac:dyDescent="0.2">
      <c r="A55" s="84" t="s">
        <v>306</v>
      </c>
      <c r="B55" s="81">
        <v>7</v>
      </c>
      <c r="C55" s="81" t="s">
        <v>307</v>
      </c>
      <c r="D55" s="85"/>
    </row>
    <row r="56" spans="1:4" s="7" customFormat="1" x14ac:dyDescent="0.2">
      <c r="A56" s="84" t="s">
        <v>306</v>
      </c>
      <c r="B56" s="81">
        <v>11</v>
      </c>
      <c r="C56" s="81" t="s">
        <v>308</v>
      </c>
      <c r="D56" s="85"/>
    </row>
    <row r="57" spans="1:4" s="113" customFormat="1" x14ac:dyDescent="0.2">
      <c r="A57" s="84" t="s">
        <v>306</v>
      </c>
      <c r="B57" s="81">
        <v>12</v>
      </c>
      <c r="C57" s="81" t="s">
        <v>309</v>
      </c>
      <c r="D57" s="85"/>
    </row>
    <row r="58" spans="1:4" s="7" customFormat="1" x14ac:dyDescent="0.2">
      <c r="A58" s="82" t="s">
        <v>306</v>
      </c>
      <c r="B58" s="83">
        <v>14</v>
      </c>
      <c r="C58" s="84" t="s">
        <v>359</v>
      </c>
      <c r="D58" s="85" t="s">
        <v>1554</v>
      </c>
    </row>
    <row r="59" spans="1:4" s="7" customFormat="1" x14ac:dyDescent="0.2">
      <c r="A59" s="82" t="s">
        <v>306</v>
      </c>
      <c r="B59" s="83">
        <v>22</v>
      </c>
      <c r="C59" s="84" t="s">
        <v>361</v>
      </c>
      <c r="D59" s="85"/>
    </row>
    <row r="60" spans="1:4" s="7" customFormat="1" x14ac:dyDescent="0.2">
      <c r="A60" s="82" t="s">
        <v>306</v>
      </c>
      <c r="B60" s="83">
        <v>24</v>
      </c>
      <c r="C60" s="84" t="s">
        <v>310</v>
      </c>
      <c r="D60" s="85" t="s">
        <v>587</v>
      </c>
    </row>
    <row r="61" spans="1:4" s="7" customFormat="1" x14ac:dyDescent="0.2">
      <c r="A61" s="82" t="s">
        <v>306</v>
      </c>
      <c r="B61" s="83">
        <v>26</v>
      </c>
      <c r="C61" s="84" t="s">
        <v>364</v>
      </c>
      <c r="D61" s="85"/>
    </row>
    <row r="62" spans="1:4" s="7" customFormat="1" x14ac:dyDescent="0.2">
      <c r="A62" s="82" t="s">
        <v>306</v>
      </c>
      <c r="B62" s="83">
        <v>32</v>
      </c>
      <c r="C62" s="84" t="s">
        <v>365</v>
      </c>
      <c r="D62" s="85"/>
    </row>
    <row r="63" spans="1:4" s="7" customFormat="1" x14ac:dyDescent="0.2">
      <c r="A63" s="84" t="s">
        <v>306</v>
      </c>
      <c r="B63" s="81">
        <v>33</v>
      </c>
      <c r="C63" s="84" t="s">
        <v>316</v>
      </c>
      <c r="D63" s="85"/>
    </row>
    <row r="64" spans="1:4" s="7" customFormat="1" x14ac:dyDescent="0.2">
      <c r="A64" s="84" t="s">
        <v>306</v>
      </c>
      <c r="B64" s="81">
        <v>42</v>
      </c>
      <c r="C64" s="84" t="s">
        <v>366</v>
      </c>
      <c r="D64" s="85"/>
    </row>
    <row r="65" spans="1:4" s="7" customFormat="1" x14ac:dyDescent="0.2">
      <c r="A65" s="84" t="s">
        <v>306</v>
      </c>
      <c r="B65" s="81">
        <v>43</v>
      </c>
      <c r="C65" s="84" t="s">
        <v>367</v>
      </c>
      <c r="D65" s="85"/>
    </row>
    <row r="66" spans="1:4" s="7" customFormat="1" x14ac:dyDescent="0.2">
      <c r="A66" s="84" t="s">
        <v>306</v>
      </c>
      <c r="B66" s="81">
        <v>49</v>
      </c>
      <c r="C66" s="84" t="s">
        <v>368</v>
      </c>
      <c r="D66" s="85"/>
    </row>
    <row r="67" spans="1:4" s="7" customFormat="1" ht="25.5" x14ac:dyDescent="0.2">
      <c r="A67" s="84" t="s">
        <v>306</v>
      </c>
      <c r="B67" s="81">
        <v>62</v>
      </c>
      <c r="C67" s="84" t="s">
        <v>452</v>
      </c>
      <c r="D67" s="87" t="s">
        <v>588</v>
      </c>
    </row>
    <row r="68" spans="1:4" s="7" customFormat="1" x14ac:dyDescent="0.2">
      <c r="A68" s="84" t="s">
        <v>306</v>
      </c>
      <c r="B68" s="81">
        <v>92</v>
      </c>
      <c r="C68" s="84" t="s">
        <v>369</v>
      </c>
      <c r="D68" s="85"/>
    </row>
    <row r="69" spans="1:4" s="7" customFormat="1" ht="25.5" x14ac:dyDescent="0.2">
      <c r="A69" s="84" t="s">
        <v>306</v>
      </c>
      <c r="B69" s="81">
        <v>106</v>
      </c>
      <c r="C69" s="84" t="s">
        <v>498</v>
      </c>
      <c r="D69" s="87" t="s">
        <v>589</v>
      </c>
    </row>
    <row r="70" spans="1:4" s="7" customFormat="1" x14ac:dyDescent="0.2">
      <c r="A70" s="80"/>
      <c r="B70" s="108"/>
      <c r="C70" s="80"/>
      <c r="D70" s="112"/>
    </row>
    <row r="71" spans="1:4" s="7" customFormat="1" x14ac:dyDescent="0.2">
      <c r="A71" s="111" t="s">
        <v>370</v>
      </c>
      <c r="B71" s="108"/>
      <c r="C71" s="80"/>
      <c r="D71" s="112"/>
    </row>
    <row r="72" spans="1:4" s="7" customFormat="1" x14ac:dyDescent="0.2">
      <c r="A72" s="82" t="s">
        <v>306</v>
      </c>
      <c r="B72" s="83">
        <v>2</v>
      </c>
      <c r="C72" s="84" t="s">
        <v>355</v>
      </c>
      <c r="D72" s="85" t="s">
        <v>572</v>
      </c>
    </row>
    <row r="73" spans="1:4" s="7" customFormat="1" x14ac:dyDescent="0.2">
      <c r="A73" s="82" t="s">
        <v>306</v>
      </c>
      <c r="B73" s="83">
        <v>3</v>
      </c>
      <c r="C73" s="84" t="s">
        <v>357</v>
      </c>
      <c r="D73" s="85"/>
    </row>
    <row r="74" spans="1:4" s="7" customFormat="1" x14ac:dyDescent="0.2">
      <c r="A74" s="82" t="s">
        <v>306</v>
      </c>
      <c r="B74" s="83">
        <v>4</v>
      </c>
      <c r="C74" s="84" t="s">
        <v>358</v>
      </c>
      <c r="D74" s="85"/>
    </row>
    <row r="75" spans="1:4" s="7" customFormat="1" x14ac:dyDescent="0.2">
      <c r="A75" s="82" t="s">
        <v>306</v>
      </c>
      <c r="B75" s="83">
        <v>6</v>
      </c>
      <c r="C75" s="84" t="s">
        <v>371</v>
      </c>
      <c r="D75" s="85"/>
    </row>
    <row r="76" spans="1:4" s="7" customFormat="1" x14ac:dyDescent="0.2">
      <c r="A76" s="84" t="s">
        <v>306</v>
      </c>
      <c r="B76" s="81">
        <v>7</v>
      </c>
      <c r="C76" s="81" t="s">
        <v>307</v>
      </c>
      <c r="D76" s="85"/>
    </row>
    <row r="77" spans="1:4" s="7" customFormat="1" x14ac:dyDescent="0.2">
      <c r="A77" s="84" t="s">
        <v>306</v>
      </c>
      <c r="B77" s="81">
        <v>11</v>
      </c>
      <c r="C77" s="81" t="s">
        <v>308</v>
      </c>
      <c r="D77" s="85"/>
    </row>
    <row r="78" spans="1:4" s="113" customFormat="1" x14ac:dyDescent="0.2">
      <c r="A78" s="84" t="s">
        <v>306</v>
      </c>
      <c r="B78" s="81">
        <v>12</v>
      </c>
      <c r="C78" s="81" t="s">
        <v>309</v>
      </c>
      <c r="D78" s="85"/>
    </row>
    <row r="79" spans="1:4" s="7" customFormat="1" x14ac:dyDescent="0.2">
      <c r="A79" s="82" t="s">
        <v>306</v>
      </c>
      <c r="B79" s="83">
        <v>14</v>
      </c>
      <c r="C79" s="84" t="s">
        <v>359</v>
      </c>
      <c r="D79" s="85" t="s">
        <v>1554</v>
      </c>
    </row>
    <row r="80" spans="1:4" s="7" customFormat="1" x14ac:dyDescent="0.2">
      <c r="A80" s="82" t="s">
        <v>306</v>
      </c>
      <c r="B80" s="83">
        <v>22</v>
      </c>
      <c r="C80" s="84" t="s">
        <v>361</v>
      </c>
      <c r="D80" s="85"/>
    </row>
    <row r="81" spans="1:4" s="7" customFormat="1" x14ac:dyDescent="0.2">
      <c r="A81" s="82" t="s">
        <v>306</v>
      </c>
      <c r="B81" s="83">
        <v>24</v>
      </c>
      <c r="C81" s="84" t="s">
        <v>310</v>
      </c>
      <c r="D81" s="85" t="s">
        <v>587</v>
      </c>
    </row>
    <row r="82" spans="1:4" s="7" customFormat="1" x14ac:dyDescent="0.2">
      <c r="A82" s="82" t="s">
        <v>306</v>
      </c>
      <c r="B82" s="83">
        <v>26</v>
      </c>
      <c r="C82" s="84" t="s">
        <v>364</v>
      </c>
      <c r="D82" s="85"/>
    </row>
    <row r="83" spans="1:4" s="7" customFormat="1" x14ac:dyDescent="0.2">
      <c r="A83" s="82" t="s">
        <v>306</v>
      </c>
      <c r="B83" s="83">
        <v>32</v>
      </c>
      <c r="C83" s="84" t="s">
        <v>365</v>
      </c>
      <c r="D83" s="85"/>
    </row>
    <row r="84" spans="1:4" s="7" customFormat="1" x14ac:dyDescent="0.2">
      <c r="A84" s="84" t="s">
        <v>306</v>
      </c>
      <c r="B84" s="81">
        <v>33</v>
      </c>
      <c r="C84" s="84" t="s">
        <v>316</v>
      </c>
      <c r="D84" s="85"/>
    </row>
    <row r="85" spans="1:4" s="7" customFormat="1" x14ac:dyDescent="0.2">
      <c r="A85" s="84" t="s">
        <v>306</v>
      </c>
      <c r="B85" s="81">
        <v>38</v>
      </c>
      <c r="C85" s="84" t="s">
        <v>372</v>
      </c>
      <c r="D85" s="21" t="s">
        <v>373</v>
      </c>
    </row>
    <row r="86" spans="1:4" s="7" customFormat="1" x14ac:dyDescent="0.2">
      <c r="A86" s="84" t="s">
        <v>306</v>
      </c>
      <c r="B86" s="81">
        <v>39</v>
      </c>
      <c r="C86" s="84" t="s">
        <v>317</v>
      </c>
      <c r="D86" s="85" t="s">
        <v>374</v>
      </c>
    </row>
    <row r="87" spans="1:4" s="7" customFormat="1" x14ac:dyDescent="0.2">
      <c r="A87" s="84" t="s">
        <v>306</v>
      </c>
      <c r="B87" s="81">
        <v>42</v>
      </c>
      <c r="C87" s="84" t="s">
        <v>366</v>
      </c>
      <c r="D87" s="85"/>
    </row>
    <row r="88" spans="1:4" s="7" customFormat="1" x14ac:dyDescent="0.2">
      <c r="A88" s="84" t="s">
        <v>306</v>
      </c>
      <c r="B88" s="81">
        <v>43</v>
      </c>
      <c r="C88" s="84" t="s">
        <v>367</v>
      </c>
      <c r="D88" s="85"/>
    </row>
    <row r="89" spans="1:4" s="7" customFormat="1" x14ac:dyDescent="0.2">
      <c r="A89" s="84" t="s">
        <v>306</v>
      </c>
      <c r="B89" s="81">
        <v>48</v>
      </c>
      <c r="C89" s="84" t="s">
        <v>375</v>
      </c>
      <c r="D89" s="85"/>
    </row>
    <row r="90" spans="1:4" s="7" customFormat="1" x14ac:dyDescent="0.2">
      <c r="A90" s="84" t="s">
        <v>306</v>
      </c>
      <c r="B90" s="81">
        <v>49</v>
      </c>
      <c r="C90" s="84" t="s">
        <v>376</v>
      </c>
      <c r="D90" s="85"/>
    </row>
    <row r="91" spans="1:4" s="7" customFormat="1" x14ac:dyDescent="0.2">
      <c r="A91" s="84" t="s">
        <v>306</v>
      </c>
      <c r="B91" s="81">
        <v>51</v>
      </c>
      <c r="C91" s="84" t="s">
        <v>377</v>
      </c>
      <c r="D91" s="85"/>
    </row>
    <row r="92" spans="1:4" s="7" customFormat="1" x14ac:dyDescent="0.2">
      <c r="A92" s="84" t="s">
        <v>306</v>
      </c>
      <c r="B92" s="81">
        <v>92</v>
      </c>
      <c r="C92" s="84" t="s">
        <v>369</v>
      </c>
      <c r="D92" s="85"/>
    </row>
    <row r="93" spans="1:4" s="7" customFormat="1" x14ac:dyDescent="0.2">
      <c r="A93" s="84" t="s">
        <v>306</v>
      </c>
      <c r="B93" s="81">
        <v>100</v>
      </c>
      <c r="C93" s="84" t="s">
        <v>378</v>
      </c>
      <c r="D93" s="84"/>
    </row>
    <row r="94" spans="1:4" s="7" customFormat="1" x14ac:dyDescent="0.2">
      <c r="A94" s="84" t="s">
        <v>306</v>
      </c>
      <c r="B94" s="81">
        <v>106</v>
      </c>
      <c r="C94" s="84" t="s">
        <v>498</v>
      </c>
      <c r="D94" s="85"/>
    </row>
    <row r="95" spans="1:4" s="7" customFormat="1" x14ac:dyDescent="0.2">
      <c r="A95" s="84" t="s">
        <v>306</v>
      </c>
      <c r="B95" s="81">
        <v>123</v>
      </c>
      <c r="C95" s="84" t="s">
        <v>379</v>
      </c>
      <c r="D95" s="21" t="s">
        <v>373</v>
      </c>
    </row>
    <row r="96" spans="1:4" s="7" customFormat="1" x14ac:dyDescent="0.2"/>
    <row r="97" spans="1:4" s="7" customFormat="1" x14ac:dyDescent="0.2"/>
    <row r="98" spans="1:4" s="7" customFormat="1" ht="12" customHeight="1" x14ac:dyDescent="0.2"/>
    <row r="99" spans="1:4" s="7" customFormat="1" x14ac:dyDescent="0.2"/>
    <row r="100" spans="1:4" s="7" customFormat="1" x14ac:dyDescent="0.2"/>
    <row r="101" spans="1:4" s="7" customFormat="1" x14ac:dyDescent="0.2"/>
    <row r="102" spans="1:4" s="7" customFormat="1" x14ac:dyDescent="0.2">
      <c r="A102" s="113"/>
      <c r="B102" s="113"/>
      <c r="C102" s="113"/>
      <c r="D102" s="113"/>
    </row>
    <row r="103" spans="1:4" s="7" customFormat="1" x14ac:dyDescent="0.2"/>
    <row r="104" spans="1:4" s="7" customFormat="1" x14ac:dyDescent="0.2"/>
    <row r="105" spans="1:4" s="113" customFormat="1" x14ac:dyDescent="0.2">
      <c r="A105" s="7"/>
      <c r="B105" s="7"/>
      <c r="C105" s="7"/>
      <c r="D105" s="7"/>
    </row>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1:4" s="7" customFormat="1" x14ac:dyDescent="0.2"/>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c r="A123" s="113"/>
      <c r="B123" s="113"/>
      <c r="C123" s="113"/>
      <c r="D123" s="113"/>
    </row>
    <row r="124" spans="1:4" s="7" customFormat="1" x14ac:dyDescent="0.2">
      <c r="B124" s="114"/>
      <c r="D124" s="115"/>
    </row>
    <row r="125" spans="1:4" s="7" customFormat="1" x14ac:dyDescent="0.2"/>
    <row r="126" spans="1:4" s="7" customFormat="1" x14ac:dyDescent="0.2"/>
    <row r="127" spans="1:4" s="113" customFormat="1" x14ac:dyDescent="0.2">
      <c r="A127" s="7"/>
      <c r="B127" s="7"/>
      <c r="C127" s="7"/>
      <c r="D127" s="7"/>
    </row>
    <row r="128" spans="1:4"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c r="A150" s="113"/>
      <c r="B150" s="113"/>
      <c r="C150" s="113"/>
      <c r="D150" s="113"/>
    </row>
    <row r="151" spans="1:4" s="7" customFormat="1" x14ac:dyDescent="0.2"/>
    <row r="152" spans="1:4" s="7" customFormat="1" x14ac:dyDescent="0.2"/>
    <row r="153" spans="1:4" s="7" customFormat="1" x14ac:dyDescent="0.2"/>
    <row r="154" spans="1:4" s="113" customFormat="1" x14ac:dyDescent="0.2">
      <c r="A154" s="7"/>
      <c r="B154" s="7"/>
      <c r="C154" s="7"/>
      <c r="D154" s="7"/>
    </row>
    <row r="155" spans="1:4" s="7" customFormat="1" x14ac:dyDescent="0.2"/>
    <row r="156" spans="1:4" s="7" customFormat="1" x14ac:dyDescent="0.2"/>
    <row r="157" spans="1:4" s="7" customFormat="1" x14ac:dyDescent="0.2"/>
    <row r="158" spans="1:4" s="7" customFormat="1" x14ac:dyDescent="0.2"/>
    <row r="159" spans="1:4" s="7" customFormat="1" x14ac:dyDescent="0.2"/>
    <row r="160" spans="1:4" s="7" customFormat="1" x14ac:dyDescent="0.2"/>
    <row r="161" spans="1:4" s="7" customFormat="1" x14ac:dyDescent="0.2"/>
    <row r="162" spans="1:4" s="7" customFormat="1" x14ac:dyDescent="0.2"/>
    <row r="163" spans="1:4" s="7" customFormat="1" x14ac:dyDescent="0.2"/>
    <row r="164" spans="1:4" s="7" customFormat="1" x14ac:dyDescent="0.2"/>
    <row r="165" spans="1:4" s="7" customFormat="1" x14ac:dyDescent="0.2"/>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c r="A172" s="113"/>
      <c r="B172" s="113"/>
      <c r="C172" s="113"/>
      <c r="D172" s="113"/>
    </row>
    <row r="173" spans="1:4" s="7" customFormat="1" x14ac:dyDescent="0.2"/>
    <row r="174" spans="1:4" s="7" customFormat="1" x14ac:dyDescent="0.2"/>
    <row r="175" spans="1:4" s="7" customFormat="1" x14ac:dyDescent="0.2"/>
    <row r="176" spans="1:4" s="113" customFormat="1" x14ac:dyDescent="0.2">
      <c r="A176" s="7"/>
      <c r="B176" s="7"/>
      <c r="C176" s="7"/>
      <c r="D176" s="7"/>
    </row>
    <row r="177" spans="1:4" x14ac:dyDescent="0.2">
      <c r="A177" s="7"/>
      <c r="B177" s="7"/>
      <c r="C177" s="7"/>
      <c r="D177" s="7"/>
    </row>
    <row r="178" spans="1:4" x14ac:dyDescent="0.2">
      <c r="A178" s="7"/>
      <c r="B178" s="7"/>
      <c r="C178" s="7"/>
      <c r="D178" s="7"/>
    </row>
    <row r="179" spans="1:4" x14ac:dyDescent="0.2">
      <c r="A179" s="7"/>
      <c r="B179" s="7"/>
      <c r="C179" s="7"/>
      <c r="D179" s="7"/>
    </row>
    <row r="180" spans="1:4" x14ac:dyDescent="0.2">
      <c r="A180" s="7"/>
      <c r="B180" s="7"/>
      <c r="C180" s="7"/>
      <c r="D180" s="7"/>
    </row>
    <row r="181" spans="1:4" x14ac:dyDescent="0.2">
      <c r="A181" s="7"/>
      <c r="B181" s="7"/>
      <c r="C181" s="7"/>
      <c r="D181" s="7"/>
    </row>
    <row r="182" spans="1:4" x14ac:dyDescent="0.2">
      <c r="A182" s="7"/>
      <c r="B182" s="7"/>
      <c r="C182" s="7"/>
      <c r="D182" s="7"/>
    </row>
    <row r="183" spans="1:4" x14ac:dyDescent="0.2">
      <c r="A183" s="7"/>
      <c r="B183" s="7"/>
      <c r="C183" s="7"/>
      <c r="D183" s="7"/>
    </row>
    <row r="184" spans="1:4" x14ac:dyDescent="0.2">
      <c r="A184" s="7"/>
      <c r="B184" s="7"/>
      <c r="C184" s="7"/>
      <c r="D184" s="7"/>
    </row>
    <row r="185" spans="1:4" s="113" customFormat="1" x14ac:dyDescent="0.2">
      <c r="A185" s="7"/>
      <c r="B185" s="7"/>
      <c r="C185" s="7"/>
      <c r="D185" s="7"/>
    </row>
    <row r="186" spans="1:4" x14ac:dyDescent="0.2">
      <c r="A186" s="7"/>
      <c r="B186" s="7"/>
      <c r="C186" s="7"/>
      <c r="D186" s="7"/>
    </row>
    <row r="187" spans="1:4" x14ac:dyDescent="0.2">
      <c r="A187" s="7"/>
      <c r="B187" s="7"/>
      <c r="C187" s="7"/>
      <c r="D187" s="7"/>
    </row>
    <row r="188" spans="1:4" x14ac:dyDescent="0.2">
      <c r="A188" s="7"/>
      <c r="B188" s="7"/>
      <c r="C188" s="7"/>
      <c r="D188" s="7"/>
    </row>
    <row r="189" spans="1:4" x14ac:dyDescent="0.2">
      <c r="A189" s="7"/>
      <c r="B189" s="7"/>
      <c r="C189" s="7"/>
      <c r="D189" s="7"/>
    </row>
    <row r="190" spans="1:4" x14ac:dyDescent="0.2">
      <c r="A190" s="7"/>
      <c r="B190" s="7"/>
      <c r="C190" s="7"/>
      <c r="D190" s="7"/>
    </row>
    <row r="191" spans="1:4" x14ac:dyDescent="0.2">
      <c r="A191" s="7"/>
      <c r="B191" s="7"/>
      <c r="C191" s="7"/>
      <c r="D191" s="7"/>
    </row>
    <row r="192" spans="1:4" x14ac:dyDescent="0.2">
      <c r="A192" s="7"/>
      <c r="B192" s="7"/>
      <c r="C192" s="7"/>
      <c r="D192" s="7"/>
    </row>
    <row r="193" spans="1:4" x14ac:dyDescent="0.2">
      <c r="A193" s="7"/>
      <c r="B193" s="7"/>
      <c r="C193" s="7"/>
      <c r="D193" s="7"/>
    </row>
    <row r="194" spans="1:4" s="113" customFormat="1" x14ac:dyDescent="0.2">
      <c r="A194" s="7"/>
      <c r="B194" s="7"/>
      <c r="C194" s="7"/>
      <c r="D194" s="7"/>
    </row>
    <row r="195" spans="1:4" x14ac:dyDescent="0.2">
      <c r="A195" s="7"/>
      <c r="B195" s="7"/>
      <c r="C195" s="7"/>
      <c r="D195" s="7"/>
    </row>
    <row r="196" spans="1:4" x14ac:dyDescent="0.2">
      <c r="A196" s="7"/>
      <c r="B196" s="7"/>
      <c r="C196" s="7"/>
      <c r="D196" s="7"/>
    </row>
    <row r="197" spans="1:4" x14ac:dyDescent="0.2">
      <c r="A197" s="7"/>
      <c r="B197" s="7"/>
      <c r="C197" s="7"/>
      <c r="D197" s="7"/>
    </row>
    <row r="198" spans="1:4" x14ac:dyDescent="0.2">
      <c r="A198" s="7"/>
      <c r="B198" s="7"/>
      <c r="C198" s="7"/>
      <c r="D198" s="7"/>
    </row>
    <row r="199" spans="1:4" x14ac:dyDescent="0.2">
      <c r="A199" s="113"/>
      <c r="B199" s="113"/>
      <c r="C199" s="113"/>
      <c r="D199" s="113"/>
    </row>
    <row r="200" spans="1:4" x14ac:dyDescent="0.2">
      <c r="A200" s="7"/>
      <c r="B200" s="7"/>
      <c r="C200" s="7"/>
      <c r="D200" s="7"/>
    </row>
    <row r="201" spans="1:4" x14ac:dyDescent="0.2">
      <c r="A201" s="7"/>
      <c r="B201" s="7"/>
      <c r="C201" s="7"/>
      <c r="D201" s="7"/>
    </row>
    <row r="202" spans="1:4" x14ac:dyDescent="0.2">
      <c r="A202" s="7"/>
      <c r="B202" s="7"/>
      <c r="C202" s="7"/>
      <c r="D202" s="7"/>
    </row>
    <row r="203" spans="1:4" x14ac:dyDescent="0.2">
      <c r="A203" s="7"/>
      <c r="B203" s="7"/>
      <c r="C203" s="7"/>
      <c r="D203" s="7"/>
    </row>
    <row r="204" spans="1:4" x14ac:dyDescent="0.2">
      <c r="A204" s="7"/>
      <c r="B204" s="7"/>
      <c r="C204" s="7"/>
      <c r="D204" s="7"/>
    </row>
    <row r="205" spans="1:4" x14ac:dyDescent="0.2">
      <c r="A205" s="7"/>
      <c r="B205" s="7"/>
      <c r="C205" s="7"/>
      <c r="D205" s="7"/>
    </row>
    <row r="206" spans="1:4" x14ac:dyDescent="0.2">
      <c r="A206" s="7"/>
      <c r="B206" s="7"/>
      <c r="C206" s="7"/>
      <c r="D206" s="7"/>
    </row>
    <row r="207" spans="1:4" x14ac:dyDescent="0.2">
      <c r="A207" s="7"/>
      <c r="B207" s="7"/>
      <c r="C207" s="7"/>
      <c r="D207" s="7"/>
    </row>
    <row r="208" spans="1:4" x14ac:dyDescent="0.2">
      <c r="A208" s="7"/>
      <c r="B208" s="7"/>
      <c r="C208" s="7"/>
      <c r="D208" s="7"/>
    </row>
    <row r="209" spans="1:4" x14ac:dyDescent="0.2">
      <c r="A209" s="7"/>
      <c r="B209" s="7"/>
      <c r="C209" s="7"/>
      <c r="D209" s="7"/>
    </row>
    <row r="210" spans="1:4" x14ac:dyDescent="0.2">
      <c r="A210" s="7"/>
      <c r="B210" s="7"/>
      <c r="C210" s="7"/>
      <c r="D210" s="7"/>
    </row>
    <row r="211" spans="1:4" x14ac:dyDescent="0.2">
      <c r="A211" s="7"/>
      <c r="B211" s="7"/>
      <c r="C211" s="7"/>
      <c r="D211" s="7"/>
    </row>
    <row r="212" spans="1:4" x14ac:dyDescent="0.2">
      <c r="A212" s="7"/>
      <c r="B212" s="7"/>
      <c r="C212" s="7"/>
      <c r="D212" s="7"/>
    </row>
    <row r="213" spans="1:4" x14ac:dyDescent="0.2">
      <c r="A213" s="7"/>
      <c r="B213" s="7"/>
      <c r="C213" s="7"/>
      <c r="D213" s="7"/>
    </row>
    <row r="214" spans="1:4" x14ac:dyDescent="0.2">
      <c r="A214" s="7"/>
      <c r="B214" s="7"/>
      <c r="C214" s="7"/>
      <c r="D214" s="7"/>
    </row>
    <row r="215" spans="1:4" x14ac:dyDescent="0.2">
      <c r="A215" s="7"/>
      <c r="B215" s="7"/>
      <c r="C215" s="7"/>
      <c r="D215" s="7"/>
    </row>
    <row r="216" spans="1:4" x14ac:dyDescent="0.2">
      <c r="A216" s="7"/>
      <c r="B216" s="7"/>
      <c r="C216" s="7"/>
      <c r="D216" s="7"/>
    </row>
    <row r="217" spans="1:4" x14ac:dyDescent="0.2">
      <c r="A217" s="7"/>
      <c r="B217" s="7"/>
      <c r="C217" s="7"/>
      <c r="D217" s="7"/>
    </row>
    <row r="218" spans="1:4" x14ac:dyDescent="0.2">
      <c r="A218" s="7"/>
      <c r="B218" s="7"/>
      <c r="C218" s="7"/>
      <c r="D218" s="7"/>
    </row>
    <row r="219" spans="1:4" x14ac:dyDescent="0.2">
      <c r="A219" s="7"/>
      <c r="B219" s="7"/>
      <c r="C219" s="7"/>
      <c r="D219" s="7"/>
    </row>
    <row r="220" spans="1:4" x14ac:dyDescent="0.2">
      <c r="A220" s="7"/>
      <c r="B220" s="7"/>
      <c r="C220" s="7"/>
      <c r="D220" s="7"/>
    </row>
    <row r="221" spans="1:4" x14ac:dyDescent="0.2">
      <c r="A221" s="113"/>
      <c r="B221" s="113"/>
      <c r="C221" s="113"/>
      <c r="D221" s="113"/>
    </row>
    <row r="224" spans="1:4" x14ac:dyDescent="0.2">
      <c r="B224" s="80"/>
      <c r="D224" s="80"/>
    </row>
    <row r="230" spans="1:4" x14ac:dyDescent="0.2">
      <c r="A230" s="113"/>
      <c r="B230" s="113"/>
      <c r="C230" s="113"/>
      <c r="D230" s="113"/>
    </row>
    <row r="239" spans="1:4" x14ac:dyDescent="0.2">
      <c r="A239" s="113"/>
      <c r="B239" s="113"/>
      <c r="C239" s="113"/>
      <c r="D239" s="113"/>
    </row>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2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1">
    <tabColor theme="0" tint="-4.9989318521683403E-2"/>
    <pageSetUpPr fitToPage="1"/>
  </sheetPr>
  <dimension ref="A1:F240"/>
  <sheetViews>
    <sheetView zoomScaleNormal="100" workbookViewId="0">
      <pane ySplit="6" topLeftCell="A55" activePane="bottomLeft" state="frozen"/>
      <selection sqref="A1:D1"/>
      <selection pane="bottomLeft" activeCell="C6" sqref="C6:D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590</v>
      </c>
      <c r="B1" s="217"/>
      <c r="C1" s="217"/>
      <c r="D1" s="217"/>
      <c r="E1" s="72" t="s">
        <v>297</v>
      </c>
    </row>
    <row r="2" spans="1:6" s="7" customFormat="1" ht="15" customHeight="1" x14ac:dyDescent="0.2">
      <c r="A2" s="233" t="str">
        <f ca="1">CONCATENATE("Test Case ", MID(CELL("filename",A1),FIND("]",CELL("filename",A1))+1,255)," 1100/1110")</f>
        <v>Test Case AP.AM.C06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591</v>
      </c>
      <c r="D5" s="237"/>
      <c r="E5" s="58"/>
      <c r="F5" s="59"/>
    </row>
    <row r="6" spans="1:6" ht="53.25" customHeight="1" x14ac:dyDescent="0.2">
      <c r="A6" s="222" t="s">
        <v>303</v>
      </c>
      <c r="B6" s="222"/>
      <c r="C6" s="237" t="s">
        <v>592</v>
      </c>
      <c r="D6" s="237"/>
      <c r="E6" s="58"/>
      <c r="F6" s="59"/>
    </row>
    <row r="7" spans="1:6" s="7" customFormat="1" ht="12.75" customHeight="1" x14ac:dyDescent="0.2">
      <c r="A7" s="107" t="s">
        <v>584</v>
      </c>
      <c r="B7" s="108"/>
      <c r="C7" s="80"/>
      <c r="D7" s="176"/>
    </row>
    <row r="8" spans="1:6" x14ac:dyDescent="0.2">
      <c r="A8" s="82" t="s">
        <v>306</v>
      </c>
      <c r="B8" s="83">
        <v>2</v>
      </c>
      <c r="C8" s="84" t="s">
        <v>355</v>
      </c>
      <c r="D8" s="85" t="s">
        <v>356</v>
      </c>
    </row>
    <row r="9" spans="1:6" x14ac:dyDescent="0.2">
      <c r="A9" s="82" t="s">
        <v>306</v>
      </c>
      <c r="B9" s="83">
        <v>3</v>
      </c>
      <c r="C9" s="84" t="s">
        <v>357</v>
      </c>
      <c r="D9" s="85"/>
    </row>
    <row r="10" spans="1:6" x14ac:dyDescent="0.2">
      <c r="A10" s="82" t="s">
        <v>306</v>
      </c>
      <c r="B10" s="83">
        <v>4</v>
      </c>
      <c r="C10" s="84" t="s">
        <v>358</v>
      </c>
      <c r="D10" s="85"/>
    </row>
    <row r="11" spans="1:6" x14ac:dyDescent="0.2">
      <c r="A11" s="84" t="s">
        <v>306</v>
      </c>
      <c r="B11" s="81">
        <v>7</v>
      </c>
      <c r="C11" s="81" t="s">
        <v>307</v>
      </c>
      <c r="D11" s="85"/>
    </row>
    <row r="12" spans="1:6" x14ac:dyDescent="0.2">
      <c r="A12" s="84" t="s">
        <v>306</v>
      </c>
      <c r="B12" s="81">
        <v>11</v>
      </c>
      <c r="C12" s="81" t="s">
        <v>308</v>
      </c>
      <c r="D12" s="85"/>
    </row>
    <row r="13" spans="1:6" x14ac:dyDescent="0.2">
      <c r="A13" s="84" t="s">
        <v>306</v>
      </c>
      <c r="B13" s="81">
        <v>12</v>
      </c>
      <c r="C13" s="81" t="s">
        <v>309</v>
      </c>
      <c r="D13" s="85"/>
    </row>
    <row r="14" spans="1:6" x14ac:dyDescent="0.2">
      <c r="A14" s="82" t="s">
        <v>306</v>
      </c>
      <c r="B14" s="83">
        <v>14</v>
      </c>
      <c r="C14" s="84" t="s">
        <v>359</v>
      </c>
      <c r="D14" s="85" t="s">
        <v>1554</v>
      </c>
    </row>
    <row r="15" spans="1:6" x14ac:dyDescent="0.2">
      <c r="A15" s="82" t="s">
        <v>306</v>
      </c>
      <c r="B15" s="83">
        <v>22</v>
      </c>
      <c r="C15" s="84" t="s">
        <v>361</v>
      </c>
      <c r="D15" s="85"/>
    </row>
    <row r="16" spans="1:6"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4" t="s">
        <v>306</v>
      </c>
      <c r="B19" s="81">
        <v>33</v>
      </c>
      <c r="C19" s="84" t="s">
        <v>316</v>
      </c>
      <c r="D19" s="85"/>
    </row>
    <row r="20" spans="1:4" x14ac:dyDescent="0.2">
      <c r="A20" s="82" t="s">
        <v>306</v>
      </c>
      <c r="B20" s="83">
        <v>40</v>
      </c>
      <c r="C20" s="90" t="s">
        <v>391</v>
      </c>
      <c r="D20" s="85" t="s">
        <v>1558</v>
      </c>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6" spans="1:4" x14ac:dyDescent="0.2">
      <c r="A26" s="111" t="s">
        <v>370</v>
      </c>
    </row>
    <row r="27" spans="1:4" x14ac:dyDescent="0.2">
      <c r="A27" s="82" t="s">
        <v>306</v>
      </c>
      <c r="B27" s="83">
        <v>2</v>
      </c>
      <c r="C27" s="84" t="s">
        <v>355</v>
      </c>
      <c r="D27" s="85" t="s">
        <v>356</v>
      </c>
    </row>
    <row r="28" spans="1:4" x14ac:dyDescent="0.2">
      <c r="A28" s="82" t="s">
        <v>306</v>
      </c>
      <c r="B28" s="83">
        <v>3</v>
      </c>
      <c r="C28" s="84" t="s">
        <v>357</v>
      </c>
      <c r="D28" s="85"/>
    </row>
    <row r="29" spans="1:4" x14ac:dyDescent="0.2">
      <c r="A29" s="82" t="s">
        <v>306</v>
      </c>
      <c r="B29" s="83">
        <v>4</v>
      </c>
      <c r="C29" s="84" t="s">
        <v>358</v>
      </c>
      <c r="D29" s="85"/>
    </row>
    <row r="30" spans="1:4" x14ac:dyDescent="0.2">
      <c r="A30" s="82" t="s">
        <v>306</v>
      </c>
      <c r="B30" s="83">
        <v>6</v>
      </c>
      <c r="C30" s="84" t="s">
        <v>371</v>
      </c>
      <c r="D30" s="85"/>
    </row>
    <row r="31" spans="1:4" x14ac:dyDescent="0.2">
      <c r="A31" s="84" t="s">
        <v>306</v>
      </c>
      <c r="B31" s="81">
        <v>7</v>
      </c>
      <c r="C31" s="81" t="s">
        <v>307</v>
      </c>
      <c r="D31" s="85"/>
    </row>
    <row r="32" spans="1:4" x14ac:dyDescent="0.2">
      <c r="A32" s="84" t="s">
        <v>306</v>
      </c>
      <c r="B32" s="81">
        <v>11</v>
      </c>
      <c r="C32" s="81" t="s">
        <v>308</v>
      </c>
      <c r="D32" s="85"/>
    </row>
    <row r="33" spans="1:4" s="7" customFormat="1" x14ac:dyDescent="0.2">
      <c r="A33" s="84" t="s">
        <v>306</v>
      </c>
      <c r="B33" s="81">
        <v>12</v>
      </c>
      <c r="C33" s="81" t="s">
        <v>309</v>
      </c>
      <c r="D33" s="85"/>
    </row>
    <row r="34" spans="1:4" s="7" customFormat="1" x14ac:dyDescent="0.2">
      <c r="A34" s="82" t="s">
        <v>306</v>
      </c>
      <c r="B34" s="83">
        <v>14</v>
      </c>
      <c r="C34" s="84" t="s">
        <v>359</v>
      </c>
      <c r="D34" s="85" t="s">
        <v>1554</v>
      </c>
    </row>
    <row r="35" spans="1:4" s="7" customFormat="1" x14ac:dyDescent="0.2">
      <c r="A35" s="82" t="s">
        <v>306</v>
      </c>
      <c r="B35" s="83">
        <v>22</v>
      </c>
      <c r="C35" s="84" t="s">
        <v>361</v>
      </c>
      <c r="D35" s="85"/>
    </row>
    <row r="36" spans="1:4" s="7" customFormat="1" x14ac:dyDescent="0.2">
      <c r="A36" s="82" t="s">
        <v>306</v>
      </c>
      <c r="B36" s="83">
        <v>24</v>
      </c>
      <c r="C36" s="84" t="s">
        <v>310</v>
      </c>
      <c r="D36" s="85" t="s">
        <v>363</v>
      </c>
    </row>
    <row r="37" spans="1:4" s="7" customFormat="1" x14ac:dyDescent="0.2">
      <c r="A37" s="82" t="s">
        <v>306</v>
      </c>
      <c r="B37" s="83">
        <v>26</v>
      </c>
      <c r="C37" s="84" t="s">
        <v>364</v>
      </c>
      <c r="D37" s="85"/>
    </row>
    <row r="38" spans="1:4" s="7" customFormat="1" x14ac:dyDescent="0.2">
      <c r="A38" s="82" t="s">
        <v>306</v>
      </c>
      <c r="B38" s="83">
        <v>32</v>
      </c>
      <c r="C38" s="84" t="s">
        <v>365</v>
      </c>
      <c r="D38" s="85"/>
    </row>
    <row r="39" spans="1:4" s="7" customFormat="1" x14ac:dyDescent="0.2">
      <c r="A39" s="84" t="s">
        <v>306</v>
      </c>
      <c r="B39" s="81">
        <v>33</v>
      </c>
      <c r="C39" s="84" t="s">
        <v>316</v>
      </c>
      <c r="D39" s="85"/>
    </row>
    <row r="40" spans="1:4" s="7" customFormat="1" x14ac:dyDescent="0.2">
      <c r="A40" s="84" t="s">
        <v>306</v>
      </c>
      <c r="B40" s="81">
        <v>38</v>
      </c>
      <c r="C40" s="84" t="s">
        <v>372</v>
      </c>
      <c r="D40" s="21" t="s">
        <v>373</v>
      </c>
    </row>
    <row r="41" spans="1:4" s="7" customFormat="1" x14ac:dyDescent="0.2">
      <c r="A41" s="84" t="s">
        <v>306</v>
      </c>
      <c r="B41" s="81">
        <v>39</v>
      </c>
      <c r="C41" s="84" t="s">
        <v>317</v>
      </c>
      <c r="D41" s="85" t="s">
        <v>374</v>
      </c>
    </row>
    <row r="42" spans="1:4" s="7" customFormat="1" x14ac:dyDescent="0.2">
      <c r="A42" s="84" t="s">
        <v>306</v>
      </c>
      <c r="B42" s="81">
        <v>42</v>
      </c>
      <c r="C42" s="84" t="s">
        <v>366</v>
      </c>
      <c r="D42" s="85"/>
    </row>
    <row r="43" spans="1:4" s="7" customFormat="1" x14ac:dyDescent="0.2">
      <c r="A43" s="84" t="s">
        <v>306</v>
      </c>
      <c r="B43" s="81">
        <v>43</v>
      </c>
      <c r="C43" s="84" t="s">
        <v>367</v>
      </c>
      <c r="D43" s="85"/>
    </row>
    <row r="44" spans="1:4" s="113" customFormat="1" x14ac:dyDescent="0.2">
      <c r="A44" s="82" t="s">
        <v>306</v>
      </c>
      <c r="B44" s="83">
        <v>44</v>
      </c>
      <c r="C44" s="84" t="s">
        <v>398</v>
      </c>
      <c r="D44" s="87" t="s">
        <v>406</v>
      </c>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x14ac:dyDescent="0.2">
      <c r="A50" s="84" t="s">
        <v>306</v>
      </c>
      <c r="B50" s="81">
        <v>123</v>
      </c>
      <c r="C50" s="84" t="s">
        <v>379</v>
      </c>
      <c r="D50" s="21" t="s">
        <v>373</v>
      </c>
    </row>
    <row r="51" spans="1:4" s="7" customFormat="1" x14ac:dyDescent="0.2">
      <c r="A51" s="59"/>
      <c r="B51" s="59"/>
      <c r="C51" s="59"/>
      <c r="D51" s="59"/>
    </row>
    <row r="52" spans="1:4" s="7" customFormat="1" x14ac:dyDescent="0.2">
      <c r="A52" s="107" t="s">
        <v>586</v>
      </c>
      <c r="B52" s="108"/>
      <c r="C52" s="80"/>
      <c r="D52" s="91"/>
    </row>
    <row r="53" spans="1:4" s="7" customFormat="1" x14ac:dyDescent="0.2">
      <c r="A53" s="82" t="s">
        <v>306</v>
      </c>
      <c r="B53" s="83">
        <v>2</v>
      </c>
      <c r="C53" s="84" t="s">
        <v>355</v>
      </c>
      <c r="D53" s="85" t="s">
        <v>356</v>
      </c>
    </row>
    <row r="54" spans="1:4" s="7" customFormat="1" x14ac:dyDescent="0.2">
      <c r="A54" s="82" t="s">
        <v>306</v>
      </c>
      <c r="B54" s="83">
        <v>3</v>
      </c>
      <c r="C54" s="84" t="s">
        <v>357</v>
      </c>
      <c r="D54" s="85"/>
    </row>
    <row r="55" spans="1:4" s="7" customFormat="1" x14ac:dyDescent="0.2">
      <c r="A55" s="82" t="s">
        <v>306</v>
      </c>
      <c r="B55" s="83">
        <v>4</v>
      </c>
      <c r="C55" s="84" t="s">
        <v>358</v>
      </c>
      <c r="D55" s="85" t="s">
        <v>1563</v>
      </c>
    </row>
    <row r="56" spans="1:4" s="7" customFormat="1" x14ac:dyDescent="0.2">
      <c r="A56" s="84" t="s">
        <v>306</v>
      </c>
      <c r="B56" s="81">
        <v>7</v>
      </c>
      <c r="C56" s="81" t="s">
        <v>307</v>
      </c>
      <c r="D56" s="85"/>
    </row>
    <row r="57" spans="1:4" s="7" customFormat="1" x14ac:dyDescent="0.2">
      <c r="A57" s="84" t="s">
        <v>306</v>
      </c>
      <c r="B57" s="81">
        <v>11</v>
      </c>
      <c r="C57" s="81" t="s">
        <v>308</v>
      </c>
      <c r="D57" s="85"/>
    </row>
    <row r="58" spans="1:4" s="113" customFormat="1" x14ac:dyDescent="0.2">
      <c r="A58" s="84" t="s">
        <v>306</v>
      </c>
      <c r="B58" s="81">
        <v>12</v>
      </c>
      <c r="C58" s="81" t="s">
        <v>309</v>
      </c>
      <c r="D58" s="85"/>
    </row>
    <row r="59" spans="1:4" s="7" customFormat="1" x14ac:dyDescent="0.2">
      <c r="A59" s="82" t="s">
        <v>306</v>
      </c>
      <c r="B59" s="83">
        <v>14</v>
      </c>
      <c r="C59" s="84" t="s">
        <v>359</v>
      </c>
      <c r="D59" s="85" t="s">
        <v>1554</v>
      </c>
    </row>
    <row r="60" spans="1:4" s="7" customFormat="1" x14ac:dyDescent="0.2">
      <c r="A60" s="82" t="s">
        <v>306</v>
      </c>
      <c r="B60" s="83">
        <v>22</v>
      </c>
      <c r="C60" s="84" t="s">
        <v>361</v>
      </c>
      <c r="D60" s="85"/>
    </row>
    <row r="61" spans="1:4" s="7" customFormat="1" x14ac:dyDescent="0.2">
      <c r="A61" s="82" t="s">
        <v>306</v>
      </c>
      <c r="B61" s="83">
        <v>24</v>
      </c>
      <c r="C61" s="84" t="s">
        <v>310</v>
      </c>
      <c r="D61" s="85" t="s">
        <v>587</v>
      </c>
    </row>
    <row r="62" spans="1:4" s="7" customFormat="1" x14ac:dyDescent="0.2">
      <c r="A62" s="82" t="s">
        <v>306</v>
      </c>
      <c r="B62" s="83">
        <v>26</v>
      </c>
      <c r="C62" s="84" t="s">
        <v>364</v>
      </c>
      <c r="D62" s="85"/>
    </row>
    <row r="63" spans="1:4" s="7" customFormat="1" x14ac:dyDescent="0.2">
      <c r="A63" s="82" t="s">
        <v>306</v>
      </c>
      <c r="B63" s="83">
        <v>32</v>
      </c>
      <c r="C63" s="84" t="s">
        <v>365</v>
      </c>
      <c r="D63" s="85"/>
    </row>
    <row r="64" spans="1:4" s="7" customFormat="1" x14ac:dyDescent="0.2">
      <c r="A64" s="84" t="s">
        <v>306</v>
      </c>
      <c r="B64" s="81">
        <v>33</v>
      </c>
      <c r="C64" s="84" t="s">
        <v>316</v>
      </c>
      <c r="D64" s="85"/>
    </row>
    <row r="65" spans="1:4" s="7" customFormat="1" x14ac:dyDescent="0.2">
      <c r="A65" s="84" t="s">
        <v>306</v>
      </c>
      <c r="B65" s="81">
        <v>42</v>
      </c>
      <c r="C65" s="84" t="s">
        <v>366</v>
      </c>
      <c r="D65" s="85"/>
    </row>
    <row r="66" spans="1:4" s="7" customFormat="1" x14ac:dyDescent="0.2">
      <c r="A66" s="84" t="s">
        <v>306</v>
      </c>
      <c r="B66" s="81">
        <v>43</v>
      </c>
      <c r="C66" s="84" t="s">
        <v>367</v>
      </c>
      <c r="D66" s="85"/>
    </row>
    <row r="67" spans="1:4" s="7" customFormat="1" x14ac:dyDescent="0.2">
      <c r="A67" s="84" t="s">
        <v>306</v>
      </c>
      <c r="B67" s="81">
        <v>49</v>
      </c>
      <c r="C67" s="84" t="s">
        <v>368</v>
      </c>
      <c r="D67" s="85"/>
    </row>
    <row r="68" spans="1:4" s="7" customFormat="1" ht="25.5" x14ac:dyDescent="0.2">
      <c r="A68" s="84" t="s">
        <v>306</v>
      </c>
      <c r="B68" s="81">
        <v>62</v>
      </c>
      <c r="C68" s="84" t="s">
        <v>452</v>
      </c>
      <c r="D68" s="87" t="s">
        <v>588</v>
      </c>
    </row>
    <row r="69" spans="1:4" s="7" customFormat="1" x14ac:dyDescent="0.2">
      <c r="A69" s="84" t="s">
        <v>306</v>
      </c>
      <c r="B69" s="81">
        <v>92</v>
      </c>
      <c r="C69" s="84" t="s">
        <v>369</v>
      </c>
      <c r="D69" s="85"/>
    </row>
    <row r="70" spans="1:4" s="7" customFormat="1" ht="25.5" x14ac:dyDescent="0.2">
      <c r="A70" s="84" t="s">
        <v>306</v>
      </c>
      <c r="B70" s="81">
        <v>106</v>
      </c>
      <c r="C70" s="84" t="s">
        <v>498</v>
      </c>
      <c r="D70" s="87" t="s">
        <v>589</v>
      </c>
    </row>
    <row r="71" spans="1:4" s="7" customFormat="1" x14ac:dyDescent="0.2">
      <c r="A71" s="80"/>
      <c r="B71" s="108"/>
      <c r="C71" s="80"/>
      <c r="D71" s="112"/>
    </row>
    <row r="72" spans="1:4" s="7" customFormat="1" x14ac:dyDescent="0.2">
      <c r="A72" s="111" t="s">
        <v>370</v>
      </c>
      <c r="B72" s="108"/>
      <c r="C72" s="80"/>
      <c r="D72" s="112"/>
    </row>
    <row r="73" spans="1:4" s="7" customFormat="1" x14ac:dyDescent="0.2">
      <c r="A73" s="82" t="s">
        <v>306</v>
      </c>
      <c r="B73" s="83">
        <v>2</v>
      </c>
      <c r="C73" s="84" t="s">
        <v>355</v>
      </c>
      <c r="D73" s="85" t="s">
        <v>356</v>
      </c>
    </row>
    <row r="74" spans="1:4" s="7" customFormat="1" x14ac:dyDescent="0.2">
      <c r="A74" s="82" t="s">
        <v>306</v>
      </c>
      <c r="B74" s="83">
        <v>3</v>
      </c>
      <c r="C74" s="84" t="s">
        <v>357</v>
      </c>
      <c r="D74" s="85"/>
    </row>
    <row r="75" spans="1:4" s="7" customFormat="1" x14ac:dyDescent="0.2">
      <c r="A75" s="82" t="s">
        <v>306</v>
      </c>
      <c r="B75" s="83">
        <v>4</v>
      </c>
      <c r="C75" s="84" t="s">
        <v>358</v>
      </c>
      <c r="D75" s="85"/>
    </row>
    <row r="76" spans="1:4" s="7" customFormat="1" x14ac:dyDescent="0.2">
      <c r="A76" s="82" t="s">
        <v>306</v>
      </c>
      <c r="B76" s="83">
        <v>6</v>
      </c>
      <c r="C76" s="84" t="s">
        <v>371</v>
      </c>
      <c r="D76" s="85"/>
    </row>
    <row r="77" spans="1:4" s="7" customFormat="1" x14ac:dyDescent="0.2">
      <c r="A77" s="84" t="s">
        <v>306</v>
      </c>
      <c r="B77" s="81">
        <v>7</v>
      </c>
      <c r="C77" s="81" t="s">
        <v>307</v>
      </c>
      <c r="D77" s="85"/>
    </row>
    <row r="78" spans="1:4" s="7" customFormat="1" x14ac:dyDescent="0.2">
      <c r="A78" s="84" t="s">
        <v>306</v>
      </c>
      <c r="B78" s="81">
        <v>11</v>
      </c>
      <c r="C78" s="81" t="s">
        <v>308</v>
      </c>
      <c r="D78" s="85"/>
    </row>
    <row r="79" spans="1:4" s="113" customFormat="1" x14ac:dyDescent="0.2">
      <c r="A79" s="84" t="s">
        <v>306</v>
      </c>
      <c r="B79" s="81">
        <v>12</v>
      </c>
      <c r="C79" s="81" t="s">
        <v>309</v>
      </c>
      <c r="D79" s="85"/>
    </row>
    <row r="80" spans="1:4" s="7" customFormat="1" x14ac:dyDescent="0.2">
      <c r="A80" s="82" t="s">
        <v>306</v>
      </c>
      <c r="B80" s="83">
        <v>14</v>
      </c>
      <c r="C80" s="84" t="s">
        <v>359</v>
      </c>
      <c r="D80" s="85" t="s">
        <v>1554</v>
      </c>
    </row>
    <row r="81" spans="1:4" s="7" customFormat="1" x14ac:dyDescent="0.2">
      <c r="A81" s="82" t="s">
        <v>306</v>
      </c>
      <c r="B81" s="83">
        <v>22</v>
      </c>
      <c r="C81" s="84" t="s">
        <v>361</v>
      </c>
      <c r="D81" s="85"/>
    </row>
    <row r="82" spans="1:4" s="7" customFormat="1" x14ac:dyDescent="0.2">
      <c r="A82" s="82" t="s">
        <v>306</v>
      </c>
      <c r="B82" s="83">
        <v>24</v>
      </c>
      <c r="C82" s="84" t="s">
        <v>310</v>
      </c>
      <c r="D82" s="85" t="s">
        <v>587</v>
      </c>
    </row>
    <row r="83" spans="1:4" s="7" customFormat="1" x14ac:dyDescent="0.2">
      <c r="A83" s="82" t="s">
        <v>306</v>
      </c>
      <c r="B83" s="83">
        <v>26</v>
      </c>
      <c r="C83" s="84" t="s">
        <v>364</v>
      </c>
      <c r="D83" s="85"/>
    </row>
    <row r="84" spans="1:4" s="7" customFormat="1" x14ac:dyDescent="0.2">
      <c r="A84" s="82" t="s">
        <v>306</v>
      </c>
      <c r="B84" s="83">
        <v>32</v>
      </c>
      <c r="C84" s="84" t="s">
        <v>365</v>
      </c>
      <c r="D84" s="85"/>
    </row>
    <row r="85" spans="1:4" s="7" customFormat="1" x14ac:dyDescent="0.2">
      <c r="A85" s="84" t="s">
        <v>306</v>
      </c>
      <c r="B85" s="81">
        <v>33</v>
      </c>
      <c r="C85" s="84" t="s">
        <v>316</v>
      </c>
      <c r="D85" s="85"/>
    </row>
    <row r="86" spans="1:4" s="7" customFormat="1" x14ac:dyDescent="0.2">
      <c r="A86" s="84" t="s">
        <v>306</v>
      </c>
      <c r="B86" s="81">
        <v>38</v>
      </c>
      <c r="C86" s="84" t="s">
        <v>372</v>
      </c>
      <c r="D86" s="21" t="s">
        <v>373</v>
      </c>
    </row>
    <row r="87" spans="1:4" s="7" customFormat="1" x14ac:dyDescent="0.2">
      <c r="A87" s="84" t="s">
        <v>306</v>
      </c>
      <c r="B87" s="81">
        <v>39</v>
      </c>
      <c r="C87" s="84" t="s">
        <v>317</v>
      </c>
      <c r="D87" s="85" t="s">
        <v>374</v>
      </c>
    </row>
    <row r="88" spans="1:4" s="7" customFormat="1" x14ac:dyDescent="0.2">
      <c r="A88" s="84" t="s">
        <v>306</v>
      </c>
      <c r="B88" s="81">
        <v>42</v>
      </c>
      <c r="C88" s="84" t="s">
        <v>366</v>
      </c>
      <c r="D88" s="85"/>
    </row>
    <row r="89" spans="1:4" s="7" customFormat="1" x14ac:dyDescent="0.2">
      <c r="A89" s="84" t="s">
        <v>306</v>
      </c>
      <c r="B89" s="81">
        <v>43</v>
      </c>
      <c r="C89" s="84" t="s">
        <v>367</v>
      </c>
      <c r="D89" s="85"/>
    </row>
    <row r="90" spans="1:4" s="7" customFormat="1" x14ac:dyDescent="0.2">
      <c r="A90" s="84" t="s">
        <v>306</v>
      </c>
      <c r="B90" s="81">
        <v>48</v>
      </c>
      <c r="C90" s="84" t="s">
        <v>375</v>
      </c>
      <c r="D90" s="85"/>
    </row>
    <row r="91" spans="1:4" s="7" customFormat="1" x14ac:dyDescent="0.2">
      <c r="A91" s="84" t="s">
        <v>306</v>
      </c>
      <c r="B91" s="81">
        <v>49</v>
      </c>
      <c r="C91" s="84" t="s">
        <v>376</v>
      </c>
      <c r="D91" s="85"/>
    </row>
    <row r="92" spans="1:4" s="7" customFormat="1" x14ac:dyDescent="0.2">
      <c r="A92" s="84" t="s">
        <v>306</v>
      </c>
      <c r="B92" s="81">
        <v>51</v>
      </c>
      <c r="C92" s="84" t="s">
        <v>377</v>
      </c>
      <c r="D92" s="85"/>
    </row>
    <row r="93" spans="1:4" s="7" customFormat="1" x14ac:dyDescent="0.2">
      <c r="A93" s="84" t="s">
        <v>306</v>
      </c>
      <c r="B93" s="81">
        <v>92</v>
      </c>
      <c r="C93" s="84" t="s">
        <v>369</v>
      </c>
      <c r="D93" s="85"/>
    </row>
    <row r="94" spans="1:4" s="7" customFormat="1" x14ac:dyDescent="0.2">
      <c r="A94" s="84" t="s">
        <v>306</v>
      </c>
      <c r="B94" s="81">
        <v>100</v>
      </c>
      <c r="C94" s="84" t="s">
        <v>378</v>
      </c>
      <c r="D94" s="84"/>
    </row>
    <row r="95" spans="1:4" s="7" customFormat="1" x14ac:dyDescent="0.2">
      <c r="A95" s="84" t="s">
        <v>306</v>
      </c>
      <c r="B95" s="81">
        <v>106</v>
      </c>
      <c r="C95" s="84" t="s">
        <v>498</v>
      </c>
      <c r="D95" s="85"/>
    </row>
    <row r="96" spans="1:4" s="7" customFormat="1" x14ac:dyDescent="0.2">
      <c r="A96" s="84" t="s">
        <v>306</v>
      </c>
      <c r="B96" s="81">
        <v>123</v>
      </c>
      <c r="C96" s="84" t="s">
        <v>379</v>
      </c>
      <c r="D96" s="21" t="s">
        <v>373</v>
      </c>
    </row>
    <row r="97" spans="1:4" s="7" customFormat="1" x14ac:dyDescent="0.2"/>
    <row r="98" spans="1:4" s="7" customFormat="1" x14ac:dyDescent="0.2"/>
    <row r="99" spans="1:4" s="7" customFormat="1" ht="12" customHeight="1" x14ac:dyDescent="0.2"/>
    <row r="100" spans="1:4" s="7" customFormat="1" x14ac:dyDescent="0.2"/>
    <row r="101" spans="1:4" s="7" customFormat="1" x14ac:dyDescent="0.2"/>
    <row r="102" spans="1:4" s="7" customFormat="1" x14ac:dyDescent="0.2"/>
    <row r="103" spans="1:4" s="7" customFormat="1" x14ac:dyDescent="0.2">
      <c r="A103" s="113"/>
      <c r="B103" s="113"/>
      <c r="C103" s="113"/>
      <c r="D103" s="113"/>
    </row>
    <row r="104" spans="1:4" s="7" customFormat="1" x14ac:dyDescent="0.2"/>
    <row r="105" spans="1:4" s="7" customFormat="1" x14ac:dyDescent="0.2"/>
    <row r="106" spans="1:4" s="113" customFormat="1" x14ac:dyDescent="0.2">
      <c r="A106" s="7"/>
      <c r="B106" s="7"/>
      <c r="C106" s="7"/>
      <c r="D106" s="7"/>
    </row>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1:4" s="7" customFormat="1" x14ac:dyDescent="0.2"/>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c r="A124" s="113"/>
      <c r="B124" s="113"/>
      <c r="C124" s="113"/>
      <c r="D124" s="113"/>
    </row>
    <row r="125" spans="1:4" s="7" customFormat="1" x14ac:dyDescent="0.2">
      <c r="B125" s="114"/>
      <c r="D125" s="115"/>
    </row>
    <row r="126" spans="1:4" s="7" customFormat="1" x14ac:dyDescent="0.2"/>
    <row r="127" spans="1:4" s="7" customFormat="1" x14ac:dyDescent="0.2"/>
    <row r="128" spans="1:4" s="113" customFormat="1" x14ac:dyDescent="0.2">
      <c r="A128" s="7"/>
      <c r="B128" s="7"/>
      <c r="C128" s="7"/>
      <c r="D128" s="7"/>
    </row>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c r="A151" s="113"/>
      <c r="B151" s="113"/>
      <c r="C151" s="113"/>
      <c r="D151" s="113"/>
    </row>
    <row r="152" spans="1:4" s="7" customFormat="1" x14ac:dyDescent="0.2"/>
    <row r="153" spans="1:4" s="7" customFormat="1" x14ac:dyDescent="0.2"/>
    <row r="154" spans="1:4" s="7" customFormat="1" x14ac:dyDescent="0.2"/>
    <row r="155" spans="1:4" s="113" customFormat="1" x14ac:dyDescent="0.2">
      <c r="A155" s="7"/>
      <c r="B155" s="7"/>
      <c r="C155" s="7"/>
      <c r="D155" s="7"/>
    </row>
    <row r="156" spans="1:4" s="7" customFormat="1" x14ac:dyDescent="0.2"/>
    <row r="157" spans="1:4" s="7" customFormat="1" x14ac:dyDescent="0.2"/>
    <row r="158" spans="1:4" s="7" customFormat="1" x14ac:dyDescent="0.2"/>
    <row r="159" spans="1:4" s="7" customFormat="1" x14ac:dyDescent="0.2"/>
    <row r="160" spans="1:4" s="7" customFormat="1" x14ac:dyDescent="0.2"/>
    <row r="161" spans="1:4" s="7" customFormat="1" x14ac:dyDescent="0.2"/>
    <row r="162" spans="1:4" s="7" customFormat="1" x14ac:dyDescent="0.2"/>
    <row r="163" spans="1:4" s="7" customFormat="1" x14ac:dyDescent="0.2"/>
    <row r="164" spans="1:4" s="7" customFormat="1" x14ac:dyDescent="0.2"/>
    <row r="165" spans="1:4" s="7" customFormat="1" x14ac:dyDescent="0.2"/>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row r="173" spans="1:4" s="7" customFormat="1" x14ac:dyDescent="0.2">
      <c r="A173" s="113"/>
      <c r="B173" s="113"/>
      <c r="C173" s="113"/>
      <c r="D173" s="113"/>
    </row>
    <row r="174" spans="1:4" s="7" customFormat="1" x14ac:dyDescent="0.2"/>
    <row r="175" spans="1:4" s="7" customFormat="1" x14ac:dyDescent="0.2"/>
    <row r="176" spans="1:4" s="7" customFormat="1" x14ac:dyDescent="0.2"/>
    <row r="177" spans="1:4" s="113" customFormat="1" x14ac:dyDescent="0.2">
      <c r="A177" s="7"/>
      <c r="B177" s="7"/>
      <c r="C177" s="7"/>
      <c r="D177" s="7"/>
    </row>
    <row r="178" spans="1:4" x14ac:dyDescent="0.2">
      <c r="A178" s="7"/>
      <c r="B178" s="7"/>
      <c r="C178" s="7"/>
      <c r="D178" s="7"/>
    </row>
    <row r="179" spans="1:4" x14ac:dyDescent="0.2">
      <c r="A179" s="7"/>
      <c r="B179" s="7"/>
      <c r="C179" s="7"/>
      <c r="D179" s="7"/>
    </row>
    <row r="180" spans="1:4" x14ac:dyDescent="0.2">
      <c r="A180" s="7"/>
      <c r="B180" s="7"/>
      <c r="C180" s="7"/>
      <c r="D180" s="7"/>
    </row>
    <row r="181" spans="1:4" x14ac:dyDescent="0.2">
      <c r="A181" s="7"/>
      <c r="B181" s="7"/>
      <c r="C181" s="7"/>
      <c r="D181" s="7"/>
    </row>
    <row r="182" spans="1:4" x14ac:dyDescent="0.2">
      <c r="A182" s="7"/>
      <c r="B182" s="7"/>
      <c r="C182" s="7"/>
      <c r="D182" s="7"/>
    </row>
    <row r="183" spans="1:4" x14ac:dyDescent="0.2">
      <c r="A183" s="7"/>
      <c r="B183" s="7"/>
      <c r="C183" s="7"/>
      <c r="D183" s="7"/>
    </row>
    <row r="184" spans="1:4" x14ac:dyDescent="0.2">
      <c r="A184" s="7"/>
      <c r="B184" s="7"/>
      <c r="C184" s="7"/>
      <c r="D184" s="7"/>
    </row>
    <row r="185" spans="1:4" x14ac:dyDescent="0.2">
      <c r="A185" s="7"/>
      <c r="B185" s="7"/>
      <c r="C185" s="7"/>
      <c r="D185" s="7"/>
    </row>
    <row r="186" spans="1:4" s="113" customFormat="1" x14ac:dyDescent="0.2">
      <c r="A186" s="7"/>
      <c r="B186" s="7"/>
      <c r="C186" s="7"/>
      <c r="D186" s="7"/>
    </row>
    <row r="187" spans="1:4" x14ac:dyDescent="0.2">
      <c r="A187" s="7"/>
      <c r="B187" s="7"/>
      <c r="C187" s="7"/>
      <c r="D187" s="7"/>
    </row>
    <row r="188" spans="1:4" x14ac:dyDescent="0.2">
      <c r="A188" s="7"/>
      <c r="B188" s="7"/>
      <c r="C188" s="7"/>
      <c r="D188" s="7"/>
    </row>
    <row r="189" spans="1:4" x14ac:dyDescent="0.2">
      <c r="A189" s="7"/>
      <c r="B189" s="7"/>
      <c r="C189" s="7"/>
      <c r="D189" s="7"/>
    </row>
    <row r="190" spans="1:4" x14ac:dyDescent="0.2">
      <c r="A190" s="7"/>
      <c r="B190" s="7"/>
      <c r="C190" s="7"/>
      <c r="D190" s="7"/>
    </row>
    <row r="191" spans="1:4" x14ac:dyDescent="0.2">
      <c r="A191" s="7"/>
      <c r="B191" s="7"/>
      <c r="C191" s="7"/>
      <c r="D191" s="7"/>
    </row>
    <row r="192" spans="1:4" x14ac:dyDescent="0.2">
      <c r="A192" s="7"/>
      <c r="B192" s="7"/>
      <c r="C192" s="7"/>
      <c r="D192" s="7"/>
    </row>
    <row r="193" spans="1:4" x14ac:dyDescent="0.2">
      <c r="A193" s="7"/>
      <c r="B193" s="7"/>
      <c r="C193" s="7"/>
      <c r="D193" s="7"/>
    </row>
    <row r="194" spans="1:4" x14ac:dyDescent="0.2">
      <c r="A194" s="7"/>
      <c r="B194" s="7"/>
      <c r="C194" s="7"/>
      <c r="D194" s="7"/>
    </row>
    <row r="195" spans="1:4" s="113" customFormat="1" x14ac:dyDescent="0.2">
      <c r="A195" s="7"/>
      <c r="B195" s="7"/>
      <c r="C195" s="7"/>
      <c r="D195" s="7"/>
    </row>
    <row r="196" spans="1:4" x14ac:dyDescent="0.2">
      <c r="A196" s="7"/>
      <c r="B196" s="7"/>
      <c r="C196" s="7"/>
      <c r="D196" s="7"/>
    </row>
    <row r="197" spans="1:4" x14ac:dyDescent="0.2">
      <c r="A197" s="7"/>
      <c r="B197" s="7"/>
      <c r="C197" s="7"/>
      <c r="D197" s="7"/>
    </row>
    <row r="198" spans="1:4" x14ac:dyDescent="0.2">
      <c r="A198" s="7"/>
      <c r="B198" s="7"/>
      <c r="C198" s="7"/>
      <c r="D198" s="7"/>
    </row>
    <row r="199" spans="1:4" x14ac:dyDescent="0.2">
      <c r="A199" s="7"/>
      <c r="B199" s="7"/>
      <c r="C199" s="7"/>
      <c r="D199" s="7"/>
    </row>
    <row r="200" spans="1:4" x14ac:dyDescent="0.2">
      <c r="A200" s="113"/>
      <c r="B200" s="113"/>
      <c r="C200" s="113"/>
      <c r="D200" s="113"/>
    </row>
    <row r="201" spans="1:4" x14ac:dyDescent="0.2">
      <c r="A201" s="7"/>
      <c r="B201" s="7"/>
      <c r="C201" s="7"/>
      <c r="D201" s="7"/>
    </row>
    <row r="202" spans="1:4" x14ac:dyDescent="0.2">
      <c r="A202" s="7"/>
      <c r="B202" s="7"/>
      <c r="C202" s="7"/>
      <c r="D202" s="7"/>
    </row>
    <row r="203" spans="1:4" x14ac:dyDescent="0.2">
      <c r="A203" s="7"/>
      <c r="B203" s="7"/>
      <c r="C203" s="7"/>
      <c r="D203" s="7"/>
    </row>
    <row r="204" spans="1:4" x14ac:dyDescent="0.2">
      <c r="A204" s="7"/>
      <c r="B204" s="7"/>
      <c r="C204" s="7"/>
      <c r="D204" s="7"/>
    </row>
    <row r="205" spans="1:4" x14ac:dyDescent="0.2">
      <c r="A205" s="7"/>
      <c r="B205" s="7"/>
      <c r="C205" s="7"/>
      <c r="D205" s="7"/>
    </row>
    <row r="206" spans="1:4" x14ac:dyDescent="0.2">
      <c r="A206" s="7"/>
      <c r="B206" s="7"/>
      <c r="C206" s="7"/>
      <c r="D206" s="7"/>
    </row>
    <row r="207" spans="1:4" x14ac:dyDescent="0.2">
      <c r="A207" s="7"/>
      <c r="B207" s="7"/>
      <c r="C207" s="7"/>
      <c r="D207" s="7"/>
    </row>
    <row r="208" spans="1:4" x14ac:dyDescent="0.2">
      <c r="A208" s="7"/>
      <c r="B208" s="7"/>
      <c r="C208" s="7"/>
      <c r="D208" s="7"/>
    </row>
    <row r="209" spans="1:4" x14ac:dyDescent="0.2">
      <c r="A209" s="7"/>
      <c r="B209" s="7"/>
      <c r="C209" s="7"/>
      <c r="D209" s="7"/>
    </row>
    <row r="210" spans="1:4" x14ac:dyDescent="0.2">
      <c r="A210" s="7"/>
      <c r="B210" s="7"/>
      <c r="C210" s="7"/>
      <c r="D210" s="7"/>
    </row>
    <row r="211" spans="1:4" x14ac:dyDescent="0.2">
      <c r="A211" s="7"/>
      <c r="B211" s="7"/>
      <c r="C211" s="7"/>
      <c r="D211" s="7"/>
    </row>
    <row r="212" spans="1:4" x14ac:dyDescent="0.2">
      <c r="A212" s="7"/>
      <c r="B212" s="7"/>
      <c r="C212" s="7"/>
      <c r="D212" s="7"/>
    </row>
    <row r="213" spans="1:4" x14ac:dyDescent="0.2">
      <c r="A213" s="7"/>
      <c r="B213" s="7"/>
      <c r="C213" s="7"/>
      <c r="D213" s="7"/>
    </row>
    <row r="214" spans="1:4" x14ac:dyDescent="0.2">
      <c r="A214" s="7"/>
      <c r="B214" s="7"/>
      <c r="C214" s="7"/>
      <c r="D214" s="7"/>
    </row>
    <row r="215" spans="1:4" x14ac:dyDescent="0.2">
      <c r="A215" s="7"/>
      <c r="B215" s="7"/>
      <c r="C215" s="7"/>
      <c r="D215" s="7"/>
    </row>
    <row r="216" spans="1:4" x14ac:dyDescent="0.2">
      <c r="A216" s="7"/>
      <c r="B216" s="7"/>
      <c r="C216" s="7"/>
      <c r="D216" s="7"/>
    </row>
    <row r="217" spans="1:4" x14ac:dyDescent="0.2">
      <c r="A217" s="7"/>
      <c r="B217" s="7"/>
      <c r="C217" s="7"/>
      <c r="D217" s="7"/>
    </row>
    <row r="218" spans="1:4" x14ac:dyDescent="0.2">
      <c r="A218" s="7"/>
      <c r="B218" s="7"/>
      <c r="C218" s="7"/>
      <c r="D218" s="7"/>
    </row>
    <row r="219" spans="1:4" x14ac:dyDescent="0.2">
      <c r="A219" s="7"/>
      <c r="B219" s="7"/>
      <c r="C219" s="7"/>
      <c r="D219" s="7"/>
    </row>
    <row r="220" spans="1:4" x14ac:dyDescent="0.2">
      <c r="A220" s="7"/>
      <c r="B220" s="7"/>
      <c r="C220" s="7"/>
      <c r="D220" s="7"/>
    </row>
    <row r="221" spans="1:4" x14ac:dyDescent="0.2">
      <c r="A221" s="7"/>
      <c r="B221" s="7"/>
      <c r="C221" s="7"/>
      <c r="D221" s="7"/>
    </row>
    <row r="222" spans="1:4" x14ac:dyDescent="0.2">
      <c r="A222" s="113"/>
      <c r="B222" s="113"/>
      <c r="C222" s="113"/>
      <c r="D222" s="113"/>
    </row>
    <row r="225" spans="1:4" x14ac:dyDescent="0.2">
      <c r="B225" s="80"/>
      <c r="D225" s="80"/>
    </row>
    <row r="231" spans="1:4" x14ac:dyDescent="0.2">
      <c r="A231" s="113"/>
      <c r="B231" s="113"/>
      <c r="C231" s="113"/>
      <c r="D231" s="113"/>
    </row>
    <row r="240" spans="1:4" x14ac:dyDescent="0.2">
      <c r="A240" s="113"/>
      <c r="B240" s="113"/>
      <c r="C240" s="113"/>
      <c r="D240" s="113"/>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E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2">
    <tabColor theme="0" tint="-4.9989318521683403E-2"/>
    <pageSetUpPr fitToPage="1"/>
  </sheetPr>
  <dimension ref="A1:F241"/>
  <sheetViews>
    <sheetView zoomScaleNormal="100" workbookViewId="0">
      <pane ySplit="6" topLeftCell="A55" activePane="bottomLeft" state="frozen"/>
      <selection sqref="A1:D1"/>
      <selection pane="bottomLeft" activeCell="D70" sqref="D7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593</v>
      </c>
      <c r="B1" s="217"/>
      <c r="C1" s="217"/>
      <c r="D1" s="217"/>
      <c r="E1" s="72" t="s">
        <v>297</v>
      </c>
    </row>
    <row r="2" spans="1:6" s="7" customFormat="1" ht="15" customHeight="1" x14ac:dyDescent="0.2">
      <c r="A2" s="233" t="str">
        <f ca="1">CONCATENATE("Test Case ", MID(CELL("filename",A1),FIND("]",CELL("filename",A1))+1,255)," 1100/1110")</f>
        <v>Test Case AP.AM.C07 1100/1110</v>
      </c>
      <c r="B2" s="233"/>
      <c r="C2" s="233"/>
      <c r="D2" s="233"/>
    </row>
    <row r="3" spans="1:6" s="7" customFormat="1" ht="15" customHeight="1" x14ac:dyDescent="0.2">
      <c r="A3" s="238" t="s">
        <v>594</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595</v>
      </c>
      <c r="D5" s="237"/>
      <c r="E5" s="58"/>
      <c r="F5" s="59"/>
    </row>
    <row r="6" spans="1:6" ht="39" customHeight="1" x14ac:dyDescent="0.2">
      <c r="A6" s="222" t="s">
        <v>303</v>
      </c>
      <c r="B6" s="222"/>
      <c r="C6" s="237" t="s">
        <v>596</v>
      </c>
      <c r="D6" s="237"/>
      <c r="E6" s="58"/>
      <c r="F6" s="59"/>
    </row>
    <row r="7" spans="1:6" s="7" customFormat="1" ht="12.75" customHeight="1" x14ac:dyDescent="0.2">
      <c r="A7" s="59"/>
      <c r="B7" s="59"/>
      <c r="C7" s="59"/>
      <c r="D7" s="59"/>
    </row>
    <row r="8" spans="1:6" x14ac:dyDescent="0.2">
      <c r="A8" s="107" t="s">
        <v>584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2" t="s">
        <v>306</v>
      </c>
      <c r="B21" s="83">
        <v>40</v>
      </c>
      <c r="C21" s="90" t="s">
        <v>391</v>
      </c>
      <c r="D21" s="85" t="s">
        <v>1558</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113" customFormat="1" x14ac:dyDescent="0.2">
      <c r="A45" s="82" t="s">
        <v>306</v>
      </c>
      <c r="B45" s="83">
        <v>44</v>
      </c>
      <c r="C45" s="84" t="s">
        <v>398</v>
      </c>
      <c r="D45" s="87" t="s">
        <v>406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x14ac:dyDescent="0.2">
      <c r="A53" s="107" t="s">
        <v>586</v>
      </c>
      <c r="D53" s="91"/>
    </row>
    <row r="54" spans="1:4" x14ac:dyDescent="0.2">
      <c r="A54" s="82" t="s">
        <v>306</v>
      </c>
      <c r="B54" s="83">
        <v>2</v>
      </c>
      <c r="C54" s="84" t="s">
        <v>355</v>
      </c>
      <c r="D54" s="85" t="s">
        <v>356</v>
      </c>
    </row>
    <row r="55" spans="1:4" x14ac:dyDescent="0.2">
      <c r="A55" s="82" t="s">
        <v>306</v>
      </c>
      <c r="B55" s="83">
        <v>3</v>
      </c>
      <c r="C55" s="84" t="s">
        <v>357</v>
      </c>
      <c r="D55" s="85"/>
    </row>
    <row r="56" spans="1:4" x14ac:dyDescent="0.2">
      <c r="A56" s="82" t="s">
        <v>306</v>
      </c>
      <c r="B56" s="83">
        <v>4</v>
      </c>
      <c r="C56" s="84" t="s">
        <v>358</v>
      </c>
      <c r="D56" s="85" t="s">
        <v>1564</v>
      </c>
    </row>
    <row r="57" spans="1:4" x14ac:dyDescent="0.2">
      <c r="A57" s="84" t="s">
        <v>306</v>
      </c>
      <c r="B57" s="81">
        <v>7</v>
      </c>
      <c r="C57" s="81" t="s">
        <v>307</v>
      </c>
      <c r="D57" s="85"/>
    </row>
    <row r="58" spans="1:4" x14ac:dyDescent="0.2">
      <c r="A58" s="84" t="s">
        <v>306</v>
      </c>
      <c r="B58" s="81">
        <v>11</v>
      </c>
      <c r="C58" s="81" t="s">
        <v>308</v>
      </c>
      <c r="D58" s="85"/>
    </row>
    <row r="59" spans="1:4" x14ac:dyDescent="0.2">
      <c r="A59" s="84" t="s">
        <v>306</v>
      </c>
      <c r="B59" s="81">
        <v>12</v>
      </c>
      <c r="C59" s="81" t="s">
        <v>309</v>
      </c>
      <c r="D59" s="85"/>
    </row>
    <row r="60" spans="1:4" x14ac:dyDescent="0.2">
      <c r="A60" s="82" t="s">
        <v>306</v>
      </c>
      <c r="B60" s="83">
        <v>14</v>
      </c>
      <c r="C60" s="84" t="s">
        <v>359</v>
      </c>
      <c r="D60" s="85" t="s">
        <v>1554</v>
      </c>
    </row>
    <row r="61" spans="1:4" x14ac:dyDescent="0.2">
      <c r="A61" s="82" t="s">
        <v>306</v>
      </c>
      <c r="B61" s="83">
        <v>22</v>
      </c>
      <c r="C61" s="84" t="s">
        <v>361</v>
      </c>
      <c r="D61" s="85" t="s">
        <v>597</v>
      </c>
    </row>
    <row r="62" spans="1:4" x14ac:dyDescent="0.2">
      <c r="A62" s="82" t="s">
        <v>306</v>
      </c>
      <c r="B62" s="83">
        <v>24</v>
      </c>
      <c r="C62" s="84" t="s">
        <v>310</v>
      </c>
      <c r="D62" s="85" t="s">
        <v>587</v>
      </c>
    </row>
    <row r="63" spans="1:4" x14ac:dyDescent="0.2">
      <c r="A63" s="82" t="s">
        <v>306</v>
      </c>
      <c r="B63" s="83">
        <v>26</v>
      </c>
      <c r="C63" s="84" t="s">
        <v>364</v>
      </c>
      <c r="D63" s="85"/>
    </row>
    <row r="64" spans="1:4" x14ac:dyDescent="0.2">
      <c r="A64" s="82" t="s">
        <v>306</v>
      </c>
      <c r="B64" s="83">
        <v>32</v>
      </c>
      <c r="C64" s="84" t="s">
        <v>365</v>
      </c>
      <c r="D64" s="85"/>
    </row>
    <row r="65" spans="1:4" x14ac:dyDescent="0.2">
      <c r="A65" s="84" t="s">
        <v>306</v>
      </c>
      <c r="B65" s="81">
        <v>33</v>
      </c>
      <c r="C65" s="84" t="s">
        <v>316</v>
      </c>
      <c r="D65" s="85"/>
    </row>
    <row r="66" spans="1:4" x14ac:dyDescent="0.2">
      <c r="A66" s="84" t="s">
        <v>306</v>
      </c>
      <c r="B66" s="81">
        <v>42</v>
      </c>
      <c r="C66" s="84" t="s">
        <v>366</v>
      </c>
      <c r="D66" s="85"/>
    </row>
    <row r="67" spans="1:4" x14ac:dyDescent="0.2">
      <c r="A67" s="84" t="s">
        <v>306</v>
      </c>
      <c r="B67" s="81">
        <v>43</v>
      </c>
      <c r="C67" s="84" t="s">
        <v>367</v>
      </c>
      <c r="D67" s="85"/>
    </row>
    <row r="68" spans="1:4" x14ac:dyDescent="0.2">
      <c r="A68" s="84" t="s">
        <v>306</v>
      </c>
      <c r="B68" s="81">
        <v>49</v>
      </c>
      <c r="C68" s="84" t="s">
        <v>368</v>
      </c>
      <c r="D68" s="85"/>
    </row>
    <row r="69" spans="1:4" s="7" customFormat="1" x14ac:dyDescent="0.2">
      <c r="A69" s="84" t="s">
        <v>306</v>
      </c>
      <c r="B69" s="81">
        <v>54</v>
      </c>
      <c r="C69" s="84" t="s">
        <v>598</v>
      </c>
      <c r="D69" s="85" t="s">
        <v>599</v>
      </c>
    </row>
    <row r="70" spans="1:4" ht="38.25" x14ac:dyDescent="0.2">
      <c r="A70" s="84" t="s">
        <v>306</v>
      </c>
      <c r="B70" s="81">
        <v>62</v>
      </c>
      <c r="C70" s="84" t="s">
        <v>452</v>
      </c>
      <c r="D70" s="87" t="s">
        <v>600</v>
      </c>
    </row>
    <row r="71" spans="1:4" x14ac:dyDescent="0.2">
      <c r="A71" s="84" t="s">
        <v>306</v>
      </c>
      <c r="B71" s="81">
        <v>92</v>
      </c>
      <c r="C71" s="84" t="s">
        <v>369</v>
      </c>
      <c r="D71" s="85"/>
    </row>
    <row r="72" spans="1:4" x14ac:dyDescent="0.2">
      <c r="A72" s="84" t="s">
        <v>306</v>
      </c>
      <c r="B72" s="81">
        <v>106</v>
      </c>
      <c r="C72" s="84" t="s">
        <v>498</v>
      </c>
      <c r="D72" s="87" t="s">
        <v>601</v>
      </c>
    </row>
    <row r="74" spans="1:4" x14ac:dyDescent="0.2">
      <c r="A74" s="111" t="s">
        <v>370</v>
      </c>
    </row>
    <row r="75" spans="1:4" x14ac:dyDescent="0.2">
      <c r="A75" s="82" t="s">
        <v>306</v>
      </c>
      <c r="B75" s="83">
        <v>2</v>
      </c>
      <c r="C75" s="84" t="s">
        <v>355</v>
      </c>
      <c r="D75" s="85" t="s">
        <v>356</v>
      </c>
    </row>
    <row r="76" spans="1:4" x14ac:dyDescent="0.2">
      <c r="A76" s="82" t="s">
        <v>306</v>
      </c>
      <c r="B76" s="83">
        <v>3</v>
      </c>
      <c r="C76" s="84" t="s">
        <v>357</v>
      </c>
      <c r="D76" s="85"/>
    </row>
    <row r="77" spans="1:4" x14ac:dyDescent="0.2">
      <c r="A77" s="82" t="s">
        <v>306</v>
      </c>
      <c r="B77" s="83">
        <v>4</v>
      </c>
      <c r="C77" s="84" t="s">
        <v>358</v>
      </c>
      <c r="D77" s="85"/>
    </row>
    <row r="78" spans="1:4" x14ac:dyDescent="0.2">
      <c r="A78" s="82" t="s">
        <v>306</v>
      </c>
      <c r="B78" s="83">
        <v>6</v>
      </c>
      <c r="C78" s="84" t="s">
        <v>371</v>
      </c>
      <c r="D78" s="85"/>
    </row>
    <row r="79" spans="1:4" x14ac:dyDescent="0.2">
      <c r="A79" s="84" t="s">
        <v>306</v>
      </c>
      <c r="B79" s="81">
        <v>7</v>
      </c>
      <c r="C79" s="81" t="s">
        <v>307</v>
      </c>
      <c r="D79" s="85"/>
    </row>
    <row r="80" spans="1:4" s="7" customFormat="1" x14ac:dyDescent="0.2">
      <c r="A80" s="84" t="s">
        <v>306</v>
      </c>
      <c r="B80" s="81">
        <v>11</v>
      </c>
      <c r="C80" s="81" t="s">
        <v>308</v>
      </c>
      <c r="D80" s="85"/>
    </row>
    <row r="81" spans="1:4" s="7" customFormat="1" x14ac:dyDescent="0.2">
      <c r="A81" s="84" t="s">
        <v>306</v>
      </c>
      <c r="B81" s="81">
        <v>12</v>
      </c>
      <c r="C81" s="81" t="s">
        <v>309</v>
      </c>
      <c r="D81" s="85"/>
    </row>
    <row r="82" spans="1:4" s="7" customFormat="1" x14ac:dyDescent="0.2">
      <c r="A82" s="82" t="s">
        <v>306</v>
      </c>
      <c r="B82" s="83">
        <v>14</v>
      </c>
      <c r="C82" s="84" t="s">
        <v>359</v>
      </c>
      <c r="D82" s="85" t="s">
        <v>1554</v>
      </c>
    </row>
    <row r="83" spans="1:4" s="7" customFormat="1" x14ac:dyDescent="0.2">
      <c r="A83" s="82" t="s">
        <v>306</v>
      </c>
      <c r="B83" s="83">
        <v>22</v>
      </c>
      <c r="C83" s="84" t="s">
        <v>361</v>
      </c>
      <c r="D83" s="85"/>
    </row>
    <row r="84" spans="1:4" s="7" customFormat="1" x14ac:dyDescent="0.2">
      <c r="A84" s="82" t="s">
        <v>306</v>
      </c>
      <c r="B84" s="83">
        <v>24</v>
      </c>
      <c r="C84" s="84" t="s">
        <v>310</v>
      </c>
      <c r="D84" s="85" t="s">
        <v>587</v>
      </c>
    </row>
    <row r="85" spans="1:4" s="7" customFormat="1" x14ac:dyDescent="0.2">
      <c r="A85" s="82" t="s">
        <v>306</v>
      </c>
      <c r="B85" s="83">
        <v>26</v>
      </c>
      <c r="C85" s="84" t="s">
        <v>364</v>
      </c>
      <c r="D85" s="85"/>
    </row>
    <row r="86" spans="1:4" s="7" customFormat="1" x14ac:dyDescent="0.2">
      <c r="A86" s="82" t="s">
        <v>306</v>
      </c>
      <c r="B86" s="83">
        <v>32</v>
      </c>
      <c r="C86" s="84" t="s">
        <v>365</v>
      </c>
      <c r="D86" s="85"/>
    </row>
    <row r="87" spans="1:4" s="7" customFormat="1" x14ac:dyDescent="0.2">
      <c r="A87" s="84" t="s">
        <v>306</v>
      </c>
      <c r="B87" s="81">
        <v>33</v>
      </c>
      <c r="C87" s="84" t="s">
        <v>316</v>
      </c>
      <c r="D87" s="85"/>
    </row>
    <row r="88" spans="1:4" s="7" customFormat="1" x14ac:dyDescent="0.2">
      <c r="A88" s="84" t="s">
        <v>306</v>
      </c>
      <c r="B88" s="81">
        <v>38</v>
      </c>
      <c r="C88" s="84" t="s">
        <v>372</v>
      </c>
      <c r="D88" s="21" t="s">
        <v>373</v>
      </c>
    </row>
    <row r="89" spans="1:4" s="7" customFormat="1" x14ac:dyDescent="0.2">
      <c r="A89" s="84" t="s">
        <v>306</v>
      </c>
      <c r="B89" s="81">
        <v>39</v>
      </c>
      <c r="C89" s="84" t="s">
        <v>317</v>
      </c>
      <c r="D89" s="85" t="s">
        <v>374</v>
      </c>
    </row>
    <row r="90" spans="1:4" s="7" customFormat="1" x14ac:dyDescent="0.2">
      <c r="A90" s="84" t="s">
        <v>306</v>
      </c>
      <c r="B90" s="81">
        <v>42</v>
      </c>
      <c r="C90" s="84" t="s">
        <v>366</v>
      </c>
      <c r="D90" s="85"/>
    </row>
    <row r="91" spans="1:4" s="7" customFormat="1" x14ac:dyDescent="0.2">
      <c r="A91" s="84" t="s">
        <v>306</v>
      </c>
      <c r="B91" s="81">
        <v>43</v>
      </c>
      <c r="C91" s="84" t="s">
        <v>367</v>
      </c>
      <c r="D91" s="85"/>
    </row>
    <row r="92" spans="1:4" s="7" customFormat="1" x14ac:dyDescent="0.2">
      <c r="A92" s="84" t="s">
        <v>306</v>
      </c>
      <c r="B92" s="81">
        <v>48</v>
      </c>
      <c r="C92" s="84" t="s">
        <v>375</v>
      </c>
      <c r="D92" s="85"/>
    </row>
    <row r="93" spans="1:4" s="7" customFormat="1" x14ac:dyDescent="0.2">
      <c r="A93" s="84" t="s">
        <v>306</v>
      </c>
      <c r="B93" s="81">
        <v>49</v>
      </c>
      <c r="C93" s="84" t="s">
        <v>376</v>
      </c>
      <c r="D93" s="85"/>
    </row>
    <row r="94" spans="1:4" s="7" customFormat="1" x14ac:dyDescent="0.2">
      <c r="A94" s="84" t="s">
        <v>306</v>
      </c>
      <c r="B94" s="81">
        <v>51</v>
      </c>
      <c r="C94" s="84" t="s">
        <v>377</v>
      </c>
      <c r="D94" s="85"/>
    </row>
    <row r="95" spans="1:4" s="7" customFormat="1" x14ac:dyDescent="0.2">
      <c r="A95" s="84" t="s">
        <v>306</v>
      </c>
      <c r="B95" s="81">
        <v>54</v>
      </c>
      <c r="C95" s="84" t="s">
        <v>598</v>
      </c>
      <c r="D95" s="85" t="s">
        <v>602</v>
      </c>
    </row>
    <row r="96" spans="1:4" s="7" customFormat="1" x14ac:dyDescent="0.2">
      <c r="A96" s="84" t="s">
        <v>306</v>
      </c>
      <c r="B96" s="81">
        <v>92</v>
      </c>
      <c r="C96" s="84" t="s">
        <v>369</v>
      </c>
      <c r="D96" s="85"/>
    </row>
    <row r="97" spans="1:4" s="7" customFormat="1" x14ac:dyDescent="0.2">
      <c r="A97" s="84" t="s">
        <v>306</v>
      </c>
      <c r="B97" s="81">
        <v>100</v>
      </c>
      <c r="C97" s="84" t="s">
        <v>378</v>
      </c>
      <c r="D97" s="84"/>
    </row>
    <row r="98" spans="1:4" x14ac:dyDescent="0.2">
      <c r="A98" s="84" t="s">
        <v>306</v>
      </c>
      <c r="B98" s="81">
        <v>106</v>
      </c>
      <c r="C98" s="84" t="s">
        <v>498</v>
      </c>
      <c r="D98" s="85"/>
    </row>
    <row r="99" spans="1:4" s="7" customFormat="1" x14ac:dyDescent="0.2">
      <c r="A99" s="84" t="s">
        <v>306</v>
      </c>
      <c r="B99" s="81">
        <v>123</v>
      </c>
      <c r="C99" s="84" t="s">
        <v>379</v>
      </c>
      <c r="D99" s="21" t="s">
        <v>373</v>
      </c>
    </row>
    <row r="100" spans="1:4" s="7" customFormat="1" x14ac:dyDescent="0.2"/>
    <row r="101" spans="1:4" s="7" customFormat="1" x14ac:dyDescent="0.2"/>
    <row r="102" spans="1:4" s="7" customFormat="1" x14ac:dyDescent="0.2"/>
    <row r="103" spans="1:4" s="7" customFormat="1" x14ac:dyDescent="0.2"/>
    <row r="104" spans="1:4" s="113"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2:4" s="7" customFormat="1" x14ac:dyDescent="0.2"/>
    <row r="114" spans="2:4" s="7" customFormat="1" x14ac:dyDescent="0.2"/>
    <row r="115" spans="2:4" s="7" customFormat="1" x14ac:dyDescent="0.2"/>
    <row r="116" spans="2:4" s="7" customFormat="1" x14ac:dyDescent="0.2"/>
    <row r="117" spans="2:4" s="7" customFormat="1" x14ac:dyDescent="0.2"/>
    <row r="118" spans="2:4" s="7" customFormat="1" x14ac:dyDescent="0.2"/>
    <row r="119" spans="2:4" s="7" customFormat="1" x14ac:dyDescent="0.2"/>
    <row r="120" spans="2:4" s="7" customFormat="1" x14ac:dyDescent="0.2"/>
    <row r="121" spans="2:4" s="7" customFormat="1" x14ac:dyDescent="0.2"/>
    <row r="122" spans="2:4" s="7" customFormat="1" x14ac:dyDescent="0.2"/>
    <row r="123" spans="2:4" s="7" customFormat="1" x14ac:dyDescent="0.2"/>
    <row r="124" spans="2:4" s="7" customFormat="1" x14ac:dyDescent="0.2"/>
    <row r="125" spans="2:4" s="113" customFormat="1" x14ac:dyDescent="0.2"/>
    <row r="126" spans="2:4" s="7" customFormat="1" x14ac:dyDescent="0.2">
      <c r="B126" s="114"/>
      <c r="D126" s="115"/>
    </row>
    <row r="127" spans="2:4" s="7" customFormat="1" x14ac:dyDescent="0.2"/>
    <row r="128" spans="2:4"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ht="12" customHeigh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113"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113"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113"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113" customFormat="1" x14ac:dyDescent="0.2"/>
    <row r="226" s="80" customFormat="1" x14ac:dyDescent="0.2"/>
    <row r="232" s="113" customFormat="1" x14ac:dyDescent="0.2"/>
    <row r="241"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2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9">
    <tabColor theme="0" tint="-4.9989318521683403E-2"/>
    <pageSetUpPr fitToPage="1"/>
  </sheetPr>
  <dimension ref="A1:F243"/>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603</v>
      </c>
      <c r="B1" s="217"/>
      <c r="C1" s="217"/>
      <c r="D1" s="217"/>
      <c r="E1" s="72" t="s">
        <v>297</v>
      </c>
    </row>
    <row r="2" spans="1:6" s="7" customFormat="1" ht="15" customHeight="1" x14ac:dyDescent="0.2">
      <c r="A2" s="233" t="str">
        <f ca="1">CONCATENATE("Test Case ", MID(CELL("filename",A1),FIND("]",CELL("filename",A1))+1,255)," 1100/1110")</f>
        <v>Test Case AP.AM.C08 1100/1110</v>
      </c>
      <c r="B2" s="233"/>
      <c r="C2" s="233"/>
      <c r="D2" s="233"/>
    </row>
    <row r="3" spans="1:6" s="7" customFormat="1" ht="15" customHeight="1" x14ac:dyDescent="0.2">
      <c r="A3" s="238" t="s">
        <v>507</v>
      </c>
      <c r="B3" s="239"/>
      <c r="C3" s="239"/>
      <c r="D3" s="239"/>
    </row>
    <row r="4" spans="1:6" ht="39" customHeight="1" x14ac:dyDescent="0.2">
      <c r="A4" s="222" t="s">
        <v>299</v>
      </c>
      <c r="B4" s="222"/>
      <c r="C4" s="236" t="s">
        <v>604</v>
      </c>
      <c r="D4" s="236"/>
      <c r="E4" s="57"/>
      <c r="F4" s="14"/>
    </row>
    <row r="5" spans="1:6" ht="39" customHeight="1" x14ac:dyDescent="0.2">
      <c r="A5" s="223" t="s">
        <v>301</v>
      </c>
      <c r="B5" s="223"/>
      <c r="C5" s="237" t="s">
        <v>605</v>
      </c>
      <c r="D5" s="237"/>
      <c r="E5" s="58"/>
      <c r="F5" s="59"/>
    </row>
    <row r="6" spans="1:6" ht="39" customHeight="1" x14ac:dyDescent="0.2">
      <c r="A6" s="222" t="s">
        <v>303</v>
      </c>
      <c r="B6" s="222"/>
      <c r="C6" s="237" t="s">
        <v>450</v>
      </c>
      <c r="D6" s="237"/>
      <c r="E6" s="58"/>
      <c r="F6" s="59"/>
    </row>
    <row r="7" spans="1:6" ht="12.75" customHeight="1" x14ac:dyDescent="0.2">
      <c r="A7" s="8"/>
      <c r="B7" s="8"/>
      <c r="C7" s="59"/>
      <c r="D7" s="105"/>
      <c r="E7" s="59"/>
      <c r="F7" s="59"/>
    </row>
    <row r="8" spans="1:6" x14ac:dyDescent="0.2">
      <c r="A8" s="107" t="s">
        <v>584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ht="38.25" x14ac:dyDescent="0.2">
      <c r="A24" s="84" t="s">
        <v>306</v>
      </c>
      <c r="B24" s="81">
        <v>62</v>
      </c>
      <c r="C24" s="84" t="s">
        <v>452</v>
      </c>
      <c r="D24" s="87" t="s">
        <v>606</v>
      </c>
    </row>
    <row r="25" spans="1:4" x14ac:dyDescent="0.2">
      <c r="A25" s="84" t="s">
        <v>306</v>
      </c>
      <c r="B25" s="81">
        <v>92</v>
      </c>
      <c r="C25" s="84" t="s">
        <v>369</v>
      </c>
      <c r="D25" s="87"/>
    </row>
    <row r="26" spans="1:4" ht="25.5" x14ac:dyDescent="0.2">
      <c r="A26" s="84" t="s">
        <v>306</v>
      </c>
      <c r="B26" s="81">
        <v>106</v>
      </c>
      <c r="C26" s="84" t="s">
        <v>498</v>
      </c>
      <c r="D26" s="87" t="s">
        <v>607</v>
      </c>
    </row>
    <row r="28" spans="1:4" x14ac:dyDescent="0.2">
      <c r="A28" s="111" t="s">
        <v>370</v>
      </c>
    </row>
    <row r="29" spans="1:4" x14ac:dyDescent="0.2">
      <c r="A29" s="82" t="s">
        <v>306</v>
      </c>
      <c r="B29" s="83">
        <v>2</v>
      </c>
      <c r="C29" s="84" t="s">
        <v>355</v>
      </c>
      <c r="D29" s="85" t="s">
        <v>356</v>
      </c>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t="s">
        <v>1554</v>
      </c>
    </row>
    <row r="37" spans="1:4" s="7" customFormat="1" x14ac:dyDescent="0.2">
      <c r="A37" s="82" t="s">
        <v>306</v>
      </c>
      <c r="B37" s="83">
        <v>22</v>
      </c>
      <c r="C37" s="84" t="s">
        <v>361</v>
      </c>
      <c r="D37" s="85"/>
    </row>
    <row r="38" spans="1:4" s="7" customFormat="1" x14ac:dyDescent="0.2">
      <c r="A38" s="82" t="s">
        <v>306</v>
      </c>
      <c r="B38" s="83">
        <v>24</v>
      </c>
      <c r="C38" s="84" t="s">
        <v>310</v>
      </c>
      <c r="D38" s="85" t="s">
        <v>363</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x14ac:dyDescent="0.2">
      <c r="A49" s="84" t="s">
        <v>306</v>
      </c>
      <c r="B49" s="81">
        <v>62</v>
      </c>
      <c r="C49" s="84" t="s">
        <v>452</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x14ac:dyDescent="0.2">
      <c r="A52" s="84" t="s">
        <v>306</v>
      </c>
      <c r="B52" s="81">
        <v>106</v>
      </c>
      <c r="C52" s="84" t="s">
        <v>498</v>
      </c>
      <c r="D52" s="85"/>
    </row>
    <row r="53" spans="1:4" s="7" customFormat="1" x14ac:dyDescent="0.2">
      <c r="A53" s="84" t="s">
        <v>306</v>
      </c>
      <c r="B53" s="81">
        <v>123</v>
      </c>
      <c r="C53" s="84" t="s">
        <v>379</v>
      </c>
      <c r="D53" s="21" t="s">
        <v>373</v>
      </c>
    </row>
    <row r="54" spans="1:4" s="7" customFormat="1" x14ac:dyDescent="0.2"/>
    <row r="55" spans="1:4" x14ac:dyDescent="0.2">
      <c r="A55" s="107" t="s">
        <v>1566</v>
      </c>
      <c r="D55" s="91"/>
    </row>
    <row r="56" spans="1:4" x14ac:dyDescent="0.2">
      <c r="A56" s="82" t="s">
        <v>306</v>
      </c>
      <c r="B56" s="83">
        <v>2</v>
      </c>
      <c r="C56" s="84" t="s">
        <v>355</v>
      </c>
      <c r="D56" s="85" t="s">
        <v>356</v>
      </c>
    </row>
    <row r="57" spans="1:4" x14ac:dyDescent="0.2">
      <c r="A57" s="82" t="s">
        <v>306</v>
      </c>
      <c r="B57" s="83">
        <v>3</v>
      </c>
      <c r="C57" s="84" t="s">
        <v>357</v>
      </c>
      <c r="D57" s="85"/>
    </row>
    <row r="58" spans="1:4" x14ac:dyDescent="0.2">
      <c r="A58" s="82" t="s">
        <v>306</v>
      </c>
      <c r="B58" s="83">
        <v>4</v>
      </c>
      <c r="C58" s="84" t="s">
        <v>358</v>
      </c>
      <c r="D58" s="85" t="s">
        <v>1565</v>
      </c>
    </row>
    <row r="59" spans="1:4" x14ac:dyDescent="0.2">
      <c r="A59" s="84" t="s">
        <v>306</v>
      </c>
      <c r="B59" s="81">
        <v>7</v>
      </c>
      <c r="C59" s="81" t="s">
        <v>307</v>
      </c>
      <c r="D59" s="85"/>
    </row>
    <row r="60" spans="1:4" x14ac:dyDescent="0.2">
      <c r="A60" s="84" t="s">
        <v>306</v>
      </c>
      <c r="B60" s="81">
        <v>11</v>
      </c>
      <c r="C60" s="81" t="s">
        <v>308</v>
      </c>
      <c r="D60" s="85"/>
    </row>
    <row r="61" spans="1:4" x14ac:dyDescent="0.2">
      <c r="A61" s="84" t="s">
        <v>306</v>
      </c>
      <c r="B61" s="81">
        <v>12</v>
      </c>
      <c r="C61" s="81" t="s">
        <v>309</v>
      </c>
      <c r="D61" s="85"/>
    </row>
    <row r="62" spans="1:4" x14ac:dyDescent="0.2">
      <c r="A62" s="82" t="s">
        <v>306</v>
      </c>
      <c r="B62" s="83">
        <v>14</v>
      </c>
      <c r="C62" s="84" t="s">
        <v>359</v>
      </c>
      <c r="D62" s="85" t="s">
        <v>1554</v>
      </c>
    </row>
    <row r="63" spans="1:4" x14ac:dyDescent="0.2">
      <c r="A63" s="82" t="s">
        <v>306</v>
      </c>
      <c r="B63" s="83">
        <v>22</v>
      </c>
      <c r="C63" s="84" t="s">
        <v>361</v>
      </c>
      <c r="D63" s="85" t="s">
        <v>597</v>
      </c>
    </row>
    <row r="64" spans="1:4" x14ac:dyDescent="0.2">
      <c r="A64" s="82" t="s">
        <v>306</v>
      </c>
      <c r="B64" s="83">
        <v>24</v>
      </c>
      <c r="C64" s="84" t="s">
        <v>310</v>
      </c>
      <c r="D64" s="85" t="s">
        <v>587</v>
      </c>
    </row>
    <row r="65" spans="1:4" x14ac:dyDescent="0.2">
      <c r="A65" s="82" t="s">
        <v>306</v>
      </c>
      <c r="B65" s="83">
        <v>26</v>
      </c>
      <c r="C65" s="84" t="s">
        <v>364</v>
      </c>
      <c r="D65" s="85"/>
    </row>
    <row r="66" spans="1:4" x14ac:dyDescent="0.2">
      <c r="A66" s="82" t="s">
        <v>306</v>
      </c>
      <c r="B66" s="83">
        <v>32</v>
      </c>
      <c r="C66" s="84" t="s">
        <v>365</v>
      </c>
      <c r="D66" s="85"/>
    </row>
    <row r="67" spans="1:4" x14ac:dyDescent="0.2">
      <c r="A67" s="84" t="s">
        <v>306</v>
      </c>
      <c r="B67" s="81">
        <v>33</v>
      </c>
      <c r="C67" s="84" t="s">
        <v>316</v>
      </c>
      <c r="D67" s="85"/>
    </row>
    <row r="68" spans="1:4" x14ac:dyDescent="0.2">
      <c r="A68" s="84" t="s">
        <v>306</v>
      </c>
      <c r="B68" s="81">
        <v>42</v>
      </c>
      <c r="C68" s="84" t="s">
        <v>366</v>
      </c>
      <c r="D68" s="85"/>
    </row>
    <row r="69" spans="1:4" x14ac:dyDescent="0.2">
      <c r="A69" s="84" t="s">
        <v>306</v>
      </c>
      <c r="B69" s="81">
        <v>43</v>
      </c>
      <c r="C69" s="84" t="s">
        <v>367</v>
      </c>
      <c r="D69" s="85"/>
    </row>
    <row r="70" spans="1:4" x14ac:dyDescent="0.2">
      <c r="A70" s="84" t="s">
        <v>306</v>
      </c>
      <c r="B70" s="81">
        <v>49</v>
      </c>
      <c r="C70" s="84" t="s">
        <v>368</v>
      </c>
      <c r="D70" s="85"/>
    </row>
    <row r="71" spans="1:4" ht="38.25" x14ac:dyDescent="0.2">
      <c r="A71" s="84" t="s">
        <v>306</v>
      </c>
      <c r="B71" s="81">
        <v>62</v>
      </c>
      <c r="C71" s="84" t="s">
        <v>452</v>
      </c>
      <c r="D71" s="87" t="s">
        <v>606</v>
      </c>
    </row>
    <row r="72" spans="1:4" x14ac:dyDescent="0.2">
      <c r="A72" s="84" t="s">
        <v>306</v>
      </c>
      <c r="B72" s="81">
        <v>92</v>
      </c>
      <c r="C72" s="84" t="s">
        <v>369</v>
      </c>
      <c r="D72" s="85"/>
    </row>
    <row r="73" spans="1:4" ht="38.25" x14ac:dyDescent="0.2">
      <c r="A73" s="84" t="s">
        <v>306</v>
      </c>
      <c r="B73" s="81">
        <v>106</v>
      </c>
      <c r="C73" s="84" t="s">
        <v>498</v>
      </c>
      <c r="D73" s="87" t="s">
        <v>608</v>
      </c>
    </row>
    <row r="75" spans="1:4" x14ac:dyDescent="0.2">
      <c r="A75" s="111" t="s">
        <v>370</v>
      </c>
    </row>
    <row r="76" spans="1:4" x14ac:dyDescent="0.2">
      <c r="A76" s="82" t="s">
        <v>306</v>
      </c>
      <c r="B76" s="83">
        <v>2</v>
      </c>
      <c r="C76" s="84" t="s">
        <v>355</v>
      </c>
      <c r="D76" s="85" t="s">
        <v>356</v>
      </c>
    </row>
    <row r="77" spans="1:4" x14ac:dyDescent="0.2">
      <c r="A77" s="82" t="s">
        <v>306</v>
      </c>
      <c r="B77" s="83">
        <v>3</v>
      </c>
      <c r="C77" s="84" t="s">
        <v>357</v>
      </c>
      <c r="D77" s="85"/>
    </row>
    <row r="78" spans="1:4" x14ac:dyDescent="0.2">
      <c r="A78" s="82" t="s">
        <v>306</v>
      </c>
      <c r="B78" s="83">
        <v>4</v>
      </c>
      <c r="C78" s="84" t="s">
        <v>358</v>
      </c>
      <c r="D78" s="85"/>
    </row>
    <row r="79" spans="1:4" x14ac:dyDescent="0.2">
      <c r="A79" s="82" t="s">
        <v>306</v>
      </c>
      <c r="B79" s="83">
        <v>6</v>
      </c>
      <c r="C79" s="84" t="s">
        <v>371</v>
      </c>
      <c r="D79" s="85"/>
    </row>
    <row r="80" spans="1:4" x14ac:dyDescent="0.2">
      <c r="A80" s="84" t="s">
        <v>306</v>
      </c>
      <c r="B80" s="81">
        <v>7</v>
      </c>
      <c r="C80" s="81" t="s">
        <v>307</v>
      </c>
      <c r="D80" s="85"/>
    </row>
    <row r="81" spans="1:4" s="7" customFormat="1" x14ac:dyDescent="0.2">
      <c r="A81" s="84" t="s">
        <v>306</v>
      </c>
      <c r="B81" s="81">
        <v>11</v>
      </c>
      <c r="C81" s="81" t="s">
        <v>308</v>
      </c>
      <c r="D81" s="85"/>
    </row>
    <row r="82" spans="1:4" s="7" customFormat="1" x14ac:dyDescent="0.2">
      <c r="A82" s="84" t="s">
        <v>306</v>
      </c>
      <c r="B82" s="81">
        <v>12</v>
      </c>
      <c r="C82" s="81" t="s">
        <v>309</v>
      </c>
      <c r="D82" s="85"/>
    </row>
    <row r="83" spans="1:4" s="7" customFormat="1" x14ac:dyDescent="0.2">
      <c r="A83" s="82" t="s">
        <v>306</v>
      </c>
      <c r="B83" s="83">
        <v>14</v>
      </c>
      <c r="C83" s="84" t="s">
        <v>359</v>
      </c>
      <c r="D83" s="85" t="s">
        <v>1554</v>
      </c>
    </row>
    <row r="84" spans="1:4" s="7" customFormat="1" x14ac:dyDescent="0.2">
      <c r="A84" s="82" t="s">
        <v>306</v>
      </c>
      <c r="B84" s="83">
        <v>22</v>
      </c>
      <c r="C84" s="84" t="s">
        <v>361</v>
      </c>
      <c r="D84" s="85"/>
    </row>
    <row r="85" spans="1:4" s="7" customFormat="1" x14ac:dyDescent="0.2">
      <c r="A85" s="82" t="s">
        <v>306</v>
      </c>
      <c r="B85" s="83">
        <v>24</v>
      </c>
      <c r="C85" s="84" t="s">
        <v>310</v>
      </c>
      <c r="D85" s="85" t="s">
        <v>587</v>
      </c>
    </row>
    <row r="86" spans="1:4" s="7" customFormat="1" x14ac:dyDescent="0.2">
      <c r="A86" s="82" t="s">
        <v>306</v>
      </c>
      <c r="B86" s="83">
        <v>26</v>
      </c>
      <c r="C86" s="84" t="s">
        <v>364</v>
      </c>
      <c r="D86" s="85"/>
    </row>
    <row r="87" spans="1:4" s="7" customFormat="1" x14ac:dyDescent="0.2">
      <c r="A87" s="82" t="s">
        <v>306</v>
      </c>
      <c r="B87" s="83">
        <v>32</v>
      </c>
      <c r="C87" s="84" t="s">
        <v>365</v>
      </c>
      <c r="D87" s="85"/>
    </row>
    <row r="88" spans="1:4" s="7" customFormat="1" x14ac:dyDescent="0.2">
      <c r="A88" s="84" t="s">
        <v>306</v>
      </c>
      <c r="B88" s="81">
        <v>33</v>
      </c>
      <c r="C88" s="84" t="s">
        <v>316</v>
      </c>
      <c r="D88" s="85"/>
    </row>
    <row r="89" spans="1:4" s="7" customFormat="1" x14ac:dyDescent="0.2">
      <c r="A89" s="84" t="s">
        <v>306</v>
      </c>
      <c r="B89" s="81">
        <v>38</v>
      </c>
      <c r="C89" s="84" t="s">
        <v>372</v>
      </c>
      <c r="D89" s="21" t="s">
        <v>373</v>
      </c>
    </row>
    <row r="90" spans="1:4" s="7" customFormat="1" x14ac:dyDescent="0.2">
      <c r="A90" s="84" t="s">
        <v>306</v>
      </c>
      <c r="B90" s="81">
        <v>39</v>
      </c>
      <c r="C90" s="84" t="s">
        <v>317</v>
      </c>
      <c r="D90" s="85" t="s">
        <v>374</v>
      </c>
    </row>
    <row r="91" spans="1:4" s="7" customFormat="1" x14ac:dyDescent="0.2">
      <c r="A91" s="84" t="s">
        <v>306</v>
      </c>
      <c r="B91" s="81">
        <v>42</v>
      </c>
      <c r="C91" s="84" t="s">
        <v>366</v>
      </c>
      <c r="D91" s="85"/>
    </row>
    <row r="92" spans="1:4" s="7" customFormat="1" x14ac:dyDescent="0.2">
      <c r="A92" s="84" t="s">
        <v>306</v>
      </c>
      <c r="B92" s="81">
        <v>43</v>
      </c>
      <c r="C92" s="84" t="s">
        <v>367</v>
      </c>
      <c r="D92" s="85"/>
    </row>
    <row r="93" spans="1:4" s="7" customFormat="1" x14ac:dyDescent="0.2">
      <c r="A93" s="84" t="s">
        <v>306</v>
      </c>
      <c r="B93" s="81">
        <v>48</v>
      </c>
      <c r="C93" s="84" t="s">
        <v>375</v>
      </c>
      <c r="D93" s="85"/>
    </row>
    <row r="94" spans="1:4" s="7" customFormat="1" x14ac:dyDescent="0.2">
      <c r="A94" s="84" t="s">
        <v>306</v>
      </c>
      <c r="B94" s="81">
        <v>49</v>
      </c>
      <c r="C94" s="84" t="s">
        <v>376</v>
      </c>
      <c r="D94" s="85"/>
    </row>
    <row r="95" spans="1:4" s="7" customFormat="1" x14ac:dyDescent="0.2">
      <c r="A95" s="84" t="s">
        <v>306</v>
      </c>
      <c r="B95" s="81">
        <v>51</v>
      </c>
      <c r="C95" s="84" t="s">
        <v>377</v>
      </c>
      <c r="D95" s="85"/>
    </row>
    <row r="96" spans="1:4" s="7" customFormat="1" x14ac:dyDescent="0.2">
      <c r="A96" s="84" t="s">
        <v>306</v>
      </c>
      <c r="B96" s="81">
        <v>92</v>
      </c>
      <c r="C96" s="84" t="s">
        <v>369</v>
      </c>
      <c r="D96" s="85"/>
    </row>
    <row r="97" spans="1:4" s="7" customFormat="1" x14ac:dyDescent="0.2">
      <c r="A97" s="84" t="s">
        <v>306</v>
      </c>
      <c r="B97" s="81">
        <v>100</v>
      </c>
      <c r="C97" s="84" t="s">
        <v>378</v>
      </c>
      <c r="D97" s="84"/>
    </row>
    <row r="98" spans="1:4" x14ac:dyDescent="0.2">
      <c r="A98" s="84" t="s">
        <v>306</v>
      </c>
      <c r="B98" s="81">
        <v>106</v>
      </c>
      <c r="C98" s="84" t="s">
        <v>498</v>
      </c>
      <c r="D98" s="85"/>
    </row>
    <row r="99" spans="1:4" s="7" customFormat="1" x14ac:dyDescent="0.2">
      <c r="A99" s="84" t="s">
        <v>306</v>
      </c>
      <c r="B99" s="81">
        <v>123</v>
      </c>
      <c r="C99" s="84" t="s">
        <v>379</v>
      </c>
      <c r="D99" s="21" t="s">
        <v>373</v>
      </c>
    </row>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113"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2:4" s="7" customFormat="1" x14ac:dyDescent="0.2"/>
    <row r="114" spans="2:4" s="7" customFormat="1" x14ac:dyDescent="0.2"/>
    <row r="115" spans="2:4" s="7" customFormat="1" x14ac:dyDescent="0.2"/>
    <row r="116" spans="2:4" s="7" customFormat="1" x14ac:dyDescent="0.2"/>
    <row r="117" spans="2:4" s="7" customFormat="1" x14ac:dyDescent="0.2"/>
    <row r="118" spans="2:4" s="7" customFormat="1" x14ac:dyDescent="0.2"/>
    <row r="119" spans="2:4" s="7" customFormat="1" x14ac:dyDescent="0.2"/>
    <row r="120" spans="2:4" s="7" customFormat="1" x14ac:dyDescent="0.2"/>
    <row r="121" spans="2:4" s="7" customFormat="1" x14ac:dyDescent="0.2"/>
    <row r="122" spans="2:4" s="7" customFormat="1" x14ac:dyDescent="0.2"/>
    <row r="123" spans="2:4" s="7" customFormat="1" x14ac:dyDescent="0.2"/>
    <row r="124" spans="2:4" s="7" customFormat="1" x14ac:dyDescent="0.2"/>
    <row r="125" spans="2:4" s="7" customFormat="1" x14ac:dyDescent="0.2"/>
    <row r="126" spans="2:4" s="7" customFormat="1" x14ac:dyDescent="0.2"/>
    <row r="127" spans="2:4" s="113" customFormat="1" x14ac:dyDescent="0.2"/>
    <row r="128" spans="2:4" s="7" customFormat="1" x14ac:dyDescent="0.2">
      <c r="B128" s="114"/>
      <c r="D128" s="115"/>
    </row>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ht="12" customHeigh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7" s="7" customFormat="1" x14ac:dyDescent="0.2"/>
    <row r="178" s="7" customFormat="1" x14ac:dyDescent="0.2"/>
    <row r="179" s="7"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113" customFormat="1" x14ac:dyDescent="0.2"/>
    <row r="204" s="7" customFormat="1" x14ac:dyDescent="0.2"/>
    <row r="205" s="7" customFormat="1" x14ac:dyDescent="0.2"/>
    <row r="206" s="7"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113" customFormat="1" x14ac:dyDescent="0.2"/>
    <row r="228" s="80" customFormat="1" x14ac:dyDescent="0.2"/>
    <row r="234" s="113" customFormat="1" x14ac:dyDescent="0.2"/>
    <row r="243"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30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0" tint="-4.9989318521683403E-2"/>
    <pageSetUpPr fitToPage="1"/>
  </sheetPr>
  <dimension ref="A1:F245"/>
  <sheetViews>
    <sheetView zoomScaleNormal="100" workbookViewId="0">
      <pane ySplit="6" topLeftCell="A7" activePane="bottomLeft" state="frozen"/>
      <selection sqref="A1:D1"/>
      <selection pane="bottomLeft" activeCell="H22" sqref="H22"/>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609</v>
      </c>
      <c r="B1" s="217"/>
      <c r="C1" s="217"/>
      <c r="D1" s="217"/>
      <c r="E1" s="72" t="s">
        <v>297</v>
      </c>
    </row>
    <row r="2" spans="1:6" s="7" customFormat="1" ht="15" customHeight="1" x14ac:dyDescent="0.2">
      <c r="A2" s="233" t="str">
        <f ca="1">CONCATENATE("Test Case ", MID(CELL("filename",A1),FIND("]",CELL("filename",A1))+1,255)," 1100/1110")</f>
        <v>Test Case AP.AM.C09 1100/1110</v>
      </c>
      <c r="B2" s="233"/>
      <c r="C2" s="233"/>
      <c r="D2" s="233"/>
    </row>
    <row r="3" spans="1:6" s="7" customFormat="1" ht="15" customHeight="1" x14ac:dyDescent="0.2">
      <c r="A3" s="238" t="s">
        <v>507</v>
      </c>
      <c r="B3" s="239"/>
      <c r="C3" s="239"/>
      <c r="D3" s="239"/>
    </row>
    <row r="4" spans="1:6" ht="39" customHeight="1" x14ac:dyDescent="0.2">
      <c r="A4" s="222" t="s">
        <v>299</v>
      </c>
      <c r="B4" s="222"/>
      <c r="C4" s="236" t="s">
        <v>610</v>
      </c>
      <c r="D4" s="236"/>
      <c r="E4" s="57"/>
      <c r="F4" s="14"/>
    </row>
    <row r="5" spans="1:6" ht="39" customHeight="1" x14ac:dyDescent="0.2">
      <c r="A5" s="223" t="s">
        <v>301</v>
      </c>
      <c r="B5" s="223"/>
      <c r="C5" s="237" t="s">
        <v>611</v>
      </c>
      <c r="D5" s="237"/>
      <c r="E5" s="58"/>
      <c r="F5" s="59"/>
    </row>
    <row r="6" spans="1:6" ht="39" customHeight="1" x14ac:dyDescent="0.2">
      <c r="A6" s="222" t="s">
        <v>303</v>
      </c>
      <c r="B6" s="222"/>
      <c r="C6" s="237" t="s">
        <v>450</v>
      </c>
      <c r="D6" s="237"/>
      <c r="E6" s="58"/>
      <c r="F6" s="59"/>
    </row>
    <row r="7" spans="1:6" s="7" customFormat="1" ht="12.75" customHeight="1" x14ac:dyDescent="0.2">
      <c r="A7" s="59"/>
      <c r="B7" s="59"/>
      <c r="C7" s="59"/>
      <c r="D7" s="59"/>
    </row>
    <row r="8" spans="1:6" x14ac:dyDescent="0.2">
      <c r="A8" s="107" t="s">
        <v>584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ht="38.25" x14ac:dyDescent="0.2">
      <c r="A24" s="84" t="s">
        <v>306</v>
      </c>
      <c r="B24" s="81">
        <v>62</v>
      </c>
      <c r="C24" s="84" t="s">
        <v>452</v>
      </c>
      <c r="D24" s="87" t="s">
        <v>612</v>
      </c>
    </row>
    <row r="25" spans="1:4" x14ac:dyDescent="0.2">
      <c r="A25" s="84" t="s">
        <v>306</v>
      </c>
      <c r="B25" s="81">
        <v>92</v>
      </c>
      <c r="C25" s="84" t="s">
        <v>369</v>
      </c>
      <c r="D25" s="85"/>
    </row>
    <row r="26" spans="1:4" ht="25.5" x14ac:dyDescent="0.2">
      <c r="A26" s="84" t="s">
        <v>306</v>
      </c>
      <c r="B26" s="81">
        <v>106</v>
      </c>
      <c r="C26" s="84" t="s">
        <v>498</v>
      </c>
      <c r="D26" s="87" t="s">
        <v>607</v>
      </c>
    </row>
    <row r="28" spans="1:4" x14ac:dyDescent="0.2">
      <c r="A28" s="111" t="s">
        <v>370</v>
      </c>
    </row>
    <row r="29" spans="1:4" x14ac:dyDescent="0.2">
      <c r="A29" s="82" t="s">
        <v>306</v>
      </c>
      <c r="B29" s="83">
        <v>2</v>
      </c>
      <c r="C29" s="84" t="s">
        <v>355</v>
      </c>
      <c r="D29" s="85" t="s">
        <v>356</v>
      </c>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t="s">
        <v>1554</v>
      </c>
    </row>
    <row r="37" spans="1:4" s="7" customFormat="1" x14ac:dyDescent="0.2">
      <c r="A37" s="82" t="s">
        <v>306</v>
      </c>
      <c r="B37" s="83">
        <v>22</v>
      </c>
      <c r="C37" s="84" t="s">
        <v>361</v>
      </c>
      <c r="D37" s="85"/>
    </row>
    <row r="38" spans="1:4" s="7" customFormat="1" x14ac:dyDescent="0.2">
      <c r="A38" s="82" t="s">
        <v>306</v>
      </c>
      <c r="B38" s="83">
        <v>24</v>
      </c>
      <c r="C38" s="84" t="s">
        <v>310</v>
      </c>
      <c r="D38" s="85" t="s">
        <v>363</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x14ac:dyDescent="0.2">
      <c r="A49" s="84" t="s">
        <v>306</v>
      </c>
      <c r="B49" s="81">
        <v>62</v>
      </c>
      <c r="C49" s="84" t="s">
        <v>452</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x14ac:dyDescent="0.2">
      <c r="A52" s="84" t="s">
        <v>306</v>
      </c>
      <c r="B52" s="81">
        <v>106</v>
      </c>
      <c r="C52" s="84" t="s">
        <v>498</v>
      </c>
      <c r="D52" s="85"/>
    </row>
    <row r="53" spans="1:4" s="7" customFormat="1" x14ac:dyDescent="0.2">
      <c r="A53" s="84" t="s">
        <v>306</v>
      </c>
      <c r="B53" s="81">
        <v>123</v>
      </c>
      <c r="C53" s="84" t="s">
        <v>379</v>
      </c>
      <c r="D53" s="21" t="s">
        <v>373</v>
      </c>
    </row>
    <row r="54" spans="1:4" s="7" customFormat="1" x14ac:dyDescent="0.2"/>
    <row r="55" spans="1:4" s="7" customFormat="1" x14ac:dyDescent="0.2"/>
    <row r="56" spans="1:4" x14ac:dyDescent="0.2">
      <c r="A56" s="107" t="s">
        <v>586</v>
      </c>
      <c r="D56" s="91"/>
    </row>
    <row r="57" spans="1:4" x14ac:dyDescent="0.2">
      <c r="A57" s="82" t="s">
        <v>306</v>
      </c>
      <c r="B57" s="83">
        <v>2</v>
      </c>
      <c r="C57" s="84" t="s">
        <v>355</v>
      </c>
      <c r="D57" s="85" t="s">
        <v>356</v>
      </c>
    </row>
    <row r="58" spans="1:4" x14ac:dyDescent="0.2">
      <c r="A58" s="82" t="s">
        <v>306</v>
      </c>
      <c r="B58" s="83">
        <v>3</v>
      </c>
      <c r="C58" s="84" t="s">
        <v>357</v>
      </c>
      <c r="D58" s="85"/>
    </row>
    <row r="59" spans="1:4" x14ac:dyDescent="0.2">
      <c r="A59" s="82" t="s">
        <v>306</v>
      </c>
      <c r="B59" s="83">
        <v>4</v>
      </c>
      <c r="C59" s="84" t="s">
        <v>358</v>
      </c>
      <c r="D59" s="85" t="s">
        <v>535</v>
      </c>
    </row>
    <row r="60" spans="1:4" x14ac:dyDescent="0.2">
      <c r="A60" s="84" t="s">
        <v>306</v>
      </c>
      <c r="B60" s="81">
        <v>7</v>
      </c>
      <c r="C60" s="81" t="s">
        <v>307</v>
      </c>
      <c r="D60" s="85"/>
    </row>
    <row r="61" spans="1:4" x14ac:dyDescent="0.2">
      <c r="A61" s="84" t="s">
        <v>306</v>
      </c>
      <c r="B61" s="81">
        <v>11</v>
      </c>
      <c r="C61" s="81" t="s">
        <v>308</v>
      </c>
      <c r="D61" s="85"/>
    </row>
    <row r="62" spans="1:4" x14ac:dyDescent="0.2">
      <c r="A62" s="84" t="s">
        <v>306</v>
      </c>
      <c r="B62" s="81">
        <v>12</v>
      </c>
      <c r="C62" s="81" t="s">
        <v>309</v>
      </c>
      <c r="D62" s="85"/>
    </row>
    <row r="63" spans="1:4" x14ac:dyDescent="0.2">
      <c r="A63" s="82" t="s">
        <v>306</v>
      </c>
      <c r="B63" s="83">
        <v>14</v>
      </c>
      <c r="C63" s="84" t="s">
        <v>359</v>
      </c>
      <c r="D63" s="85" t="s">
        <v>1554</v>
      </c>
    </row>
    <row r="64" spans="1:4" x14ac:dyDescent="0.2">
      <c r="A64" s="82" t="s">
        <v>306</v>
      </c>
      <c r="B64" s="83">
        <v>22</v>
      </c>
      <c r="C64" s="84" t="s">
        <v>361</v>
      </c>
      <c r="D64" s="85" t="s">
        <v>597</v>
      </c>
    </row>
    <row r="65" spans="1:4" x14ac:dyDescent="0.2">
      <c r="A65" s="82" t="s">
        <v>306</v>
      </c>
      <c r="B65" s="83">
        <v>24</v>
      </c>
      <c r="C65" s="84" t="s">
        <v>310</v>
      </c>
      <c r="D65" s="85" t="s">
        <v>587</v>
      </c>
    </row>
    <row r="66" spans="1:4" x14ac:dyDescent="0.2">
      <c r="A66" s="82" t="s">
        <v>306</v>
      </c>
      <c r="B66" s="83">
        <v>26</v>
      </c>
      <c r="C66" s="84" t="s">
        <v>364</v>
      </c>
      <c r="D66" s="85"/>
    </row>
    <row r="67" spans="1:4" x14ac:dyDescent="0.2">
      <c r="A67" s="82" t="s">
        <v>306</v>
      </c>
      <c r="B67" s="83">
        <v>32</v>
      </c>
      <c r="C67" s="84" t="s">
        <v>365</v>
      </c>
      <c r="D67" s="85"/>
    </row>
    <row r="68" spans="1:4" x14ac:dyDescent="0.2">
      <c r="A68" s="84" t="s">
        <v>306</v>
      </c>
      <c r="B68" s="81">
        <v>33</v>
      </c>
      <c r="C68" s="84" t="s">
        <v>316</v>
      </c>
      <c r="D68" s="85"/>
    </row>
    <row r="69" spans="1:4" x14ac:dyDescent="0.2">
      <c r="A69" s="84" t="s">
        <v>306</v>
      </c>
      <c r="B69" s="81">
        <v>42</v>
      </c>
      <c r="C69" s="84" t="s">
        <v>366</v>
      </c>
      <c r="D69" s="85"/>
    </row>
    <row r="70" spans="1:4" x14ac:dyDescent="0.2">
      <c r="A70" s="84" t="s">
        <v>306</v>
      </c>
      <c r="B70" s="81">
        <v>43</v>
      </c>
      <c r="C70" s="84" t="s">
        <v>367</v>
      </c>
      <c r="D70" s="85"/>
    </row>
    <row r="71" spans="1:4" x14ac:dyDescent="0.2">
      <c r="A71" s="84" t="s">
        <v>306</v>
      </c>
      <c r="B71" s="81">
        <v>49</v>
      </c>
      <c r="C71" s="84" t="s">
        <v>368</v>
      </c>
      <c r="D71" s="85"/>
    </row>
    <row r="72" spans="1:4" ht="38.25" x14ac:dyDescent="0.2">
      <c r="A72" s="84" t="s">
        <v>306</v>
      </c>
      <c r="B72" s="81">
        <v>62</v>
      </c>
      <c r="C72" s="84" t="s">
        <v>452</v>
      </c>
      <c r="D72" s="87" t="s">
        <v>612</v>
      </c>
    </row>
    <row r="73" spans="1:4" x14ac:dyDescent="0.2">
      <c r="A73" s="84" t="s">
        <v>306</v>
      </c>
      <c r="B73" s="81">
        <v>92</v>
      </c>
      <c r="C73" s="84" t="s">
        <v>369</v>
      </c>
      <c r="D73" s="85"/>
    </row>
    <row r="74" spans="1:4" ht="38.25" x14ac:dyDescent="0.2">
      <c r="A74" s="84" t="s">
        <v>306</v>
      </c>
      <c r="B74" s="81">
        <v>106</v>
      </c>
      <c r="C74" s="84" t="s">
        <v>498</v>
      </c>
      <c r="D74" s="87" t="s">
        <v>608</v>
      </c>
    </row>
    <row r="77" spans="1:4" x14ac:dyDescent="0.2">
      <c r="A77" s="111" t="s">
        <v>370</v>
      </c>
    </row>
    <row r="78" spans="1:4" x14ac:dyDescent="0.2">
      <c r="A78" s="82" t="s">
        <v>306</v>
      </c>
      <c r="B78" s="83">
        <v>2</v>
      </c>
      <c r="C78" s="84" t="s">
        <v>355</v>
      </c>
      <c r="D78" s="85" t="s">
        <v>356</v>
      </c>
    </row>
    <row r="79" spans="1:4" x14ac:dyDescent="0.2">
      <c r="A79" s="82" t="s">
        <v>306</v>
      </c>
      <c r="B79" s="83">
        <v>3</v>
      </c>
      <c r="C79" s="84" t="s">
        <v>357</v>
      </c>
      <c r="D79" s="85"/>
    </row>
    <row r="80" spans="1:4" x14ac:dyDescent="0.2">
      <c r="A80" s="82" t="s">
        <v>306</v>
      </c>
      <c r="B80" s="83">
        <v>4</v>
      </c>
      <c r="C80" s="84" t="s">
        <v>358</v>
      </c>
      <c r="D80" s="85"/>
    </row>
    <row r="81" spans="1:4" x14ac:dyDescent="0.2">
      <c r="A81" s="82" t="s">
        <v>306</v>
      </c>
      <c r="B81" s="83">
        <v>6</v>
      </c>
      <c r="C81" s="84" t="s">
        <v>371</v>
      </c>
      <c r="D81" s="85"/>
    </row>
    <row r="82" spans="1:4" x14ac:dyDescent="0.2">
      <c r="A82" s="84" t="s">
        <v>306</v>
      </c>
      <c r="B82" s="81">
        <v>7</v>
      </c>
      <c r="C82" s="81" t="s">
        <v>307</v>
      </c>
      <c r="D82" s="85"/>
    </row>
    <row r="83" spans="1:4" s="7" customFormat="1" x14ac:dyDescent="0.2">
      <c r="A83" s="84" t="s">
        <v>306</v>
      </c>
      <c r="B83" s="81">
        <v>11</v>
      </c>
      <c r="C83" s="81" t="s">
        <v>308</v>
      </c>
      <c r="D83" s="85"/>
    </row>
    <row r="84" spans="1:4" s="7" customFormat="1" x14ac:dyDescent="0.2">
      <c r="A84" s="84" t="s">
        <v>306</v>
      </c>
      <c r="B84" s="81">
        <v>12</v>
      </c>
      <c r="C84" s="81" t="s">
        <v>309</v>
      </c>
      <c r="D84" s="85"/>
    </row>
    <row r="85" spans="1:4" s="7" customFormat="1" x14ac:dyDescent="0.2">
      <c r="A85" s="82" t="s">
        <v>306</v>
      </c>
      <c r="B85" s="83">
        <v>14</v>
      </c>
      <c r="C85" s="84" t="s">
        <v>359</v>
      </c>
      <c r="D85" s="85" t="s">
        <v>1554</v>
      </c>
    </row>
    <row r="86" spans="1:4" s="7" customFormat="1" x14ac:dyDescent="0.2">
      <c r="A86" s="82" t="s">
        <v>306</v>
      </c>
      <c r="B86" s="83">
        <v>22</v>
      </c>
      <c r="C86" s="84" t="s">
        <v>361</v>
      </c>
      <c r="D86" s="85"/>
    </row>
    <row r="87" spans="1:4" s="7" customFormat="1" x14ac:dyDescent="0.2">
      <c r="A87" s="82" t="s">
        <v>306</v>
      </c>
      <c r="B87" s="83">
        <v>24</v>
      </c>
      <c r="C87" s="84" t="s">
        <v>310</v>
      </c>
      <c r="D87" s="85" t="s">
        <v>587</v>
      </c>
    </row>
    <row r="88" spans="1:4" s="7" customFormat="1" x14ac:dyDescent="0.2">
      <c r="A88" s="82" t="s">
        <v>306</v>
      </c>
      <c r="B88" s="83">
        <v>26</v>
      </c>
      <c r="C88" s="84" t="s">
        <v>364</v>
      </c>
      <c r="D88" s="85"/>
    </row>
    <row r="89" spans="1:4" s="7" customFormat="1" x14ac:dyDescent="0.2">
      <c r="A89" s="82" t="s">
        <v>306</v>
      </c>
      <c r="B89" s="83">
        <v>32</v>
      </c>
      <c r="C89" s="84" t="s">
        <v>365</v>
      </c>
      <c r="D89" s="85"/>
    </row>
    <row r="90" spans="1:4" s="7" customFormat="1" x14ac:dyDescent="0.2">
      <c r="A90" s="84" t="s">
        <v>306</v>
      </c>
      <c r="B90" s="81">
        <v>33</v>
      </c>
      <c r="C90" s="84" t="s">
        <v>316</v>
      </c>
      <c r="D90" s="85"/>
    </row>
    <row r="91" spans="1:4" s="7" customFormat="1" x14ac:dyDescent="0.2">
      <c r="A91" s="84" t="s">
        <v>306</v>
      </c>
      <c r="B91" s="81">
        <v>38</v>
      </c>
      <c r="C91" s="84" t="s">
        <v>372</v>
      </c>
      <c r="D91" s="21" t="s">
        <v>373</v>
      </c>
    </row>
    <row r="92" spans="1:4" s="7" customFormat="1" x14ac:dyDescent="0.2">
      <c r="A92" s="84" t="s">
        <v>306</v>
      </c>
      <c r="B92" s="81">
        <v>39</v>
      </c>
      <c r="C92" s="84" t="s">
        <v>317</v>
      </c>
      <c r="D92" s="85" t="s">
        <v>374</v>
      </c>
    </row>
    <row r="93" spans="1:4" s="7" customFormat="1" x14ac:dyDescent="0.2">
      <c r="A93" s="84" t="s">
        <v>306</v>
      </c>
      <c r="B93" s="81">
        <v>42</v>
      </c>
      <c r="C93" s="84" t="s">
        <v>366</v>
      </c>
      <c r="D93" s="85"/>
    </row>
    <row r="94" spans="1:4" s="7" customFormat="1" x14ac:dyDescent="0.2">
      <c r="A94" s="84" t="s">
        <v>306</v>
      </c>
      <c r="B94" s="81">
        <v>43</v>
      </c>
      <c r="C94" s="84" t="s">
        <v>367</v>
      </c>
      <c r="D94" s="85"/>
    </row>
    <row r="95" spans="1:4" s="7" customFormat="1" x14ac:dyDescent="0.2">
      <c r="A95" s="84" t="s">
        <v>306</v>
      </c>
      <c r="B95" s="81">
        <v>48</v>
      </c>
      <c r="C95" s="84" t="s">
        <v>375</v>
      </c>
      <c r="D95" s="85"/>
    </row>
    <row r="96" spans="1:4" s="7" customFormat="1" x14ac:dyDescent="0.2">
      <c r="A96" s="84" t="s">
        <v>306</v>
      </c>
      <c r="B96" s="81">
        <v>49</v>
      </c>
      <c r="C96" s="84" t="s">
        <v>376</v>
      </c>
      <c r="D96" s="85"/>
    </row>
    <row r="97" spans="1:4" s="7" customFormat="1" x14ac:dyDescent="0.2">
      <c r="A97" s="84" t="s">
        <v>306</v>
      </c>
      <c r="B97" s="81">
        <v>51</v>
      </c>
      <c r="C97" s="84" t="s">
        <v>377</v>
      </c>
      <c r="D97" s="85"/>
    </row>
    <row r="98" spans="1:4" s="7" customFormat="1" x14ac:dyDescent="0.2">
      <c r="A98" s="84" t="s">
        <v>306</v>
      </c>
      <c r="B98" s="81">
        <v>92</v>
      </c>
      <c r="C98" s="84" t="s">
        <v>369</v>
      </c>
      <c r="D98" s="85"/>
    </row>
    <row r="99" spans="1:4" s="7" customFormat="1" x14ac:dyDescent="0.2">
      <c r="A99" s="84" t="s">
        <v>306</v>
      </c>
      <c r="B99" s="81">
        <v>100</v>
      </c>
      <c r="C99" s="84" t="s">
        <v>378</v>
      </c>
      <c r="D99" s="84"/>
    </row>
    <row r="100" spans="1:4" x14ac:dyDescent="0.2">
      <c r="A100" s="84" t="s">
        <v>306</v>
      </c>
      <c r="B100" s="81">
        <v>106</v>
      </c>
      <c r="C100" s="84" t="s">
        <v>498</v>
      </c>
      <c r="D100" s="85"/>
    </row>
    <row r="101" spans="1:4" s="7" customFormat="1" x14ac:dyDescent="0.2">
      <c r="A101" s="84" t="s">
        <v>306</v>
      </c>
      <c r="B101" s="81">
        <v>123</v>
      </c>
      <c r="C101" s="84" t="s">
        <v>379</v>
      </c>
      <c r="D101" s="21" t="s">
        <v>373</v>
      </c>
    </row>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row r="109" spans="1:4" s="7" customFormat="1" x14ac:dyDescent="0.2"/>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2:4" s="113" customFormat="1" x14ac:dyDescent="0.2"/>
    <row r="130" spans="2:4" s="7" customFormat="1" x14ac:dyDescent="0.2">
      <c r="B130" s="114"/>
      <c r="D130" s="115"/>
    </row>
    <row r="131" spans="2:4" s="7" customFormat="1" x14ac:dyDescent="0.2"/>
    <row r="132" spans="2:4" s="7" customFormat="1" x14ac:dyDescent="0.2"/>
    <row r="133" spans="2:4" s="7" customFormat="1" x14ac:dyDescent="0.2"/>
    <row r="134" spans="2:4" s="7" customFormat="1" x14ac:dyDescent="0.2"/>
    <row r="135" spans="2:4" s="7" customFormat="1" x14ac:dyDescent="0.2"/>
    <row r="136" spans="2:4" s="7" customFormat="1" x14ac:dyDescent="0.2"/>
    <row r="137" spans="2:4" s="7" customFormat="1" x14ac:dyDescent="0.2"/>
    <row r="138" spans="2:4" s="7" customFormat="1" x14ac:dyDescent="0.2"/>
    <row r="139" spans="2:4" s="7" customFormat="1" x14ac:dyDescent="0.2"/>
    <row r="140" spans="2:4" s="7" customFormat="1" x14ac:dyDescent="0.2"/>
    <row r="141" spans="2:4" s="7" customFormat="1" x14ac:dyDescent="0.2"/>
    <row r="142" spans="2:4" s="7" customFormat="1" x14ac:dyDescent="0.2"/>
    <row r="143" spans="2:4" s="7" customFormat="1" x14ac:dyDescent="0.2"/>
    <row r="144" spans="2:4" s="7" customFormat="1" x14ac:dyDescent="0.2"/>
    <row r="145" s="7" customFormat="1" x14ac:dyDescent="0.2"/>
    <row r="146" s="7" customFormat="1" x14ac:dyDescent="0.2"/>
    <row r="147" s="7" customFormat="1" x14ac:dyDescent="0.2"/>
    <row r="148" s="7" customFormat="1" x14ac:dyDescent="0.2"/>
    <row r="149" s="7" customFormat="1" ht="12" customHeigh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79" s="7"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113" customFormat="1" x14ac:dyDescent="0.2"/>
    <row r="206" s="7"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113" customFormat="1" x14ac:dyDescent="0.2"/>
    <row r="230" s="80" customFormat="1" x14ac:dyDescent="0.2"/>
    <row r="236" s="113" customFormat="1" x14ac:dyDescent="0.2"/>
    <row r="245"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31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B32D5-420F-4B49-A4E0-5D26085266B2}">
  <sheetPr codeName="Sheet28">
    <pageSetUpPr fitToPage="1"/>
  </sheetPr>
  <dimension ref="A1:F196"/>
  <sheetViews>
    <sheetView zoomScaleNormal="100" workbookViewId="0">
      <pane ySplit="6" topLeftCell="A7" activePane="bottomLeft" state="frozen"/>
      <selection sqref="A1:D1"/>
      <selection pane="bottomLeft" activeCell="N17" sqref="N1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613</v>
      </c>
      <c r="B1" s="217"/>
      <c r="C1" s="217"/>
      <c r="D1" s="217"/>
      <c r="E1" s="72" t="s">
        <v>297</v>
      </c>
    </row>
    <row r="2" spans="1:6" s="7" customFormat="1" ht="15" customHeight="1" x14ac:dyDescent="0.2">
      <c r="A2" s="233" t="str">
        <f ca="1">CONCATENATE("Test Case ", MID(CELL("filename",A1),FIND("]",CELL("filename",A1))+1,255)," 1100/1110")</f>
        <v>Test Case AP.AM.C10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614</v>
      </c>
      <c r="D5" s="237"/>
      <c r="E5" s="58"/>
      <c r="F5" s="59"/>
    </row>
    <row r="6" spans="1:6" ht="39" customHeight="1" x14ac:dyDescent="0.2">
      <c r="A6" s="222" t="s">
        <v>303</v>
      </c>
      <c r="B6" s="222"/>
      <c r="C6" s="237" t="s">
        <v>615</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t="s">
        <v>504</v>
      </c>
    </row>
    <row r="11" spans="1:6" x14ac:dyDescent="0.2">
      <c r="A11" s="82" t="s">
        <v>306</v>
      </c>
      <c r="B11" s="83">
        <v>4</v>
      </c>
      <c r="C11" s="84" t="s">
        <v>358</v>
      </c>
      <c r="D11" s="85" t="s">
        <v>1567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587</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ht="25.5" x14ac:dyDescent="0.2">
      <c r="A24" s="84" t="s">
        <v>306</v>
      </c>
      <c r="B24" s="81">
        <v>62</v>
      </c>
      <c r="C24" s="84" t="s">
        <v>452</v>
      </c>
      <c r="D24" s="87" t="s">
        <v>588</v>
      </c>
    </row>
    <row r="25" spans="1:4" x14ac:dyDescent="0.2">
      <c r="A25" s="84" t="s">
        <v>306</v>
      </c>
      <c r="B25" s="81">
        <v>92</v>
      </c>
      <c r="C25" s="84" t="s">
        <v>369</v>
      </c>
      <c r="D25" s="85"/>
    </row>
    <row r="26" spans="1:4" x14ac:dyDescent="0.2">
      <c r="A26" s="84" t="s">
        <v>306</v>
      </c>
      <c r="B26" s="81">
        <v>106</v>
      </c>
      <c r="C26" s="84" t="s">
        <v>498</v>
      </c>
      <c r="D26" s="87" t="s">
        <v>601</v>
      </c>
    </row>
    <row r="28" spans="1:4" x14ac:dyDescent="0.2">
      <c r="A28" s="111" t="s">
        <v>370</v>
      </c>
    </row>
    <row r="29" spans="1:4" x14ac:dyDescent="0.2">
      <c r="A29" s="82" t="s">
        <v>306</v>
      </c>
      <c r="B29" s="83">
        <v>2</v>
      </c>
      <c r="C29" s="84" t="s">
        <v>355</v>
      </c>
      <c r="D29" s="85" t="s">
        <v>356</v>
      </c>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t="s">
        <v>1554</v>
      </c>
    </row>
    <row r="37" spans="1:4" s="7" customFormat="1" x14ac:dyDescent="0.2">
      <c r="A37" s="82" t="s">
        <v>306</v>
      </c>
      <c r="B37" s="83">
        <v>22</v>
      </c>
      <c r="C37" s="84" t="s">
        <v>361</v>
      </c>
      <c r="D37" s="85"/>
    </row>
    <row r="38" spans="1:4" s="7" customFormat="1" x14ac:dyDescent="0.2">
      <c r="A38" s="82" t="s">
        <v>306</v>
      </c>
      <c r="B38" s="83">
        <v>24</v>
      </c>
      <c r="C38" s="84" t="s">
        <v>310</v>
      </c>
      <c r="D38" s="85" t="s">
        <v>587</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x14ac:dyDescent="0.2">
      <c r="A51" s="84" t="s">
        <v>306</v>
      </c>
      <c r="B51" s="81">
        <v>106</v>
      </c>
      <c r="C51" s="84" t="s">
        <v>498</v>
      </c>
      <c r="D51" s="85"/>
    </row>
    <row r="52" spans="1:4" s="7" customFormat="1" x14ac:dyDescent="0.2">
      <c r="A52" s="84" t="s">
        <v>306</v>
      </c>
      <c r="B52" s="81">
        <v>123</v>
      </c>
      <c r="C52" s="84" t="s">
        <v>379</v>
      </c>
      <c r="D52" s="21" t="s">
        <v>373</v>
      </c>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113" customFormat="1" x14ac:dyDescent="0.2"/>
    <row r="81" spans="2:4" s="7" customFormat="1" x14ac:dyDescent="0.2">
      <c r="B81" s="114"/>
      <c r="D81" s="115"/>
    </row>
    <row r="82" spans="2:4" s="7" customFormat="1" x14ac:dyDescent="0.2"/>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ht="12" customHeigh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113"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81" s="80" customFormat="1" x14ac:dyDescent="0.2"/>
    <row r="187" s="113" customFormat="1" x14ac:dyDescent="0.2"/>
    <row r="196"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945C80E-42FF-4D99-9B61-0D11AC791D5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pageSetUpPr fitToPage="1"/>
  </sheetPr>
  <dimension ref="A1:F182"/>
  <sheetViews>
    <sheetView zoomScaleNormal="100" workbookViewId="0">
      <pane ySplit="6" topLeftCell="A52"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1626</v>
      </c>
      <c r="B1" s="217"/>
      <c r="C1" s="217"/>
      <c r="D1" s="217"/>
      <c r="E1" s="72" t="s">
        <v>297</v>
      </c>
    </row>
    <row r="2" spans="1:6" s="7" customFormat="1" ht="15" customHeight="1" x14ac:dyDescent="0.2">
      <c r="A2" s="233" t="str">
        <f ca="1">CONCATENATE("Test Case ", MID(CELL("filename",A1),FIND("]",CELL("filename",A1))+1,255)," 1100/1110, 1420/1430")</f>
        <v>Test Case AP.RM.A01 1100/1110, 1420/1430</v>
      </c>
      <c r="B2" s="233"/>
      <c r="C2" s="233"/>
      <c r="D2" s="233"/>
    </row>
    <row r="3" spans="1:6" s="7" customFormat="1" ht="15" customHeight="1" x14ac:dyDescent="0.2">
      <c r="A3" s="238" t="s">
        <v>408</v>
      </c>
      <c r="B3" s="239"/>
      <c r="C3" s="239"/>
      <c r="D3" s="239"/>
    </row>
    <row r="4" spans="1:6" ht="39" customHeight="1" x14ac:dyDescent="0.2">
      <c r="A4" s="222" t="s">
        <v>299</v>
      </c>
      <c r="B4" s="222"/>
      <c r="C4" s="236" t="s">
        <v>616</v>
      </c>
      <c r="D4" s="236"/>
      <c r="E4" s="57"/>
      <c r="F4" s="14"/>
    </row>
    <row r="5" spans="1:6" ht="39" customHeight="1" x14ac:dyDescent="0.2">
      <c r="A5" s="223" t="s">
        <v>301</v>
      </c>
      <c r="B5" s="223"/>
      <c r="C5" s="237" t="s">
        <v>617</v>
      </c>
      <c r="D5" s="237"/>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18" t="s">
        <v>306</v>
      </c>
      <c r="B21" s="20">
        <v>35</v>
      </c>
      <c r="C21" s="18" t="s">
        <v>397</v>
      </c>
      <c r="D21" s="85"/>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t="s">
        <v>356</v>
      </c>
    </row>
    <row r="29" spans="1:4"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t="s">
        <v>1554</v>
      </c>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7" customFormat="1" x14ac:dyDescent="0.2">
      <c r="A48" s="84" t="s">
        <v>306</v>
      </c>
      <c r="B48" s="81">
        <v>92</v>
      </c>
      <c r="C48" s="84" t="s">
        <v>369</v>
      </c>
      <c r="D48" s="85"/>
    </row>
    <row r="49" spans="1:4" s="7" customFormat="1" x14ac:dyDescent="0.2">
      <c r="A49" s="84" t="s">
        <v>306</v>
      </c>
      <c r="B49" s="81">
        <v>100</v>
      </c>
      <c r="C49" s="84" t="s">
        <v>378</v>
      </c>
      <c r="D49" s="84"/>
    </row>
    <row r="50" spans="1:4" s="7" customFormat="1" x14ac:dyDescent="0.2">
      <c r="A50" s="84" t="s">
        <v>306</v>
      </c>
      <c r="B50" s="81">
        <v>123</v>
      </c>
      <c r="C50" s="84" t="s">
        <v>379</v>
      </c>
      <c r="D50" s="21" t="s">
        <v>373</v>
      </c>
    </row>
    <row r="51" spans="1:4" s="7" customFormat="1" x14ac:dyDescent="0.2"/>
    <row r="52" spans="1:4" s="7" customFormat="1" x14ac:dyDescent="0.2">
      <c r="A52" s="107" t="s">
        <v>619</v>
      </c>
    </row>
    <row r="53" spans="1:4" s="113" customFormat="1" x14ac:dyDescent="0.2">
      <c r="A53" s="82" t="s">
        <v>306</v>
      </c>
      <c r="B53" s="83">
        <v>2</v>
      </c>
      <c r="C53" s="84" t="s">
        <v>355</v>
      </c>
      <c r="D53" s="85" t="s">
        <v>356</v>
      </c>
    </row>
    <row r="54" spans="1:4" s="7" customFormat="1" x14ac:dyDescent="0.2">
      <c r="A54" s="82" t="s">
        <v>306</v>
      </c>
      <c r="B54" s="83">
        <v>3</v>
      </c>
      <c r="C54" s="84" t="s">
        <v>357</v>
      </c>
      <c r="D54" s="85"/>
    </row>
    <row r="55" spans="1:4" s="7" customFormat="1" x14ac:dyDescent="0.2">
      <c r="A55" s="82" t="s">
        <v>306</v>
      </c>
      <c r="B55" s="83">
        <v>4</v>
      </c>
      <c r="C55" s="84" t="s">
        <v>358</v>
      </c>
      <c r="D55" s="85"/>
    </row>
    <row r="56" spans="1:4" s="7" customFormat="1" x14ac:dyDescent="0.2">
      <c r="A56" s="84" t="s">
        <v>306</v>
      </c>
      <c r="B56" s="81">
        <v>7</v>
      </c>
      <c r="C56" s="81" t="s">
        <v>307</v>
      </c>
      <c r="D56" s="85" t="s">
        <v>620</v>
      </c>
    </row>
    <row r="57" spans="1:4" s="7" customFormat="1" x14ac:dyDescent="0.2">
      <c r="A57" s="84" t="s">
        <v>306</v>
      </c>
      <c r="B57" s="81">
        <v>11</v>
      </c>
      <c r="C57" s="81" t="s">
        <v>308</v>
      </c>
      <c r="D57" s="85" t="s">
        <v>621</v>
      </c>
    </row>
    <row r="58" spans="1:4" s="7" customFormat="1" x14ac:dyDescent="0.2">
      <c r="A58" s="84" t="s">
        <v>306</v>
      </c>
      <c r="B58" s="81">
        <v>12</v>
      </c>
      <c r="C58" s="81" t="s">
        <v>309</v>
      </c>
      <c r="D58" s="85" t="s">
        <v>622</v>
      </c>
    </row>
    <row r="59" spans="1:4" s="7" customFormat="1" x14ac:dyDescent="0.2">
      <c r="A59" s="82" t="s">
        <v>306</v>
      </c>
      <c r="B59" s="83">
        <v>24</v>
      </c>
      <c r="C59" s="84" t="s">
        <v>310</v>
      </c>
      <c r="D59" s="86" t="s">
        <v>623</v>
      </c>
    </row>
    <row r="60" spans="1:4" s="7" customFormat="1" x14ac:dyDescent="0.2">
      <c r="A60" s="82" t="s">
        <v>306</v>
      </c>
      <c r="B60" s="83">
        <v>26</v>
      </c>
      <c r="C60" s="84" t="s">
        <v>364</v>
      </c>
      <c r="D60" s="85"/>
    </row>
    <row r="61" spans="1:4" s="7" customFormat="1" x14ac:dyDescent="0.2">
      <c r="A61" s="82" t="s">
        <v>306</v>
      </c>
      <c r="B61" s="83">
        <v>32</v>
      </c>
      <c r="C61" s="84" t="s">
        <v>365</v>
      </c>
      <c r="D61" s="85"/>
    </row>
    <row r="62" spans="1:4" s="7" customFormat="1" x14ac:dyDescent="0.2">
      <c r="A62" s="84" t="s">
        <v>306</v>
      </c>
      <c r="B62" s="81">
        <v>33</v>
      </c>
      <c r="C62" s="84" t="s">
        <v>316</v>
      </c>
      <c r="D62" s="85"/>
    </row>
    <row r="63" spans="1:4" s="7" customFormat="1" x14ac:dyDescent="0.2">
      <c r="A63" s="84" t="s">
        <v>306</v>
      </c>
      <c r="B63" s="81">
        <v>38</v>
      </c>
      <c r="C63" s="84" t="s">
        <v>372</v>
      </c>
      <c r="D63" s="85" t="s">
        <v>519</v>
      </c>
    </row>
    <row r="64" spans="1:4" s="7" customFormat="1" x14ac:dyDescent="0.2">
      <c r="A64" s="84" t="s">
        <v>306</v>
      </c>
      <c r="B64" s="81">
        <v>49</v>
      </c>
      <c r="C64" s="84" t="s">
        <v>368</v>
      </c>
      <c r="D64" s="85"/>
    </row>
    <row r="65" spans="1:4" s="7" customFormat="1" ht="25.5" x14ac:dyDescent="0.2">
      <c r="A65" s="84" t="s">
        <v>306</v>
      </c>
      <c r="B65" s="81">
        <v>56</v>
      </c>
      <c r="C65" s="84" t="s">
        <v>624</v>
      </c>
      <c r="D65" s="87" t="s">
        <v>625</v>
      </c>
    </row>
    <row r="66" spans="1:4" s="7" customFormat="1" x14ac:dyDescent="0.2">
      <c r="A66" s="84" t="s">
        <v>306</v>
      </c>
      <c r="B66" s="81">
        <v>123</v>
      </c>
      <c r="C66" s="84" t="s">
        <v>379</v>
      </c>
      <c r="D66" s="85" t="s">
        <v>519</v>
      </c>
    </row>
    <row r="67" spans="1:4" s="7" customFormat="1" x14ac:dyDescent="0.2"/>
    <row r="68" spans="1:4" s="7" customFormat="1" x14ac:dyDescent="0.2">
      <c r="A68" s="111" t="s">
        <v>626</v>
      </c>
    </row>
    <row r="69" spans="1:4" s="7" customFormat="1" x14ac:dyDescent="0.2">
      <c r="A69" s="82" t="s">
        <v>306</v>
      </c>
      <c r="B69" s="83">
        <v>2</v>
      </c>
      <c r="C69" s="84" t="s">
        <v>355</v>
      </c>
      <c r="D69" s="85" t="s">
        <v>356</v>
      </c>
    </row>
    <row r="70" spans="1:4" s="7" customFormat="1" x14ac:dyDescent="0.2">
      <c r="A70" s="82" t="s">
        <v>306</v>
      </c>
      <c r="B70" s="83">
        <v>3</v>
      </c>
      <c r="C70" s="84" t="s">
        <v>357</v>
      </c>
      <c r="D70" s="85"/>
    </row>
    <row r="71" spans="1:4" s="113" customFormat="1" x14ac:dyDescent="0.2">
      <c r="A71" s="82" t="s">
        <v>306</v>
      </c>
      <c r="B71" s="83">
        <v>4</v>
      </c>
      <c r="C71" s="84" t="s">
        <v>358</v>
      </c>
      <c r="D71" s="85"/>
    </row>
    <row r="72" spans="1:4" s="7" customFormat="1" x14ac:dyDescent="0.2">
      <c r="A72" s="82" t="s">
        <v>306</v>
      </c>
      <c r="B72" s="83">
        <v>6</v>
      </c>
      <c r="C72" s="84" t="s">
        <v>371</v>
      </c>
      <c r="D72" s="85"/>
    </row>
    <row r="73" spans="1:4" s="7" customFormat="1" x14ac:dyDescent="0.2">
      <c r="A73" s="84" t="s">
        <v>306</v>
      </c>
      <c r="B73" s="81">
        <v>7</v>
      </c>
      <c r="C73" s="81" t="s">
        <v>307</v>
      </c>
      <c r="D73" s="85"/>
    </row>
    <row r="74" spans="1:4" s="7" customFormat="1" x14ac:dyDescent="0.2">
      <c r="A74" s="84" t="s">
        <v>306</v>
      </c>
      <c r="B74" s="81">
        <v>11</v>
      </c>
      <c r="C74" s="81" t="s">
        <v>308</v>
      </c>
      <c r="D74" s="85"/>
    </row>
    <row r="75" spans="1:4" s="7" customFormat="1" x14ac:dyDescent="0.2">
      <c r="A75" s="84" t="s">
        <v>306</v>
      </c>
      <c r="B75" s="81">
        <v>12</v>
      </c>
      <c r="C75" s="81" t="s">
        <v>309</v>
      </c>
      <c r="D75" s="85"/>
    </row>
    <row r="76" spans="1:4" s="7" customFormat="1" x14ac:dyDescent="0.2">
      <c r="A76" s="82" t="s">
        <v>306</v>
      </c>
      <c r="B76" s="83">
        <v>24</v>
      </c>
      <c r="C76" s="84" t="s">
        <v>310</v>
      </c>
      <c r="D76" s="85" t="s">
        <v>623</v>
      </c>
    </row>
    <row r="77" spans="1:4" s="7" customFormat="1" x14ac:dyDescent="0.2">
      <c r="A77" s="82" t="s">
        <v>306</v>
      </c>
      <c r="B77" s="83">
        <v>26</v>
      </c>
      <c r="C77" s="84" t="s">
        <v>364</v>
      </c>
      <c r="D77" s="85"/>
    </row>
    <row r="78" spans="1:4" s="7" customFormat="1" x14ac:dyDescent="0.2">
      <c r="A78" s="82" t="s">
        <v>306</v>
      </c>
      <c r="B78" s="83">
        <v>32</v>
      </c>
      <c r="C78" s="84" t="s">
        <v>365</v>
      </c>
      <c r="D78" s="85"/>
    </row>
    <row r="79" spans="1:4" s="7" customFormat="1" x14ac:dyDescent="0.2">
      <c r="A79" s="84" t="s">
        <v>306</v>
      </c>
      <c r="B79" s="81">
        <v>33</v>
      </c>
      <c r="C79" s="84" t="s">
        <v>316</v>
      </c>
      <c r="D79" s="85"/>
    </row>
    <row r="80" spans="1:4" s="7" customFormat="1" x14ac:dyDescent="0.2">
      <c r="A80" s="84" t="s">
        <v>306</v>
      </c>
      <c r="B80" s="81">
        <v>38</v>
      </c>
      <c r="C80" s="84" t="s">
        <v>372</v>
      </c>
      <c r="D80" s="85"/>
    </row>
    <row r="81" spans="1:4" s="7" customFormat="1" x14ac:dyDescent="0.2">
      <c r="A81" s="84" t="s">
        <v>306</v>
      </c>
      <c r="B81" s="81">
        <v>39</v>
      </c>
      <c r="C81" s="84" t="s">
        <v>317</v>
      </c>
      <c r="D81" s="85" t="s">
        <v>623</v>
      </c>
    </row>
    <row r="82" spans="1:4" s="7" customFormat="1" x14ac:dyDescent="0.2">
      <c r="A82" s="84" t="s">
        <v>306</v>
      </c>
      <c r="B82" s="81">
        <v>49</v>
      </c>
      <c r="C82" s="84" t="s">
        <v>376</v>
      </c>
      <c r="D82" s="85"/>
    </row>
    <row r="83" spans="1:4" s="7" customFormat="1" x14ac:dyDescent="0.2">
      <c r="A83" s="84" t="s">
        <v>306</v>
      </c>
      <c r="B83" s="81">
        <v>51</v>
      </c>
      <c r="C83" s="84" t="s">
        <v>377</v>
      </c>
      <c r="D83" s="85"/>
    </row>
    <row r="84" spans="1:4" s="7" customFormat="1" x14ac:dyDescent="0.2">
      <c r="A84" s="84" t="s">
        <v>306</v>
      </c>
      <c r="B84" s="81">
        <v>56</v>
      </c>
      <c r="C84" s="84" t="s">
        <v>624</v>
      </c>
      <c r="D84" s="85"/>
    </row>
    <row r="85" spans="1:4" s="7" customFormat="1" x14ac:dyDescent="0.2">
      <c r="A85" s="84" t="s">
        <v>306</v>
      </c>
      <c r="B85" s="81">
        <v>100</v>
      </c>
      <c r="C85" s="84" t="s">
        <v>378</v>
      </c>
      <c r="D85" s="84"/>
    </row>
    <row r="86" spans="1:4" s="7" customFormat="1" ht="12" customHeight="1" x14ac:dyDescent="0.2">
      <c r="A86" s="84" t="s">
        <v>306</v>
      </c>
      <c r="B86" s="81">
        <v>123</v>
      </c>
      <c r="C86" s="84" t="s">
        <v>379</v>
      </c>
      <c r="D86" s="85"/>
    </row>
    <row r="87" spans="1:4" s="7" customForma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113" customFormat="1" x14ac:dyDescent="0.2"/>
    <row r="94" spans="1:4" s="7" customFormat="1" x14ac:dyDescent="0.2"/>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113"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113"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113" customFormat="1" x14ac:dyDescent="0.2"/>
    <row r="167" s="80" customFormat="1" x14ac:dyDescent="0.2"/>
    <row r="173" s="113" customFormat="1" x14ac:dyDescent="0.2"/>
    <row r="182"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32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21">
    <pageSetUpPr fitToPage="1"/>
  </sheetPr>
  <dimension ref="A1:K87"/>
  <sheetViews>
    <sheetView zoomScaleNormal="100" workbookViewId="0">
      <pane ySplit="6" topLeftCell="A16" activePane="bottomLeft" state="frozen"/>
      <selection sqref="A1:D1"/>
      <selection pane="bottomLeft" activeCell="D34" sqref="D34"/>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627</v>
      </c>
      <c r="B1" s="217"/>
      <c r="C1" s="217"/>
      <c r="D1" s="217"/>
      <c r="E1" s="72" t="s">
        <v>297</v>
      </c>
    </row>
    <row r="2" spans="1:6" ht="15" customHeight="1" x14ac:dyDescent="0.2">
      <c r="A2" s="247" t="str">
        <f ca="1">CONCATENATE("Test Case ", MID(CELL("filename",A1),FIND("]",CELL("filename",A1))+1,255)," 1100/1110, 1420/1430")</f>
        <v>Test Case AP.RM.A02 1100/1110, 1420/1430</v>
      </c>
      <c r="B2" s="247"/>
      <c r="C2" s="247"/>
      <c r="D2" s="247"/>
    </row>
    <row r="3" spans="1:6" ht="15" customHeight="1" x14ac:dyDescent="0.2">
      <c r="A3" s="238" t="s">
        <v>323</v>
      </c>
      <c r="B3" s="239"/>
      <c r="C3" s="239"/>
      <c r="D3" s="239"/>
    </row>
    <row r="4" spans="1:6" ht="39" customHeight="1" x14ac:dyDescent="0.2">
      <c r="A4" s="222" t="s">
        <v>299</v>
      </c>
      <c r="B4" s="222"/>
      <c r="C4" s="236" t="s">
        <v>628</v>
      </c>
      <c r="D4" s="236"/>
      <c r="E4" s="57"/>
      <c r="F4" s="14"/>
    </row>
    <row r="5" spans="1:6" ht="39" customHeight="1" x14ac:dyDescent="0.2">
      <c r="A5" s="223" t="s">
        <v>301</v>
      </c>
      <c r="B5" s="223"/>
      <c r="C5" s="237" t="s">
        <v>629</v>
      </c>
      <c r="D5" s="237"/>
      <c r="E5" s="58"/>
      <c r="F5" s="59"/>
    </row>
    <row r="6" spans="1:6" ht="39" customHeight="1" x14ac:dyDescent="0.2">
      <c r="A6" s="222" t="s">
        <v>303</v>
      </c>
      <c r="B6" s="222"/>
      <c r="C6" s="222" t="s">
        <v>630</v>
      </c>
      <c r="D6" s="222"/>
      <c r="E6" s="54"/>
      <c r="F6" s="8"/>
    </row>
    <row r="7" spans="1:6" x14ac:dyDescent="0.2">
      <c r="A7" s="8"/>
      <c r="B7" s="8"/>
      <c r="C7" s="8"/>
      <c r="D7" s="8"/>
    </row>
    <row r="8" spans="1:6" x14ac:dyDescent="0.2">
      <c r="A8" s="107" t="s">
        <v>354</v>
      </c>
      <c r="B8" s="108"/>
      <c r="D8" s="91"/>
    </row>
    <row r="9" spans="1:6" x14ac:dyDescent="0.2">
      <c r="A9" s="82" t="s">
        <v>306</v>
      </c>
      <c r="B9" s="83">
        <v>2</v>
      </c>
      <c r="C9" s="84" t="s">
        <v>355</v>
      </c>
      <c r="D9" s="85" t="s">
        <v>356</v>
      </c>
    </row>
    <row r="10" spans="1:6" x14ac:dyDescent="0.2">
      <c r="A10" s="82" t="s">
        <v>306</v>
      </c>
      <c r="B10" s="83">
        <v>3</v>
      </c>
      <c r="C10" s="84" t="s">
        <v>357</v>
      </c>
      <c r="D10" s="85"/>
    </row>
    <row r="11" spans="1:6" x14ac:dyDescent="0.2">
      <c r="A11" s="82" t="s">
        <v>306</v>
      </c>
      <c r="B11" s="83">
        <v>4</v>
      </c>
      <c r="C11" s="84" t="s">
        <v>358</v>
      </c>
      <c r="D11" s="85"/>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1554</v>
      </c>
    </row>
    <row r="16" spans="1:6" x14ac:dyDescent="0.2">
      <c r="A16" s="82" t="s">
        <v>306</v>
      </c>
      <c r="B16" s="83">
        <v>22</v>
      </c>
      <c r="C16" s="84" t="s">
        <v>361</v>
      </c>
      <c r="D16" s="85"/>
    </row>
    <row r="17" spans="1:11" x14ac:dyDescent="0.2">
      <c r="A17" s="82" t="s">
        <v>306</v>
      </c>
      <c r="B17" s="83">
        <v>24</v>
      </c>
      <c r="C17" s="84" t="s">
        <v>310</v>
      </c>
      <c r="D17" s="85" t="s">
        <v>363</v>
      </c>
    </row>
    <row r="18" spans="1:11" x14ac:dyDescent="0.2">
      <c r="A18" s="82" t="s">
        <v>306</v>
      </c>
      <c r="B18" s="83">
        <v>26</v>
      </c>
      <c r="C18" s="84" t="s">
        <v>364</v>
      </c>
      <c r="D18" s="85"/>
    </row>
    <row r="19" spans="1:11" x14ac:dyDescent="0.2">
      <c r="A19" s="82" t="s">
        <v>306</v>
      </c>
      <c r="B19" s="83">
        <v>32</v>
      </c>
      <c r="C19" s="84" t="s">
        <v>365</v>
      </c>
      <c r="D19" s="85"/>
    </row>
    <row r="20" spans="1:11" x14ac:dyDescent="0.2">
      <c r="A20" s="84" t="s">
        <v>306</v>
      </c>
      <c r="B20" s="81">
        <v>33</v>
      </c>
      <c r="C20" s="84" t="s">
        <v>316</v>
      </c>
      <c r="D20" s="85"/>
    </row>
    <row r="21" spans="1:11" x14ac:dyDescent="0.2">
      <c r="A21" s="84" t="s">
        <v>306</v>
      </c>
      <c r="B21" s="81">
        <v>42</v>
      </c>
      <c r="C21" s="84" t="s">
        <v>366</v>
      </c>
      <c r="D21" s="85"/>
    </row>
    <row r="22" spans="1:11" x14ac:dyDescent="0.2">
      <c r="A22" s="84" t="s">
        <v>306</v>
      </c>
      <c r="B22" s="81">
        <v>43</v>
      </c>
      <c r="C22" s="84" t="s">
        <v>367</v>
      </c>
      <c r="D22" s="85"/>
    </row>
    <row r="23" spans="1:11" x14ac:dyDescent="0.2">
      <c r="A23" s="84" t="s">
        <v>306</v>
      </c>
      <c r="B23" s="81">
        <v>49</v>
      </c>
      <c r="C23" s="84" t="s">
        <v>368</v>
      </c>
      <c r="D23" s="85"/>
    </row>
    <row r="24" spans="1:11" x14ac:dyDescent="0.2">
      <c r="A24" s="84" t="s">
        <v>306</v>
      </c>
      <c r="B24" s="81">
        <v>92</v>
      </c>
      <c r="C24" s="84" t="s">
        <v>369</v>
      </c>
      <c r="D24" s="85"/>
    </row>
    <row r="25" spans="1:11" x14ac:dyDescent="0.2">
      <c r="B25" s="108"/>
      <c r="D25" s="112"/>
    </row>
    <row r="26" spans="1:11" x14ac:dyDescent="0.2">
      <c r="A26" s="111" t="s">
        <v>370</v>
      </c>
      <c r="B26" s="108"/>
      <c r="D26" s="112"/>
    </row>
    <row r="27" spans="1:11" x14ac:dyDescent="0.2">
      <c r="A27" s="82" t="s">
        <v>306</v>
      </c>
      <c r="B27" s="83">
        <v>2</v>
      </c>
      <c r="C27" s="84" t="s">
        <v>355</v>
      </c>
      <c r="D27" s="85" t="s">
        <v>356</v>
      </c>
    </row>
    <row r="28" spans="1:11" x14ac:dyDescent="0.2">
      <c r="A28" s="82" t="s">
        <v>306</v>
      </c>
      <c r="B28" s="83">
        <v>3</v>
      </c>
      <c r="C28" s="84" t="s">
        <v>357</v>
      </c>
      <c r="D28" s="85"/>
      <c r="H28" s="119"/>
      <c r="I28" s="119"/>
    </row>
    <row r="29" spans="1:11" x14ac:dyDescent="0.2">
      <c r="A29" s="82" t="s">
        <v>306</v>
      </c>
      <c r="B29" s="83">
        <v>4</v>
      </c>
      <c r="C29" s="84" t="s">
        <v>358</v>
      </c>
      <c r="D29" s="85"/>
    </row>
    <row r="30" spans="1:11" x14ac:dyDescent="0.2">
      <c r="A30" s="82" t="s">
        <v>306</v>
      </c>
      <c r="B30" s="83">
        <v>6</v>
      </c>
      <c r="C30" s="84" t="s">
        <v>371</v>
      </c>
      <c r="D30" s="85"/>
      <c r="H30" s="119"/>
      <c r="I30" s="119"/>
      <c r="J30" s="120"/>
      <c r="K30" s="119"/>
    </row>
    <row r="31" spans="1:11" x14ac:dyDescent="0.2">
      <c r="A31" s="84" t="s">
        <v>306</v>
      </c>
      <c r="B31" s="81">
        <v>7</v>
      </c>
      <c r="C31" s="81" t="s">
        <v>307</v>
      </c>
      <c r="D31" s="85"/>
    </row>
    <row r="32" spans="1:11" x14ac:dyDescent="0.2">
      <c r="A32" s="84" t="s">
        <v>306</v>
      </c>
      <c r="B32" s="81">
        <v>11</v>
      </c>
      <c r="C32" s="81" t="s">
        <v>308</v>
      </c>
      <c r="D32" s="85"/>
    </row>
    <row r="33" spans="1:4" x14ac:dyDescent="0.2">
      <c r="A33" s="84" t="s">
        <v>306</v>
      </c>
      <c r="B33" s="81">
        <v>12</v>
      </c>
      <c r="C33" s="81" t="s">
        <v>309</v>
      </c>
      <c r="D33" s="85"/>
    </row>
    <row r="34" spans="1:4" x14ac:dyDescent="0.2">
      <c r="A34" s="82" t="s">
        <v>306</v>
      </c>
      <c r="B34" s="83">
        <v>14</v>
      </c>
      <c r="C34" s="84" t="s">
        <v>359</v>
      </c>
      <c r="D34" s="85" t="s">
        <v>1554</v>
      </c>
    </row>
    <row r="35" spans="1:4" x14ac:dyDescent="0.2">
      <c r="A35" s="82" t="s">
        <v>306</v>
      </c>
      <c r="B35" s="83">
        <v>22</v>
      </c>
      <c r="C35" s="84" t="s">
        <v>361</v>
      </c>
      <c r="D35" s="85"/>
    </row>
    <row r="36" spans="1:4" x14ac:dyDescent="0.2">
      <c r="A36" s="82" t="s">
        <v>306</v>
      </c>
      <c r="B36" s="83">
        <v>24</v>
      </c>
      <c r="C36" s="84" t="s">
        <v>310</v>
      </c>
      <c r="D36" s="85" t="s">
        <v>363</v>
      </c>
    </row>
    <row r="37" spans="1:4" x14ac:dyDescent="0.2">
      <c r="A37" s="82" t="s">
        <v>306</v>
      </c>
      <c r="B37" s="83">
        <v>26</v>
      </c>
      <c r="C37" s="84" t="s">
        <v>364</v>
      </c>
      <c r="D37" s="85"/>
    </row>
    <row r="38" spans="1:4" x14ac:dyDescent="0.2">
      <c r="A38" s="82" t="s">
        <v>306</v>
      </c>
      <c r="B38" s="83">
        <v>32</v>
      </c>
      <c r="C38" s="84" t="s">
        <v>365</v>
      </c>
      <c r="D38" s="85"/>
    </row>
    <row r="39" spans="1:4" x14ac:dyDescent="0.2">
      <c r="A39" s="84" t="s">
        <v>306</v>
      </c>
      <c r="B39" s="81">
        <v>33</v>
      </c>
      <c r="C39" s="84" t="s">
        <v>316</v>
      </c>
      <c r="D39" s="85"/>
    </row>
    <row r="40" spans="1:4" x14ac:dyDescent="0.2">
      <c r="A40" s="84" t="s">
        <v>306</v>
      </c>
      <c r="B40" s="81">
        <v>38</v>
      </c>
      <c r="C40" s="84" t="s">
        <v>372</v>
      </c>
      <c r="D40" s="21" t="s">
        <v>373</v>
      </c>
    </row>
    <row r="41" spans="1:4" x14ac:dyDescent="0.2">
      <c r="A41" s="84" t="s">
        <v>306</v>
      </c>
      <c r="B41" s="81">
        <v>39</v>
      </c>
      <c r="C41" s="84" t="s">
        <v>317</v>
      </c>
      <c r="D41" s="85" t="s">
        <v>374</v>
      </c>
    </row>
    <row r="42" spans="1:4" x14ac:dyDescent="0.2">
      <c r="A42" s="84" t="s">
        <v>306</v>
      </c>
      <c r="B42" s="81">
        <v>42</v>
      </c>
      <c r="C42" s="84" t="s">
        <v>366</v>
      </c>
      <c r="D42" s="85"/>
    </row>
    <row r="43" spans="1:4" x14ac:dyDescent="0.2">
      <c r="A43" s="84" t="s">
        <v>306</v>
      </c>
      <c r="B43" s="81">
        <v>43</v>
      </c>
      <c r="C43" s="84" t="s">
        <v>367</v>
      </c>
      <c r="D43" s="85"/>
    </row>
    <row r="44" spans="1:4" x14ac:dyDescent="0.2">
      <c r="A44" s="84" t="s">
        <v>306</v>
      </c>
      <c r="B44" s="81">
        <v>48</v>
      </c>
      <c r="C44" s="84" t="s">
        <v>375</v>
      </c>
      <c r="D44" s="85"/>
    </row>
    <row r="45" spans="1:4" x14ac:dyDescent="0.2">
      <c r="A45" s="84" t="s">
        <v>306</v>
      </c>
      <c r="B45" s="81">
        <v>49</v>
      </c>
      <c r="C45" s="84" t="s">
        <v>376</v>
      </c>
      <c r="D45" s="85"/>
    </row>
    <row r="46" spans="1:4" x14ac:dyDescent="0.2">
      <c r="A46" s="84" t="s">
        <v>306</v>
      </c>
      <c r="B46" s="81">
        <v>51</v>
      </c>
      <c r="C46" s="84" t="s">
        <v>377</v>
      </c>
      <c r="D46" s="85"/>
    </row>
    <row r="47" spans="1:4" x14ac:dyDescent="0.2">
      <c r="A47" s="84" t="s">
        <v>306</v>
      </c>
      <c r="B47" s="81">
        <v>92</v>
      </c>
      <c r="C47" s="84" t="s">
        <v>369</v>
      </c>
      <c r="D47" s="85"/>
    </row>
    <row r="48" spans="1:4" x14ac:dyDescent="0.2">
      <c r="A48" s="84" t="s">
        <v>306</v>
      </c>
      <c r="B48" s="81">
        <v>100</v>
      </c>
      <c r="C48" s="84" t="s">
        <v>378</v>
      </c>
      <c r="D48" s="84"/>
    </row>
    <row r="49" spans="1:4" x14ac:dyDescent="0.2">
      <c r="A49" s="84" t="s">
        <v>306</v>
      </c>
      <c r="B49" s="81">
        <v>123</v>
      </c>
      <c r="C49" s="84" t="s">
        <v>379</v>
      </c>
      <c r="D49" s="21" t="s">
        <v>373</v>
      </c>
    </row>
    <row r="50" spans="1:4" x14ac:dyDescent="0.2">
      <c r="A50" s="7"/>
      <c r="B50" s="7"/>
      <c r="C50" s="7"/>
      <c r="D50" s="7"/>
    </row>
    <row r="51" spans="1:4" x14ac:dyDescent="0.2">
      <c r="A51" s="107" t="s">
        <v>619</v>
      </c>
      <c r="B51" s="7"/>
      <c r="C51" s="7"/>
      <c r="D51" s="7"/>
    </row>
    <row r="52" spans="1:4" x14ac:dyDescent="0.2">
      <c r="A52" s="82" t="s">
        <v>306</v>
      </c>
      <c r="B52" s="83">
        <v>2</v>
      </c>
      <c r="C52" s="84" t="s">
        <v>355</v>
      </c>
      <c r="D52" s="85" t="s">
        <v>356</v>
      </c>
    </row>
    <row r="53" spans="1:4" x14ac:dyDescent="0.2">
      <c r="A53" s="82" t="s">
        <v>306</v>
      </c>
      <c r="B53" s="83">
        <v>3</v>
      </c>
      <c r="C53" s="84" t="s">
        <v>357</v>
      </c>
      <c r="D53" s="85"/>
    </row>
    <row r="54" spans="1:4" x14ac:dyDescent="0.2">
      <c r="A54" s="82" t="s">
        <v>306</v>
      </c>
      <c r="B54" s="83">
        <v>4</v>
      </c>
      <c r="C54" s="84" t="s">
        <v>358</v>
      </c>
      <c r="D54" s="85"/>
    </row>
    <row r="55" spans="1:4" x14ac:dyDescent="0.2">
      <c r="A55" s="84" t="s">
        <v>306</v>
      </c>
      <c r="B55" s="81">
        <v>7</v>
      </c>
      <c r="C55" s="81" t="s">
        <v>307</v>
      </c>
      <c r="D55" s="85" t="s">
        <v>620</v>
      </c>
    </row>
    <row r="56" spans="1:4" x14ac:dyDescent="0.2">
      <c r="A56" s="84" t="s">
        <v>306</v>
      </c>
      <c r="B56" s="81">
        <v>11</v>
      </c>
      <c r="C56" s="81" t="s">
        <v>308</v>
      </c>
      <c r="D56" s="85" t="s">
        <v>621</v>
      </c>
    </row>
    <row r="57" spans="1:4" x14ac:dyDescent="0.2">
      <c r="A57" s="84" t="s">
        <v>306</v>
      </c>
      <c r="B57" s="81">
        <v>12</v>
      </c>
      <c r="C57" s="81" t="s">
        <v>309</v>
      </c>
      <c r="D57" s="85" t="s">
        <v>622</v>
      </c>
    </row>
    <row r="58" spans="1:4" x14ac:dyDescent="0.2">
      <c r="A58" s="82" t="s">
        <v>306</v>
      </c>
      <c r="B58" s="83">
        <v>24</v>
      </c>
      <c r="C58" s="81" t="s">
        <v>310</v>
      </c>
      <c r="D58" s="81">
        <v>401</v>
      </c>
    </row>
    <row r="59" spans="1:4" x14ac:dyDescent="0.2">
      <c r="A59" s="82" t="s">
        <v>306</v>
      </c>
      <c r="B59" s="83">
        <v>26</v>
      </c>
      <c r="C59" s="84" t="s">
        <v>364</v>
      </c>
      <c r="D59" s="85"/>
    </row>
    <row r="60" spans="1:4" x14ac:dyDescent="0.2">
      <c r="A60" s="81" t="s">
        <v>306</v>
      </c>
      <c r="B60" s="81">
        <v>30</v>
      </c>
      <c r="C60" s="121" t="s">
        <v>631</v>
      </c>
      <c r="D60" s="81"/>
    </row>
    <row r="61" spans="1:4" x14ac:dyDescent="0.2">
      <c r="A61" s="82" t="s">
        <v>306</v>
      </c>
      <c r="B61" s="83">
        <v>32</v>
      </c>
      <c r="C61" s="84" t="s">
        <v>365</v>
      </c>
      <c r="D61" s="85"/>
    </row>
    <row r="62" spans="1:4" x14ac:dyDescent="0.2">
      <c r="A62" s="84" t="s">
        <v>306</v>
      </c>
      <c r="B62" s="81">
        <v>33</v>
      </c>
      <c r="C62" s="84" t="s">
        <v>316</v>
      </c>
      <c r="D62" s="85"/>
    </row>
    <row r="63" spans="1:4" x14ac:dyDescent="0.2">
      <c r="A63" s="84" t="s">
        <v>306</v>
      </c>
      <c r="B63" s="81">
        <v>38</v>
      </c>
      <c r="C63" s="84" t="s">
        <v>372</v>
      </c>
      <c r="D63" s="85" t="s">
        <v>519</v>
      </c>
    </row>
    <row r="64" spans="1:4" x14ac:dyDescent="0.2">
      <c r="A64" s="84" t="s">
        <v>306</v>
      </c>
      <c r="B64" s="81">
        <v>49</v>
      </c>
      <c r="C64" s="84" t="s">
        <v>368</v>
      </c>
      <c r="D64" s="85"/>
    </row>
    <row r="65" spans="1:4" ht="25.5" x14ac:dyDescent="0.2">
      <c r="A65" s="84" t="s">
        <v>306</v>
      </c>
      <c r="B65" s="81">
        <v>56</v>
      </c>
      <c r="C65" s="84" t="s">
        <v>624</v>
      </c>
      <c r="D65" s="87" t="s">
        <v>625</v>
      </c>
    </row>
    <row r="66" spans="1:4" x14ac:dyDescent="0.2">
      <c r="A66" s="84" t="s">
        <v>306</v>
      </c>
      <c r="B66" s="81">
        <v>123</v>
      </c>
      <c r="C66" s="84" t="s">
        <v>379</v>
      </c>
      <c r="D66" s="85" t="s">
        <v>519</v>
      </c>
    </row>
    <row r="67" spans="1:4" x14ac:dyDescent="0.2">
      <c r="A67" s="7"/>
      <c r="B67" s="7"/>
      <c r="C67" s="7"/>
      <c r="D67" s="7"/>
    </row>
    <row r="68" spans="1:4" x14ac:dyDescent="0.2">
      <c r="A68" s="111" t="s">
        <v>626</v>
      </c>
      <c r="B68" s="7"/>
      <c r="C68" s="7"/>
      <c r="D68" s="7"/>
    </row>
    <row r="69" spans="1:4" x14ac:dyDescent="0.2">
      <c r="A69" s="82" t="s">
        <v>306</v>
      </c>
      <c r="B69" s="83">
        <v>2</v>
      </c>
      <c r="C69" s="84" t="s">
        <v>355</v>
      </c>
      <c r="D69" s="85" t="s">
        <v>356</v>
      </c>
    </row>
    <row r="70" spans="1:4" x14ac:dyDescent="0.2">
      <c r="A70" s="82" t="s">
        <v>306</v>
      </c>
      <c r="B70" s="83">
        <v>3</v>
      </c>
      <c r="C70" s="84" t="s">
        <v>357</v>
      </c>
      <c r="D70" s="85"/>
    </row>
    <row r="71" spans="1:4" x14ac:dyDescent="0.2">
      <c r="A71" s="82" t="s">
        <v>306</v>
      </c>
      <c r="B71" s="83">
        <v>4</v>
      </c>
      <c r="C71" s="84" t="s">
        <v>358</v>
      </c>
      <c r="D71" s="85"/>
    </row>
    <row r="72" spans="1:4" x14ac:dyDescent="0.2">
      <c r="A72" s="82" t="s">
        <v>306</v>
      </c>
      <c r="B72" s="83">
        <v>6</v>
      </c>
      <c r="C72" s="84" t="s">
        <v>371</v>
      </c>
      <c r="D72" s="85"/>
    </row>
    <row r="73" spans="1:4" x14ac:dyDescent="0.2">
      <c r="A73" s="84" t="s">
        <v>306</v>
      </c>
      <c r="B73" s="81">
        <v>7</v>
      </c>
      <c r="C73" s="81" t="s">
        <v>307</v>
      </c>
      <c r="D73" s="85"/>
    </row>
    <row r="74" spans="1:4" x14ac:dyDescent="0.2">
      <c r="A74" s="84" t="s">
        <v>306</v>
      </c>
      <c r="B74" s="81">
        <v>11</v>
      </c>
      <c r="C74" s="81" t="s">
        <v>308</v>
      </c>
      <c r="D74" s="85"/>
    </row>
    <row r="75" spans="1:4" x14ac:dyDescent="0.2">
      <c r="A75" s="84" t="s">
        <v>306</v>
      </c>
      <c r="B75" s="81">
        <v>12</v>
      </c>
      <c r="C75" s="81" t="s">
        <v>309</v>
      </c>
      <c r="D75" s="85"/>
    </row>
    <row r="76" spans="1:4" x14ac:dyDescent="0.2">
      <c r="A76" s="82" t="s">
        <v>306</v>
      </c>
      <c r="B76" s="83">
        <v>24</v>
      </c>
      <c r="C76" s="84" t="s">
        <v>310</v>
      </c>
      <c r="D76" s="81">
        <v>401</v>
      </c>
    </row>
    <row r="77" spans="1:4" x14ac:dyDescent="0.2">
      <c r="A77" s="82" t="s">
        <v>306</v>
      </c>
      <c r="B77" s="83">
        <v>26</v>
      </c>
      <c r="C77" s="84" t="s">
        <v>364</v>
      </c>
      <c r="D77" s="85"/>
    </row>
    <row r="78" spans="1:4" x14ac:dyDescent="0.2">
      <c r="A78" s="81" t="s">
        <v>306</v>
      </c>
      <c r="B78" s="81">
        <v>30</v>
      </c>
      <c r="C78" s="121" t="s">
        <v>631</v>
      </c>
      <c r="D78" s="85"/>
    </row>
    <row r="79" spans="1:4" x14ac:dyDescent="0.2">
      <c r="A79" s="82" t="s">
        <v>306</v>
      </c>
      <c r="B79" s="83">
        <v>32</v>
      </c>
      <c r="C79" s="84" t="s">
        <v>365</v>
      </c>
      <c r="D79" s="85"/>
    </row>
    <row r="80" spans="1:4" x14ac:dyDescent="0.2">
      <c r="A80" s="84" t="s">
        <v>306</v>
      </c>
      <c r="B80" s="81">
        <v>33</v>
      </c>
      <c r="C80" s="84" t="s">
        <v>316</v>
      </c>
      <c r="D80" s="85"/>
    </row>
    <row r="81" spans="1:4" x14ac:dyDescent="0.2">
      <c r="A81" s="84" t="s">
        <v>306</v>
      </c>
      <c r="B81" s="81">
        <v>38</v>
      </c>
      <c r="C81" s="84" t="s">
        <v>372</v>
      </c>
      <c r="D81" s="85"/>
    </row>
    <row r="82" spans="1:4" x14ac:dyDescent="0.2">
      <c r="A82" s="84" t="s">
        <v>306</v>
      </c>
      <c r="B82" s="81">
        <v>39</v>
      </c>
      <c r="C82" s="84" t="s">
        <v>317</v>
      </c>
      <c r="D82" s="85" t="s">
        <v>623</v>
      </c>
    </row>
    <row r="83" spans="1:4" x14ac:dyDescent="0.2">
      <c r="A83" s="84" t="s">
        <v>306</v>
      </c>
      <c r="B83" s="81">
        <v>49</v>
      </c>
      <c r="C83" s="84" t="s">
        <v>376</v>
      </c>
      <c r="D83" s="85"/>
    </row>
    <row r="84" spans="1:4" x14ac:dyDescent="0.2">
      <c r="A84" s="84" t="s">
        <v>306</v>
      </c>
      <c r="B84" s="81">
        <v>51</v>
      </c>
      <c r="C84" s="84" t="s">
        <v>377</v>
      </c>
      <c r="D84" s="85"/>
    </row>
    <row r="85" spans="1:4" x14ac:dyDescent="0.2">
      <c r="A85" s="84" t="s">
        <v>306</v>
      </c>
      <c r="B85" s="81">
        <v>56</v>
      </c>
      <c r="C85" s="84" t="s">
        <v>624</v>
      </c>
      <c r="D85" s="85"/>
    </row>
    <row r="86" spans="1:4" x14ac:dyDescent="0.2">
      <c r="A86" s="84" t="s">
        <v>306</v>
      </c>
      <c r="B86" s="81">
        <v>100</v>
      </c>
      <c r="C86" s="84" t="s">
        <v>378</v>
      </c>
      <c r="D86" s="84"/>
    </row>
    <row r="87" spans="1:4" x14ac:dyDescent="0.2">
      <c r="A87" s="84" t="s">
        <v>306</v>
      </c>
      <c r="B87" s="81">
        <v>123</v>
      </c>
      <c r="C87" s="84" t="s">
        <v>379</v>
      </c>
      <c r="D87" s="85"/>
    </row>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33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5">
    <pageSetUpPr fitToPage="1"/>
  </sheetPr>
  <dimension ref="A1:F137"/>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632</v>
      </c>
      <c r="B1" s="217"/>
      <c r="C1" s="217"/>
      <c r="D1" s="217"/>
      <c r="E1" s="72" t="s">
        <v>297</v>
      </c>
    </row>
    <row r="2" spans="1:6" s="7" customFormat="1" ht="15" customHeight="1" x14ac:dyDescent="0.2">
      <c r="A2" s="233" t="str">
        <f ca="1">CONCATENATE("Test Case ", MID(CELL("filename",A1),FIND("]",CELL("filename",A1))+1,255)," 1100/1110, 1420/1430")</f>
        <v>Test Case AP.RM.A03 1100/1110, 1420/1430</v>
      </c>
      <c r="B2" s="233"/>
      <c r="C2" s="233"/>
      <c r="D2" s="233"/>
    </row>
    <row r="3" spans="1:6" s="7" customFormat="1" ht="15" customHeight="1" x14ac:dyDescent="0.2">
      <c r="A3" s="238" t="s">
        <v>323</v>
      </c>
      <c r="B3" s="239"/>
      <c r="C3" s="239"/>
      <c r="D3" s="239"/>
    </row>
    <row r="4" spans="1:6" ht="39" customHeight="1" x14ac:dyDescent="0.2">
      <c r="A4" s="222" t="s">
        <v>299</v>
      </c>
      <c r="B4" s="222"/>
      <c r="C4" s="236" t="s">
        <v>461</v>
      </c>
      <c r="D4" s="236"/>
      <c r="E4" s="57"/>
      <c r="F4" s="14"/>
    </row>
    <row r="5" spans="1:6" ht="39" customHeight="1" x14ac:dyDescent="0.2">
      <c r="A5" s="223" t="s">
        <v>301</v>
      </c>
      <c r="B5" s="223"/>
      <c r="C5" s="237" t="s">
        <v>633</v>
      </c>
      <c r="D5" s="237"/>
      <c r="E5" s="58"/>
      <c r="F5" s="59"/>
    </row>
    <row r="6" spans="1:6" ht="39" customHeight="1" x14ac:dyDescent="0.2">
      <c r="A6" s="222" t="s">
        <v>303</v>
      </c>
      <c r="B6" s="222"/>
      <c r="C6" s="237" t="s">
        <v>1655</v>
      </c>
      <c r="D6" s="237"/>
      <c r="E6" s="58"/>
      <c r="F6" s="59"/>
    </row>
    <row r="7" spans="1:6" s="7" customFormat="1" x14ac:dyDescent="0.2">
      <c r="A7" s="59"/>
      <c r="B7" s="59"/>
      <c r="C7" s="59"/>
      <c r="D7" s="59"/>
    </row>
    <row r="8" spans="1:6" s="7" customFormat="1" x14ac:dyDescent="0.2">
      <c r="A8" s="107" t="s">
        <v>619</v>
      </c>
      <c r="D8" s="91"/>
    </row>
    <row r="9" spans="1:6" s="113" customFormat="1" x14ac:dyDescent="0.2">
      <c r="A9" s="82" t="s">
        <v>306</v>
      </c>
      <c r="B9" s="83">
        <v>2</v>
      </c>
      <c r="C9" s="84" t="s">
        <v>355</v>
      </c>
      <c r="D9" s="85" t="s">
        <v>463</v>
      </c>
    </row>
    <row r="10" spans="1:6" s="7" customFormat="1" x14ac:dyDescent="0.2">
      <c r="A10" s="82" t="s">
        <v>306</v>
      </c>
      <c r="B10" s="83">
        <v>3</v>
      </c>
      <c r="C10" s="84" t="s">
        <v>357</v>
      </c>
      <c r="D10" s="85"/>
    </row>
    <row r="11" spans="1:6" s="7" customFormat="1" x14ac:dyDescent="0.2">
      <c r="A11" s="82" t="s">
        <v>306</v>
      </c>
      <c r="B11" s="83">
        <v>4</v>
      </c>
      <c r="C11" s="84" t="s">
        <v>358</v>
      </c>
      <c r="D11" s="85"/>
    </row>
    <row r="12" spans="1:6" s="7" customFormat="1" x14ac:dyDescent="0.2">
      <c r="A12" s="84" t="s">
        <v>306</v>
      </c>
      <c r="B12" s="81">
        <v>7</v>
      </c>
      <c r="C12" s="81" t="s">
        <v>307</v>
      </c>
      <c r="D12" s="85" t="s">
        <v>620</v>
      </c>
    </row>
    <row r="13" spans="1:6" s="7" customFormat="1" x14ac:dyDescent="0.2">
      <c r="A13" s="84" t="s">
        <v>306</v>
      </c>
      <c r="B13" s="81">
        <v>11</v>
      </c>
      <c r="C13" s="81" t="s">
        <v>308</v>
      </c>
      <c r="D13" s="85" t="s">
        <v>621</v>
      </c>
    </row>
    <row r="14" spans="1:6" s="7" customFormat="1" x14ac:dyDescent="0.2">
      <c r="A14" s="84" t="s">
        <v>306</v>
      </c>
      <c r="B14" s="81">
        <v>12</v>
      </c>
      <c r="C14" s="81" t="s">
        <v>309</v>
      </c>
      <c r="D14" s="85" t="s">
        <v>622</v>
      </c>
    </row>
    <row r="15" spans="1:6" s="7" customFormat="1" x14ac:dyDescent="0.2">
      <c r="A15" s="82" t="s">
        <v>306</v>
      </c>
      <c r="B15" s="83">
        <v>26</v>
      </c>
      <c r="C15" s="84" t="s">
        <v>364</v>
      </c>
      <c r="D15" s="85"/>
    </row>
    <row r="16" spans="1:6" s="7" customFormat="1" x14ac:dyDescent="0.2">
      <c r="A16" s="82" t="s">
        <v>306</v>
      </c>
      <c r="B16" s="83">
        <v>32</v>
      </c>
      <c r="C16" s="84" t="s">
        <v>365</v>
      </c>
      <c r="D16" s="85"/>
    </row>
    <row r="17" spans="1:4" s="7" customFormat="1" x14ac:dyDescent="0.2">
      <c r="A17" s="84" t="s">
        <v>306</v>
      </c>
      <c r="B17" s="81">
        <v>33</v>
      </c>
      <c r="C17" s="84" t="s">
        <v>316</v>
      </c>
      <c r="D17" s="85"/>
    </row>
    <row r="18" spans="1:4" s="7" customFormat="1" x14ac:dyDescent="0.2">
      <c r="A18" s="84" t="s">
        <v>306</v>
      </c>
      <c r="B18" s="81">
        <v>38</v>
      </c>
      <c r="C18" s="84" t="s">
        <v>372</v>
      </c>
      <c r="D18" s="85" t="s">
        <v>519</v>
      </c>
    </row>
    <row r="19" spans="1:4" s="7" customFormat="1" x14ac:dyDescent="0.2">
      <c r="A19" s="84" t="s">
        <v>306</v>
      </c>
      <c r="B19" s="81">
        <v>49</v>
      </c>
      <c r="C19" s="84" t="s">
        <v>368</v>
      </c>
      <c r="D19" s="85"/>
    </row>
    <row r="20" spans="1:4" s="7" customFormat="1" ht="25.5" x14ac:dyDescent="0.2">
      <c r="A20" s="84" t="s">
        <v>306</v>
      </c>
      <c r="B20" s="81">
        <v>56</v>
      </c>
      <c r="C20" s="84" t="s">
        <v>624</v>
      </c>
      <c r="D20" s="87" t="s">
        <v>625</v>
      </c>
    </row>
    <row r="21" spans="1:4" s="7" customFormat="1" x14ac:dyDescent="0.2">
      <c r="A21" s="84" t="s">
        <v>306</v>
      </c>
      <c r="B21" s="81">
        <v>123</v>
      </c>
      <c r="C21" s="84" t="s">
        <v>379</v>
      </c>
      <c r="D21" s="85" t="s">
        <v>519</v>
      </c>
    </row>
    <row r="22" spans="1:4" s="7" customFormat="1" x14ac:dyDescent="0.2"/>
    <row r="23" spans="1:4" s="7" customFormat="1" x14ac:dyDescent="0.2">
      <c r="A23" s="111" t="s">
        <v>626</v>
      </c>
    </row>
    <row r="24" spans="1:4" s="7" customFormat="1" x14ac:dyDescent="0.2">
      <c r="A24" s="82" t="s">
        <v>306</v>
      </c>
      <c r="B24" s="83">
        <v>2</v>
      </c>
      <c r="C24" s="84" t="s">
        <v>355</v>
      </c>
      <c r="D24" s="85" t="s">
        <v>463</v>
      </c>
    </row>
    <row r="25" spans="1:4" s="7" customFormat="1" x14ac:dyDescent="0.2">
      <c r="A25" s="82" t="s">
        <v>306</v>
      </c>
      <c r="B25" s="83">
        <v>3</v>
      </c>
      <c r="C25" s="84" t="s">
        <v>357</v>
      </c>
      <c r="D25" s="85"/>
    </row>
    <row r="26" spans="1:4" s="113" customFormat="1" x14ac:dyDescent="0.2">
      <c r="A26" s="82" t="s">
        <v>306</v>
      </c>
      <c r="B26" s="83">
        <v>4</v>
      </c>
      <c r="C26" s="84" t="s">
        <v>358</v>
      </c>
      <c r="D26" s="85"/>
    </row>
    <row r="27" spans="1:4" s="7" customFormat="1" x14ac:dyDescent="0.2">
      <c r="A27" s="82" t="s">
        <v>306</v>
      </c>
      <c r="B27" s="83">
        <v>6</v>
      </c>
      <c r="C27" s="84" t="s">
        <v>371</v>
      </c>
      <c r="D27" s="85"/>
    </row>
    <row r="28" spans="1:4" s="7" customFormat="1" x14ac:dyDescent="0.2">
      <c r="A28" s="84" t="s">
        <v>306</v>
      </c>
      <c r="B28" s="81">
        <v>7</v>
      </c>
      <c r="C28" s="81" t="s">
        <v>307</v>
      </c>
      <c r="D28" s="85"/>
    </row>
    <row r="29" spans="1:4" s="7" customFormat="1" x14ac:dyDescent="0.2">
      <c r="A29" s="84" t="s">
        <v>306</v>
      </c>
      <c r="B29" s="81">
        <v>11</v>
      </c>
      <c r="C29" s="81" t="s">
        <v>308</v>
      </c>
      <c r="D29" s="85"/>
    </row>
    <row r="30" spans="1:4" s="7" customFormat="1" x14ac:dyDescent="0.2">
      <c r="A30" s="84" t="s">
        <v>306</v>
      </c>
      <c r="B30" s="81">
        <v>12</v>
      </c>
      <c r="C30" s="81" t="s">
        <v>309</v>
      </c>
      <c r="D30" s="85"/>
    </row>
    <row r="31" spans="1:4" s="7" customFormat="1" x14ac:dyDescent="0.2">
      <c r="A31" s="82" t="s">
        <v>306</v>
      </c>
      <c r="B31" s="83">
        <v>24</v>
      </c>
      <c r="C31" s="84" t="s">
        <v>310</v>
      </c>
      <c r="D31" s="85" t="s">
        <v>623</v>
      </c>
    </row>
    <row r="32" spans="1:4" s="7" customFormat="1" x14ac:dyDescent="0.2">
      <c r="A32" s="82" t="s">
        <v>306</v>
      </c>
      <c r="B32" s="83">
        <v>26</v>
      </c>
      <c r="C32" s="84" t="s">
        <v>364</v>
      </c>
      <c r="D32" s="85"/>
    </row>
    <row r="33" spans="1:4" s="7" customFormat="1" x14ac:dyDescent="0.2">
      <c r="A33" s="82" t="s">
        <v>306</v>
      </c>
      <c r="B33" s="83">
        <v>32</v>
      </c>
      <c r="C33" s="84" t="s">
        <v>365</v>
      </c>
      <c r="D33" s="85"/>
    </row>
    <row r="34" spans="1:4" s="7" customFormat="1" x14ac:dyDescent="0.2">
      <c r="A34" s="84" t="s">
        <v>306</v>
      </c>
      <c r="B34" s="81">
        <v>33</v>
      </c>
      <c r="C34" s="84" t="s">
        <v>316</v>
      </c>
      <c r="D34" s="85"/>
    </row>
    <row r="35" spans="1:4" s="7" customFormat="1" x14ac:dyDescent="0.2">
      <c r="A35" s="84" t="s">
        <v>306</v>
      </c>
      <c r="B35" s="81">
        <v>38</v>
      </c>
      <c r="C35" s="84" t="s">
        <v>372</v>
      </c>
      <c r="D35" s="85"/>
    </row>
    <row r="36" spans="1:4" s="7" customFormat="1" x14ac:dyDescent="0.2">
      <c r="A36" s="84" t="s">
        <v>306</v>
      </c>
      <c r="B36" s="81">
        <v>39</v>
      </c>
      <c r="C36" s="84" t="s">
        <v>317</v>
      </c>
      <c r="D36" s="85" t="s">
        <v>623</v>
      </c>
    </row>
    <row r="37" spans="1:4" s="7" customFormat="1" x14ac:dyDescent="0.2">
      <c r="A37" s="84" t="s">
        <v>306</v>
      </c>
      <c r="B37" s="81">
        <v>49</v>
      </c>
      <c r="C37" s="84" t="s">
        <v>376</v>
      </c>
      <c r="D37" s="85"/>
    </row>
    <row r="38" spans="1:4" s="7" customFormat="1" x14ac:dyDescent="0.2">
      <c r="A38" s="84" t="s">
        <v>306</v>
      </c>
      <c r="B38" s="81">
        <v>51</v>
      </c>
      <c r="C38" s="84" t="s">
        <v>377</v>
      </c>
      <c r="D38" s="85"/>
    </row>
    <row r="39" spans="1:4" s="7" customFormat="1" x14ac:dyDescent="0.2">
      <c r="A39" s="84" t="s">
        <v>306</v>
      </c>
      <c r="B39" s="81">
        <v>56</v>
      </c>
      <c r="C39" s="84" t="s">
        <v>624</v>
      </c>
      <c r="D39" s="85"/>
    </row>
    <row r="40" spans="1:4" s="7" customFormat="1" x14ac:dyDescent="0.2">
      <c r="A40" s="84" t="s">
        <v>306</v>
      </c>
      <c r="B40" s="81">
        <v>100</v>
      </c>
      <c r="C40" s="84" t="s">
        <v>378</v>
      </c>
      <c r="D40" s="84"/>
    </row>
    <row r="41" spans="1:4" s="7" customFormat="1" ht="12" customHeight="1" x14ac:dyDescent="0.2">
      <c r="A41" s="84" t="s">
        <v>306</v>
      </c>
      <c r="B41" s="81">
        <v>123</v>
      </c>
      <c r="C41" s="84" t="s">
        <v>379</v>
      </c>
      <c r="D41" s="85"/>
    </row>
    <row r="42" spans="1:4" s="7" customFormat="1" x14ac:dyDescent="0.2"/>
    <row r="43" spans="1:4" s="7" customFormat="1" x14ac:dyDescent="0.2"/>
    <row r="44" spans="1:4" s="7" customFormat="1" x14ac:dyDescent="0.2"/>
    <row r="45" spans="1:4" s="7" customFormat="1" x14ac:dyDescent="0.2"/>
    <row r="46" spans="1:4" s="7" customFormat="1" x14ac:dyDescent="0.2"/>
    <row r="47" spans="1:4" s="7" customFormat="1" x14ac:dyDescent="0.2"/>
    <row r="48" spans="1:4" s="113" customFormat="1" x14ac:dyDescent="0.2"/>
    <row r="49" s="7" customFormat="1" x14ac:dyDescent="0.2"/>
    <row r="50" s="7" customFormat="1" x14ac:dyDescent="0.2"/>
    <row r="51" s="7" customFormat="1" x14ac:dyDescent="0.2"/>
    <row r="52" s="7" customFormat="1" x14ac:dyDescent="0.2"/>
    <row r="53" s="7" customFormat="1" x14ac:dyDescent="0.2"/>
    <row r="54" s="7" customFormat="1" x14ac:dyDescent="0.2"/>
    <row r="55" s="7" customFormat="1" x14ac:dyDescent="0.2"/>
    <row r="56" s="7" customFormat="1" x14ac:dyDescent="0.2"/>
    <row r="57" s="7" customFormat="1" x14ac:dyDescent="0.2"/>
    <row r="58" s="7" customFormat="1" x14ac:dyDescent="0.2"/>
    <row r="59" s="7" customFormat="1" x14ac:dyDescent="0.2"/>
    <row r="60" s="7" customFormat="1" x14ac:dyDescent="0.2"/>
    <row r="61" s="7" customFormat="1" x14ac:dyDescent="0.2"/>
    <row r="62" s="7" customFormat="1" x14ac:dyDescent="0.2"/>
    <row r="63" s="7" customFormat="1" x14ac:dyDescent="0.2"/>
    <row r="64" s="7" customFormat="1" x14ac:dyDescent="0.2"/>
    <row r="65" s="7" customFormat="1" x14ac:dyDescent="0.2"/>
    <row r="66" s="7" customFormat="1" x14ac:dyDescent="0.2"/>
    <row r="67" s="7" customFormat="1" x14ac:dyDescent="0.2"/>
    <row r="68" s="7" customFormat="1" x14ac:dyDescent="0.2"/>
    <row r="69" s="7" customFormat="1" x14ac:dyDescent="0.2"/>
    <row r="70" s="113"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113"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113" customFormat="1" x14ac:dyDescent="0.2"/>
    <row r="122" s="80" customFormat="1" x14ac:dyDescent="0.2"/>
    <row r="128" s="113" customFormat="1" x14ac:dyDescent="0.2"/>
    <row r="137" s="113" customFormat="1" x14ac:dyDescent="0.2"/>
  </sheetData>
  <mergeCells count="9">
    <mergeCell ref="A3:D3"/>
    <mergeCell ref="A2:D2"/>
    <mergeCell ref="A1:D1"/>
    <mergeCell ref="A5:B5"/>
    <mergeCell ref="A6:B6"/>
    <mergeCell ref="A4:B4"/>
    <mergeCell ref="C6:D6"/>
    <mergeCell ref="C5:D5"/>
    <mergeCell ref="C4:D4"/>
  </mergeCells>
  <hyperlinks>
    <hyperlink ref="E1" location="CORE" display="Return to Test Case List" xr:uid="{00000000-0004-0000-3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pageSetUpPr fitToPage="1"/>
  </sheetPr>
  <dimension ref="A1:H284"/>
  <sheetViews>
    <sheetView zoomScaleNormal="100" workbookViewId="0">
      <pane ySplit="6" topLeftCell="A7" activePane="bottomLeft" state="frozen"/>
      <selection sqref="A1:D1"/>
      <selection pane="bottomLeft" activeCell="D34" sqref="D34"/>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8" ht="48" customHeight="1" x14ac:dyDescent="0.2">
      <c r="A1" s="217" t="s">
        <v>634</v>
      </c>
      <c r="B1" s="217"/>
      <c r="C1" s="217"/>
      <c r="D1" s="217"/>
      <c r="E1" s="72" t="s">
        <v>297</v>
      </c>
    </row>
    <row r="2" spans="1:8" s="7" customFormat="1" ht="15" customHeight="1" x14ac:dyDescent="0.2">
      <c r="A2" s="233" t="str">
        <f ca="1">CONCATENATE("Test Case ", MID(CELL("filename",A1),FIND("]",CELL("filename",A1))+1,255)," 1100/1110, 1420/1430")</f>
        <v>Test Case AP.RM.A04 1100/1110, 1420/1430</v>
      </c>
      <c r="B2" s="233"/>
      <c r="C2" s="233"/>
      <c r="D2" s="233"/>
    </row>
    <row r="3" spans="1:8" s="7" customFormat="1" ht="15" customHeight="1" x14ac:dyDescent="0.2">
      <c r="A3" s="238" t="s">
        <v>408</v>
      </c>
      <c r="B3" s="239"/>
      <c r="C3" s="239"/>
      <c r="D3" s="239"/>
    </row>
    <row r="4" spans="1:8" ht="39" customHeight="1" x14ac:dyDescent="0.2">
      <c r="A4" s="222" t="s">
        <v>299</v>
      </c>
      <c r="B4" s="222"/>
      <c r="C4" s="236" t="s">
        <v>616</v>
      </c>
      <c r="D4" s="236"/>
      <c r="E4" s="57"/>
      <c r="F4" s="14"/>
    </row>
    <row r="5" spans="1:8" ht="39" customHeight="1" x14ac:dyDescent="0.2">
      <c r="A5" s="223" t="s">
        <v>301</v>
      </c>
      <c r="B5" s="223"/>
      <c r="C5" s="237" t="s">
        <v>635</v>
      </c>
      <c r="D5" s="237"/>
      <c r="E5" s="58"/>
      <c r="F5" s="59"/>
    </row>
    <row r="6" spans="1:8" ht="39" customHeight="1" x14ac:dyDescent="0.2">
      <c r="A6" s="222" t="s">
        <v>303</v>
      </c>
      <c r="B6" s="222"/>
      <c r="C6" s="237" t="s">
        <v>636</v>
      </c>
      <c r="D6" s="237"/>
      <c r="E6" s="58"/>
      <c r="F6" s="59"/>
    </row>
    <row r="7" spans="1:8" s="7" customFormat="1" x14ac:dyDescent="0.2">
      <c r="A7" s="59"/>
      <c r="B7" s="59"/>
      <c r="C7" s="59"/>
      <c r="D7" s="59"/>
    </row>
    <row r="8" spans="1:8" x14ac:dyDescent="0.2">
      <c r="A8" s="107" t="s">
        <v>354</v>
      </c>
      <c r="D8" s="91"/>
    </row>
    <row r="9" spans="1:8" ht="12.75" customHeight="1" x14ac:dyDescent="0.2">
      <c r="A9" s="82" t="s">
        <v>306</v>
      </c>
      <c r="B9" s="83">
        <v>2</v>
      </c>
      <c r="C9" s="84" t="s">
        <v>355</v>
      </c>
      <c r="D9" s="86" t="s">
        <v>474</v>
      </c>
      <c r="H9" s="122"/>
    </row>
    <row r="10" spans="1:8" ht="12.75" customHeight="1" x14ac:dyDescent="0.2">
      <c r="A10" s="82" t="s">
        <v>306</v>
      </c>
      <c r="B10" s="83">
        <v>3</v>
      </c>
      <c r="C10" s="84" t="s">
        <v>357</v>
      </c>
      <c r="D10" s="85"/>
    </row>
    <row r="11" spans="1:8" ht="12.75" customHeight="1" x14ac:dyDescent="0.2">
      <c r="A11" s="82" t="s">
        <v>306</v>
      </c>
      <c r="B11" s="83">
        <v>4</v>
      </c>
      <c r="C11" s="84" t="s">
        <v>358</v>
      </c>
      <c r="D11" s="85"/>
    </row>
    <row r="12" spans="1:8" ht="12.75" customHeight="1" x14ac:dyDescent="0.2">
      <c r="A12" s="84" t="s">
        <v>306</v>
      </c>
      <c r="B12" s="81">
        <v>7</v>
      </c>
      <c r="C12" s="81" t="s">
        <v>307</v>
      </c>
      <c r="D12" s="85"/>
    </row>
    <row r="13" spans="1:8" ht="12.75" customHeight="1" x14ac:dyDescent="0.2">
      <c r="A13" s="84" t="s">
        <v>306</v>
      </c>
      <c r="B13" s="81">
        <v>11</v>
      </c>
      <c r="C13" s="81" t="s">
        <v>308</v>
      </c>
      <c r="D13" s="85"/>
    </row>
    <row r="14" spans="1:8" ht="12.75" customHeight="1" x14ac:dyDescent="0.2">
      <c r="A14" s="84" t="s">
        <v>306</v>
      </c>
      <c r="B14" s="81">
        <v>12</v>
      </c>
      <c r="C14" s="81" t="s">
        <v>309</v>
      </c>
      <c r="D14" s="85"/>
    </row>
    <row r="15" spans="1:8" ht="12.75" customHeight="1" x14ac:dyDescent="0.2">
      <c r="A15" s="82" t="s">
        <v>306</v>
      </c>
      <c r="B15" s="83">
        <v>14</v>
      </c>
      <c r="C15" s="84" t="s">
        <v>359</v>
      </c>
      <c r="D15" s="85" t="s">
        <v>1554</v>
      </c>
    </row>
    <row r="16" spans="1:8" ht="12.75" customHeight="1" x14ac:dyDescent="0.2">
      <c r="A16" s="82" t="s">
        <v>306</v>
      </c>
      <c r="B16" s="83">
        <v>22</v>
      </c>
      <c r="C16" s="84" t="s">
        <v>361</v>
      </c>
      <c r="D16" s="85"/>
    </row>
    <row r="17" spans="1:4" ht="12.75" customHeight="1" x14ac:dyDescent="0.2">
      <c r="A17" s="82" t="s">
        <v>306</v>
      </c>
      <c r="B17" s="83">
        <v>24</v>
      </c>
      <c r="C17" s="84" t="s">
        <v>310</v>
      </c>
      <c r="D17" s="85" t="s">
        <v>363</v>
      </c>
    </row>
    <row r="18" spans="1:4" ht="12.75" customHeight="1" x14ac:dyDescent="0.2">
      <c r="A18" s="82" t="s">
        <v>306</v>
      </c>
      <c r="B18" s="83">
        <v>26</v>
      </c>
      <c r="C18" s="84" t="s">
        <v>364</v>
      </c>
      <c r="D18" s="85"/>
    </row>
    <row r="19" spans="1:4" ht="12.75" customHeight="1" x14ac:dyDescent="0.2">
      <c r="A19" s="82" t="s">
        <v>306</v>
      </c>
      <c r="B19" s="83">
        <v>32</v>
      </c>
      <c r="C19" s="84" t="s">
        <v>365</v>
      </c>
      <c r="D19" s="85"/>
    </row>
    <row r="20" spans="1:4" ht="12.75" customHeight="1" x14ac:dyDescent="0.2">
      <c r="A20" s="84" t="s">
        <v>306</v>
      </c>
      <c r="B20" s="81">
        <v>33</v>
      </c>
      <c r="C20" s="84" t="s">
        <v>316</v>
      </c>
      <c r="D20" s="85"/>
    </row>
    <row r="21" spans="1:4" ht="12.75" customHeight="1" x14ac:dyDescent="0.2">
      <c r="A21" s="84" t="s">
        <v>306</v>
      </c>
      <c r="B21" s="81">
        <v>42</v>
      </c>
      <c r="C21" s="84" t="s">
        <v>366</v>
      </c>
      <c r="D21" s="85"/>
    </row>
    <row r="22" spans="1:4" ht="12.75" customHeight="1" x14ac:dyDescent="0.2">
      <c r="A22" s="84" t="s">
        <v>306</v>
      </c>
      <c r="B22" s="81">
        <v>43</v>
      </c>
      <c r="C22" s="84" t="s">
        <v>367</v>
      </c>
      <c r="D22" s="85"/>
    </row>
    <row r="23" spans="1:4" ht="12.75" customHeight="1" x14ac:dyDescent="0.2">
      <c r="A23" s="84" t="s">
        <v>306</v>
      </c>
      <c r="B23" s="81">
        <v>49</v>
      </c>
      <c r="C23" s="84" t="s">
        <v>368</v>
      </c>
      <c r="D23" s="85"/>
    </row>
    <row r="24" spans="1:4" ht="12.75" customHeight="1" x14ac:dyDescent="0.2">
      <c r="A24" s="84" t="s">
        <v>306</v>
      </c>
      <c r="B24" s="81">
        <v>92</v>
      </c>
      <c r="C24" s="84" t="s">
        <v>369</v>
      </c>
      <c r="D24" s="85"/>
    </row>
    <row r="25" spans="1:4" ht="12.75" customHeight="1" x14ac:dyDescent="0.2"/>
    <row r="26" spans="1:4" ht="12.75" customHeight="1" x14ac:dyDescent="0.2">
      <c r="A26" s="111" t="s">
        <v>370</v>
      </c>
    </row>
    <row r="27" spans="1:4" ht="12.75" customHeight="1" x14ac:dyDescent="0.2">
      <c r="A27" s="82" t="s">
        <v>306</v>
      </c>
      <c r="B27" s="83">
        <v>2</v>
      </c>
      <c r="C27" s="84" t="s">
        <v>355</v>
      </c>
      <c r="D27" s="86" t="s">
        <v>474</v>
      </c>
    </row>
    <row r="28" spans="1:4" s="7" customFormat="1" ht="12.75" customHeight="1" x14ac:dyDescent="0.2">
      <c r="A28" s="82" t="s">
        <v>306</v>
      </c>
      <c r="B28" s="83">
        <v>3</v>
      </c>
      <c r="C28" s="84" t="s">
        <v>357</v>
      </c>
      <c r="D28" s="85"/>
    </row>
    <row r="29" spans="1:4" s="7" customFormat="1" ht="12.75" customHeight="1" x14ac:dyDescent="0.2">
      <c r="A29" s="82" t="s">
        <v>306</v>
      </c>
      <c r="B29" s="83">
        <v>4</v>
      </c>
      <c r="C29" s="84" t="s">
        <v>358</v>
      </c>
      <c r="D29" s="85"/>
    </row>
    <row r="30" spans="1:4" s="7" customFormat="1" ht="12.75" customHeight="1" x14ac:dyDescent="0.2">
      <c r="A30" s="82" t="s">
        <v>306</v>
      </c>
      <c r="B30" s="83">
        <v>6</v>
      </c>
      <c r="C30" s="84" t="s">
        <v>371</v>
      </c>
      <c r="D30" s="85"/>
    </row>
    <row r="31" spans="1:4" ht="12.75" customHeight="1" x14ac:dyDescent="0.2">
      <c r="A31" s="84" t="s">
        <v>306</v>
      </c>
      <c r="B31" s="81">
        <v>7</v>
      </c>
      <c r="C31" s="81" t="s">
        <v>307</v>
      </c>
      <c r="D31" s="85"/>
    </row>
    <row r="32" spans="1:4" s="7" customFormat="1" ht="12.75" customHeight="1" x14ac:dyDescent="0.2">
      <c r="A32" s="84" t="s">
        <v>306</v>
      </c>
      <c r="B32" s="81">
        <v>11</v>
      </c>
      <c r="C32" s="81" t="s">
        <v>308</v>
      </c>
      <c r="D32" s="85"/>
    </row>
    <row r="33" spans="1:4" s="7" customFormat="1" ht="12.75" customHeight="1" x14ac:dyDescent="0.2">
      <c r="A33" s="84" t="s">
        <v>306</v>
      </c>
      <c r="B33" s="81">
        <v>12</v>
      </c>
      <c r="C33" s="81" t="s">
        <v>309</v>
      </c>
      <c r="D33" s="85"/>
    </row>
    <row r="34" spans="1:4" s="7" customFormat="1" ht="12.75" customHeight="1" x14ac:dyDescent="0.2">
      <c r="A34" s="82" t="s">
        <v>306</v>
      </c>
      <c r="B34" s="83">
        <v>14</v>
      </c>
      <c r="C34" s="84" t="s">
        <v>359</v>
      </c>
      <c r="D34" s="85" t="s">
        <v>1554</v>
      </c>
    </row>
    <row r="35" spans="1:4" s="7" customFormat="1" ht="12.75" customHeight="1" x14ac:dyDescent="0.2">
      <c r="A35" s="82" t="s">
        <v>306</v>
      </c>
      <c r="B35" s="83">
        <v>22</v>
      </c>
      <c r="C35" s="84" t="s">
        <v>361</v>
      </c>
      <c r="D35" s="85"/>
    </row>
    <row r="36" spans="1:4" ht="12.75" customHeight="1" x14ac:dyDescent="0.2">
      <c r="A36" s="82" t="s">
        <v>306</v>
      </c>
      <c r="B36" s="83">
        <v>24</v>
      </c>
      <c r="C36" s="84" t="s">
        <v>310</v>
      </c>
      <c r="D36" s="85" t="s">
        <v>363</v>
      </c>
    </row>
    <row r="37" spans="1:4" s="7" customFormat="1" ht="12.75" customHeight="1" x14ac:dyDescent="0.2">
      <c r="A37" s="82" t="s">
        <v>306</v>
      </c>
      <c r="B37" s="83">
        <v>26</v>
      </c>
      <c r="C37" s="84" t="s">
        <v>364</v>
      </c>
      <c r="D37" s="85"/>
    </row>
    <row r="38" spans="1:4" s="7" customFormat="1" ht="12.75" customHeight="1" x14ac:dyDescent="0.2">
      <c r="A38" s="82" t="s">
        <v>306</v>
      </c>
      <c r="B38" s="83">
        <v>32</v>
      </c>
      <c r="C38" s="84" t="s">
        <v>365</v>
      </c>
      <c r="D38" s="85"/>
    </row>
    <row r="39" spans="1:4" s="7" customFormat="1" ht="12.75" customHeight="1" x14ac:dyDescent="0.2">
      <c r="A39" s="84" t="s">
        <v>306</v>
      </c>
      <c r="B39" s="81">
        <v>33</v>
      </c>
      <c r="C39" s="84" t="s">
        <v>316</v>
      </c>
      <c r="D39" s="85"/>
    </row>
    <row r="40" spans="1:4" s="7" customFormat="1" ht="12.75" customHeight="1" x14ac:dyDescent="0.2">
      <c r="A40" s="84" t="s">
        <v>306</v>
      </c>
      <c r="B40" s="81">
        <v>38</v>
      </c>
      <c r="C40" s="84" t="s">
        <v>372</v>
      </c>
      <c r="D40" s="21" t="s">
        <v>373</v>
      </c>
    </row>
    <row r="41" spans="1:4" s="7" customFormat="1" ht="12.75" customHeight="1" x14ac:dyDescent="0.2">
      <c r="A41" s="84" t="s">
        <v>306</v>
      </c>
      <c r="B41" s="81">
        <v>39</v>
      </c>
      <c r="C41" s="84" t="s">
        <v>317</v>
      </c>
      <c r="D41" s="85" t="s">
        <v>374</v>
      </c>
    </row>
    <row r="42" spans="1:4" s="7" customFormat="1" ht="12.75" customHeight="1" x14ac:dyDescent="0.2">
      <c r="A42" s="84" t="s">
        <v>306</v>
      </c>
      <c r="B42" s="81">
        <v>42</v>
      </c>
      <c r="C42" s="84" t="s">
        <v>366</v>
      </c>
      <c r="D42" s="85"/>
    </row>
    <row r="43" spans="1:4" s="7" customFormat="1" ht="12.75" customHeight="1" x14ac:dyDescent="0.2">
      <c r="A43" s="84" t="s">
        <v>306</v>
      </c>
      <c r="B43" s="81">
        <v>43</v>
      </c>
      <c r="C43" s="84" t="s">
        <v>367</v>
      </c>
      <c r="D43" s="85"/>
    </row>
    <row r="44" spans="1:4" s="7" customFormat="1" ht="12.75" customHeight="1" x14ac:dyDescent="0.2">
      <c r="A44" s="84" t="s">
        <v>306</v>
      </c>
      <c r="B44" s="81">
        <v>48</v>
      </c>
      <c r="C44" s="84" t="s">
        <v>375</v>
      </c>
      <c r="D44" s="85"/>
    </row>
    <row r="45" spans="1:4" s="7" customFormat="1" ht="12.75" customHeight="1" x14ac:dyDescent="0.2">
      <c r="A45" s="84" t="s">
        <v>306</v>
      </c>
      <c r="B45" s="81">
        <v>49</v>
      </c>
      <c r="C45" s="84" t="s">
        <v>376</v>
      </c>
      <c r="D45" s="85"/>
    </row>
    <row r="46" spans="1:4" s="7" customFormat="1" ht="12.75" customHeight="1" x14ac:dyDescent="0.2">
      <c r="A46" s="84" t="s">
        <v>306</v>
      </c>
      <c r="B46" s="81">
        <v>51</v>
      </c>
      <c r="C46" s="84" t="s">
        <v>377</v>
      </c>
      <c r="D46" s="85"/>
    </row>
    <row r="47" spans="1:4" s="7" customFormat="1" ht="12.75" customHeight="1" x14ac:dyDescent="0.2">
      <c r="A47" s="84" t="s">
        <v>306</v>
      </c>
      <c r="B47" s="81">
        <v>92</v>
      </c>
      <c r="C47" s="84" t="s">
        <v>369</v>
      </c>
      <c r="D47" s="85"/>
    </row>
    <row r="48" spans="1:4" s="7" customFormat="1" ht="12.75" customHeight="1" x14ac:dyDescent="0.2">
      <c r="A48" s="84" t="s">
        <v>306</v>
      </c>
      <c r="B48" s="81">
        <v>100</v>
      </c>
      <c r="C48" s="84" t="s">
        <v>378</v>
      </c>
      <c r="D48" s="84"/>
    </row>
    <row r="49" spans="1:4" s="7" customFormat="1" ht="12.75" customHeight="1" x14ac:dyDescent="0.2">
      <c r="A49" s="84" t="s">
        <v>306</v>
      </c>
      <c r="B49" s="81">
        <v>123</v>
      </c>
      <c r="C49" s="84" t="s">
        <v>379</v>
      </c>
      <c r="D49" s="21" t="s">
        <v>373</v>
      </c>
    </row>
    <row r="50" spans="1:4" s="7" customFormat="1" ht="12.75" customHeight="1" x14ac:dyDescent="0.2"/>
    <row r="51" spans="1:4" s="113" customFormat="1" ht="12.75" customHeight="1" x14ac:dyDescent="0.2">
      <c r="A51" s="107" t="s">
        <v>619</v>
      </c>
      <c r="B51" s="7"/>
      <c r="C51" s="7"/>
      <c r="D51" s="7"/>
    </row>
    <row r="52" spans="1:4" s="7" customFormat="1" ht="12.75" customHeight="1" x14ac:dyDescent="0.2">
      <c r="A52" s="82" t="s">
        <v>306</v>
      </c>
      <c r="B52" s="83">
        <v>2</v>
      </c>
      <c r="C52" s="84" t="s">
        <v>355</v>
      </c>
      <c r="D52" s="86" t="s">
        <v>474</v>
      </c>
    </row>
    <row r="53" spans="1:4" s="7" customFormat="1" ht="12.75" customHeight="1" x14ac:dyDescent="0.2">
      <c r="A53" s="82" t="s">
        <v>306</v>
      </c>
      <c r="B53" s="83">
        <v>3</v>
      </c>
      <c r="C53" s="84" t="s">
        <v>357</v>
      </c>
      <c r="D53" s="85"/>
    </row>
    <row r="54" spans="1:4" s="7" customFormat="1" ht="12.75" customHeight="1" x14ac:dyDescent="0.2">
      <c r="A54" s="82" t="s">
        <v>306</v>
      </c>
      <c r="B54" s="83">
        <v>4</v>
      </c>
      <c r="C54" s="84" t="s">
        <v>358</v>
      </c>
      <c r="D54" s="85"/>
    </row>
    <row r="55" spans="1:4" s="7" customFormat="1" ht="12.75" customHeight="1" x14ac:dyDescent="0.2">
      <c r="A55" s="84" t="s">
        <v>306</v>
      </c>
      <c r="B55" s="81">
        <v>7</v>
      </c>
      <c r="C55" s="81" t="s">
        <v>307</v>
      </c>
      <c r="D55" s="85"/>
    </row>
    <row r="56" spans="1:4" s="7" customFormat="1" ht="12.75" customHeight="1" x14ac:dyDescent="0.2">
      <c r="A56" s="84" t="s">
        <v>306</v>
      </c>
      <c r="B56" s="81">
        <v>11</v>
      </c>
      <c r="C56" s="81" t="s">
        <v>308</v>
      </c>
      <c r="D56" s="85"/>
    </row>
    <row r="57" spans="1:4" s="7" customFormat="1" ht="12.75" customHeight="1" x14ac:dyDescent="0.2">
      <c r="A57" s="84" t="s">
        <v>306</v>
      </c>
      <c r="B57" s="81">
        <v>12</v>
      </c>
      <c r="C57" s="81" t="s">
        <v>309</v>
      </c>
      <c r="D57" s="85"/>
    </row>
    <row r="58" spans="1:4" s="7" customFormat="1" ht="12.75" customHeight="1" x14ac:dyDescent="0.2">
      <c r="A58" s="82" t="s">
        <v>306</v>
      </c>
      <c r="B58" s="83">
        <v>24</v>
      </c>
      <c r="C58" s="84" t="s">
        <v>310</v>
      </c>
      <c r="D58" s="86" t="s">
        <v>623</v>
      </c>
    </row>
    <row r="59" spans="1:4" s="7" customFormat="1" ht="12.75" customHeight="1" x14ac:dyDescent="0.2">
      <c r="A59" s="82" t="s">
        <v>306</v>
      </c>
      <c r="B59" s="83">
        <v>26</v>
      </c>
      <c r="C59" s="84" t="s">
        <v>364</v>
      </c>
      <c r="D59" s="85"/>
    </row>
    <row r="60" spans="1:4" s="7" customFormat="1" ht="12.75" customHeight="1" x14ac:dyDescent="0.2">
      <c r="A60" s="82" t="s">
        <v>306</v>
      </c>
      <c r="B60" s="83">
        <v>32</v>
      </c>
      <c r="C60" s="84" t="s">
        <v>365</v>
      </c>
      <c r="D60" s="85"/>
    </row>
    <row r="61" spans="1:4" s="7" customFormat="1" ht="12.75" customHeight="1" x14ac:dyDescent="0.2">
      <c r="A61" s="84" t="s">
        <v>306</v>
      </c>
      <c r="B61" s="81">
        <v>33</v>
      </c>
      <c r="C61" s="84" t="s">
        <v>316</v>
      </c>
      <c r="D61" s="85"/>
    </row>
    <row r="62" spans="1:4" s="7" customFormat="1" ht="12.75" customHeight="1" x14ac:dyDescent="0.2">
      <c r="A62" s="84" t="s">
        <v>306</v>
      </c>
      <c r="B62" s="81">
        <v>38</v>
      </c>
      <c r="C62" s="84" t="s">
        <v>372</v>
      </c>
      <c r="D62" s="85"/>
    </row>
    <row r="63" spans="1:4" s="7" customFormat="1" ht="12.75" customHeight="1" x14ac:dyDescent="0.2">
      <c r="A63" s="84" t="s">
        <v>306</v>
      </c>
      <c r="B63" s="81">
        <v>49</v>
      </c>
      <c r="C63" s="84" t="s">
        <v>368</v>
      </c>
      <c r="D63" s="85"/>
    </row>
    <row r="64" spans="1:4" s="7" customFormat="1" ht="25.5" customHeight="1" x14ac:dyDescent="0.2">
      <c r="A64" s="84" t="s">
        <v>306</v>
      </c>
      <c r="B64" s="81">
        <v>56</v>
      </c>
      <c r="C64" s="84" t="s">
        <v>624</v>
      </c>
      <c r="D64" s="87" t="s">
        <v>625</v>
      </c>
    </row>
    <row r="65" spans="1:4" s="7" customFormat="1" ht="12.75" customHeight="1" x14ac:dyDescent="0.2">
      <c r="A65" s="84" t="s">
        <v>306</v>
      </c>
      <c r="B65" s="81">
        <v>123</v>
      </c>
      <c r="C65" s="84" t="s">
        <v>379</v>
      </c>
      <c r="D65" s="85"/>
    </row>
    <row r="66" spans="1:4" s="7" customFormat="1" ht="12.75" customHeight="1" x14ac:dyDescent="0.2"/>
    <row r="67" spans="1:4" s="7" customFormat="1" ht="15" customHeight="1" x14ac:dyDescent="0.2">
      <c r="A67" s="111" t="s">
        <v>626</v>
      </c>
    </row>
    <row r="68" spans="1:4" s="7" customFormat="1" ht="15" customHeight="1" x14ac:dyDescent="0.2">
      <c r="A68" s="82" t="s">
        <v>306</v>
      </c>
      <c r="B68" s="83">
        <v>2</v>
      </c>
      <c r="C68" s="84" t="s">
        <v>355</v>
      </c>
      <c r="D68" s="86" t="s">
        <v>474</v>
      </c>
    </row>
    <row r="69" spans="1:4" s="7" customFormat="1" ht="15" customHeight="1" x14ac:dyDescent="0.2">
      <c r="A69" s="82" t="s">
        <v>306</v>
      </c>
      <c r="B69" s="83">
        <v>3</v>
      </c>
      <c r="C69" s="84" t="s">
        <v>357</v>
      </c>
      <c r="D69" s="85"/>
    </row>
    <row r="70" spans="1:4" s="7" customFormat="1" ht="15" customHeight="1" x14ac:dyDescent="0.2">
      <c r="A70" s="82" t="s">
        <v>306</v>
      </c>
      <c r="B70" s="83">
        <v>4</v>
      </c>
      <c r="C70" s="84" t="s">
        <v>358</v>
      </c>
      <c r="D70" s="85"/>
    </row>
    <row r="71" spans="1:4" s="7" customFormat="1" ht="15" customHeight="1" x14ac:dyDescent="0.2">
      <c r="A71" s="82" t="s">
        <v>306</v>
      </c>
      <c r="B71" s="83">
        <v>6</v>
      </c>
      <c r="C71" s="84" t="s">
        <v>371</v>
      </c>
      <c r="D71" s="85"/>
    </row>
    <row r="72" spans="1:4" s="113" customFormat="1" ht="15" customHeight="1" x14ac:dyDescent="0.2">
      <c r="A72" s="84" t="s">
        <v>306</v>
      </c>
      <c r="B72" s="81">
        <v>7</v>
      </c>
      <c r="C72" s="81" t="s">
        <v>307</v>
      </c>
      <c r="D72" s="85"/>
    </row>
    <row r="73" spans="1:4" s="7" customFormat="1" ht="15" customHeight="1" x14ac:dyDescent="0.2">
      <c r="A73" s="84" t="s">
        <v>306</v>
      </c>
      <c r="B73" s="81">
        <v>11</v>
      </c>
      <c r="C73" s="81" t="s">
        <v>308</v>
      </c>
      <c r="D73" s="85"/>
    </row>
    <row r="74" spans="1:4" s="7" customFormat="1" ht="15" customHeight="1" x14ac:dyDescent="0.2">
      <c r="A74" s="84" t="s">
        <v>306</v>
      </c>
      <c r="B74" s="81">
        <v>12</v>
      </c>
      <c r="C74" s="81" t="s">
        <v>309</v>
      </c>
      <c r="D74" s="85"/>
    </row>
    <row r="75" spans="1:4" s="7" customFormat="1" ht="15" customHeight="1" x14ac:dyDescent="0.2">
      <c r="A75" s="82" t="s">
        <v>306</v>
      </c>
      <c r="B75" s="83">
        <v>24</v>
      </c>
      <c r="C75" s="84" t="s">
        <v>310</v>
      </c>
      <c r="D75" s="85" t="s">
        <v>623</v>
      </c>
    </row>
    <row r="76" spans="1:4" s="7" customFormat="1" ht="15" customHeight="1" x14ac:dyDescent="0.2">
      <c r="A76" s="82" t="s">
        <v>306</v>
      </c>
      <c r="B76" s="83">
        <v>26</v>
      </c>
      <c r="C76" s="84" t="s">
        <v>364</v>
      </c>
      <c r="D76" s="85"/>
    </row>
    <row r="77" spans="1:4" s="7" customFormat="1" ht="15" customHeight="1" x14ac:dyDescent="0.2">
      <c r="A77" s="82" t="s">
        <v>306</v>
      </c>
      <c r="B77" s="83">
        <v>32</v>
      </c>
      <c r="C77" s="84" t="s">
        <v>365</v>
      </c>
      <c r="D77" s="85"/>
    </row>
    <row r="78" spans="1:4" s="7" customFormat="1" ht="15" customHeight="1" x14ac:dyDescent="0.2">
      <c r="A78" s="84" t="s">
        <v>306</v>
      </c>
      <c r="B78" s="81">
        <v>33</v>
      </c>
      <c r="C78" s="84" t="s">
        <v>316</v>
      </c>
      <c r="D78" s="85"/>
    </row>
    <row r="79" spans="1:4" s="7" customFormat="1" ht="15" customHeight="1" x14ac:dyDescent="0.2">
      <c r="A79" s="84" t="s">
        <v>306</v>
      </c>
      <c r="B79" s="81">
        <v>38</v>
      </c>
      <c r="C79" s="84" t="s">
        <v>372</v>
      </c>
      <c r="D79" s="85"/>
    </row>
    <row r="80" spans="1:4" s="7" customFormat="1" ht="15" customHeight="1" x14ac:dyDescent="0.2">
      <c r="A80" s="84" t="s">
        <v>306</v>
      </c>
      <c r="B80" s="81">
        <v>39</v>
      </c>
      <c r="C80" s="84" t="s">
        <v>317</v>
      </c>
      <c r="D80" s="85" t="s">
        <v>623</v>
      </c>
    </row>
    <row r="81" spans="1:4" s="7" customFormat="1" ht="15" customHeight="1" x14ac:dyDescent="0.2">
      <c r="A81" s="84" t="s">
        <v>306</v>
      </c>
      <c r="B81" s="81">
        <v>49</v>
      </c>
      <c r="C81" s="84" t="s">
        <v>376</v>
      </c>
      <c r="D81" s="85"/>
    </row>
    <row r="82" spans="1:4" s="7" customFormat="1" ht="15" customHeight="1" x14ac:dyDescent="0.2">
      <c r="A82" s="84" t="s">
        <v>306</v>
      </c>
      <c r="B82" s="81">
        <v>51</v>
      </c>
      <c r="C82" s="84" t="s">
        <v>377</v>
      </c>
      <c r="D82" s="85"/>
    </row>
    <row r="83" spans="1:4" s="7" customFormat="1" ht="15" customHeight="1" x14ac:dyDescent="0.2">
      <c r="A83" s="84" t="s">
        <v>306</v>
      </c>
      <c r="B83" s="81">
        <v>56</v>
      </c>
      <c r="C83" s="84" t="s">
        <v>624</v>
      </c>
      <c r="D83" s="85"/>
    </row>
    <row r="84" spans="1:4" s="7" customFormat="1" ht="15" customHeight="1" x14ac:dyDescent="0.2">
      <c r="A84" s="84" t="s">
        <v>306</v>
      </c>
      <c r="B84" s="81">
        <v>100</v>
      </c>
      <c r="C84" s="84" t="s">
        <v>378</v>
      </c>
      <c r="D84" s="84"/>
    </row>
    <row r="85" spans="1:4" s="7" customFormat="1" ht="15" customHeight="1" x14ac:dyDescent="0.2">
      <c r="A85" s="84" t="s">
        <v>306</v>
      </c>
      <c r="B85" s="81">
        <v>123</v>
      </c>
      <c r="C85" s="84" t="s">
        <v>379</v>
      </c>
      <c r="D85" s="85"/>
    </row>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7" customFormat="1" ht="15" customHeight="1" x14ac:dyDescent="0.2"/>
    <row r="93" spans="1:4" s="7" customFormat="1" ht="15" customHeight="1" x14ac:dyDescent="0.2"/>
    <row r="94" spans="1:4" s="7" customFormat="1" ht="15" customHeight="1" x14ac:dyDescent="0.2"/>
    <row r="95" spans="1:4" s="7" customFormat="1" ht="15" customHeight="1" x14ac:dyDescent="0.2"/>
    <row r="96" spans="1:4" s="7" customFormat="1" ht="15" customHeight="1" x14ac:dyDescent="0.2"/>
    <row r="97" s="7" customFormat="1" ht="15" customHeight="1" x14ac:dyDescent="0.2"/>
    <row r="98" s="7" customFormat="1" ht="15" customHeight="1" x14ac:dyDescent="0.2"/>
    <row r="99" s="113"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7" customFormat="1" ht="15" customHeight="1" x14ac:dyDescent="0.2"/>
    <row r="114" s="7" customFormat="1" ht="15" customHeight="1" x14ac:dyDescent="0.2"/>
    <row r="115" s="7" customFormat="1" ht="15" customHeight="1" x14ac:dyDescent="0.2"/>
    <row r="116" s="7" customFormat="1" ht="15" customHeight="1" x14ac:dyDescent="0.2"/>
    <row r="117" s="7" customFormat="1" ht="15" customHeight="1" x14ac:dyDescent="0.2"/>
    <row r="118" s="7" customFormat="1" ht="15" customHeight="1" x14ac:dyDescent="0.2"/>
    <row r="119" s="7" customFormat="1" ht="15" customHeight="1" x14ac:dyDescent="0.2"/>
    <row r="120" s="7" customFormat="1" ht="15" customHeight="1" x14ac:dyDescent="0.2"/>
    <row r="121" s="113" customFormat="1" ht="15" customHeight="1" x14ac:dyDescent="0.2"/>
    <row r="122" s="7" customFormat="1" ht="15" customHeight="1" x14ac:dyDescent="0.2"/>
    <row r="123" s="7" customFormat="1" ht="15" customHeight="1" x14ac:dyDescent="0.2"/>
    <row r="124" s="7" customFormat="1" ht="15" customHeight="1" x14ac:dyDescent="0.2"/>
    <row r="125" s="7" customFormat="1" ht="15" customHeight="1" x14ac:dyDescent="0.2"/>
    <row r="126" s="7" customFormat="1" ht="15" customHeight="1" x14ac:dyDescent="0.2"/>
    <row r="127" s="7" customFormat="1" ht="15" customHeight="1" x14ac:dyDescent="0.2"/>
    <row r="128" s="7" customFormat="1" ht="15" customHeight="1" x14ac:dyDescent="0.2"/>
    <row r="129" s="7" customFormat="1" ht="15" customHeight="1" x14ac:dyDescent="0.2"/>
    <row r="130" s="7" customFormat="1" ht="15" customHeight="1" x14ac:dyDescent="0.2"/>
    <row r="131" s="7" customFormat="1" ht="15" customHeight="1" x14ac:dyDescent="0.2"/>
    <row r="132" s="7" customFormat="1" ht="15" customHeight="1" x14ac:dyDescent="0.2"/>
    <row r="133" s="7" customFormat="1" ht="15" customHeight="1" x14ac:dyDescent="0.2"/>
    <row r="134" s="7" customFormat="1" ht="15" customHeight="1" x14ac:dyDescent="0.2"/>
    <row r="135" s="7" customFormat="1" ht="15" customHeight="1" x14ac:dyDescent="0.2"/>
    <row r="136" s="7" customFormat="1" ht="15" customHeight="1" x14ac:dyDescent="0.2"/>
    <row r="137" s="7" customFormat="1" ht="15" customHeight="1" x14ac:dyDescent="0.2"/>
    <row r="138" s="7" customFormat="1" ht="15" customHeight="1" x14ac:dyDescent="0.2"/>
    <row r="139" s="7" customFormat="1" ht="15" customHeight="1" x14ac:dyDescent="0.2"/>
    <row r="140" s="7" customFormat="1" ht="15" customHeight="1" x14ac:dyDescent="0.2"/>
    <row r="141" s="7" customFormat="1" ht="15" customHeight="1" x14ac:dyDescent="0.2"/>
    <row r="142" s="7" customFormat="1" ht="15" customHeight="1" x14ac:dyDescent="0.2"/>
    <row r="143" s="7" customFormat="1" ht="15" customHeight="1" x14ac:dyDescent="0.2"/>
    <row r="144" s="7" customFormat="1" ht="15" customHeight="1" x14ac:dyDescent="0.2"/>
    <row r="145" s="7" customFormat="1" ht="15" customHeight="1" x14ac:dyDescent="0.2"/>
    <row r="146" s="7" customFormat="1" ht="15" customHeight="1" x14ac:dyDescent="0.2"/>
    <row r="147" s="7" customFormat="1" ht="15" customHeight="1" x14ac:dyDescent="0.2"/>
    <row r="148" s="113"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2:4" s="7" customFormat="1" ht="15" customHeight="1" x14ac:dyDescent="0.2"/>
    <row r="162" spans="2:4" s="7" customFormat="1" ht="15" customHeight="1" x14ac:dyDescent="0.2"/>
    <row r="163" spans="2:4" s="7" customFormat="1" ht="15" customHeight="1" x14ac:dyDescent="0.2"/>
    <row r="164" spans="2:4" s="7" customFormat="1" ht="15" customHeight="1" x14ac:dyDescent="0.2"/>
    <row r="165" spans="2:4" s="7" customFormat="1" ht="15" customHeight="1" x14ac:dyDescent="0.2"/>
    <row r="166" spans="2:4" s="7" customFormat="1" ht="15" customHeight="1" x14ac:dyDescent="0.2"/>
    <row r="167" spans="2:4" s="7" customFormat="1" ht="15" customHeight="1" x14ac:dyDescent="0.2"/>
    <row r="168" spans="2:4" s="7" customFormat="1" ht="15" customHeight="1" x14ac:dyDescent="0.2"/>
    <row r="169" spans="2:4" s="7" customFormat="1" ht="15" customHeight="1" x14ac:dyDescent="0.2"/>
    <row r="170" spans="2:4" s="113" customFormat="1" ht="15" customHeight="1" x14ac:dyDescent="0.2"/>
    <row r="171" spans="2:4" ht="15" customHeight="1" x14ac:dyDescent="0.2"/>
    <row r="172" spans="2:4" ht="15" customHeight="1" x14ac:dyDescent="0.2"/>
    <row r="173" spans="2:4" ht="15" customHeight="1" x14ac:dyDescent="0.2">
      <c r="B173" s="80"/>
      <c r="D173" s="80"/>
    </row>
    <row r="174" spans="2:4" ht="15" customHeight="1" x14ac:dyDescent="0.2"/>
    <row r="175" spans="2:4" ht="15" customHeight="1" x14ac:dyDescent="0.2"/>
    <row r="176" spans="2:4" ht="15" customHeight="1" x14ac:dyDescent="0.2"/>
    <row r="177" ht="15" customHeight="1" x14ac:dyDescent="0.2"/>
    <row r="178" ht="15" customHeight="1" x14ac:dyDescent="0.2"/>
    <row r="179" s="113" customFormat="1"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s="113" customFormat="1"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sheetData>
  <mergeCells count="9">
    <mergeCell ref="A3:D3"/>
    <mergeCell ref="A2:D2"/>
    <mergeCell ref="A1:D1"/>
    <mergeCell ref="A6:B6"/>
    <mergeCell ref="A4:B4"/>
    <mergeCell ref="A5:B5"/>
    <mergeCell ref="C6:D6"/>
    <mergeCell ref="C5:D5"/>
    <mergeCell ref="C4:D4"/>
  </mergeCells>
  <phoneticPr fontId="0" type="noConversion"/>
  <hyperlinks>
    <hyperlink ref="E1" location="CORE" display="Return to Test Case List" xr:uid="{00000000-0004-0000-3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0">
    <pageSetUpPr fitToPage="1"/>
  </sheetPr>
  <dimension ref="A1:F139"/>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637</v>
      </c>
      <c r="B1" s="217"/>
      <c r="C1" s="217"/>
      <c r="D1" s="217"/>
      <c r="E1" s="72" t="s">
        <v>297</v>
      </c>
    </row>
    <row r="2" spans="1:6" s="7" customFormat="1" ht="15" customHeight="1" x14ac:dyDescent="0.2">
      <c r="A2" s="233" t="str">
        <f ca="1">CONCATENATE("Test Case ", MID(CELL("filename",A1),FIND("]",CELL("filename",A1))+1,255)," 1420/1430")</f>
        <v>Test Case AP.RM.A05 1420/1430</v>
      </c>
      <c r="B2" s="233"/>
      <c r="C2" s="233"/>
      <c r="D2" s="233"/>
    </row>
    <row r="3" spans="1:6" s="7" customFormat="1" ht="15" customHeight="1" x14ac:dyDescent="0.2">
      <c r="A3" s="238" t="s">
        <v>638</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639</v>
      </c>
      <c r="D5" s="237"/>
      <c r="E5" s="58"/>
      <c r="F5" s="59"/>
    </row>
    <row r="6" spans="1:6" ht="39" customHeight="1" x14ac:dyDescent="0.2">
      <c r="A6" s="222" t="s">
        <v>303</v>
      </c>
      <c r="B6" s="222"/>
      <c r="C6" s="237" t="s">
        <v>640</v>
      </c>
      <c r="D6" s="237"/>
      <c r="E6" s="58"/>
      <c r="F6" s="59"/>
    </row>
    <row r="7" spans="1:6" s="7" customFormat="1" x14ac:dyDescent="0.2">
      <c r="A7" s="59"/>
      <c r="B7" s="59"/>
      <c r="C7" s="59"/>
      <c r="D7" s="59"/>
    </row>
    <row r="8" spans="1:6" s="7" customFormat="1" x14ac:dyDescent="0.2">
      <c r="A8" s="107" t="s">
        <v>619</v>
      </c>
      <c r="D8" s="91"/>
    </row>
    <row r="9" spans="1:6" s="113" customFormat="1" x14ac:dyDescent="0.2">
      <c r="A9" s="82" t="s">
        <v>306</v>
      </c>
      <c r="B9" s="83">
        <v>2</v>
      </c>
      <c r="C9" s="84" t="s">
        <v>355</v>
      </c>
      <c r="D9" s="85" t="s">
        <v>356</v>
      </c>
    </row>
    <row r="10" spans="1:6" s="7" customFormat="1" x14ac:dyDescent="0.2">
      <c r="A10" s="82" t="s">
        <v>306</v>
      </c>
      <c r="B10" s="83">
        <v>3</v>
      </c>
      <c r="C10" s="84" t="s">
        <v>357</v>
      </c>
      <c r="D10" s="85"/>
    </row>
    <row r="11" spans="1:6" s="7" customFormat="1" x14ac:dyDescent="0.2">
      <c r="A11" s="82" t="s">
        <v>306</v>
      </c>
      <c r="B11" s="83">
        <v>4</v>
      </c>
      <c r="C11" s="84" t="s">
        <v>358</v>
      </c>
      <c r="D11" s="85"/>
    </row>
    <row r="12" spans="1:6" s="7" customFormat="1" x14ac:dyDescent="0.2">
      <c r="A12" s="84" t="s">
        <v>306</v>
      </c>
      <c r="B12" s="81">
        <v>7</v>
      </c>
      <c r="C12" s="81" t="s">
        <v>307</v>
      </c>
      <c r="D12" s="85" t="s">
        <v>620</v>
      </c>
    </row>
    <row r="13" spans="1:6" s="7" customFormat="1" x14ac:dyDescent="0.2">
      <c r="A13" s="84" t="s">
        <v>306</v>
      </c>
      <c r="B13" s="81">
        <v>11</v>
      </c>
      <c r="C13" s="81" t="s">
        <v>308</v>
      </c>
      <c r="D13" s="85" t="s">
        <v>621</v>
      </c>
    </row>
    <row r="14" spans="1:6" s="7" customFormat="1" x14ac:dyDescent="0.2">
      <c r="A14" s="84" t="s">
        <v>306</v>
      </c>
      <c r="B14" s="81">
        <v>12</v>
      </c>
      <c r="C14" s="81" t="s">
        <v>309</v>
      </c>
      <c r="D14" s="85" t="s">
        <v>622</v>
      </c>
    </row>
    <row r="15" spans="1:6" s="7" customFormat="1" x14ac:dyDescent="0.2">
      <c r="A15" s="82" t="s">
        <v>306</v>
      </c>
      <c r="B15" s="83">
        <v>24</v>
      </c>
      <c r="C15" s="84" t="s">
        <v>310</v>
      </c>
      <c r="D15" s="86" t="s">
        <v>623</v>
      </c>
    </row>
    <row r="16" spans="1:6" s="7" customFormat="1" x14ac:dyDescent="0.2">
      <c r="A16" s="82" t="s">
        <v>306</v>
      </c>
      <c r="B16" s="83">
        <v>26</v>
      </c>
      <c r="C16" s="84" t="s">
        <v>364</v>
      </c>
      <c r="D16" s="85"/>
    </row>
    <row r="17" spans="1:4" s="7" customFormat="1" x14ac:dyDescent="0.2">
      <c r="A17" s="82" t="s">
        <v>306</v>
      </c>
      <c r="B17" s="83">
        <v>32</v>
      </c>
      <c r="C17" s="84" t="s">
        <v>365</v>
      </c>
      <c r="D17" s="85"/>
    </row>
    <row r="18" spans="1:4" s="7" customFormat="1" x14ac:dyDescent="0.2">
      <c r="A18" s="84" t="s">
        <v>306</v>
      </c>
      <c r="B18" s="81">
        <v>33</v>
      </c>
      <c r="C18" s="84" t="s">
        <v>316</v>
      </c>
      <c r="D18" s="85"/>
    </row>
    <row r="19" spans="1:4" s="7" customFormat="1" x14ac:dyDescent="0.2">
      <c r="A19" s="84" t="s">
        <v>306</v>
      </c>
      <c r="B19" s="81">
        <v>38</v>
      </c>
      <c r="C19" s="84" t="s">
        <v>372</v>
      </c>
      <c r="D19" s="85" t="s">
        <v>519</v>
      </c>
    </row>
    <row r="20" spans="1:4" s="7" customFormat="1" x14ac:dyDescent="0.2">
      <c r="A20" s="84" t="s">
        <v>306</v>
      </c>
      <c r="B20" s="81">
        <v>49</v>
      </c>
      <c r="C20" s="84" t="s">
        <v>368</v>
      </c>
      <c r="D20" s="85"/>
    </row>
    <row r="21" spans="1:4" s="7" customFormat="1" ht="25.5" x14ac:dyDescent="0.2">
      <c r="A21" s="84" t="s">
        <v>306</v>
      </c>
      <c r="B21" s="81">
        <v>56</v>
      </c>
      <c r="C21" s="84" t="s">
        <v>624</v>
      </c>
      <c r="D21" s="87" t="s">
        <v>625</v>
      </c>
    </row>
    <row r="22" spans="1:4" s="7" customFormat="1" x14ac:dyDescent="0.2">
      <c r="A22" s="84" t="s">
        <v>306</v>
      </c>
      <c r="B22" s="81">
        <v>62</v>
      </c>
      <c r="C22" s="84" t="s">
        <v>452</v>
      </c>
      <c r="D22" s="85" t="s">
        <v>641</v>
      </c>
    </row>
    <row r="23" spans="1:4" s="7" customFormat="1" x14ac:dyDescent="0.2">
      <c r="A23" s="84" t="s">
        <v>306</v>
      </c>
      <c r="B23" s="81">
        <v>123</v>
      </c>
      <c r="C23" s="84" t="s">
        <v>379</v>
      </c>
      <c r="D23" s="85" t="s">
        <v>519</v>
      </c>
    </row>
    <row r="24" spans="1:4" s="7" customFormat="1" x14ac:dyDescent="0.2"/>
    <row r="25" spans="1:4" s="7" customFormat="1" x14ac:dyDescent="0.2">
      <c r="A25" s="111" t="s">
        <v>626</v>
      </c>
    </row>
    <row r="26" spans="1:4" s="7" customFormat="1" x14ac:dyDescent="0.2">
      <c r="A26" s="82" t="s">
        <v>306</v>
      </c>
      <c r="B26" s="83">
        <v>2</v>
      </c>
      <c r="C26" s="84" t="s">
        <v>355</v>
      </c>
      <c r="D26" s="85" t="s">
        <v>356</v>
      </c>
    </row>
    <row r="27" spans="1:4" s="7" customFormat="1" x14ac:dyDescent="0.2">
      <c r="A27" s="82" t="s">
        <v>306</v>
      </c>
      <c r="B27" s="83">
        <v>3</v>
      </c>
      <c r="C27" s="84" t="s">
        <v>357</v>
      </c>
      <c r="D27" s="85"/>
    </row>
    <row r="28" spans="1:4" s="113" customFormat="1" x14ac:dyDescent="0.2">
      <c r="A28" s="82" t="s">
        <v>306</v>
      </c>
      <c r="B28" s="83">
        <v>4</v>
      </c>
      <c r="C28" s="84" t="s">
        <v>358</v>
      </c>
      <c r="D28" s="85"/>
    </row>
    <row r="29" spans="1:4" s="7" customFormat="1" x14ac:dyDescent="0.2">
      <c r="A29" s="82" t="s">
        <v>306</v>
      </c>
      <c r="B29" s="83">
        <v>6</v>
      </c>
      <c r="C29" s="84" t="s">
        <v>371</v>
      </c>
      <c r="D29" s="85"/>
    </row>
    <row r="30" spans="1:4" s="7" customFormat="1" x14ac:dyDescent="0.2">
      <c r="A30" s="84" t="s">
        <v>306</v>
      </c>
      <c r="B30" s="81">
        <v>7</v>
      </c>
      <c r="C30" s="81" t="s">
        <v>307</v>
      </c>
      <c r="D30" s="85"/>
    </row>
    <row r="31" spans="1:4" s="7" customFormat="1" x14ac:dyDescent="0.2">
      <c r="A31" s="84" t="s">
        <v>306</v>
      </c>
      <c r="B31" s="81">
        <v>11</v>
      </c>
      <c r="C31" s="81" t="s">
        <v>308</v>
      </c>
      <c r="D31" s="85"/>
    </row>
    <row r="32" spans="1:4" s="7" customFormat="1" x14ac:dyDescent="0.2">
      <c r="A32" s="84" t="s">
        <v>306</v>
      </c>
      <c r="B32" s="81">
        <v>12</v>
      </c>
      <c r="C32" s="81" t="s">
        <v>309</v>
      </c>
      <c r="D32" s="85"/>
    </row>
    <row r="33" spans="1:4" s="7" customFormat="1" x14ac:dyDescent="0.2">
      <c r="A33" s="82" t="s">
        <v>306</v>
      </c>
      <c r="B33" s="83">
        <v>24</v>
      </c>
      <c r="C33" s="84" t="s">
        <v>310</v>
      </c>
      <c r="D33" s="85" t="s">
        <v>623</v>
      </c>
    </row>
    <row r="34" spans="1:4" s="7" customFormat="1" x14ac:dyDescent="0.2">
      <c r="A34" s="82" t="s">
        <v>306</v>
      </c>
      <c r="B34" s="83">
        <v>26</v>
      </c>
      <c r="C34" s="84" t="s">
        <v>364</v>
      </c>
      <c r="D34" s="85"/>
    </row>
    <row r="35" spans="1:4" s="7" customFormat="1" x14ac:dyDescent="0.2">
      <c r="A35" s="82" t="s">
        <v>306</v>
      </c>
      <c r="B35" s="83">
        <v>32</v>
      </c>
      <c r="C35" s="84" t="s">
        <v>365</v>
      </c>
      <c r="D35" s="85"/>
    </row>
    <row r="36" spans="1:4" s="7" customFormat="1" x14ac:dyDescent="0.2">
      <c r="A36" s="84" t="s">
        <v>306</v>
      </c>
      <c r="B36" s="81">
        <v>33</v>
      </c>
      <c r="C36" s="84" t="s">
        <v>316</v>
      </c>
      <c r="D36" s="85"/>
    </row>
    <row r="37" spans="1:4" s="7" customFormat="1" x14ac:dyDescent="0.2">
      <c r="A37" s="84" t="s">
        <v>306</v>
      </c>
      <c r="B37" s="81">
        <v>38</v>
      </c>
      <c r="C37" s="84" t="s">
        <v>372</v>
      </c>
      <c r="D37" s="85"/>
    </row>
    <row r="38" spans="1:4" s="7" customFormat="1" x14ac:dyDescent="0.2">
      <c r="A38" s="84" t="s">
        <v>306</v>
      </c>
      <c r="B38" s="81">
        <v>39</v>
      </c>
      <c r="C38" s="84" t="s">
        <v>317</v>
      </c>
      <c r="D38" s="85" t="s">
        <v>623</v>
      </c>
    </row>
    <row r="39" spans="1:4" s="7" customFormat="1" x14ac:dyDescent="0.2">
      <c r="A39" s="84" t="s">
        <v>306</v>
      </c>
      <c r="B39" s="81">
        <v>49</v>
      </c>
      <c r="C39" s="84" t="s">
        <v>376</v>
      </c>
      <c r="D39" s="85"/>
    </row>
    <row r="40" spans="1:4" s="7" customFormat="1" x14ac:dyDescent="0.2">
      <c r="A40" s="84" t="s">
        <v>306</v>
      </c>
      <c r="B40" s="81">
        <v>51</v>
      </c>
      <c r="C40" s="84" t="s">
        <v>377</v>
      </c>
      <c r="D40" s="85"/>
    </row>
    <row r="41" spans="1:4" s="7" customFormat="1" x14ac:dyDescent="0.2">
      <c r="A41" s="84" t="s">
        <v>306</v>
      </c>
      <c r="B41" s="81">
        <v>56</v>
      </c>
      <c r="C41" s="84" t="s">
        <v>624</v>
      </c>
      <c r="D41" s="85"/>
    </row>
    <row r="42" spans="1:4" s="7" customFormat="1" x14ac:dyDescent="0.2">
      <c r="A42" s="84" t="s">
        <v>306</v>
      </c>
      <c r="B42" s="81">
        <v>100</v>
      </c>
      <c r="C42" s="84" t="s">
        <v>378</v>
      </c>
      <c r="D42" s="84"/>
    </row>
    <row r="43" spans="1:4" s="7" customFormat="1" ht="12" customHeight="1" x14ac:dyDescent="0.2">
      <c r="A43" s="84" t="s">
        <v>306</v>
      </c>
      <c r="B43" s="81">
        <v>123</v>
      </c>
      <c r="C43" s="84" t="s">
        <v>379</v>
      </c>
      <c r="D43" s="85"/>
    </row>
    <row r="44" spans="1:4" s="7" customFormat="1" x14ac:dyDescent="0.2"/>
    <row r="45" spans="1:4" s="7" customFormat="1" x14ac:dyDescent="0.2"/>
    <row r="46" spans="1:4" s="7" customFormat="1" x14ac:dyDescent="0.2"/>
    <row r="47" spans="1:4" s="7" customFormat="1" x14ac:dyDescent="0.2"/>
    <row r="48" spans="1:4" s="7" customFormat="1" x14ac:dyDescent="0.2"/>
    <row r="49" s="7" customFormat="1" x14ac:dyDescent="0.2"/>
    <row r="50" s="113" customFormat="1" x14ac:dyDescent="0.2"/>
    <row r="51" s="7" customFormat="1" x14ac:dyDescent="0.2"/>
    <row r="52" s="7" customFormat="1" x14ac:dyDescent="0.2"/>
    <row r="53" s="7" customFormat="1" x14ac:dyDescent="0.2"/>
    <row r="54" s="7" customFormat="1" x14ac:dyDescent="0.2"/>
    <row r="55" s="7" customFormat="1" x14ac:dyDescent="0.2"/>
    <row r="56" s="7" customFormat="1" x14ac:dyDescent="0.2"/>
    <row r="57" s="7" customFormat="1" x14ac:dyDescent="0.2"/>
    <row r="58" s="7" customFormat="1" x14ac:dyDescent="0.2"/>
    <row r="59" s="7" customFormat="1" x14ac:dyDescent="0.2"/>
    <row r="60" s="7" customFormat="1" x14ac:dyDescent="0.2"/>
    <row r="61" s="7" customFormat="1" x14ac:dyDescent="0.2"/>
    <row r="62" s="7" customFormat="1" x14ac:dyDescent="0.2"/>
    <row r="63" s="7" customFormat="1" x14ac:dyDescent="0.2"/>
    <row r="6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113"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113"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113" customFormat="1" x14ac:dyDescent="0.2"/>
    <row r="124" s="80" customFormat="1" x14ac:dyDescent="0.2"/>
    <row r="130" s="113" customFormat="1" x14ac:dyDescent="0.2"/>
    <row r="139"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00000000-0004-0000-36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3">
    <pageSetUpPr fitToPage="1"/>
  </sheetPr>
  <dimension ref="A1:F26"/>
  <sheetViews>
    <sheetView zoomScaleNormal="100" workbookViewId="0">
      <pane ySplit="6" topLeftCell="A7" activePane="bottomLeft" state="frozen"/>
      <selection pane="bottomLeft" sqref="A1:D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642</v>
      </c>
      <c r="B1" s="217"/>
      <c r="C1" s="217"/>
      <c r="D1" s="217"/>
      <c r="E1" s="72" t="s">
        <v>297</v>
      </c>
    </row>
    <row r="2" spans="1:6" ht="15" customHeight="1" x14ac:dyDescent="0.2">
      <c r="A2" s="233" t="str">
        <f ca="1">CONCATENATE("Test Case ", MID(CELL("filename",A1),FIND("]",CELL("filename",A1))+1,255)," 1804/1814 Network Messaging")</f>
        <v>Test Case AC.NO.A01 1804/1814 Network Messaging</v>
      </c>
      <c r="B2" s="233"/>
      <c r="C2" s="233"/>
      <c r="D2" s="233"/>
    </row>
    <row r="3" spans="1:6" ht="15" customHeight="1" x14ac:dyDescent="0.2">
      <c r="A3" s="219" t="s">
        <v>408</v>
      </c>
      <c r="B3" s="220"/>
      <c r="C3" s="249"/>
      <c r="D3" s="250"/>
    </row>
    <row r="4" spans="1:6" ht="39" customHeight="1" x14ac:dyDescent="0.2">
      <c r="A4" s="222" t="s">
        <v>299</v>
      </c>
      <c r="B4" s="226"/>
      <c r="C4" s="248" t="s">
        <v>643</v>
      </c>
      <c r="D4" s="248"/>
      <c r="E4" s="62"/>
      <c r="F4" s="63"/>
    </row>
    <row r="5" spans="1:6" ht="39" customHeight="1" x14ac:dyDescent="0.2">
      <c r="A5" s="223" t="s">
        <v>301</v>
      </c>
      <c r="B5" s="240"/>
      <c r="C5" s="248" t="s">
        <v>325</v>
      </c>
      <c r="D5" s="248"/>
      <c r="E5" s="62"/>
      <c r="F5" s="63"/>
    </row>
    <row r="6" spans="1:6" ht="39" customHeight="1" x14ac:dyDescent="0.2">
      <c r="A6" s="222" t="s">
        <v>303</v>
      </c>
      <c r="B6" s="226"/>
      <c r="C6" s="237" t="s">
        <v>644</v>
      </c>
      <c r="D6" s="237"/>
      <c r="E6" s="64"/>
      <c r="F6" s="65"/>
    </row>
    <row r="8" spans="1:6" x14ac:dyDescent="0.2">
      <c r="A8" s="111" t="s">
        <v>305</v>
      </c>
      <c r="B8" s="156"/>
      <c r="C8" s="156"/>
      <c r="D8" s="156"/>
    </row>
    <row r="9" spans="1:6" x14ac:dyDescent="0.2">
      <c r="A9" s="84" t="s">
        <v>306</v>
      </c>
      <c r="B9" s="81">
        <v>7</v>
      </c>
      <c r="C9" s="81" t="s">
        <v>307</v>
      </c>
      <c r="D9" s="81"/>
    </row>
    <row r="10" spans="1:6" x14ac:dyDescent="0.2">
      <c r="A10" s="84" t="s">
        <v>306</v>
      </c>
      <c r="B10" s="81">
        <v>11</v>
      </c>
      <c r="C10" s="81" t="s">
        <v>308</v>
      </c>
      <c r="D10" s="81"/>
    </row>
    <row r="11" spans="1:6" x14ac:dyDescent="0.2">
      <c r="A11" s="84" t="s">
        <v>306</v>
      </c>
      <c r="B11" s="81">
        <v>12</v>
      </c>
      <c r="C11" s="81" t="s">
        <v>309</v>
      </c>
      <c r="D11" s="81"/>
    </row>
    <row r="12" spans="1:6" x14ac:dyDescent="0.2">
      <c r="A12" s="82" t="s">
        <v>306</v>
      </c>
      <c r="B12" s="83">
        <v>24</v>
      </c>
      <c r="C12" s="84" t="s">
        <v>310</v>
      </c>
      <c r="D12" s="85" t="s">
        <v>327</v>
      </c>
    </row>
    <row r="13" spans="1:6" x14ac:dyDescent="0.2">
      <c r="A13" s="82" t="s">
        <v>306</v>
      </c>
      <c r="B13" s="83">
        <v>93</v>
      </c>
      <c r="C13" s="84" t="s">
        <v>312</v>
      </c>
      <c r="D13" s="85" t="s">
        <v>313</v>
      </c>
    </row>
    <row r="14" spans="1:6" x14ac:dyDescent="0.2">
      <c r="A14" s="84" t="s">
        <v>306</v>
      </c>
      <c r="B14" s="81">
        <v>94</v>
      </c>
      <c r="C14" s="84" t="s">
        <v>314</v>
      </c>
      <c r="D14" s="85"/>
    </row>
    <row r="15" spans="1:6" x14ac:dyDescent="0.2">
      <c r="A15" s="84" t="s">
        <v>306</v>
      </c>
      <c r="B15" s="81">
        <v>96</v>
      </c>
      <c r="C15" s="84" t="s">
        <v>328</v>
      </c>
      <c r="D15" s="85"/>
    </row>
    <row r="16" spans="1:6" x14ac:dyDescent="0.2">
      <c r="B16" s="108"/>
      <c r="D16" s="112"/>
    </row>
    <row r="17" spans="1:4" x14ac:dyDescent="0.2">
      <c r="A17" s="111" t="s">
        <v>315</v>
      </c>
      <c r="B17" s="108"/>
      <c r="D17" s="112"/>
    </row>
    <row r="18" spans="1:4" x14ac:dyDescent="0.2">
      <c r="A18" s="84" t="s">
        <v>306</v>
      </c>
      <c r="B18" s="81">
        <v>7</v>
      </c>
      <c r="C18" s="81" t="s">
        <v>307</v>
      </c>
      <c r="D18" s="85"/>
    </row>
    <row r="19" spans="1:4" x14ac:dyDescent="0.2">
      <c r="A19" s="84" t="s">
        <v>306</v>
      </c>
      <c r="B19" s="81">
        <v>11</v>
      </c>
      <c r="C19" s="81" t="s">
        <v>308</v>
      </c>
      <c r="D19" s="85"/>
    </row>
    <row r="20" spans="1:4" x14ac:dyDescent="0.2">
      <c r="A20" s="84" t="s">
        <v>306</v>
      </c>
      <c r="B20" s="81">
        <v>12</v>
      </c>
      <c r="C20" s="81" t="s">
        <v>309</v>
      </c>
      <c r="D20" s="85"/>
    </row>
    <row r="21" spans="1:4" x14ac:dyDescent="0.2">
      <c r="A21" s="82" t="s">
        <v>306</v>
      </c>
      <c r="B21" s="83">
        <v>24</v>
      </c>
      <c r="C21" s="84" t="s">
        <v>310</v>
      </c>
      <c r="D21" s="85" t="s">
        <v>327</v>
      </c>
    </row>
    <row r="22" spans="1:4" x14ac:dyDescent="0.2">
      <c r="A22" s="84" t="s">
        <v>306</v>
      </c>
      <c r="B22" s="83">
        <v>33</v>
      </c>
      <c r="C22" s="84" t="s">
        <v>316</v>
      </c>
      <c r="D22" s="85"/>
    </row>
    <row r="23" spans="1:4" x14ac:dyDescent="0.2">
      <c r="A23" s="82" t="s">
        <v>306</v>
      </c>
      <c r="B23" s="83">
        <v>39</v>
      </c>
      <c r="C23" s="84" t="s">
        <v>317</v>
      </c>
      <c r="D23" s="85" t="s">
        <v>318</v>
      </c>
    </row>
    <row r="24" spans="1:4" x14ac:dyDescent="0.2">
      <c r="A24" s="82" t="s">
        <v>306</v>
      </c>
      <c r="B24" s="83">
        <v>93</v>
      </c>
      <c r="C24" s="84" t="s">
        <v>312</v>
      </c>
      <c r="D24" s="85" t="s">
        <v>313</v>
      </c>
    </row>
    <row r="25" spans="1:4" x14ac:dyDescent="0.2">
      <c r="A25" s="84" t="s">
        <v>306</v>
      </c>
      <c r="B25" s="81">
        <v>94</v>
      </c>
      <c r="C25" s="84" t="s">
        <v>314</v>
      </c>
      <c r="D25" s="85"/>
    </row>
    <row r="26" spans="1:4" x14ac:dyDescent="0.2">
      <c r="A26" s="84" t="s">
        <v>306</v>
      </c>
      <c r="B26" s="81">
        <v>96</v>
      </c>
      <c r="C26" s="84" t="s">
        <v>328</v>
      </c>
      <c r="D26" s="85"/>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37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8">
    <pageSetUpPr fitToPage="1"/>
  </sheetPr>
  <dimension ref="A1:F23"/>
  <sheetViews>
    <sheetView zoomScaleNormal="100" workbookViewId="0">
      <pane ySplit="6" topLeftCell="A7" activePane="bottomLeft" state="frozen"/>
      <selection pane="bottomLeft" sqref="A1:D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645</v>
      </c>
      <c r="B1" s="217"/>
      <c r="C1" s="217"/>
      <c r="D1" s="217"/>
      <c r="E1" s="72" t="s">
        <v>297</v>
      </c>
    </row>
    <row r="2" spans="1:6" ht="15" customHeight="1" x14ac:dyDescent="0.2">
      <c r="A2" s="233" t="str">
        <f ca="1">CONCATENATE("Test Case ", MID(CELL("filename",A1),FIND("]",CELL("filename",A1))+1,255)," 1804/1814 Network Messaging")</f>
        <v>Test Case AC.NO.A02 1804/1814 Network Messaging</v>
      </c>
      <c r="B2" s="233"/>
      <c r="C2" s="233"/>
      <c r="D2" s="233"/>
    </row>
    <row r="3" spans="1:6" ht="15" customHeight="1" x14ac:dyDescent="0.2">
      <c r="A3" s="219" t="s">
        <v>408</v>
      </c>
      <c r="B3" s="220"/>
      <c r="C3" s="249"/>
      <c r="D3" s="250"/>
    </row>
    <row r="4" spans="1:6" ht="39" customHeight="1" x14ac:dyDescent="0.2">
      <c r="A4" s="222" t="s">
        <v>299</v>
      </c>
      <c r="B4" s="226"/>
      <c r="C4" s="248" t="s">
        <v>643</v>
      </c>
      <c r="D4" s="248"/>
      <c r="E4" s="62"/>
      <c r="F4" s="63"/>
    </row>
    <row r="5" spans="1:6" ht="39" customHeight="1" x14ac:dyDescent="0.2">
      <c r="A5" s="223" t="s">
        <v>301</v>
      </c>
      <c r="B5" s="240"/>
      <c r="C5" s="248" t="s">
        <v>330</v>
      </c>
      <c r="D5" s="248"/>
      <c r="E5" s="62"/>
      <c r="F5" s="63"/>
    </row>
    <row r="6" spans="1:6" ht="39" customHeight="1" x14ac:dyDescent="0.2">
      <c r="A6" s="222" t="s">
        <v>303</v>
      </c>
      <c r="B6" s="226"/>
      <c r="C6" s="237" t="s">
        <v>646</v>
      </c>
      <c r="D6" s="237"/>
      <c r="E6" s="64"/>
      <c r="F6" s="65"/>
    </row>
    <row r="7" spans="1:6" ht="13.5" x14ac:dyDescent="0.2">
      <c r="A7" s="59"/>
      <c r="B7" s="65"/>
      <c r="C7" s="65"/>
      <c r="D7" s="65"/>
    </row>
    <row r="8" spans="1:6" x14ac:dyDescent="0.2">
      <c r="A8" s="111" t="s">
        <v>305</v>
      </c>
      <c r="B8" s="156"/>
      <c r="C8" s="156"/>
      <c r="D8" s="156"/>
    </row>
    <row r="9" spans="1:6" x14ac:dyDescent="0.2">
      <c r="A9" s="84" t="s">
        <v>306</v>
      </c>
      <c r="B9" s="81">
        <v>7</v>
      </c>
      <c r="C9" s="81" t="s">
        <v>307</v>
      </c>
      <c r="D9" s="81"/>
    </row>
    <row r="10" spans="1:6" x14ac:dyDescent="0.2">
      <c r="A10" s="84" t="s">
        <v>306</v>
      </c>
      <c r="B10" s="81">
        <v>11</v>
      </c>
      <c r="C10" s="81" t="s">
        <v>308</v>
      </c>
      <c r="D10" s="81"/>
    </row>
    <row r="11" spans="1:6" x14ac:dyDescent="0.2">
      <c r="A11" s="84" t="s">
        <v>306</v>
      </c>
      <c r="B11" s="81">
        <v>12</v>
      </c>
      <c r="C11" s="81" t="s">
        <v>309</v>
      </c>
      <c r="D11" s="81"/>
    </row>
    <row r="12" spans="1:6" x14ac:dyDescent="0.2">
      <c r="A12" s="82" t="s">
        <v>306</v>
      </c>
      <c r="B12" s="83">
        <v>24</v>
      </c>
      <c r="C12" s="84" t="s">
        <v>310</v>
      </c>
      <c r="D12" s="85" t="s">
        <v>332</v>
      </c>
    </row>
    <row r="13" spans="1:6" x14ac:dyDescent="0.2">
      <c r="A13" s="82" t="s">
        <v>306</v>
      </c>
      <c r="B13" s="83">
        <v>93</v>
      </c>
      <c r="C13" s="84" t="s">
        <v>312</v>
      </c>
      <c r="D13" s="85" t="s">
        <v>313</v>
      </c>
    </row>
    <row r="14" spans="1:6" x14ac:dyDescent="0.2">
      <c r="A14" s="84" t="s">
        <v>306</v>
      </c>
      <c r="B14" s="81">
        <v>94</v>
      </c>
      <c r="C14" s="84" t="s">
        <v>314</v>
      </c>
      <c r="D14" s="85"/>
    </row>
    <row r="15" spans="1:6" x14ac:dyDescent="0.2">
      <c r="B15" s="108"/>
      <c r="D15" s="112"/>
    </row>
    <row r="16" spans="1:6" x14ac:dyDescent="0.2">
      <c r="A16" s="111" t="s">
        <v>315</v>
      </c>
      <c r="B16" s="108"/>
      <c r="D16" s="112"/>
    </row>
    <row r="17" spans="1:4" x14ac:dyDescent="0.2">
      <c r="A17" s="84" t="s">
        <v>306</v>
      </c>
      <c r="B17" s="81">
        <v>7</v>
      </c>
      <c r="C17" s="81" t="s">
        <v>307</v>
      </c>
      <c r="D17" s="85"/>
    </row>
    <row r="18" spans="1:4" x14ac:dyDescent="0.2">
      <c r="A18" s="84" t="s">
        <v>306</v>
      </c>
      <c r="B18" s="81">
        <v>11</v>
      </c>
      <c r="C18" s="81" t="s">
        <v>308</v>
      </c>
      <c r="D18" s="85"/>
    </row>
    <row r="19" spans="1:4" x14ac:dyDescent="0.2">
      <c r="A19" s="84" t="s">
        <v>306</v>
      </c>
      <c r="B19" s="81">
        <v>12</v>
      </c>
      <c r="C19" s="81" t="s">
        <v>309</v>
      </c>
      <c r="D19" s="85"/>
    </row>
    <row r="20" spans="1:4" x14ac:dyDescent="0.2">
      <c r="A20" s="84" t="s">
        <v>306</v>
      </c>
      <c r="B20" s="83">
        <v>33</v>
      </c>
      <c r="C20" s="84" t="s">
        <v>316</v>
      </c>
      <c r="D20" s="85"/>
    </row>
    <row r="21" spans="1:4" x14ac:dyDescent="0.2">
      <c r="A21" s="82" t="s">
        <v>306</v>
      </c>
      <c r="B21" s="83">
        <v>39</v>
      </c>
      <c r="C21" s="84" t="s">
        <v>317</v>
      </c>
      <c r="D21" s="85" t="s">
        <v>318</v>
      </c>
    </row>
    <row r="22" spans="1:4" x14ac:dyDescent="0.2">
      <c r="A22" s="84" t="s">
        <v>306</v>
      </c>
      <c r="B22" s="81">
        <v>93</v>
      </c>
      <c r="C22" s="84" t="s">
        <v>312</v>
      </c>
      <c r="D22" s="85" t="s">
        <v>313</v>
      </c>
    </row>
    <row r="23" spans="1:4" x14ac:dyDescent="0.2">
      <c r="A23" s="84" t="s">
        <v>306</v>
      </c>
      <c r="B23" s="81">
        <v>94</v>
      </c>
      <c r="C23" s="84" t="s">
        <v>314</v>
      </c>
      <c r="D23" s="85"/>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38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9">
    <pageSetUpPr fitToPage="1"/>
  </sheetPr>
  <dimension ref="A1:H178"/>
  <sheetViews>
    <sheetView zoomScaleNormal="100" workbookViewId="0">
      <selection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8" ht="48" customHeight="1" x14ac:dyDescent="0.2">
      <c r="A1" s="217" t="s">
        <v>647</v>
      </c>
      <c r="B1" s="217"/>
      <c r="C1" s="217"/>
      <c r="D1" s="217"/>
      <c r="E1" s="72" t="s">
        <v>297</v>
      </c>
    </row>
    <row r="2" spans="1:8" s="7" customFormat="1" ht="15" customHeight="1" x14ac:dyDescent="0.2">
      <c r="A2" s="233" t="str">
        <f ca="1">CONCATENATE("Test Case ", MID(CELL("filename",A1),FIND("]",CELL("filename",A1))+1,255)," 1100/1110")</f>
        <v>Test Case AC.AM.A01 1100/1110</v>
      </c>
      <c r="B2" s="233"/>
      <c r="C2" s="233"/>
      <c r="D2" s="233"/>
    </row>
    <row r="3" spans="1:8" s="7" customFormat="1" ht="15" customHeight="1" x14ac:dyDescent="0.2">
      <c r="A3" s="238" t="s">
        <v>408</v>
      </c>
      <c r="B3" s="239"/>
      <c r="C3" s="239"/>
      <c r="D3" s="239"/>
    </row>
    <row r="4" spans="1:8" ht="39" customHeight="1" x14ac:dyDescent="0.2">
      <c r="A4" s="222" t="s">
        <v>299</v>
      </c>
      <c r="B4" s="222"/>
      <c r="C4" s="248" t="s">
        <v>643</v>
      </c>
      <c r="D4" s="248"/>
      <c r="E4" s="62"/>
      <c r="F4" s="63"/>
    </row>
    <row r="5" spans="1:8" ht="39" customHeight="1" x14ac:dyDescent="0.2">
      <c r="A5" s="223" t="s">
        <v>301</v>
      </c>
      <c r="B5" s="223"/>
      <c r="C5" s="237" t="s">
        <v>648</v>
      </c>
      <c r="D5" s="237"/>
      <c r="E5" s="58"/>
      <c r="F5" s="59"/>
    </row>
    <row r="6" spans="1:8" ht="39" customHeight="1" x14ac:dyDescent="0.2">
      <c r="A6" s="222" t="s">
        <v>303</v>
      </c>
      <c r="B6" s="222"/>
      <c r="C6" s="237" t="s">
        <v>649</v>
      </c>
      <c r="D6" s="237"/>
      <c r="E6" s="58"/>
      <c r="F6" s="59"/>
    </row>
    <row r="7" spans="1:8" s="7" customFormat="1" x14ac:dyDescent="0.2">
      <c r="A7" s="59"/>
      <c r="B7" s="59"/>
      <c r="C7" s="59"/>
      <c r="D7" s="59"/>
    </row>
    <row r="8" spans="1:8" x14ac:dyDescent="0.2">
      <c r="A8" s="107" t="s">
        <v>354</v>
      </c>
      <c r="D8" s="91"/>
    </row>
    <row r="9" spans="1:8" x14ac:dyDescent="0.2">
      <c r="A9" s="82" t="s">
        <v>306</v>
      </c>
      <c r="B9" s="83">
        <v>2</v>
      </c>
      <c r="C9" s="84" t="s">
        <v>355</v>
      </c>
      <c r="D9" s="86" t="s">
        <v>356</v>
      </c>
    </row>
    <row r="10" spans="1:8" x14ac:dyDescent="0.2">
      <c r="A10" s="82" t="s">
        <v>306</v>
      </c>
      <c r="B10" s="83">
        <v>3</v>
      </c>
      <c r="C10" s="84" t="s">
        <v>357</v>
      </c>
      <c r="D10" s="86" t="s">
        <v>650</v>
      </c>
      <c r="G10" s="122"/>
    </row>
    <row r="11" spans="1:8" x14ac:dyDescent="0.2">
      <c r="A11" s="82" t="s">
        <v>306</v>
      </c>
      <c r="B11" s="83">
        <v>4</v>
      </c>
      <c r="C11" s="84" t="s">
        <v>358</v>
      </c>
      <c r="D11" s="85" t="s">
        <v>1162</v>
      </c>
    </row>
    <row r="12" spans="1:8" x14ac:dyDescent="0.2">
      <c r="A12" s="84" t="s">
        <v>306</v>
      </c>
      <c r="B12" s="81">
        <v>7</v>
      </c>
      <c r="C12" s="81" t="s">
        <v>307</v>
      </c>
      <c r="D12" s="85"/>
    </row>
    <row r="13" spans="1:8" x14ac:dyDescent="0.2">
      <c r="A13" s="84" t="s">
        <v>306</v>
      </c>
      <c r="B13" s="81">
        <v>11</v>
      </c>
      <c r="C13" s="81" t="s">
        <v>308</v>
      </c>
      <c r="D13" s="85"/>
      <c r="H13" s="122"/>
    </row>
    <row r="14" spans="1:8" x14ac:dyDescent="0.2">
      <c r="A14" s="84" t="s">
        <v>306</v>
      </c>
      <c r="B14" s="81">
        <v>12</v>
      </c>
      <c r="C14" s="81" t="s">
        <v>309</v>
      </c>
      <c r="D14" s="85"/>
      <c r="H14" s="122"/>
    </row>
    <row r="15" spans="1:8" x14ac:dyDescent="0.2">
      <c r="A15" s="82" t="s">
        <v>306</v>
      </c>
      <c r="B15" s="83">
        <v>13</v>
      </c>
      <c r="C15" s="81" t="s">
        <v>651</v>
      </c>
      <c r="D15" s="85"/>
      <c r="H15" s="122"/>
    </row>
    <row r="16" spans="1:8" ht="51" x14ac:dyDescent="0.2">
      <c r="A16" s="82" t="s">
        <v>306</v>
      </c>
      <c r="B16" s="83">
        <v>22</v>
      </c>
      <c r="C16" s="84" t="s">
        <v>361</v>
      </c>
      <c r="D16" s="87" t="s">
        <v>396</v>
      </c>
    </row>
    <row r="17" spans="1:4" x14ac:dyDescent="0.2">
      <c r="A17" s="82" t="s">
        <v>306</v>
      </c>
      <c r="B17" s="83">
        <v>24</v>
      </c>
      <c r="C17" s="84" t="s">
        <v>310</v>
      </c>
      <c r="D17" s="85" t="s">
        <v>363</v>
      </c>
    </row>
    <row r="18" spans="1:4"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22" t="s">
        <v>424</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7" customFormat="1" x14ac:dyDescent="0.2">
      <c r="A39" s="82" t="s">
        <v>306</v>
      </c>
      <c r="B39" s="83">
        <v>26</v>
      </c>
      <c r="C39" s="84" t="s">
        <v>364</v>
      </c>
      <c r="D39" s="86" t="s">
        <v>652</v>
      </c>
    </row>
    <row r="40" spans="1:4" s="7" customFormat="1" x14ac:dyDescent="0.2">
      <c r="A40" s="82" t="s">
        <v>306</v>
      </c>
      <c r="B40" s="83">
        <v>32</v>
      </c>
      <c r="C40" s="84" t="s">
        <v>365</v>
      </c>
      <c r="D40" s="85"/>
    </row>
    <row r="41" spans="1:4" s="113"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t="s">
        <v>373</v>
      </c>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39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0">
    <pageSetUpPr fitToPage="1"/>
  </sheetPr>
  <dimension ref="A1:F177"/>
  <sheetViews>
    <sheetView zoomScaleNormal="100" workbookViewId="0">
      <pane ySplit="6" topLeftCell="A7" activePane="bottomLeft" state="frozen"/>
      <selection sqref="A1:D1"/>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653</v>
      </c>
      <c r="B1" s="217"/>
      <c r="C1" s="217"/>
      <c r="D1" s="217"/>
      <c r="E1" s="72" t="s">
        <v>297</v>
      </c>
    </row>
    <row r="2" spans="1:6" s="7" customFormat="1" ht="15" customHeight="1" x14ac:dyDescent="0.2">
      <c r="A2" s="233" t="str">
        <f ca="1">CONCATENATE("Test Case ", MID(CELL("filename",A1),FIND("]",CELL("filename",A1))+1,255)," 1100/1110")</f>
        <v>Test Case AC.AM.A02 1100/1110</v>
      </c>
      <c r="B2" s="233"/>
      <c r="C2" s="233"/>
      <c r="D2" s="233"/>
    </row>
    <row r="3" spans="1:6" s="7" customFormat="1" ht="15" customHeight="1" x14ac:dyDescent="0.2">
      <c r="A3" s="238" t="s">
        <v>408</v>
      </c>
      <c r="B3" s="239"/>
      <c r="C3" s="239"/>
      <c r="D3" s="239"/>
    </row>
    <row r="4" spans="1:6" ht="39" customHeight="1" x14ac:dyDescent="0.2">
      <c r="A4" s="222" t="s">
        <v>299</v>
      </c>
      <c r="B4" s="222"/>
      <c r="C4" s="248" t="s">
        <v>654</v>
      </c>
      <c r="D4" s="248"/>
      <c r="E4" s="62"/>
      <c r="F4" s="63"/>
    </row>
    <row r="5" spans="1:6" ht="39" customHeight="1" x14ac:dyDescent="0.2">
      <c r="A5" s="223" t="s">
        <v>301</v>
      </c>
      <c r="B5" s="223"/>
      <c r="C5" s="237" t="s">
        <v>655</v>
      </c>
      <c r="D5" s="237"/>
      <c r="E5" s="58"/>
      <c r="F5" s="59"/>
    </row>
    <row r="6" spans="1:6" ht="39" customHeight="1" x14ac:dyDescent="0.2">
      <c r="A6" s="222" t="s">
        <v>303</v>
      </c>
      <c r="B6" s="222"/>
      <c r="C6" s="237" t="s">
        <v>649</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1162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t="s">
        <v>373</v>
      </c>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c r="A60" s="7"/>
      <c r="B60" s="7"/>
      <c r="C60" s="7"/>
      <c r="D60" s="7"/>
    </row>
    <row r="61" spans="1:4" s="7" customFormat="1" x14ac:dyDescent="0.2">
      <c r="A61" s="113"/>
      <c r="B61" s="113"/>
      <c r="C61" s="113"/>
      <c r="D61" s="113"/>
    </row>
    <row r="62" spans="1:4" s="7" customFormat="1" x14ac:dyDescent="0.2">
      <c r="B62" s="114"/>
      <c r="D62" s="115"/>
    </row>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ht="12" customHeigh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113" customFormat="1" x14ac:dyDescent="0.2">
      <c r="A87" s="7"/>
      <c r="B87" s="7"/>
      <c r="C87" s="7"/>
      <c r="D87" s="7"/>
    </row>
    <row r="88" spans="1:4" s="7" customFormat="1" x14ac:dyDescent="0.2">
      <c r="A88" s="113"/>
      <c r="B88" s="113"/>
      <c r="C88" s="113"/>
      <c r="D88" s="113"/>
    </row>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c r="A109" s="7"/>
      <c r="B109" s="7"/>
      <c r="C109" s="7"/>
      <c r="D109" s="7"/>
    </row>
    <row r="110" spans="1:4" s="7" customFormat="1" x14ac:dyDescent="0.2">
      <c r="A110" s="113"/>
      <c r="B110" s="113"/>
      <c r="C110" s="113"/>
      <c r="D110" s="113"/>
    </row>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113" customFormat="1" x14ac:dyDescent="0.2">
      <c r="A136" s="7"/>
      <c r="B136" s="7"/>
      <c r="C136" s="7"/>
      <c r="D136" s="7"/>
    </row>
    <row r="137" spans="1:4" s="7" customFormat="1" x14ac:dyDescent="0.2">
      <c r="A137" s="113"/>
      <c r="B137" s="113"/>
      <c r="C137" s="113"/>
      <c r="D137" s="113"/>
    </row>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113" customFormat="1" x14ac:dyDescent="0.2">
      <c r="A158" s="7"/>
      <c r="B158" s="7"/>
      <c r="C158" s="7"/>
      <c r="D158" s="7"/>
    </row>
    <row r="159" spans="1:4" x14ac:dyDescent="0.2">
      <c r="A159" s="113"/>
      <c r="B159" s="113"/>
      <c r="C159" s="113"/>
      <c r="D159" s="113"/>
    </row>
    <row r="162" spans="1:4" x14ac:dyDescent="0.2">
      <c r="B162" s="80"/>
      <c r="D162" s="80"/>
    </row>
    <row r="167" spans="1:4" s="113" customFormat="1" x14ac:dyDescent="0.2">
      <c r="A167" s="80"/>
      <c r="B167" s="108"/>
      <c r="C167" s="80"/>
      <c r="D167" s="112"/>
    </row>
    <row r="168" spans="1:4" x14ac:dyDescent="0.2">
      <c r="A168" s="113"/>
      <c r="B168" s="113"/>
      <c r="C168" s="113"/>
      <c r="D168" s="113"/>
    </row>
    <row r="176" spans="1:4" s="113" customFormat="1" x14ac:dyDescent="0.2">
      <c r="A176" s="80"/>
      <c r="B176" s="108"/>
      <c r="C176" s="80"/>
      <c r="D176" s="112"/>
    </row>
    <row r="177" spans="1:4" x14ac:dyDescent="0.2">
      <c r="A177" s="113"/>
      <c r="B177" s="113"/>
      <c r="C177" s="113"/>
      <c r="D177"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3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1">
    <pageSetUpPr fitToPage="1"/>
  </sheetPr>
  <dimension ref="A1:F177"/>
  <sheetViews>
    <sheetView zoomScaleNormal="100" workbookViewId="0">
      <pane ySplit="6" topLeftCell="A7" activePane="bottomLeft" state="frozen"/>
      <selection sqref="A1:D1"/>
      <selection pane="bottomLeft" activeCell="K16" sqref="K1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656</v>
      </c>
      <c r="B1" s="217"/>
      <c r="C1" s="217"/>
      <c r="D1" s="217"/>
      <c r="E1" s="72" t="s">
        <v>297</v>
      </c>
    </row>
    <row r="2" spans="1:6" s="7" customFormat="1" ht="15" customHeight="1" x14ac:dyDescent="0.2">
      <c r="A2" s="233" t="str">
        <f ca="1">CONCATENATE("Test Case ", MID(CELL("filename",A1),FIND("]",CELL("filename",A1))+1,255)," 1100/1110")</f>
        <v>Test Case AC.AM.A03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657</v>
      </c>
      <c r="D5" s="237"/>
      <c r="E5" s="58"/>
      <c r="F5" s="59"/>
    </row>
    <row r="6" spans="1:6" ht="39" customHeight="1" x14ac:dyDescent="0.2">
      <c r="A6" s="222" t="s">
        <v>303</v>
      </c>
      <c r="B6" s="222"/>
      <c r="C6" s="237" t="s">
        <v>649</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1162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22" t="s">
        <v>424</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t="s">
        <v>373</v>
      </c>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c r="A60" s="7"/>
      <c r="B60" s="7"/>
      <c r="C60" s="7"/>
      <c r="D60" s="7"/>
    </row>
    <row r="61" spans="1:4" s="7" customFormat="1" x14ac:dyDescent="0.2">
      <c r="A61" s="113"/>
      <c r="B61" s="113"/>
      <c r="C61" s="113"/>
      <c r="D61" s="113"/>
    </row>
    <row r="62" spans="1:4" s="7" customFormat="1" x14ac:dyDescent="0.2">
      <c r="B62" s="114"/>
      <c r="D62" s="115"/>
    </row>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ht="12" customHeigh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113" customFormat="1" x14ac:dyDescent="0.2">
      <c r="A87" s="7"/>
      <c r="B87" s="7"/>
      <c r="C87" s="7"/>
      <c r="D87" s="7"/>
    </row>
    <row r="88" spans="1:4" s="7" customFormat="1" x14ac:dyDescent="0.2">
      <c r="A88" s="113"/>
      <c r="B88" s="113"/>
      <c r="C88" s="113"/>
      <c r="D88" s="113"/>
    </row>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c r="A109" s="7"/>
      <c r="B109" s="7"/>
      <c r="C109" s="7"/>
      <c r="D109" s="7"/>
    </row>
    <row r="110" spans="1:4" s="7" customFormat="1" x14ac:dyDescent="0.2">
      <c r="A110" s="113"/>
      <c r="B110" s="113"/>
      <c r="C110" s="113"/>
      <c r="D110" s="113"/>
    </row>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113" customFormat="1" x14ac:dyDescent="0.2">
      <c r="A136" s="7"/>
      <c r="B136" s="7"/>
      <c r="C136" s="7"/>
      <c r="D136" s="7"/>
    </row>
    <row r="137" spans="1:4" s="7" customFormat="1" x14ac:dyDescent="0.2">
      <c r="A137" s="113"/>
      <c r="B137" s="113"/>
      <c r="C137" s="113"/>
      <c r="D137" s="113"/>
    </row>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113" customFormat="1" x14ac:dyDescent="0.2">
      <c r="A158" s="7"/>
      <c r="B158" s="7"/>
      <c r="C158" s="7"/>
      <c r="D158" s="7"/>
    </row>
    <row r="159" spans="1:4" x14ac:dyDescent="0.2">
      <c r="A159" s="113"/>
      <c r="B159" s="113"/>
      <c r="C159" s="113"/>
      <c r="D159" s="113"/>
    </row>
    <row r="162" spans="1:4" x14ac:dyDescent="0.2">
      <c r="B162" s="80"/>
      <c r="D162" s="80"/>
    </row>
    <row r="167" spans="1:4" s="113" customFormat="1" x14ac:dyDescent="0.2">
      <c r="A167" s="80"/>
      <c r="B167" s="108"/>
      <c r="C167" s="80"/>
      <c r="D167" s="112"/>
    </row>
    <row r="168" spans="1:4" x14ac:dyDescent="0.2">
      <c r="A168" s="113"/>
      <c r="B168" s="113"/>
      <c r="C168" s="113"/>
      <c r="D168" s="113"/>
    </row>
    <row r="176" spans="1:4" s="113" customFormat="1" x14ac:dyDescent="0.2">
      <c r="A176" s="80"/>
      <c r="B176" s="108"/>
      <c r="C176" s="80"/>
      <c r="D176" s="112"/>
    </row>
    <row r="177" spans="1:4" x14ac:dyDescent="0.2">
      <c r="A177" s="113"/>
      <c r="B177" s="113"/>
      <c r="C177" s="113"/>
      <c r="D177"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3B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4">
    <pageSetUpPr fitToPage="1"/>
  </sheetPr>
  <dimension ref="A1:F17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658</v>
      </c>
      <c r="B1" s="217"/>
      <c r="C1" s="217"/>
      <c r="D1" s="217"/>
      <c r="E1" s="72" t="s">
        <v>297</v>
      </c>
    </row>
    <row r="2" spans="1:6" s="7" customFormat="1" ht="15" customHeight="1" x14ac:dyDescent="0.2">
      <c r="A2" s="233" t="str">
        <f ca="1">CONCATENATE("Test Case ", MID(CELL("filename",A1),FIND("]",CELL("filename",A1))+1,255)," 1100/1110")</f>
        <v>Test Case AC.AM.A04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659</v>
      </c>
      <c r="D5" s="237"/>
      <c r="E5" s="58"/>
      <c r="F5" s="59"/>
    </row>
    <row r="6" spans="1:6" ht="39" customHeight="1" x14ac:dyDescent="0.2">
      <c r="A6" s="222" t="s">
        <v>303</v>
      </c>
      <c r="B6" s="222"/>
      <c r="C6" s="237" t="s">
        <v>660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1160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428</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3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5">
    <pageSetUpPr fitToPage="1"/>
  </sheetPr>
  <dimension ref="A1:F176"/>
  <sheetViews>
    <sheetView zoomScaleNormal="100" workbookViewId="0">
      <pane ySplit="6" topLeftCell="A7" activePane="bottomLeft" state="frozen"/>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661</v>
      </c>
      <c r="B1" s="217"/>
      <c r="C1" s="217"/>
      <c r="D1" s="217"/>
      <c r="E1" s="72" t="s">
        <v>297</v>
      </c>
    </row>
    <row r="2" spans="1:6" s="7" customFormat="1" ht="15" customHeight="1" x14ac:dyDescent="0.2">
      <c r="A2" s="233" t="str">
        <f ca="1">CONCATENATE("Test Case ", MID(CELL("filename",A1),FIND("]",CELL("filename",A1))+1,255)," 1100/1110")</f>
        <v>Test Case AC.AM.A05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662</v>
      </c>
      <c r="D5" s="237"/>
      <c r="E5" s="58"/>
      <c r="F5" s="59"/>
    </row>
    <row r="6" spans="1:6" ht="39" customHeight="1" x14ac:dyDescent="0.2">
      <c r="A6" s="222" t="s">
        <v>303</v>
      </c>
      <c r="B6" s="222"/>
      <c r="C6" s="237" t="s">
        <v>660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1160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428</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t="s">
        <v>1162</v>
      </c>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3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6">
    <pageSetUpPr fitToPage="1"/>
  </sheetPr>
  <dimension ref="A1:F176"/>
  <sheetViews>
    <sheetView zoomScaleNormal="100" workbookViewId="0">
      <pane ySplit="6" topLeftCell="A7" activePane="bottomLeft" state="frozen"/>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663</v>
      </c>
      <c r="B1" s="217"/>
      <c r="C1" s="217"/>
      <c r="D1" s="217"/>
      <c r="E1" s="72" t="s">
        <v>297</v>
      </c>
    </row>
    <row r="2" spans="1:6" s="7" customFormat="1" ht="15" customHeight="1" x14ac:dyDescent="0.2">
      <c r="A2" s="233" t="str">
        <f ca="1">CONCATENATE("Test Case ", MID(CELL("filename",A1),FIND("]",CELL("filename",A1))+1,255)," 1100/1110")</f>
        <v>Test Case AC.AM.A06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664</v>
      </c>
      <c r="D5" s="237"/>
      <c r="E5" s="58"/>
      <c r="F5" s="59"/>
    </row>
    <row r="6" spans="1:6" ht="39" customHeight="1" x14ac:dyDescent="0.2">
      <c r="A6" s="222" t="s">
        <v>303</v>
      </c>
      <c r="B6" s="222"/>
      <c r="C6" s="237" t="s">
        <v>660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1160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428</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3E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7">
    <pageSetUpPr fitToPage="1"/>
  </sheetPr>
  <dimension ref="A1:F17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665</v>
      </c>
      <c r="B1" s="217"/>
      <c r="C1" s="217"/>
      <c r="D1" s="217"/>
      <c r="E1" s="72" t="s">
        <v>297</v>
      </c>
    </row>
    <row r="2" spans="1:6" s="7" customFormat="1" ht="15" customHeight="1" x14ac:dyDescent="0.2">
      <c r="A2" s="233" t="str">
        <f ca="1">CONCATENATE("Test Case ", MID(CELL("filename",A1),FIND("]",CELL("filename",A1))+1,255)," 1100/1110")</f>
        <v>Test Case AC.AM.A07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666</v>
      </c>
      <c r="D5" s="237"/>
      <c r="E5" s="58"/>
      <c r="F5" s="59"/>
    </row>
    <row r="6" spans="1:6" ht="39" customHeight="1" x14ac:dyDescent="0.2">
      <c r="A6" s="222" t="s">
        <v>303</v>
      </c>
      <c r="B6" s="222"/>
      <c r="C6" s="237" t="s">
        <v>667</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668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428</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669</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3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8">
    <pageSetUpPr fitToPage="1"/>
  </sheetPr>
  <dimension ref="A1:K176"/>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670</v>
      </c>
      <c r="B1" s="217"/>
      <c r="C1" s="217"/>
      <c r="D1" s="217"/>
      <c r="E1" s="72" t="s">
        <v>297</v>
      </c>
    </row>
    <row r="2" spans="1:6" s="7" customFormat="1" ht="15" customHeight="1" x14ac:dyDescent="0.2">
      <c r="A2" s="233" t="str">
        <f ca="1">CONCATENATE("Test Case ", MID(CELL("filename",A1),FIND("]",CELL("filename",A1))+1,255)," 1100/1110")</f>
        <v>Test Case AC.AM.A08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671</v>
      </c>
      <c r="D5" s="237"/>
      <c r="E5" s="58"/>
      <c r="F5" s="59"/>
    </row>
    <row r="6" spans="1:6" ht="39" customHeight="1" x14ac:dyDescent="0.2">
      <c r="A6" s="222" t="s">
        <v>303</v>
      </c>
      <c r="B6" s="222"/>
      <c r="C6" s="237" t="s">
        <v>672</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668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11" x14ac:dyDescent="0.2">
      <c r="A17" s="82" t="s">
        <v>306</v>
      </c>
      <c r="B17" s="83">
        <v>24</v>
      </c>
      <c r="C17" s="84" t="s">
        <v>310</v>
      </c>
      <c r="D17" s="85" t="s">
        <v>363</v>
      </c>
    </row>
    <row r="18" spans="1:11" s="7" customFormat="1" x14ac:dyDescent="0.2">
      <c r="A18" s="82" t="s">
        <v>306</v>
      </c>
      <c r="B18" s="83">
        <v>26</v>
      </c>
      <c r="C18" s="84" t="s">
        <v>364</v>
      </c>
      <c r="D18" s="86" t="s">
        <v>652</v>
      </c>
    </row>
    <row r="19" spans="1:11" s="7" customFormat="1" x14ac:dyDescent="0.2">
      <c r="A19" s="82" t="s">
        <v>306</v>
      </c>
      <c r="B19" s="83">
        <v>32</v>
      </c>
      <c r="C19" s="84" t="s">
        <v>365</v>
      </c>
      <c r="D19" s="85"/>
    </row>
    <row r="20" spans="1:11" s="7" customFormat="1" x14ac:dyDescent="0.2">
      <c r="A20" s="82" t="s">
        <v>306</v>
      </c>
      <c r="B20" s="83">
        <v>33</v>
      </c>
      <c r="C20" s="84" t="s">
        <v>316</v>
      </c>
      <c r="D20" s="85"/>
      <c r="K20" s="122"/>
    </row>
    <row r="21" spans="1:11" s="7" customFormat="1" x14ac:dyDescent="0.2">
      <c r="A21" s="88" t="s">
        <v>306</v>
      </c>
      <c r="B21" s="89">
        <v>35</v>
      </c>
      <c r="C21" s="90" t="s">
        <v>397</v>
      </c>
      <c r="D21" s="86"/>
    </row>
    <row r="22" spans="1:11" s="7" customFormat="1" x14ac:dyDescent="0.2">
      <c r="A22" s="84" t="s">
        <v>306</v>
      </c>
      <c r="B22" s="81">
        <v>42</v>
      </c>
      <c r="C22" s="84" t="s">
        <v>366</v>
      </c>
      <c r="D22" s="85"/>
    </row>
    <row r="23" spans="1:11" s="7" customFormat="1" x14ac:dyDescent="0.2">
      <c r="A23" s="84" t="s">
        <v>306</v>
      </c>
      <c r="B23" s="81">
        <v>43</v>
      </c>
      <c r="C23" s="84" t="s">
        <v>367</v>
      </c>
      <c r="D23" s="85"/>
    </row>
    <row r="24" spans="1:11" s="7" customFormat="1" x14ac:dyDescent="0.2">
      <c r="A24" s="84" t="s">
        <v>306</v>
      </c>
      <c r="B24" s="81">
        <v>49</v>
      </c>
      <c r="C24" s="84" t="s">
        <v>368</v>
      </c>
      <c r="D24" s="85"/>
    </row>
    <row r="25" spans="1:11" s="7" customFormat="1" x14ac:dyDescent="0.2">
      <c r="A25" s="84" t="s">
        <v>306</v>
      </c>
      <c r="B25" s="81">
        <v>52</v>
      </c>
      <c r="C25" s="90" t="s">
        <v>423</v>
      </c>
      <c r="D25" s="22" t="s">
        <v>424</v>
      </c>
    </row>
    <row r="26" spans="1:11" s="7" customFormat="1" x14ac:dyDescent="0.2">
      <c r="A26" s="84" t="s">
        <v>306</v>
      </c>
      <c r="B26" s="81">
        <v>92</v>
      </c>
      <c r="C26" s="84" t="s">
        <v>369</v>
      </c>
      <c r="D26" s="85"/>
    </row>
    <row r="27" spans="1:11" s="7" customFormat="1" x14ac:dyDescent="0.2">
      <c r="A27" s="80"/>
      <c r="B27" s="108"/>
      <c r="C27" s="80"/>
      <c r="D27" s="112"/>
    </row>
    <row r="28" spans="1:11" s="7" customFormat="1" x14ac:dyDescent="0.2">
      <c r="A28" s="111" t="s">
        <v>370</v>
      </c>
      <c r="B28" s="108"/>
      <c r="C28" s="80"/>
      <c r="D28" s="112"/>
    </row>
    <row r="29" spans="1:11" s="7" customFormat="1" x14ac:dyDescent="0.2">
      <c r="A29" s="82" t="s">
        <v>306</v>
      </c>
      <c r="B29" s="83">
        <v>2</v>
      </c>
      <c r="C29" s="84" t="s">
        <v>355</v>
      </c>
      <c r="D29" s="86" t="s">
        <v>356</v>
      </c>
    </row>
    <row r="30" spans="1:11" s="7" customFormat="1" x14ac:dyDescent="0.2">
      <c r="A30" s="82" t="s">
        <v>306</v>
      </c>
      <c r="B30" s="83">
        <v>3</v>
      </c>
      <c r="C30" s="84" t="s">
        <v>357</v>
      </c>
      <c r="D30" s="86" t="s">
        <v>650</v>
      </c>
    </row>
    <row r="31" spans="1:11" s="7" customFormat="1" x14ac:dyDescent="0.2">
      <c r="A31" s="82" t="s">
        <v>306</v>
      </c>
      <c r="B31" s="83">
        <v>4</v>
      </c>
      <c r="C31" s="84" t="s">
        <v>358</v>
      </c>
      <c r="D31" s="85"/>
    </row>
    <row r="32" spans="1:11"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669</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c r="A53" s="157"/>
      <c r="B53" s="157"/>
      <c r="C53" s="157"/>
      <c r="D53" s="157"/>
    </row>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0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9">
    <pageSetUpPr fitToPage="1"/>
  </sheetPr>
  <dimension ref="A1:F177"/>
  <sheetViews>
    <sheetView zoomScaleNormal="100" workbookViewId="0">
      <pane ySplit="6" topLeftCell="A7" activePane="bottomLeft" state="frozen"/>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673</v>
      </c>
      <c r="B1" s="217"/>
      <c r="C1" s="217"/>
      <c r="D1" s="217"/>
      <c r="E1" s="72" t="s">
        <v>297</v>
      </c>
    </row>
    <row r="2" spans="1:6" s="7" customFormat="1" ht="15" customHeight="1" x14ac:dyDescent="0.2">
      <c r="A2" s="233" t="str">
        <f ca="1">CONCATENATE("Test Case ", MID(CELL("filename",A1),FIND("]",CELL("filename",A1))+1,255)," 1100/1110")</f>
        <v>Test Case AC.AM.A09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674</v>
      </c>
      <c r="D5" s="237"/>
      <c r="E5" s="58"/>
      <c r="F5" s="59"/>
    </row>
    <row r="6" spans="1:6" ht="39" customHeight="1" x14ac:dyDescent="0.2">
      <c r="A6" s="222" t="s">
        <v>303</v>
      </c>
      <c r="B6" s="222"/>
      <c r="C6" s="237" t="s">
        <v>675</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5" t="s">
        <v>1162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22" t="s">
        <v>424</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356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t="s">
        <v>373</v>
      </c>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c r="A60" s="7"/>
      <c r="B60" s="7"/>
      <c r="C60" s="7"/>
      <c r="D60" s="7"/>
    </row>
    <row r="61" spans="1:4" s="7" customFormat="1" x14ac:dyDescent="0.2">
      <c r="A61" s="113"/>
      <c r="B61" s="113"/>
      <c r="C61" s="113"/>
      <c r="D61" s="113"/>
    </row>
    <row r="62" spans="1:4" s="7" customFormat="1" x14ac:dyDescent="0.2">
      <c r="B62" s="114"/>
      <c r="D62" s="115"/>
    </row>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ht="12" customHeigh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113" customFormat="1" x14ac:dyDescent="0.2">
      <c r="A87" s="7"/>
      <c r="B87" s="7"/>
      <c r="C87" s="7"/>
      <c r="D87" s="7"/>
    </row>
    <row r="88" spans="1:4" s="7" customFormat="1" x14ac:dyDescent="0.2">
      <c r="A88" s="113"/>
      <c r="B88" s="113"/>
      <c r="C88" s="113"/>
      <c r="D88" s="113"/>
    </row>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c r="A109" s="7"/>
      <c r="B109" s="7"/>
      <c r="C109" s="7"/>
      <c r="D109" s="7"/>
    </row>
    <row r="110" spans="1:4" s="7" customFormat="1" x14ac:dyDescent="0.2">
      <c r="A110" s="113"/>
      <c r="B110" s="113"/>
      <c r="C110" s="113"/>
      <c r="D110" s="113"/>
    </row>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113" customFormat="1" x14ac:dyDescent="0.2">
      <c r="A136" s="7"/>
      <c r="B136" s="7"/>
      <c r="C136" s="7"/>
      <c r="D136" s="7"/>
    </row>
    <row r="137" spans="1:4" s="7" customFormat="1" x14ac:dyDescent="0.2">
      <c r="A137" s="113"/>
      <c r="B137" s="113"/>
      <c r="C137" s="113"/>
      <c r="D137" s="113"/>
    </row>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113" customFormat="1" x14ac:dyDescent="0.2">
      <c r="A158" s="7"/>
      <c r="B158" s="7"/>
      <c r="C158" s="7"/>
      <c r="D158" s="7"/>
    </row>
    <row r="159" spans="1:4" x14ac:dyDescent="0.2">
      <c r="A159" s="113"/>
      <c r="B159" s="113"/>
      <c r="C159" s="113"/>
      <c r="D159" s="113"/>
    </row>
    <row r="162" spans="1:4" x14ac:dyDescent="0.2">
      <c r="B162" s="80"/>
      <c r="D162" s="80"/>
    </row>
    <row r="167" spans="1:4" s="113" customFormat="1" x14ac:dyDescent="0.2">
      <c r="A167" s="80"/>
      <c r="B167" s="108"/>
      <c r="C167" s="80"/>
      <c r="D167" s="112"/>
    </row>
    <row r="168" spans="1:4" x14ac:dyDescent="0.2">
      <c r="A168" s="113"/>
      <c r="B168" s="113"/>
      <c r="C168" s="113"/>
      <c r="D168" s="113"/>
    </row>
    <row r="176" spans="1:4" s="113" customFormat="1" x14ac:dyDescent="0.2">
      <c r="A176" s="80"/>
      <c r="B176" s="108"/>
      <c r="C176" s="80"/>
      <c r="D176" s="112"/>
    </row>
    <row r="177" spans="1:4" x14ac:dyDescent="0.2">
      <c r="A177" s="113"/>
      <c r="B177" s="113"/>
      <c r="C177" s="113"/>
      <c r="D177"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1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91">
    <pageSetUpPr fitToPage="1"/>
  </sheetPr>
  <dimension ref="A1:G176"/>
  <sheetViews>
    <sheetView zoomScaleNormal="100" workbookViewId="0">
      <pane ySplit="6" topLeftCell="A7" activePane="bottomLeft" state="frozen"/>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676</v>
      </c>
      <c r="B1" s="217"/>
      <c r="C1" s="217"/>
      <c r="D1" s="217"/>
      <c r="E1" s="72" t="s">
        <v>297</v>
      </c>
    </row>
    <row r="2" spans="1:7" s="7" customFormat="1" ht="15" customHeight="1" x14ac:dyDescent="0.2">
      <c r="A2" s="233" t="str">
        <f ca="1">CONCATENATE("Test Case ", MID(CELL("filename",A1),FIND("]",CELL("filename",A1))+1,255)," 1100/1110")</f>
        <v>Test Case AC.AM.A10 1100/1110</v>
      </c>
      <c r="B2" s="233"/>
      <c r="C2" s="233"/>
      <c r="D2" s="233"/>
    </row>
    <row r="3" spans="1:7" s="7" customFormat="1" ht="15" customHeight="1" x14ac:dyDescent="0.2">
      <c r="A3" s="238" t="s">
        <v>408</v>
      </c>
      <c r="B3" s="239"/>
      <c r="C3" s="239"/>
      <c r="D3" s="239"/>
    </row>
    <row r="4" spans="1:7" ht="39" customHeight="1" x14ac:dyDescent="0.2">
      <c r="A4" s="222" t="s">
        <v>299</v>
      </c>
      <c r="B4" s="222"/>
      <c r="C4" s="248" t="s">
        <v>643</v>
      </c>
      <c r="D4" s="248"/>
      <c r="E4" s="62"/>
      <c r="F4" s="63"/>
    </row>
    <row r="5" spans="1:7" ht="39" customHeight="1" x14ac:dyDescent="0.2">
      <c r="A5" s="223" t="s">
        <v>301</v>
      </c>
      <c r="B5" s="223"/>
      <c r="C5" s="237" t="s">
        <v>677</v>
      </c>
      <c r="D5" s="237"/>
      <c r="E5" s="58"/>
      <c r="F5" s="59"/>
    </row>
    <row r="6" spans="1:7" ht="39" customHeight="1" x14ac:dyDescent="0.2">
      <c r="A6" s="222" t="s">
        <v>303</v>
      </c>
      <c r="B6" s="222"/>
      <c r="C6" s="237" t="s">
        <v>678</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412</v>
      </c>
      <c r="G9" s="122"/>
    </row>
    <row r="10" spans="1:7" x14ac:dyDescent="0.2">
      <c r="A10" s="82" t="s">
        <v>306</v>
      </c>
      <c r="B10" s="83">
        <v>3</v>
      </c>
      <c r="C10" s="84" t="s">
        <v>357</v>
      </c>
      <c r="D10" s="86" t="s">
        <v>650</v>
      </c>
    </row>
    <row r="11" spans="1:7" x14ac:dyDescent="0.2">
      <c r="A11" s="82" t="s">
        <v>306</v>
      </c>
      <c r="B11" s="83">
        <v>4</v>
      </c>
      <c r="C11" s="84" t="s">
        <v>358</v>
      </c>
      <c r="D11" s="85"/>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x14ac:dyDescent="0.2">
      <c r="A15" s="82" t="s">
        <v>306</v>
      </c>
      <c r="B15" s="83">
        <v>13</v>
      </c>
      <c r="C15" s="81" t="s">
        <v>651</v>
      </c>
      <c r="D15" s="85"/>
    </row>
    <row r="16" spans="1:7" ht="51" x14ac:dyDescent="0.2">
      <c r="A16" s="82" t="s">
        <v>306</v>
      </c>
      <c r="B16" s="83">
        <v>22</v>
      </c>
      <c r="C16" s="84" t="s">
        <v>361</v>
      </c>
      <c r="D16" s="87" t="s">
        <v>396</v>
      </c>
    </row>
    <row r="17" spans="1:7" x14ac:dyDescent="0.2">
      <c r="A17" s="82" t="s">
        <v>306</v>
      </c>
      <c r="B17" s="83">
        <v>24</v>
      </c>
      <c r="C17" s="84" t="s">
        <v>310</v>
      </c>
      <c r="D17" s="85" t="s">
        <v>363</v>
      </c>
      <c r="G17" s="122"/>
    </row>
    <row r="18" spans="1:7" s="7" customFormat="1" x14ac:dyDescent="0.2">
      <c r="A18" s="82" t="s">
        <v>306</v>
      </c>
      <c r="B18" s="83">
        <v>26</v>
      </c>
      <c r="C18" s="84" t="s">
        <v>364</v>
      </c>
      <c r="D18" s="86" t="s">
        <v>652</v>
      </c>
    </row>
    <row r="19" spans="1:7" s="7" customFormat="1" x14ac:dyDescent="0.2">
      <c r="A19" s="82" t="s">
        <v>306</v>
      </c>
      <c r="B19" s="83">
        <v>32</v>
      </c>
      <c r="C19" s="84" t="s">
        <v>365</v>
      </c>
      <c r="D19" s="85"/>
    </row>
    <row r="20" spans="1:7" s="7" customFormat="1" x14ac:dyDescent="0.2">
      <c r="A20" s="82" t="s">
        <v>306</v>
      </c>
      <c r="B20" s="83">
        <v>33</v>
      </c>
      <c r="C20" s="84" t="s">
        <v>316</v>
      </c>
      <c r="D20" s="85"/>
    </row>
    <row r="21" spans="1:7" s="7" customFormat="1" x14ac:dyDescent="0.2">
      <c r="A21" s="88" t="s">
        <v>306</v>
      </c>
      <c r="B21" s="89">
        <v>35</v>
      </c>
      <c r="C21" s="90" t="s">
        <v>397</v>
      </c>
      <c r="D21" s="86"/>
    </row>
    <row r="22" spans="1:7" s="7" customFormat="1" x14ac:dyDescent="0.2">
      <c r="A22" s="84" t="s">
        <v>306</v>
      </c>
      <c r="B22" s="81">
        <v>42</v>
      </c>
      <c r="C22" s="84" t="s">
        <v>366</v>
      </c>
      <c r="D22" s="85"/>
    </row>
    <row r="23" spans="1:7" s="7" customFormat="1" x14ac:dyDescent="0.2">
      <c r="A23" s="84" t="s">
        <v>306</v>
      </c>
      <c r="B23" s="81">
        <v>43</v>
      </c>
      <c r="C23" s="84" t="s">
        <v>367</v>
      </c>
      <c r="D23" s="85"/>
    </row>
    <row r="24" spans="1:7" s="7" customFormat="1" x14ac:dyDescent="0.2">
      <c r="A24" s="84" t="s">
        <v>306</v>
      </c>
      <c r="B24" s="81">
        <v>49</v>
      </c>
      <c r="C24" s="84" t="s">
        <v>368</v>
      </c>
      <c r="D24" s="85"/>
    </row>
    <row r="25" spans="1:7" s="7" customFormat="1" x14ac:dyDescent="0.2">
      <c r="A25" s="84" t="s">
        <v>306</v>
      </c>
      <c r="B25" s="81">
        <v>52</v>
      </c>
      <c r="C25" s="90" t="s">
        <v>423</v>
      </c>
      <c r="D25" s="86" t="s">
        <v>424</v>
      </c>
    </row>
    <row r="26" spans="1:7" s="7" customFormat="1" x14ac:dyDescent="0.2">
      <c r="A26" s="84" t="s">
        <v>306</v>
      </c>
      <c r="B26" s="81">
        <v>92</v>
      </c>
      <c r="C26" s="84" t="s">
        <v>369</v>
      </c>
      <c r="D26" s="85"/>
    </row>
    <row r="27" spans="1:7" s="7" customFormat="1" x14ac:dyDescent="0.2">
      <c r="A27" s="80"/>
      <c r="B27" s="108"/>
      <c r="C27" s="80"/>
      <c r="D27" s="112"/>
    </row>
    <row r="28" spans="1:7" s="7" customFormat="1" x14ac:dyDescent="0.2">
      <c r="A28" s="111" t="s">
        <v>370</v>
      </c>
      <c r="B28" s="108"/>
      <c r="C28" s="80"/>
      <c r="D28" s="112"/>
    </row>
    <row r="29" spans="1:7" s="7" customFormat="1" x14ac:dyDescent="0.2">
      <c r="A29" s="82" t="s">
        <v>306</v>
      </c>
      <c r="B29" s="83">
        <v>2</v>
      </c>
      <c r="C29" s="84" t="s">
        <v>355</v>
      </c>
      <c r="D29" s="86" t="s">
        <v>412</v>
      </c>
    </row>
    <row r="30" spans="1:7" s="7" customFormat="1" x14ac:dyDescent="0.2">
      <c r="A30" s="82" t="s">
        <v>306</v>
      </c>
      <c r="B30" s="83">
        <v>3</v>
      </c>
      <c r="C30" s="84" t="s">
        <v>357</v>
      </c>
      <c r="D30" s="86" t="s">
        <v>650</v>
      </c>
    </row>
    <row r="31" spans="1:7" s="7" customFormat="1" x14ac:dyDescent="0.2">
      <c r="A31" s="82" t="s">
        <v>306</v>
      </c>
      <c r="B31" s="83">
        <v>4</v>
      </c>
      <c r="C31" s="84" t="s">
        <v>358</v>
      </c>
      <c r="D31" s="85"/>
    </row>
    <row r="32" spans="1:7"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6" t="s">
        <v>414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2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9">
    <pageSetUpPr fitToPage="1"/>
  </sheetPr>
  <dimension ref="A1:F26"/>
  <sheetViews>
    <sheetView zoomScaleNormal="100" workbookViewId="0">
      <pane ySplit="6" topLeftCell="A7" activePane="bottomLeft" state="frozen"/>
      <selection pane="bottomLeft" activeCell="E1" sqref="E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642</v>
      </c>
      <c r="B1" s="217"/>
      <c r="C1" s="217"/>
      <c r="D1" s="217"/>
      <c r="E1" s="72" t="s">
        <v>297</v>
      </c>
    </row>
    <row r="2" spans="1:6" ht="15" customHeight="1" x14ac:dyDescent="0.2">
      <c r="A2" s="233" t="str">
        <f ca="1">CONCATENATE("Test Case ", MID(CELL("filename",A1),FIND("]",CELL("filename",A1))+1,255)," 1804/1814 Network Messaging")</f>
        <v>Test Case AC.NO.B01 1804/1814 Network Messaging</v>
      </c>
      <c r="B2" s="233"/>
      <c r="C2" s="233"/>
      <c r="D2" s="233"/>
    </row>
    <row r="3" spans="1:6" ht="15" customHeight="1" x14ac:dyDescent="0.2">
      <c r="A3" s="219" t="s">
        <v>408</v>
      </c>
      <c r="B3" s="220"/>
      <c r="C3" s="249"/>
      <c r="D3" s="250"/>
    </row>
    <row r="4" spans="1:6" ht="39" customHeight="1" x14ac:dyDescent="0.2">
      <c r="A4" s="222" t="s">
        <v>299</v>
      </c>
      <c r="B4" s="226"/>
      <c r="C4" s="248" t="s">
        <v>643</v>
      </c>
      <c r="D4" s="248"/>
      <c r="E4" s="62"/>
      <c r="F4" s="63"/>
    </row>
    <row r="5" spans="1:6" ht="39" customHeight="1" x14ac:dyDescent="0.2">
      <c r="A5" s="223" t="s">
        <v>301</v>
      </c>
      <c r="B5" s="240"/>
      <c r="C5" s="248" t="s">
        <v>325</v>
      </c>
      <c r="D5" s="248"/>
      <c r="E5" s="62"/>
      <c r="F5" s="63"/>
    </row>
    <row r="6" spans="1:6" ht="39" customHeight="1" x14ac:dyDescent="0.2">
      <c r="A6" s="222" t="s">
        <v>303</v>
      </c>
      <c r="B6" s="226"/>
      <c r="C6" s="237" t="s">
        <v>644</v>
      </c>
      <c r="D6" s="237"/>
      <c r="E6" s="64"/>
      <c r="F6" s="65"/>
    </row>
    <row r="8" spans="1:6" x14ac:dyDescent="0.2">
      <c r="A8" s="111" t="s">
        <v>305</v>
      </c>
      <c r="B8" s="156"/>
      <c r="C8" s="156"/>
      <c r="D8" s="156"/>
    </row>
    <row r="9" spans="1:6" x14ac:dyDescent="0.2">
      <c r="A9" s="84" t="s">
        <v>306</v>
      </c>
      <c r="B9" s="81">
        <v>7</v>
      </c>
      <c r="C9" s="81" t="s">
        <v>307</v>
      </c>
      <c r="D9" s="81"/>
    </row>
    <row r="10" spans="1:6" x14ac:dyDescent="0.2">
      <c r="A10" s="84" t="s">
        <v>306</v>
      </c>
      <c r="B10" s="81">
        <v>11</v>
      </c>
      <c r="C10" s="81" t="s">
        <v>308</v>
      </c>
      <c r="D10" s="81"/>
    </row>
    <row r="11" spans="1:6" x14ac:dyDescent="0.2">
      <c r="A11" s="84" t="s">
        <v>306</v>
      </c>
      <c r="B11" s="81">
        <v>12</v>
      </c>
      <c r="C11" s="81" t="s">
        <v>309</v>
      </c>
      <c r="D11" s="81"/>
    </row>
    <row r="12" spans="1:6" x14ac:dyDescent="0.2">
      <c r="A12" s="82" t="s">
        <v>306</v>
      </c>
      <c r="B12" s="83">
        <v>24</v>
      </c>
      <c r="C12" s="84" t="s">
        <v>310</v>
      </c>
      <c r="D12" s="85" t="s">
        <v>327</v>
      </c>
    </row>
    <row r="13" spans="1:6" x14ac:dyDescent="0.2">
      <c r="A13" s="82" t="s">
        <v>306</v>
      </c>
      <c r="B13" s="83">
        <v>93</v>
      </c>
      <c r="C13" s="84" t="s">
        <v>312</v>
      </c>
      <c r="D13" s="85" t="s">
        <v>313</v>
      </c>
    </row>
    <row r="14" spans="1:6" x14ac:dyDescent="0.2">
      <c r="A14" s="84" t="s">
        <v>306</v>
      </c>
      <c r="B14" s="81">
        <v>94</v>
      </c>
      <c r="C14" s="84" t="s">
        <v>314</v>
      </c>
      <c r="D14" s="85"/>
    </row>
    <row r="15" spans="1:6" x14ac:dyDescent="0.2">
      <c r="A15" s="84" t="s">
        <v>306</v>
      </c>
      <c r="B15" s="81">
        <v>96</v>
      </c>
      <c r="C15" s="84" t="s">
        <v>328</v>
      </c>
      <c r="D15" s="85"/>
    </row>
    <row r="16" spans="1:6" x14ac:dyDescent="0.2">
      <c r="B16" s="108"/>
      <c r="D16" s="112"/>
    </row>
    <row r="17" spans="1:4" x14ac:dyDescent="0.2">
      <c r="A17" s="111" t="s">
        <v>315</v>
      </c>
      <c r="B17" s="108"/>
      <c r="D17" s="112"/>
    </row>
    <row r="18" spans="1:4" x14ac:dyDescent="0.2">
      <c r="A18" s="84" t="s">
        <v>306</v>
      </c>
      <c r="B18" s="81">
        <v>7</v>
      </c>
      <c r="C18" s="81" t="s">
        <v>307</v>
      </c>
      <c r="D18" s="85"/>
    </row>
    <row r="19" spans="1:4" x14ac:dyDescent="0.2">
      <c r="A19" s="84" t="s">
        <v>306</v>
      </c>
      <c r="B19" s="81">
        <v>11</v>
      </c>
      <c r="C19" s="81" t="s">
        <v>308</v>
      </c>
      <c r="D19" s="85"/>
    </row>
    <row r="20" spans="1:4" x14ac:dyDescent="0.2">
      <c r="A20" s="84" t="s">
        <v>306</v>
      </c>
      <c r="B20" s="81">
        <v>12</v>
      </c>
      <c r="C20" s="81" t="s">
        <v>309</v>
      </c>
      <c r="D20" s="85"/>
    </row>
    <row r="21" spans="1:4" x14ac:dyDescent="0.2">
      <c r="A21" s="82" t="s">
        <v>306</v>
      </c>
      <c r="B21" s="83">
        <v>24</v>
      </c>
      <c r="C21" s="84" t="s">
        <v>310</v>
      </c>
      <c r="D21" s="85" t="s">
        <v>327</v>
      </c>
    </row>
    <row r="22" spans="1:4" x14ac:dyDescent="0.2">
      <c r="A22" s="84" t="s">
        <v>306</v>
      </c>
      <c r="B22" s="83">
        <v>33</v>
      </c>
      <c r="C22" s="84" t="s">
        <v>316</v>
      </c>
      <c r="D22" s="85"/>
    </row>
    <row r="23" spans="1:4" x14ac:dyDescent="0.2">
      <c r="A23" s="82" t="s">
        <v>306</v>
      </c>
      <c r="B23" s="83">
        <v>39</v>
      </c>
      <c r="C23" s="84" t="s">
        <v>317</v>
      </c>
      <c r="D23" s="85" t="s">
        <v>318</v>
      </c>
    </row>
    <row r="24" spans="1:4" x14ac:dyDescent="0.2">
      <c r="A24" s="82" t="s">
        <v>306</v>
      </c>
      <c r="B24" s="83">
        <v>93</v>
      </c>
      <c r="C24" s="84" t="s">
        <v>312</v>
      </c>
      <c r="D24" s="85" t="s">
        <v>313</v>
      </c>
    </row>
    <row r="25" spans="1:4" x14ac:dyDescent="0.2">
      <c r="A25" s="84" t="s">
        <v>306</v>
      </c>
      <c r="B25" s="81">
        <v>94</v>
      </c>
      <c r="C25" s="84" t="s">
        <v>314</v>
      </c>
      <c r="D25" s="85"/>
    </row>
    <row r="26" spans="1:4" x14ac:dyDescent="0.2">
      <c r="A26" s="84" t="s">
        <v>306</v>
      </c>
      <c r="B26" s="81">
        <v>96</v>
      </c>
      <c r="C26" s="84" t="s">
        <v>328</v>
      </c>
      <c r="D26" s="85"/>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3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0">
    <pageSetUpPr fitToPage="1"/>
  </sheetPr>
  <dimension ref="A1:F23"/>
  <sheetViews>
    <sheetView zoomScaleNormal="100" workbookViewId="0">
      <pane ySplit="6" topLeftCell="A7" activePane="bottomLeft" state="frozen"/>
      <selection pane="bottomLeft" sqref="A1:D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645</v>
      </c>
      <c r="B1" s="217"/>
      <c r="C1" s="217"/>
      <c r="D1" s="217"/>
      <c r="E1" s="72" t="s">
        <v>297</v>
      </c>
    </row>
    <row r="2" spans="1:6" ht="15" customHeight="1" x14ac:dyDescent="0.2">
      <c r="A2" s="233" t="str">
        <f ca="1">CONCATENATE("Test Case ", MID(CELL("filename",A1),FIND("]",CELL("filename",A1))+1,255)," 1804/1814 Network Messaging")</f>
        <v>Test Case AC.NO.B02 1804/1814 Network Messaging</v>
      </c>
      <c r="B2" s="233"/>
      <c r="C2" s="233"/>
      <c r="D2" s="233"/>
    </row>
    <row r="3" spans="1:6" ht="15" customHeight="1" x14ac:dyDescent="0.2">
      <c r="A3" s="219" t="s">
        <v>408</v>
      </c>
      <c r="B3" s="220"/>
      <c r="C3" s="249"/>
      <c r="D3" s="250"/>
    </row>
    <row r="4" spans="1:6" ht="39" customHeight="1" x14ac:dyDescent="0.2">
      <c r="A4" s="222" t="s">
        <v>299</v>
      </c>
      <c r="B4" s="226"/>
      <c r="C4" s="248" t="s">
        <v>643</v>
      </c>
      <c r="D4" s="248"/>
      <c r="E4" s="62"/>
      <c r="F4" s="63"/>
    </row>
    <row r="5" spans="1:6" ht="39" customHeight="1" x14ac:dyDescent="0.2">
      <c r="A5" s="223" t="s">
        <v>301</v>
      </c>
      <c r="B5" s="240"/>
      <c r="C5" s="248" t="s">
        <v>330</v>
      </c>
      <c r="D5" s="248"/>
      <c r="E5" s="62"/>
      <c r="F5" s="63"/>
    </row>
    <row r="6" spans="1:6" ht="39" customHeight="1" x14ac:dyDescent="0.2">
      <c r="A6" s="222" t="s">
        <v>303</v>
      </c>
      <c r="B6" s="226"/>
      <c r="C6" s="237" t="s">
        <v>646</v>
      </c>
      <c r="D6" s="237"/>
      <c r="E6" s="64"/>
      <c r="F6" s="65"/>
    </row>
    <row r="7" spans="1:6" ht="13.5" x14ac:dyDescent="0.2">
      <c r="A7" s="59"/>
      <c r="B7" s="65"/>
      <c r="C7" s="65"/>
      <c r="D7" s="65"/>
    </row>
    <row r="8" spans="1:6" x14ac:dyDescent="0.2">
      <c r="A8" s="111" t="s">
        <v>305</v>
      </c>
      <c r="B8" s="156"/>
      <c r="C8" s="156"/>
      <c r="D8" s="156"/>
    </row>
    <row r="9" spans="1:6" x14ac:dyDescent="0.2">
      <c r="A9" s="84" t="s">
        <v>306</v>
      </c>
      <c r="B9" s="81">
        <v>7</v>
      </c>
      <c r="C9" s="81" t="s">
        <v>307</v>
      </c>
      <c r="D9" s="81"/>
    </row>
    <row r="10" spans="1:6" x14ac:dyDescent="0.2">
      <c r="A10" s="84" t="s">
        <v>306</v>
      </c>
      <c r="B10" s="81">
        <v>11</v>
      </c>
      <c r="C10" s="81" t="s">
        <v>308</v>
      </c>
      <c r="D10" s="81"/>
    </row>
    <row r="11" spans="1:6" x14ac:dyDescent="0.2">
      <c r="A11" s="84" t="s">
        <v>306</v>
      </c>
      <c r="B11" s="81">
        <v>12</v>
      </c>
      <c r="C11" s="81" t="s">
        <v>309</v>
      </c>
      <c r="D11" s="81"/>
    </row>
    <row r="12" spans="1:6" x14ac:dyDescent="0.2">
      <c r="A12" s="82" t="s">
        <v>306</v>
      </c>
      <c r="B12" s="83">
        <v>24</v>
      </c>
      <c r="C12" s="84" t="s">
        <v>310</v>
      </c>
      <c r="D12" s="85" t="s">
        <v>332</v>
      </c>
    </row>
    <row r="13" spans="1:6" x14ac:dyDescent="0.2">
      <c r="A13" s="82" t="s">
        <v>306</v>
      </c>
      <c r="B13" s="83">
        <v>93</v>
      </c>
      <c r="C13" s="84" t="s">
        <v>312</v>
      </c>
      <c r="D13" s="85" t="s">
        <v>313</v>
      </c>
    </row>
    <row r="14" spans="1:6" x14ac:dyDescent="0.2">
      <c r="A14" s="84" t="s">
        <v>306</v>
      </c>
      <c r="B14" s="81">
        <v>94</v>
      </c>
      <c r="C14" s="84" t="s">
        <v>314</v>
      </c>
      <c r="D14" s="85"/>
    </row>
    <row r="15" spans="1:6" x14ac:dyDescent="0.2">
      <c r="B15" s="108"/>
      <c r="D15" s="112"/>
    </row>
    <row r="16" spans="1:6" x14ac:dyDescent="0.2">
      <c r="A16" s="111" t="s">
        <v>315</v>
      </c>
      <c r="B16" s="108"/>
      <c r="D16" s="112"/>
    </row>
    <row r="17" spans="1:4" x14ac:dyDescent="0.2">
      <c r="A17" s="84" t="s">
        <v>306</v>
      </c>
      <c r="B17" s="81">
        <v>7</v>
      </c>
      <c r="C17" s="81" t="s">
        <v>307</v>
      </c>
      <c r="D17" s="85"/>
    </row>
    <row r="18" spans="1:4" x14ac:dyDescent="0.2">
      <c r="A18" s="84" t="s">
        <v>306</v>
      </c>
      <c r="B18" s="81">
        <v>11</v>
      </c>
      <c r="C18" s="81" t="s">
        <v>308</v>
      </c>
      <c r="D18" s="85"/>
    </row>
    <row r="19" spans="1:4" x14ac:dyDescent="0.2">
      <c r="A19" s="84" t="s">
        <v>306</v>
      </c>
      <c r="B19" s="81">
        <v>12</v>
      </c>
      <c r="C19" s="81" t="s">
        <v>309</v>
      </c>
      <c r="D19" s="85"/>
    </row>
    <row r="20" spans="1:4" x14ac:dyDescent="0.2">
      <c r="A20" s="84" t="s">
        <v>306</v>
      </c>
      <c r="B20" s="83">
        <v>33</v>
      </c>
      <c r="C20" s="84" t="s">
        <v>316</v>
      </c>
      <c r="D20" s="85"/>
    </row>
    <row r="21" spans="1:4" x14ac:dyDescent="0.2">
      <c r="A21" s="82" t="s">
        <v>306</v>
      </c>
      <c r="B21" s="83">
        <v>39</v>
      </c>
      <c r="C21" s="84" t="s">
        <v>317</v>
      </c>
      <c r="D21" s="85" t="s">
        <v>318</v>
      </c>
    </row>
    <row r="22" spans="1:4" x14ac:dyDescent="0.2">
      <c r="A22" s="84" t="s">
        <v>306</v>
      </c>
      <c r="B22" s="81">
        <v>93</v>
      </c>
      <c r="C22" s="84" t="s">
        <v>312</v>
      </c>
      <c r="D22" s="85" t="s">
        <v>313</v>
      </c>
    </row>
    <row r="23" spans="1:4" x14ac:dyDescent="0.2">
      <c r="A23" s="84" t="s">
        <v>306</v>
      </c>
      <c r="B23" s="81">
        <v>94</v>
      </c>
      <c r="C23" s="84" t="s">
        <v>314</v>
      </c>
      <c r="D23" s="85"/>
    </row>
  </sheetData>
  <mergeCells count="9">
    <mergeCell ref="A5:B5"/>
    <mergeCell ref="C5:D5"/>
    <mergeCell ref="A6:B6"/>
    <mergeCell ref="C6:D6"/>
    <mergeCell ref="A1:D1"/>
    <mergeCell ref="A2:D2"/>
    <mergeCell ref="A3:D3"/>
    <mergeCell ref="A4:B4"/>
    <mergeCell ref="C4:D4"/>
  </mergeCells>
  <hyperlinks>
    <hyperlink ref="E1" location="ATM_CC" display="Return to Test Case List" xr:uid="{00000000-0004-0000-4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97">
    <tabColor theme="0" tint="-4.9989318521683403E-2"/>
    <pageSetUpPr fitToPage="1"/>
  </sheetPr>
  <dimension ref="A1:G176"/>
  <sheetViews>
    <sheetView zoomScaleNormal="100" workbookViewId="0">
      <pane ySplit="6" topLeftCell="A7" activePane="bottomLeft" state="frozen"/>
      <selection pane="bottomLeft" activeCell="D11" sqref="D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679</v>
      </c>
      <c r="B1" s="217"/>
      <c r="C1" s="217"/>
      <c r="D1" s="217"/>
      <c r="E1" s="72" t="s">
        <v>297</v>
      </c>
    </row>
    <row r="2" spans="1:7" s="7" customFormat="1" ht="15" customHeight="1" x14ac:dyDescent="0.2">
      <c r="A2" s="233" t="str">
        <f ca="1">CONCATENATE("Test Case ", MID(CELL("filename",A1),FIND("]",CELL("filename",A1))+1,255)," 1100/1110")</f>
        <v>Test Case AC.AM.B01 1100/1110</v>
      </c>
      <c r="B2" s="233"/>
      <c r="C2" s="233"/>
      <c r="D2" s="233"/>
    </row>
    <row r="3" spans="1:7" s="7" customFormat="1" ht="15" customHeight="1" x14ac:dyDescent="0.2">
      <c r="A3" s="238" t="s">
        <v>408</v>
      </c>
      <c r="B3" s="239"/>
      <c r="C3" s="239"/>
      <c r="D3" s="239"/>
    </row>
    <row r="4" spans="1:7" ht="39" customHeight="1" x14ac:dyDescent="0.2">
      <c r="A4" s="222" t="s">
        <v>299</v>
      </c>
      <c r="B4" s="222"/>
      <c r="C4" s="248" t="s">
        <v>643</v>
      </c>
      <c r="D4" s="248"/>
      <c r="E4" s="62"/>
      <c r="F4" s="63"/>
    </row>
    <row r="5" spans="1:7" ht="39" customHeight="1" x14ac:dyDescent="0.2">
      <c r="A5" s="223" t="s">
        <v>301</v>
      </c>
      <c r="B5" s="223"/>
      <c r="C5" s="237" t="s">
        <v>680</v>
      </c>
      <c r="D5" s="237"/>
      <c r="E5" s="58"/>
      <c r="F5" s="59"/>
    </row>
    <row r="6" spans="1:7" ht="39" customHeight="1" x14ac:dyDescent="0.2">
      <c r="A6" s="222" t="s">
        <v>303</v>
      </c>
      <c r="B6" s="222"/>
      <c r="C6" s="237" t="s">
        <v>681</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416</v>
      </c>
      <c r="G9" s="122"/>
    </row>
    <row r="10" spans="1:7" x14ac:dyDescent="0.2">
      <c r="A10" s="82" t="s">
        <v>306</v>
      </c>
      <c r="B10" s="83">
        <v>3</v>
      </c>
      <c r="C10" s="84" t="s">
        <v>357</v>
      </c>
      <c r="D10" s="86" t="s">
        <v>650</v>
      </c>
    </row>
    <row r="11" spans="1:7" x14ac:dyDescent="0.2">
      <c r="A11" s="82" t="s">
        <v>306</v>
      </c>
      <c r="B11" s="83">
        <v>4</v>
      </c>
      <c r="C11" s="84" t="s">
        <v>358</v>
      </c>
      <c r="D11" s="85" t="s">
        <v>1164</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x14ac:dyDescent="0.2">
      <c r="A15" s="82" t="s">
        <v>306</v>
      </c>
      <c r="B15" s="83">
        <v>13</v>
      </c>
      <c r="C15" s="81" t="s">
        <v>651</v>
      </c>
      <c r="D15" s="85"/>
    </row>
    <row r="16" spans="1:7"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416</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6" t="s">
        <v>682</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1:D1"/>
    <mergeCell ref="A2:D2"/>
    <mergeCell ref="A3:D3"/>
    <mergeCell ref="C6:D6"/>
    <mergeCell ref="C5:D5"/>
    <mergeCell ref="C4:D4"/>
    <mergeCell ref="A5:B5"/>
    <mergeCell ref="A6:B6"/>
    <mergeCell ref="A4:B4"/>
  </mergeCells>
  <hyperlinks>
    <hyperlink ref="E1" location="ATM_CC" display="Return to Test Case List" xr:uid="{00000000-0004-0000-4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13">
    <pageSetUpPr fitToPage="1"/>
  </sheetPr>
  <dimension ref="A1:G177"/>
  <sheetViews>
    <sheetView zoomScaleNormal="100" workbookViewId="0">
      <pane ySplit="6" topLeftCell="A7" activePane="bottomLeft" state="frozen"/>
      <selection sqref="A1:D1"/>
      <selection pane="bottomLeft" activeCell="H17" sqref="H1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7" width="15.28515625" style="80" bestFit="1" customWidth="1"/>
    <col min="8" max="16384" width="9.140625" style="80"/>
  </cols>
  <sheetData>
    <row r="1" spans="1:7" ht="48" customHeight="1" x14ac:dyDescent="0.2">
      <c r="A1" s="217" t="s">
        <v>683</v>
      </c>
      <c r="B1" s="217"/>
      <c r="C1" s="217"/>
      <c r="D1" s="217"/>
      <c r="E1" s="72" t="s">
        <v>297</v>
      </c>
    </row>
    <row r="2" spans="1:7" s="7" customFormat="1" ht="15" customHeight="1" x14ac:dyDescent="0.2">
      <c r="A2" s="233" t="str">
        <f ca="1">CONCATENATE("Test Case ", MID(CELL("filename",A1),FIND("]",CELL("filename",A1))+1,255)," 1100/1110")</f>
        <v>Test Case AC.AM.B04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685</v>
      </c>
      <c r="D5" s="237"/>
      <c r="E5" s="58"/>
      <c r="F5" s="59"/>
    </row>
    <row r="6" spans="1:7" ht="39" customHeight="1" x14ac:dyDescent="0.2">
      <c r="A6" s="222" t="s">
        <v>303</v>
      </c>
      <c r="B6" s="222"/>
      <c r="C6" s="237" t="s">
        <v>686</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434</v>
      </c>
    </row>
    <row r="10" spans="1:7" x14ac:dyDescent="0.2">
      <c r="A10" s="82" t="s">
        <v>306</v>
      </c>
      <c r="B10" s="83">
        <v>3</v>
      </c>
      <c r="C10" s="84" t="s">
        <v>357</v>
      </c>
      <c r="D10" s="86" t="s">
        <v>650</v>
      </c>
    </row>
    <row r="11" spans="1:7" x14ac:dyDescent="0.2">
      <c r="A11" s="82" t="s">
        <v>306</v>
      </c>
      <c r="B11" s="83">
        <v>4</v>
      </c>
      <c r="C11" s="84" t="s">
        <v>358</v>
      </c>
      <c r="D11" s="85"/>
    </row>
    <row r="12" spans="1:7" x14ac:dyDescent="0.2">
      <c r="A12" s="84" t="s">
        <v>306</v>
      </c>
      <c r="B12" s="81">
        <v>7</v>
      </c>
      <c r="C12" s="81" t="s">
        <v>307</v>
      </c>
      <c r="D12" s="85"/>
    </row>
    <row r="13" spans="1:7" x14ac:dyDescent="0.2">
      <c r="A13" s="84" t="s">
        <v>306</v>
      </c>
      <c r="B13" s="81">
        <v>11</v>
      </c>
      <c r="C13" s="81" t="s">
        <v>308</v>
      </c>
      <c r="D13" s="85"/>
      <c r="G13" s="122"/>
    </row>
    <row r="14" spans="1:7" x14ac:dyDescent="0.2">
      <c r="A14" s="84" t="s">
        <v>306</v>
      </c>
      <c r="B14" s="81">
        <v>12</v>
      </c>
      <c r="C14" s="81" t="s">
        <v>309</v>
      </c>
      <c r="D14" s="85"/>
    </row>
    <row r="15" spans="1:7" x14ac:dyDescent="0.2">
      <c r="A15" s="82" t="s">
        <v>306</v>
      </c>
      <c r="B15" s="83">
        <v>13</v>
      </c>
      <c r="C15" s="81" t="s">
        <v>651</v>
      </c>
      <c r="D15" s="85"/>
    </row>
    <row r="16" spans="1:7"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434</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t="s">
        <v>373</v>
      </c>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c r="A60" s="7"/>
      <c r="B60" s="7"/>
      <c r="C60" s="7"/>
      <c r="D60" s="7"/>
    </row>
    <row r="61" spans="1:4" s="7" customFormat="1" x14ac:dyDescent="0.2">
      <c r="A61" s="113"/>
      <c r="B61" s="113"/>
      <c r="C61" s="113"/>
      <c r="D61" s="113"/>
    </row>
    <row r="62" spans="1:4" s="7" customFormat="1" x14ac:dyDescent="0.2">
      <c r="B62" s="114"/>
      <c r="D62" s="115"/>
    </row>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ht="12" customHeigh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113" customFormat="1" x14ac:dyDescent="0.2">
      <c r="A87" s="7"/>
      <c r="B87" s="7"/>
      <c r="C87" s="7"/>
      <c r="D87" s="7"/>
    </row>
    <row r="88" spans="1:4" s="7" customFormat="1" x14ac:dyDescent="0.2">
      <c r="A88" s="113"/>
      <c r="B88" s="113"/>
      <c r="C88" s="113"/>
      <c r="D88" s="113"/>
    </row>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c r="A109" s="7"/>
      <c r="B109" s="7"/>
      <c r="C109" s="7"/>
      <c r="D109" s="7"/>
    </row>
    <row r="110" spans="1:4" s="7" customFormat="1" x14ac:dyDescent="0.2">
      <c r="A110" s="113"/>
      <c r="B110" s="113"/>
      <c r="C110" s="113"/>
      <c r="D110" s="113"/>
    </row>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113" customFormat="1" x14ac:dyDescent="0.2">
      <c r="A136" s="7"/>
      <c r="B136" s="7"/>
      <c r="C136" s="7"/>
      <c r="D136" s="7"/>
    </row>
    <row r="137" spans="1:4" s="7" customFormat="1" x14ac:dyDescent="0.2">
      <c r="A137" s="113"/>
      <c r="B137" s="113"/>
      <c r="C137" s="113"/>
      <c r="D137" s="113"/>
    </row>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113" customFormat="1" x14ac:dyDescent="0.2">
      <c r="A158" s="7"/>
      <c r="B158" s="7"/>
      <c r="C158" s="7"/>
      <c r="D158" s="7"/>
    </row>
    <row r="159" spans="1:4" x14ac:dyDescent="0.2">
      <c r="A159" s="113"/>
      <c r="B159" s="113"/>
      <c r="C159" s="113"/>
      <c r="D159" s="113"/>
    </row>
    <row r="162" spans="1:4" x14ac:dyDescent="0.2">
      <c r="B162" s="80"/>
      <c r="D162" s="80"/>
    </row>
    <row r="167" spans="1:4" s="113" customFormat="1" x14ac:dyDescent="0.2">
      <c r="A167" s="80"/>
      <c r="B167" s="108"/>
      <c r="C167" s="80"/>
      <c r="D167" s="112"/>
    </row>
    <row r="168" spans="1:4" x14ac:dyDescent="0.2">
      <c r="A168" s="113"/>
      <c r="B168" s="113"/>
      <c r="C168" s="113"/>
      <c r="D168" s="113"/>
    </row>
    <row r="176" spans="1:4" s="113" customFormat="1" x14ac:dyDescent="0.2">
      <c r="A176" s="80"/>
      <c r="B176" s="108"/>
      <c r="C176" s="80"/>
      <c r="D176" s="112"/>
    </row>
    <row r="177" spans="1:4" x14ac:dyDescent="0.2">
      <c r="A177" s="113"/>
      <c r="B177" s="113"/>
      <c r="C177" s="113"/>
      <c r="D177"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8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19">
    <pageSetUpPr fitToPage="1"/>
  </sheetPr>
  <dimension ref="A1:G176"/>
  <sheetViews>
    <sheetView zoomScaleNormal="100" workbookViewId="0">
      <pane ySplit="6" topLeftCell="A7" activePane="bottomLeft" state="frozen"/>
      <selection sqref="A1:D1"/>
      <selection pane="bottomLeft" activeCell="G49" sqref="G4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7" width="15.28515625" style="80" bestFit="1" customWidth="1"/>
    <col min="8" max="16384" width="9.140625" style="80"/>
  </cols>
  <sheetData>
    <row r="1" spans="1:7" ht="48" customHeight="1" x14ac:dyDescent="0.2">
      <c r="A1" s="217" t="s">
        <v>687</v>
      </c>
      <c r="B1" s="217"/>
      <c r="C1" s="217"/>
      <c r="D1" s="217"/>
      <c r="E1" s="72" t="s">
        <v>297</v>
      </c>
      <c r="F1" s="7"/>
    </row>
    <row r="2" spans="1:7" s="7" customFormat="1" ht="15" customHeight="1" x14ac:dyDescent="0.2">
      <c r="A2" s="233" t="str">
        <f ca="1">CONCATENATE("Test Case ", MID(CELL("filename",A1),FIND("]",CELL("filename",A1))+1,255)," 1100/1110")</f>
        <v>Test Case AC.AM.B05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688</v>
      </c>
      <c r="D5" s="237"/>
      <c r="E5" s="58"/>
      <c r="F5" s="59"/>
    </row>
    <row r="6" spans="1:7" ht="39" customHeight="1" x14ac:dyDescent="0.2">
      <c r="A6" s="222" t="s">
        <v>303</v>
      </c>
      <c r="B6" s="222"/>
      <c r="C6" s="237" t="s">
        <v>689</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434</v>
      </c>
    </row>
    <row r="10" spans="1:7" x14ac:dyDescent="0.2">
      <c r="A10" s="82" t="s">
        <v>306</v>
      </c>
      <c r="B10" s="83">
        <v>3</v>
      </c>
      <c r="C10" s="84" t="s">
        <v>357</v>
      </c>
      <c r="D10" s="86" t="s">
        <v>650</v>
      </c>
    </row>
    <row r="11" spans="1:7" x14ac:dyDescent="0.2">
      <c r="A11" s="82" t="s">
        <v>306</v>
      </c>
      <c r="B11" s="83">
        <v>4</v>
      </c>
      <c r="C11" s="84" t="s">
        <v>358</v>
      </c>
      <c r="D11" s="85"/>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x14ac:dyDescent="0.2">
      <c r="A15" s="82" t="s">
        <v>306</v>
      </c>
      <c r="B15" s="83">
        <v>13</v>
      </c>
      <c r="C15" s="81" t="s">
        <v>651</v>
      </c>
      <c r="D15" s="85"/>
    </row>
    <row r="16" spans="1:7" ht="51" x14ac:dyDescent="0.2">
      <c r="A16" s="82" t="s">
        <v>306</v>
      </c>
      <c r="B16" s="83">
        <v>22</v>
      </c>
      <c r="C16" s="84" t="s">
        <v>361</v>
      </c>
      <c r="D16" s="87" t="s">
        <v>396</v>
      </c>
    </row>
    <row r="17" spans="1:4" x14ac:dyDescent="0.2">
      <c r="A17" s="82" t="s">
        <v>306</v>
      </c>
      <c r="B17" s="83">
        <v>24</v>
      </c>
      <c r="C17" s="84" t="s">
        <v>310</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428</v>
      </c>
    </row>
    <row r="26" spans="1:4" s="7" customFormat="1" x14ac:dyDescent="0.2">
      <c r="A26" s="84" t="s">
        <v>306</v>
      </c>
      <c r="B26" s="81">
        <v>92</v>
      </c>
      <c r="C26" s="84" t="s">
        <v>369</v>
      </c>
      <c r="D26" s="85"/>
    </row>
    <row r="27" spans="1:4" s="7" customFormat="1" x14ac:dyDescent="0.2">
      <c r="A27" s="80"/>
      <c r="B27" s="108"/>
      <c r="C27" s="80"/>
      <c r="D27" s="112"/>
    </row>
    <row r="28" spans="1:4" s="7" customFormat="1" x14ac:dyDescent="0.2">
      <c r="A28" s="111" t="s">
        <v>370</v>
      </c>
      <c r="B28" s="108"/>
      <c r="C28" s="80"/>
      <c r="D28" s="112"/>
    </row>
    <row r="29" spans="1:4" s="7" customFormat="1" x14ac:dyDescent="0.2">
      <c r="A29" s="82" t="s">
        <v>306</v>
      </c>
      <c r="B29" s="83">
        <v>2</v>
      </c>
      <c r="C29" s="84" t="s">
        <v>355</v>
      </c>
      <c r="D29" s="86" t="s">
        <v>434</v>
      </c>
    </row>
    <row r="30" spans="1:4" s="7" customFormat="1" x14ac:dyDescent="0.2">
      <c r="A30" s="82" t="s">
        <v>306</v>
      </c>
      <c r="B30" s="83">
        <v>3</v>
      </c>
      <c r="C30" s="84" t="s">
        <v>357</v>
      </c>
      <c r="D30" s="86" t="s">
        <v>650</v>
      </c>
    </row>
    <row r="31" spans="1:4" s="7" customFormat="1" x14ac:dyDescent="0.2">
      <c r="A31" s="82" t="s">
        <v>306</v>
      </c>
      <c r="B31" s="83">
        <v>4</v>
      </c>
      <c r="C31" s="84" t="s">
        <v>358</v>
      </c>
      <c r="D31" s="85"/>
    </row>
    <row r="32" spans="1:4"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13</v>
      </c>
      <c r="C36" s="81" t="s">
        <v>651</v>
      </c>
      <c r="D36" s="85"/>
    </row>
    <row r="37" spans="1:4" s="7" customFormat="1" x14ac:dyDescent="0.2">
      <c r="A37" s="82" t="s">
        <v>306</v>
      </c>
      <c r="B37" s="83">
        <v>22</v>
      </c>
      <c r="C37" s="84" t="s">
        <v>361</v>
      </c>
      <c r="D37" s="87"/>
    </row>
    <row r="38" spans="1:4" s="7" customFormat="1" x14ac:dyDescent="0.2">
      <c r="A38" s="82" t="s">
        <v>306</v>
      </c>
      <c r="B38" s="83">
        <v>24</v>
      </c>
      <c r="C38" s="84" t="s">
        <v>310</v>
      </c>
      <c r="D38" s="85" t="s">
        <v>363</v>
      </c>
    </row>
    <row r="39" spans="1:4" s="113" customFormat="1" x14ac:dyDescent="0.2">
      <c r="A39" s="82" t="s">
        <v>306</v>
      </c>
      <c r="B39" s="83">
        <v>26</v>
      </c>
      <c r="C39" s="84" t="s">
        <v>364</v>
      </c>
      <c r="D39" s="86" t="s">
        <v>652</v>
      </c>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9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3">
    <pageSetUpPr fitToPage="1"/>
  </sheetPr>
  <dimension ref="A1:F196"/>
  <sheetViews>
    <sheetView zoomScaleNormal="100" workbookViewId="0">
      <pane ySplit="6" topLeftCell="A7" activePane="bottomLeft" state="frozen"/>
      <selection sqref="A1:D1"/>
      <selection pane="bottomLeft" activeCell="G16" sqref="G16"/>
    </sheetView>
  </sheetViews>
  <sheetFormatPr defaultColWidth="9.28515625" defaultRowHeight="12.75" x14ac:dyDescent="0.2"/>
  <cols>
    <col min="1" max="1" width="6.28515625" style="145" customWidth="1"/>
    <col min="2" max="2" width="6.28515625" style="147" customWidth="1"/>
    <col min="3" max="3" width="46.7109375" style="145" customWidth="1"/>
    <col min="4" max="4" width="44.7109375" style="154" customWidth="1"/>
    <col min="5" max="16384" width="9.28515625" style="145"/>
  </cols>
  <sheetData>
    <row r="1" spans="1:6" ht="48" customHeight="1" x14ac:dyDescent="0.2">
      <c r="A1" s="254" t="s">
        <v>690</v>
      </c>
      <c r="B1" s="254"/>
      <c r="C1" s="254"/>
      <c r="D1" s="254"/>
      <c r="E1" s="72" t="s">
        <v>297</v>
      </c>
    </row>
    <row r="2" spans="1:6" ht="15" customHeight="1" x14ac:dyDescent="0.2">
      <c r="A2" s="253" t="str">
        <f ca="1">CONCATENATE("Test Case ", MID(CELL("filename",A1),FIND("]",CELL("filename",A1))+1,255)," 1100/1110")</f>
        <v>Test Case AC.AM.B06 1100/1110</v>
      </c>
      <c r="B2" s="253"/>
      <c r="C2" s="253"/>
      <c r="D2" s="253"/>
    </row>
    <row r="3" spans="1:6" ht="15" customHeight="1" x14ac:dyDescent="0.2">
      <c r="A3" s="251" t="s">
        <v>455</v>
      </c>
      <c r="B3" s="252"/>
      <c r="C3" s="252"/>
      <c r="D3" s="252"/>
    </row>
    <row r="4" spans="1:6" s="80" customFormat="1" ht="39" customHeight="1" x14ac:dyDescent="0.2">
      <c r="A4" s="222" t="s">
        <v>299</v>
      </c>
      <c r="B4" s="222"/>
      <c r="C4" s="248" t="s">
        <v>456</v>
      </c>
      <c r="D4" s="248"/>
      <c r="E4" s="62"/>
      <c r="F4" s="63"/>
    </row>
    <row r="5" spans="1:6" s="80" customFormat="1" ht="39" customHeight="1" x14ac:dyDescent="0.2">
      <c r="A5" s="223" t="s">
        <v>301</v>
      </c>
      <c r="B5" s="223"/>
      <c r="C5" s="248" t="s">
        <v>457</v>
      </c>
      <c r="D5" s="248"/>
      <c r="E5" s="62"/>
      <c r="F5" s="63"/>
    </row>
    <row r="6" spans="1:6" s="80" customFormat="1" ht="39" customHeight="1" x14ac:dyDescent="0.2">
      <c r="A6" s="222" t="s">
        <v>303</v>
      </c>
      <c r="B6" s="222"/>
      <c r="C6" s="255" t="s">
        <v>691</v>
      </c>
      <c r="D6" s="255"/>
      <c r="E6" s="66"/>
      <c r="F6" s="67"/>
    </row>
    <row r="7" spans="1:6" x14ac:dyDescent="0.2">
      <c r="A7" s="63"/>
      <c r="B7" s="63"/>
      <c r="C7" s="63"/>
      <c r="D7" s="63"/>
    </row>
    <row r="8" spans="1:6" x14ac:dyDescent="0.2">
      <c r="A8" s="146" t="s">
        <v>354</v>
      </c>
      <c r="D8" s="91"/>
    </row>
    <row r="9" spans="1:6" x14ac:dyDescent="0.2">
      <c r="A9" s="148" t="s">
        <v>306</v>
      </c>
      <c r="B9" s="149">
        <v>2</v>
      </c>
      <c r="C9" s="150" t="s">
        <v>355</v>
      </c>
      <c r="D9" s="151" t="s">
        <v>356</v>
      </c>
    </row>
    <row r="10" spans="1:6" x14ac:dyDescent="0.2">
      <c r="A10" s="148" t="s">
        <v>306</v>
      </c>
      <c r="B10" s="149">
        <v>3</v>
      </c>
      <c r="C10" s="150" t="s">
        <v>357</v>
      </c>
      <c r="D10" s="86" t="s">
        <v>650</v>
      </c>
    </row>
    <row r="11" spans="1:6" x14ac:dyDescent="0.2">
      <c r="A11" s="148" t="s">
        <v>306</v>
      </c>
      <c r="B11" s="149">
        <v>4</v>
      </c>
      <c r="C11" s="150" t="s">
        <v>358</v>
      </c>
      <c r="D11" s="86" t="s">
        <v>1572</v>
      </c>
    </row>
    <row r="12" spans="1:6" x14ac:dyDescent="0.2">
      <c r="A12" s="150" t="s">
        <v>306</v>
      </c>
      <c r="B12" s="152">
        <v>7</v>
      </c>
      <c r="C12" s="152" t="s">
        <v>307</v>
      </c>
      <c r="D12" s="151"/>
    </row>
    <row r="13" spans="1:6" x14ac:dyDescent="0.2">
      <c r="A13" s="150" t="s">
        <v>306</v>
      </c>
      <c r="B13" s="152">
        <v>11</v>
      </c>
      <c r="C13" s="152" t="s">
        <v>308</v>
      </c>
      <c r="D13" s="151"/>
    </row>
    <row r="14" spans="1:6" x14ac:dyDescent="0.2">
      <c r="A14" s="150" t="s">
        <v>306</v>
      </c>
      <c r="B14" s="152">
        <v>12</v>
      </c>
      <c r="C14" s="152" t="s">
        <v>309</v>
      </c>
      <c r="D14" s="151"/>
    </row>
    <row r="15" spans="1:6" x14ac:dyDescent="0.2">
      <c r="A15" s="82" t="s">
        <v>306</v>
      </c>
      <c r="B15" s="83">
        <v>13</v>
      </c>
      <c r="C15" s="81" t="s">
        <v>651</v>
      </c>
      <c r="D15" s="85"/>
    </row>
    <row r="16" spans="1:6" ht="51" x14ac:dyDescent="0.2">
      <c r="A16" s="148" t="s">
        <v>306</v>
      </c>
      <c r="B16" s="149">
        <v>22</v>
      </c>
      <c r="C16" s="150" t="s">
        <v>361</v>
      </c>
      <c r="D16" s="87" t="s">
        <v>396</v>
      </c>
    </row>
    <row r="17" spans="1:4" x14ac:dyDescent="0.2">
      <c r="A17" s="148" t="s">
        <v>306</v>
      </c>
      <c r="B17" s="149">
        <v>24</v>
      </c>
      <c r="C17" s="150" t="s">
        <v>310</v>
      </c>
      <c r="D17" s="151" t="s">
        <v>363</v>
      </c>
    </row>
    <row r="18" spans="1:4" x14ac:dyDescent="0.2">
      <c r="A18" s="148" t="s">
        <v>306</v>
      </c>
      <c r="B18" s="149">
        <v>26</v>
      </c>
      <c r="C18" s="150" t="s">
        <v>364</v>
      </c>
      <c r="D18" s="151" t="s">
        <v>652</v>
      </c>
    </row>
    <row r="19" spans="1:4" x14ac:dyDescent="0.2">
      <c r="A19" s="148" t="s">
        <v>306</v>
      </c>
      <c r="B19" s="149">
        <v>32</v>
      </c>
      <c r="C19" s="150" t="s">
        <v>365</v>
      </c>
      <c r="D19" s="151"/>
    </row>
    <row r="20" spans="1:4" x14ac:dyDescent="0.2">
      <c r="A20" s="150" t="s">
        <v>306</v>
      </c>
      <c r="B20" s="152">
        <v>33</v>
      </c>
      <c r="C20" s="150" t="s">
        <v>316</v>
      </c>
      <c r="D20" s="151"/>
    </row>
    <row r="21" spans="1:4" s="80" customFormat="1" x14ac:dyDescent="0.2">
      <c r="A21" s="88" t="s">
        <v>306</v>
      </c>
      <c r="B21" s="89">
        <v>35</v>
      </c>
      <c r="C21" s="90" t="s">
        <v>397</v>
      </c>
      <c r="D21" s="86"/>
    </row>
    <row r="22" spans="1:4" x14ac:dyDescent="0.2">
      <c r="A22" s="150" t="s">
        <v>306</v>
      </c>
      <c r="B22" s="152">
        <v>42</v>
      </c>
      <c r="C22" s="150" t="s">
        <v>366</v>
      </c>
      <c r="D22" s="151"/>
    </row>
    <row r="23" spans="1:4" x14ac:dyDescent="0.2">
      <c r="A23" s="150" t="s">
        <v>306</v>
      </c>
      <c r="B23" s="152">
        <v>43</v>
      </c>
      <c r="C23" s="150" t="s">
        <v>367</v>
      </c>
      <c r="D23" s="151"/>
    </row>
    <row r="24" spans="1:4" x14ac:dyDescent="0.2">
      <c r="A24" s="150" t="s">
        <v>306</v>
      </c>
      <c r="B24" s="152">
        <v>49</v>
      </c>
      <c r="C24" s="150" t="s">
        <v>368</v>
      </c>
      <c r="D24" s="151"/>
    </row>
    <row r="25" spans="1:4" x14ac:dyDescent="0.2">
      <c r="A25" s="84" t="s">
        <v>306</v>
      </c>
      <c r="B25" s="81">
        <v>52</v>
      </c>
      <c r="C25" s="90" t="s">
        <v>423</v>
      </c>
      <c r="D25" s="86" t="s">
        <v>424</v>
      </c>
    </row>
    <row r="26" spans="1:4" x14ac:dyDescent="0.2">
      <c r="A26" s="150" t="s">
        <v>306</v>
      </c>
      <c r="B26" s="152">
        <v>92</v>
      </c>
      <c r="C26" s="150" t="s">
        <v>369</v>
      </c>
      <c r="D26" s="151"/>
    </row>
    <row r="28" spans="1:4" x14ac:dyDescent="0.2">
      <c r="A28" s="153" t="s">
        <v>370</v>
      </c>
    </row>
    <row r="29" spans="1:4" x14ac:dyDescent="0.2">
      <c r="A29" s="148" t="s">
        <v>306</v>
      </c>
      <c r="B29" s="149">
        <v>2</v>
      </c>
      <c r="C29" s="150" t="s">
        <v>355</v>
      </c>
      <c r="D29" s="151" t="s">
        <v>356</v>
      </c>
    </row>
    <row r="30" spans="1:4" x14ac:dyDescent="0.2">
      <c r="A30" s="148" t="s">
        <v>306</v>
      </c>
      <c r="B30" s="149">
        <v>3</v>
      </c>
      <c r="C30" s="150" t="s">
        <v>357</v>
      </c>
      <c r="D30" s="86" t="s">
        <v>650</v>
      </c>
    </row>
    <row r="31" spans="1:4" x14ac:dyDescent="0.2">
      <c r="A31" s="148" t="s">
        <v>306</v>
      </c>
      <c r="B31" s="149">
        <v>4</v>
      </c>
      <c r="C31" s="150" t="s">
        <v>358</v>
      </c>
      <c r="D31" s="151"/>
    </row>
    <row r="32" spans="1:4" x14ac:dyDescent="0.2">
      <c r="A32" s="148" t="s">
        <v>306</v>
      </c>
      <c r="B32" s="149">
        <v>6</v>
      </c>
      <c r="C32" s="150" t="s">
        <v>371</v>
      </c>
      <c r="D32" s="151"/>
    </row>
    <row r="33" spans="1:4" x14ac:dyDescent="0.2">
      <c r="A33" s="150" t="s">
        <v>306</v>
      </c>
      <c r="B33" s="152">
        <v>7</v>
      </c>
      <c r="C33" s="152" t="s">
        <v>307</v>
      </c>
      <c r="D33" s="151"/>
    </row>
    <row r="34" spans="1:4" x14ac:dyDescent="0.2">
      <c r="A34" s="150" t="s">
        <v>306</v>
      </c>
      <c r="B34" s="152">
        <v>11</v>
      </c>
      <c r="C34" s="152" t="s">
        <v>308</v>
      </c>
      <c r="D34" s="151"/>
    </row>
    <row r="35" spans="1:4" x14ac:dyDescent="0.2">
      <c r="A35" s="150" t="s">
        <v>306</v>
      </c>
      <c r="B35" s="152">
        <v>12</v>
      </c>
      <c r="C35" s="152" t="s">
        <v>309</v>
      </c>
      <c r="D35" s="151"/>
    </row>
    <row r="36" spans="1:4" x14ac:dyDescent="0.2">
      <c r="A36" s="148" t="s">
        <v>306</v>
      </c>
      <c r="B36" s="83">
        <v>13</v>
      </c>
      <c r="C36" s="81" t="s">
        <v>651</v>
      </c>
      <c r="D36" s="151"/>
    </row>
    <row r="37" spans="1:4" x14ac:dyDescent="0.2">
      <c r="A37" s="148" t="s">
        <v>306</v>
      </c>
      <c r="B37" s="149">
        <v>22</v>
      </c>
      <c r="C37" s="150" t="s">
        <v>361</v>
      </c>
      <c r="D37" s="87"/>
    </row>
    <row r="38" spans="1:4" x14ac:dyDescent="0.2">
      <c r="A38" s="148" t="s">
        <v>306</v>
      </c>
      <c r="B38" s="149">
        <v>24</v>
      </c>
      <c r="C38" s="150" t="s">
        <v>310</v>
      </c>
      <c r="D38" s="151" t="s">
        <v>363</v>
      </c>
    </row>
    <row r="39" spans="1:4" x14ac:dyDescent="0.2">
      <c r="A39" s="148" t="s">
        <v>306</v>
      </c>
      <c r="B39" s="149">
        <v>26</v>
      </c>
      <c r="C39" s="150" t="s">
        <v>364</v>
      </c>
      <c r="D39" s="151" t="s">
        <v>652</v>
      </c>
    </row>
    <row r="40" spans="1:4" x14ac:dyDescent="0.2">
      <c r="A40" s="148" t="s">
        <v>306</v>
      </c>
      <c r="B40" s="149">
        <v>32</v>
      </c>
      <c r="C40" s="150" t="s">
        <v>365</v>
      </c>
      <c r="D40" s="151"/>
    </row>
    <row r="41" spans="1:4" x14ac:dyDescent="0.2">
      <c r="A41" s="150" t="s">
        <v>306</v>
      </c>
      <c r="B41" s="152">
        <v>33</v>
      </c>
      <c r="C41" s="150" t="s">
        <v>316</v>
      </c>
      <c r="D41" s="151"/>
    </row>
    <row r="42" spans="1:4" x14ac:dyDescent="0.2">
      <c r="A42" s="88" t="s">
        <v>306</v>
      </c>
      <c r="B42" s="89">
        <v>35</v>
      </c>
      <c r="C42" s="90" t="s">
        <v>397</v>
      </c>
      <c r="D42" s="86"/>
    </row>
    <row r="43" spans="1:4" x14ac:dyDescent="0.2">
      <c r="A43" s="150" t="s">
        <v>306</v>
      </c>
      <c r="B43" s="152">
        <v>38</v>
      </c>
      <c r="C43" s="150" t="s">
        <v>372</v>
      </c>
      <c r="D43" s="21" t="s">
        <v>373</v>
      </c>
    </row>
    <row r="44" spans="1:4" x14ac:dyDescent="0.2">
      <c r="A44" s="150" t="s">
        <v>306</v>
      </c>
      <c r="B44" s="152">
        <v>39</v>
      </c>
      <c r="C44" s="150" t="s">
        <v>317</v>
      </c>
      <c r="D44" s="151" t="s">
        <v>374</v>
      </c>
    </row>
    <row r="45" spans="1:4" x14ac:dyDescent="0.2">
      <c r="A45" s="150" t="s">
        <v>306</v>
      </c>
      <c r="B45" s="152">
        <v>42</v>
      </c>
      <c r="C45" s="150" t="s">
        <v>366</v>
      </c>
      <c r="D45" s="151"/>
    </row>
    <row r="46" spans="1:4" x14ac:dyDescent="0.2">
      <c r="A46" s="150" t="s">
        <v>306</v>
      </c>
      <c r="B46" s="152">
        <v>43</v>
      </c>
      <c r="C46" s="150" t="s">
        <v>367</v>
      </c>
      <c r="D46" s="151"/>
    </row>
    <row r="47" spans="1:4" x14ac:dyDescent="0.2">
      <c r="A47" s="150" t="s">
        <v>306</v>
      </c>
      <c r="B47" s="152">
        <v>48</v>
      </c>
      <c r="C47" s="150" t="s">
        <v>375</v>
      </c>
      <c r="D47" s="151"/>
    </row>
    <row r="48" spans="1:4" x14ac:dyDescent="0.2">
      <c r="A48" s="150" t="s">
        <v>306</v>
      </c>
      <c r="B48" s="152">
        <v>49</v>
      </c>
      <c r="C48" s="150" t="s">
        <v>376</v>
      </c>
      <c r="D48" s="151"/>
    </row>
    <row r="49" spans="1:4" x14ac:dyDescent="0.2">
      <c r="A49" s="150" t="s">
        <v>306</v>
      </c>
      <c r="B49" s="152">
        <v>51</v>
      </c>
      <c r="C49" s="150" t="s">
        <v>377</v>
      </c>
      <c r="D49" s="151"/>
    </row>
    <row r="50" spans="1:4" x14ac:dyDescent="0.2">
      <c r="A50" s="150" t="s">
        <v>306</v>
      </c>
      <c r="B50" s="152">
        <v>62</v>
      </c>
      <c r="C50" s="150" t="s">
        <v>452</v>
      </c>
      <c r="D50" s="151" t="s">
        <v>692</v>
      </c>
    </row>
    <row r="51" spans="1:4" x14ac:dyDescent="0.2">
      <c r="A51" s="150" t="s">
        <v>306</v>
      </c>
      <c r="B51" s="152">
        <v>92</v>
      </c>
      <c r="C51" s="150" t="s">
        <v>369</v>
      </c>
      <c r="D51" s="151"/>
    </row>
    <row r="52" spans="1:4" x14ac:dyDescent="0.2">
      <c r="A52" s="150" t="s">
        <v>306</v>
      </c>
      <c r="B52" s="152">
        <v>100</v>
      </c>
      <c r="C52" s="150" t="s">
        <v>378</v>
      </c>
      <c r="D52" s="150"/>
    </row>
    <row r="53" spans="1:4" x14ac:dyDescent="0.2">
      <c r="A53" s="150" t="s">
        <v>306</v>
      </c>
      <c r="B53" s="152">
        <v>123</v>
      </c>
      <c r="C53" s="150" t="s">
        <v>379</v>
      </c>
      <c r="D53" s="21" t="s">
        <v>373</v>
      </c>
    </row>
    <row r="54" spans="1:4" x14ac:dyDescent="0.2">
      <c r="B54" s="145"/>
      <c r="D54" s="145"/>
    </row>
    <row r="55" spans="1:4" x14ac:dyDescent="0.2">
      <c r="B55" s="145"/>
      <c r="D55" s="145"/>
    </row>
    <row r="56" spans="1:4" x14ac:dyDescent="0.2">
      <c r="B56" s="145"/>
      <c r="D56" s="145"/>
    </row>
    <row r="57" spans="1:4" x14ac:dyDescent="0.2">
      <c r="B57" s="145"/>
      <c r="D57" s="145"/>
    </row>
    <row r="58" spans="1:4" x14ac:dyDescent="0.2">
      <c r="B58" s="145"/>
      <c r="D58" s="145"/>
    </row>
    <row r="59" spans="1:4" s="155" customFormat="1" x14ac:dyDescent="0.2"/>
    <row r="60" spans="1:4" x14ac:dyDescent="0.2">
      <c r="B60" s="145"/>
      <c r="D60" s="145"/>
    </row>
    <row r="61" spans="1:4" x14ac:dyDescent="0.2">
      <c r="B61" s="145"/>
      <c r="D61" s="145"/>
    </row>
    <row r="62" spans="1:4" x14ac:dyDescent="0.2">
      <c r="B62" s="145"/>
      <c r="D62" s="145"/>
    </row>
    <row r="63" spans="1:4" x14ac:dyDescent="0.2">
      <c r="B63" s="145"/>
      <c r="D63" s="145"/>
    </row>
    <row r="64" spans="1:4" x14ac:dyDescent="0.2">
      <c r="B64" s="145"/>
      <c r="D64" s="145"/>
    </row>
    <row r="65" s="145" customFormat="1" x14ac:dyDescent="0.2"/>
    <row r="66" s="145" customFormat="1" x14ac:dyDescent="0.2"/>
    <row r="67" s="145" customFormat="1" x14ac:dyDescent="0.2"/>
    <row r="68" s="145" customFormat="1" x14ac:dyDescent="0.2"/>
    <row r="69" s="145" customFormat="1" x14ac:dyDescent="0.2"/>
    <row r="70" s="145" customFormat="1" x14ac:dyDescent="0.2"/>
    <row r="71" s="145" customFormat="1" x14ac:dyDescent="0.2"/>
    <row r="72" s="145" customFormat="1" x14ac:dyDescent="0.2"/>
    <row r="73" s="145" customFormat="1" x14ac:dyDescent="0.2"/>
    <row r="74" s="145" customFormat="1" x14ac:dyDescent="0.2"/>
    <row r="75" s="145" customFormat="1" x14ac:dyDescent="0.2"/>
    <row r="76" s="145" customFormat="1" x14ac:dyDescent="0.2"/>
    <row r="77" s="145" customFormat="1" x14ac:dyDescent="0.2"/>
    <row r="78" s="145" customFormat="1" x14ac:dyDescent="0.2"/>
    <row r="79" s="145" customFormat="1" x14ac:dyDescent="0.2"/>
    <row r="80" s="155" customFormat="1" x14ac:dyDescent="0.2"/>
    <row r="82" s="145" customFormat="1" x14ac:dyDescent="0.2"/>
    <row r="83" s="145" customFormat="1" x14ac:dyDescent="0.2"/>
    <row r="84" s="145" customFormat="1" x14ac:dyDescent="0.2"/>
    <row r="85" s="145" customFormat="1" x14ac:dyDescent="0.2"/>
    <row r="86" s="145" customFormat="1" x14ac:dyDescent="0.2"/>
    <row r="87" s="145" customFormat="1" x14ac:dyDescent="0.2"/>
    <row r="88" s="145" customFormat="1" x14ac:dyDescent="0.2"/>
    <row r="89" s="145" customFormat="1" x14ac:dyDescent="0.2"/>
    <row r="90" s="145" customFormat="1" x14ac:dyDescent="0.2"/>
    <row r="91" s="145" customFormat="1" x14ac:dyDescent="0.2"/>
    <row r="92" s="145" customFormat="1" x14ac:dyDescent="0.2"/>
    <row r="93" s="145" customFormat="1" x14ac:dyDescent="0.2"/>
    <row r="94" s="145" customFormat="1" x14ac:dyDescent="0.2"/>
    <row r="95" s="145" customFormat="1" x14ac:dyDescent="0.2"/>
    <row r="96" s="145" customFormat="1" x14ac:dyDescent="0.2"/>
    <row r="97" s="145" customFormat="1" x14ac:dyDescent="0.2"/>
    <row r="98" s="145" customFormat="1" x14ac:dyDescent="0.2"/>
    <row r="99" s="145" customFormat="1" x14ac:dyDescent="0.2"/>
    <row r="100" s="145" customFormat="1" ht="12" customHeight="1" x14ac:dyDescent="0.2"/>
    <row r="101" s="145" customFormat="1" x14ac:dyDescent="0.2"/>
    <row r="102" s="145" customFormat="1" x14ac:dyDescent="0.2"/>
    <row r="103" s="145" customFormat="1" x14ac:dyDescent="0.2"/>
    <row r="104" s="145" customFormat="1" x14ac:dyDescent="0.2"/>
    <row r="105" s="145" customFormat="1" x14ac:dyDescent="0.2"/>
    <row r="106" s="145" customFormat="1" x14ac:dyDescent="0.2"/>
    <row r="107" s="155" customFormat="1" x14ac:dyDescent="0.2"/>
    <row r="108" s="145" customFormat="1" x14ac:dyDescent="0.2"/>
    <row r="109" s="145" customFormat="1" x14ac:dyDescent="0.2"/>
    <row r="110" s="145" customFormat="1" x14ac:dyDescent="0.2"/>
    <row r="111" s="145" customFormat="1" x14ac:dyDescent="0.2"/>
    <row r="112" s="145" customFormat="1" x14ac:dyDescent="0.2"/>
    <row r="113" s="145" customFormat="1" x14ac:dyDescent="0.2"/>
    <row r="114" s="145" customFormat="1" x14ac:dyDescent="0.2"/>
    <row r="115" s="145" customFormat="1" x14ac:dyDescent="0.2"/>
    <row r="116" s="145" customFormat="1" x14ac:dyDescent="0.2"/>
    <row r="117" s="145" customFormat="1" x14ac:dyDescent="0.2"/>
    <row r="118" s="145" customFormat="1" x14ac:dyDescent="0.2"/>
    <row r="119" s="145" customFormat="1" x14ac:dyDescent="0.2"/>
    <row r="120" s="145" customFormat="1" x14ac:dyDescent="0.2"/>
    <row r="121" s="145" customFormat="1" x14ac:dyDescent="0.2"/>
    <row r="122" s="145" customFormat="1" x14ac:dyDescent="0.2"/>
    <row r="123" s="145" customFormat="1" x14ac:dyDescent="0.2"/>
    <row r="124" s="145" customFormat="1" x14ac:dyDescent="0.2"/>
    <row r="125" s="145" customFormat="1" x14ac:dyDescent="0.2"/>
    <row r="126" s="145" customFormat="1" x14ac:dyDescent="0.2"/>
    <row r="127" s="145" customFormat="1" x14ac:dyDescent="0.2"/>
    <row r="128" s="145" customFormat="1" x14ac:dyDescent="0.2"/>
    <row r="129" s="155" customFormat="1" x14ac:dyDescent="0.2"/>
    <row r="130" s="145" customFormat="1" x14ac:dyDescent="0.2"/>
    <row r="131" s="145" customFormat="1" x14ac:dyDescent="0.2"/>
    <row r="132" s="145" customFormat="1" x14ac:dyDescent="0.2"/>
    <row r="133" s="145" customFormat="1" x14ac:dyDescent="0.2"/>
    <row r="134" s="145" customFormat="1" x14ac:dyDescent="0.2"/>
    <row r="135" s="145" customFormat="1" x14ac:dyDescent="0.2"/>
    <row r="136" s="145" customFormat="1" x14ac:dyDescent="0.2"/>
    <row r="137" s="145" customFormat="1" x14ac:dyDescent="0.2"/>
    <row r="138" s="145" customFormat="1" x14ac:dyDescent="0.2"/>
    <row r="139" s="145" customFormat="1" x14ac:dyDescent="0.2"/>
    <row r="140" s="145" customFormat="1" x14ac:dyDescent="0.2"/>
    <row r="141" s="145" customFormat="1" x14ac:dyDescent="0.2"/>
    <row r="142" s="145" customFormat="1" x14ac:dyDescent="0.2"/>
    <row r="143" s="145" customFormat="1" x14ac:dyDescent="0.2"/>
    <row r="144" s="145" customFormat="1" x14ac:dyDescent="0.2"/>
    <row r="145" s="145" customFormat="1" x14ac:dyDescent="0.2"/>
    <row r="146" s="145" customFormat="1" x14ac:dyDescent="0.2"/>
    <row r="147" s="145" customFormat="1" x14ac:dyDescent="0.2"/>
    <row r="148" s="145" customFormat="1" x14ac:dyDescent="0.2"/>
    <row r="149" s="145" customFormat="1" x14ac:dyDescent="0.2"/>
    <row r="150" s="145" customFormat="1" x14ac:dyDescent="0.2"/>
    <row r="151" s="145" customFormat="1" x14ac:dyDescent="0.2"/>
    <row r="152" s="145" customFormat="1" x14ac:dyDescent="0.2"/>
    <row r="153" s="145" customFormat="1" x14ac:dyDescent="0.2"/>
    <row r="154" s="145" customFormat="1" x14ac:dyDescent="0.2"/>
    <row r="155" s="145" customFormat="1" x14ac:dyDescent="0.2"/>
    <row r="156" s="155" customFormat="1" x14ac:dyDescent="0.2"/>
    <row r="157" s="145" customFormat="1" x14ac:dyDescent="0.2"/>
    <row r="158" s="145" customFormat="1" x14ac:dyDescent="0.2"/>
    <row r="159" s="145" customFormat="1" x14ac:dyDescent="0.2"/>
    <row r="160" s="145" customFormat="1" x14ac:dyDescent="0.2"/>
    <row r="161" s="145" customFormat="1" x14ac:dyDescent="0.2"/>
    <row r="162" s="145" customFormat="1" x14ac:dyDescent="0.2"/>
    <row r="163" s="145" customFormat="1" x14ac:dyDescent="0.2"/>
    <row r="164" s="145" customFormat="1" x14ac:dyDescent="0.2"/>
    <row r="165" s="145" customFormat="1" x14ac:dyDescent="0.2"/>
    <row r="166" s="145" customFormat="1" x14ac:dyDescent="0.2"/>
    <row r="167" s="145" customFormat="1" x14ac:dyDescent="0.2"/>
    <row r="168" s="145" customFormat="1" x14ac:dyDescent="0.2"/>
    <row r="169" s="145" customFormat="1" x14ac:dyDescent="0.2"/>
    <row r="170" s="145" customFormat="1" x14ac:dyDescent="0.2"/>
    <row r="171" s="145" customFormat="1" x14ac:dyDescent="0.2"/>
    <row r="172" s="145" customFormat="1" x14ac:dyDescent="0.2"/>
    <row r="173" s="145" customFormat="1" x14ac:dyDescent="0.2"/>
    <row r="174" s="145" customFormat="1" x14ac:dyDescent="0.2"/>
    <row r="175" s="145" customFormat="1" x14ac:dyDescent="0.2"/>
    <row r="176" s="145" customFormat="1" x14ac:dyDescent="0.2"/>
    <row r="177" s="145" customFormat="1" x14ac:dyDescent="0.2"/>
    <row r="178" s="155" customFormat="1" x14ac:dyDescent="0.2"/>
    <row r="181" s="145" customFormat="1" x14ac:dyDescent="0.2"/>
    <row r="187" s="155" customFormat="1" x14ac:dyDescent="0.2"/>
    <row r="196" s="155" customFormat="1" x14ac:dyDescent="0.2"/>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74">
    <pageSetUpPr fitToPage="1"/>
  </sheetPr>
  <dimension ref="A1:G177"/>
  <sheetViews>
    <sheetView zoomScaleNormal="100" workbookViewId="0">
      <pane ySplit="6" topLeftCell="A7" activePane="bottomLeft" state="frozen"/>
      <selection sqref="A1:D1"/>
      <selection pane="bottomLeft" activeCell="D9" sqref="D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7.28515625" style="80" bestFit="1" customWidth="1"/>
    <col min="7" max="16384" width="9.140625" style="80"/>
  </cols>
  <sheetData>
    <row r="1" spans="1:7" ht="48" customHeight="1" x14ac:dyDescent="0.2">
      <c r="A1" s="217" t="s">
        <v>693</v>
      </c>
      <c r="B1" s="217"/>
      <c r="C1" s="217"/>
      <c r="D1" s="217"/>
      <c r="E1" s="72" t="s">
        <v>297</v>
      </c>
    </row>
    <row r="2" spans="1:7" s="7" customFormat="1" ht="15" customHeight="1" x14ac:dyDescent="0.2">
      <c r="A2" s="233" t="str">
        <f ca="1">CONCATENATE("Test Case ", MID(CELL("filename",A1),FIND("]",CELL("filename",A1))+1,255)," 1100/1110")</f>
        <v>Test Case AC.AM.B07 1100/1110</v>
      </c>
      <c r="B2" s="233"/>
      <c r="C2" s="233"/>
      <c r="D2" s="233"/>
    </row>
    <row r="3" spans="1:7" s="7" customFormat="1" ht="15" customHeight="1" x14ac:dyDescent="0.2">
      <c r="A3" s="238" t="s">
        <v>408</v>
      </c>
      <c r="B3" s="239"/>
      <c r="C3" s="239"/>
      <c r="D3" s="239"/>
    </row>
    <row r="4" spans="1:7" ht="39" customHeight="1" x14ac:dyDescent="0.2">
      <c r="A4" s="222" t="s">
        <v>299</v>
      </c>
      <c r="B4" s="222"/>
      <c r="C4" s="248" t="s">
        <v>643</v>
      </c>
      <c r="D4" s="248"/>
      <c r="E4" s="62"/>
      <c r="F4" s="63"/>
    </row>
    <row r="5" spans="1:7" ht="39" customHeight="1" x14ac:dyDescent="0.2">
      <c r="A5" s="223" t="s">
        <v>301</v>
      </c>
      <c r="B5" s="223"/>
      <c r="C5" s="237" t="s">
        <v>694</v>
      </c>
      <c r="D5" s="237"/>
      <c r="E5" s="58"/>
      <c r="F5" s="59"/>
    </row>
    <row r="6" spans="1:7" ht="39" customHeight="1" x14ac:dyDescent="0.2">
      <c r="A6" s="222" t="s">
        <v>303</v>
      </c>
      <c r="B6" s="222"/>
      <c r="C6" s="237" t="s">
        <v>649</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470</v>
      </c>
      <c r="F9" s="143"/>
      <c r="G9" s="143"/>
    </row>
    <row r="10" spans="1:7" x14ac:dyDescent="0.2">
      <c r="A10" s="82" t="s">
        <v>306</v>
      </c>
      <c r="B10" s="83">
        <v>3</v>
      </c>
      <c r="C10" s="84" t="s">
        <v>357</v>
      </c>
      <c r="D10" s="86" t="s">
        <v>650</v>
      </c>
    </row>
    <row r="11" spans="1:7" x14ac:dyDescent="0.2">
      <c r="A11" s="82" t="s">
        <v>306</v>
      </c>
      <c r="B11" s="83">
        <v>4</v>
      </c>
      <c r="C11" s="84" t="s">
        <v>358</v>
      </c>
      <c r="D11" s="85"/>
    </row>
    <row r="12" spans="1:7" x14ac:dyDescent="0.2">
      <c r="A12" s="84" t="s">
        <v>306</v>
      </c>
      <c r="B12" s="81">
        <v>7</v>
      </c>
      <c r="C12" s="81" t="s">
        <v>307</v>
      </c>
      <c r="D12" s="85"/>
      <c r="G12" s="122"/>
    </row>
    <row r="13" spans="1:7" x14ac:dyDescent="0.2">
      <c r="A13" s="84" t="s">
        <v>306</v>
      </c>
      <c r="B13" s="81">
        <v>11</v>
      </c>
      <c r="C13" s="81" t="s">
        <v>308</v>
      </c>
      <c r="D13" s="85"/>
    </row>
    <row r="14" spans="1:7" x14ac:dyDescent="0.2">
      <c r="A14" s="84" t="s">
        <v>306</v>
      </c>
      <c r="B14" s="81">
        <v>12</v>
      </c>
      <c r="C14" s="81" t="s">
        <v>309</v>
      </c>
      <c r="D14" s="85"/>
    </row>
    <row r="15" spans="1:7" ht="51" x14ac:dyDescent="0.2">
      <c r="A15" s="82" t="s">
        <v>306</v>
      </c>
      <c r="B15" s="83">
        <v>22</v>
      </c>
      <c r="C15" s="84" t="s">
        <v>361</v>
      </c>
      <c r="D15" s="87" t="s">
        <v>396</v>
      </c>
    </row>
    <row r="16" spans="1:7" x14ac:dyDescent="0.2">
      <c r="A16" s="82" t="s">
        <v>306</v>
      </c>
      <c r="B16" s="83">
        <v>24</v>
      </c>
      <c r="C16" s="84" t="s">
        <v>361</v>
      </c>
      <c r="D16" s="85" t="s">
        <v>363</v>
      </c>
    </row>
    <row r="17" spans="1:4" x14ac:dyDescent="0.2">
      <c r="A17" s="82" t="s">
        <v>306</v>
      </c>
      <c r="B17" s="83">
        <v>26</v>
      </c>
      <c r="C17" s="84" t="s">
        <v>364</v>
      </c>
      <c r="D17" s="86" t="s">
        <v>652</v>
      </c>
    </row>
    <row r="18" spans="1:4" s="7" customFormat="1" x14ac:dyDescent="0.2">
      <c r="A18" s="82" t="s">
        <v>306</v>
      </c>
      <c r="B18" s="83">
        <v>32</v>
      </c>
      <c r="C18" s="84" t="s">
        <v>365</v>
      </c>
      <c r="D18" s="85"/>
    </row>
    <row r="19" spans="1:4" s="7" customFormat="1" x14ac:dyDescent="0.2">
      <c r="A19" s="82" t="s">
        <v>306</v>
      </c>
      <c r="B19" s="83">
        <v>33</v>
      </c>
      <c r="C19" s="84" t="s">
        <v>316</v>
      </c>
      <c r="D19" s="85"/>
    </row>
    <row r="20" spans="1:4" s="7" customFormat="1" x14ac:dyDescent="0.2">
      <c r="A20" s="88" t="s">
        <v>306</v>
      </c>
      <c r="B20" s="89">
        <v>35</v>
      </c>
      <c r="C20" s="90" t="s">
        <v>397</v>
      </c>
      <c r="D20" s="86"/>
    </row>
    <row r="21" spans="1:4" s="7" customFormat="1" x14ac:dyDescent="0.2">
      <c r="A21" s="84" t="s">
        <v>306</v>
      </c>
      <c r="B21" s="81">
        <v>42</v>
      </c>
      <c r="C21" s="84" t="s">
        <v>366</v>
      </c>
      <c r="D21" s="85"/>
    </row>
    <row r="22" spans="1:4" s="7" customFormat="1" x14ac:dyDescent="0.2">
      <c r="A22" s="84" t="s">
        <v>306</v>
      </c>
      <c r="B22" s="81">
        <v>43</v>
      </c>
      <c r="C22" s="84" t="s">
        <v>367</v>
      </c>
      <c r="D22" s="85"/>
    </row>
    <row r="23" spans="1:4" s="7" customFormat="1" x14ac:dyDescent="0.2">
      <c r="A23" s="84" t="s">
        <v>306</v>
      </c>
      <c r="B23" s="81">
        <v>49</v>
      </c>
      <c r="C23" s="84" t="s">
        <v>368</v>
      </c>
      <c r="D23" s="85"/>
    </row>
    <row r="24" spans="1:4" s="7" customFormat="1" x14ac:dyDescent="0.2">
      <c r="A24" s="84" t="s">
        <v>306</v>
      </c>
      <c r="B24" s="81">
        <v>52</v>
      </c>
      <c r="C24" s="90" t="s">
        <v>423</v>
      </c>
      <c r="D24" s="86" t="s">
        <v>424</v>
      </c>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6" t="s">
        <v>470</v>
      </c>
    </row>
    <row r="29" spans="1:4" s="7" customFormat="1" x14ac:dyDescent="0.2">
      <c r="A29" s="82" t="s">
        <v>306</v>
      </c>
      <c r="B29" s="83">
        <v>3</v>
      </c>
      <c r="C29" s="84" t="s">
        <v>357</v>
      </c>
      <c r="D29" s="86" t="s">
        <v>650</v>
      </c>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13</v>
      </c>
      <c r="C35" s="81" t="s">
        <v>651</v>
      </c>
      <c r="D35" s="85"/>
    </row>
    <row r="36" spans="1:4" s="7" customFormat="1" x14ac:dyDescent="0.2">
      <c r="A36" s="82" t="s">
        <v>306</v>
      </c>
      <c r="B36" s="83">
        <v>22</v>
      </c>
      <c r="C36" s="84" t="s">
        <v>361</v>
      </c>
      <c r="D36" s="87"/>
    </row>
    <row r="37" spans="1:4" s="7" customFormat="1" x14ac:dyDescent="0.2">
      <c r="A37" s="82" t="s">
        <v>306</v>
      </c>
      <c r="B37" s="83">
        <v>24</v>
      </c>
      <c r="C37" s="84" t="s">
        <v>310</v>
      </c>
      <c r="D37" s="85" t="s">
        <v>363</v>
      </c>
    </row>
    <row r="38" spans="1:4" s="7" customFormat="1" x14ac:dyDescent="0.2">
      <c r="A38" s="82" t="s">
        <v>306</v>
      </c>
      <c r="B38" s="83">
        <v>26</v>
      </c>
      <c r="C38" s="84" t="s">
        <v>364</v>
      </c>
      <c r="D38" s="86" t="s">
        <v>652</v>
      </c>
    </row>
    <row r="39" spans="1:4" s="113"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8" t="s">
        <v>306</v>
      </c>
      <c r="B41" s="89">
        <v>35</v>
      </c>
      <c r="C41" s="90" t="s">
        <v>397</v>
      </c>
      <c r="D41" s="86"/>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c r="A60" s="7"/>
      <c r="B60" s="7"/>
      <c r="C60" s="7"/>
      <c r="D60" s="7"/>
    </row>
    <row r="61" spans="1:4" s="7" customFormat="1" x14ac:dyDescent="0.2">
      <c r="A61" s="113"/>
      <c r="B61" s="113"/>
      <c r="C61" s="113"/>
      <c r="D61" s="113"/>
    </row>
    <row r="62" spans="1:4" s="7" customFormat="1" x14ac:dyDescent="0.2">
      <c r="B62" s="114"/>
      <c r="D62" s="115"/>
    </row>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ht="12" customHeigh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113" customFormat="1" x14ac:dyDescent="0.2">
      <c r="A87" s="7"/>
      <c r="B87" s="7"/>
      <c r="C87" s="7"/>
      <c r="D87" s="7"/>
    </row>
    <row r="88" spans="1:4" s="7" customFormat="1" x14ac:dyDescent="0.2">
      <c r="A88" s="113"/>
      <c r="B88" s="113"/>
      <c r="C88" s="113"/>
      <c r="D88" s="113"/>
    </row>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c r="A109" s="7"/>
      <c r="B109" s="7"/>
      <c r="C109" s="7"/>
      <c r="D109" s="7"/>
    </row>
    <row r="110" spans="1:4" s="7" customFormat="1" x14ac:dyDescent="0.2">
      <c r="A110" s="113"/>
      <c r="B110" s="113"/>
      <c r="C110" s="113"/>
      <c r="D110" s="113"/>
    </row>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113" customFormat="1" x14ac:dyDescent="0.2">
      <c r="A136" s="7"/>
      <c r="B136" s="7"/>
      <c r="C136" s="7"/>
      <c r="D136" s="7"/>
    </row>
    <row r="137" spans="1:4" s="7" customFormat="1" x14ac:dyDescent="0.2">
      <c r="A137" s="113"/>
      <c r="B137" s="113"/>
      <c r="C137" s="113"/>
      <c r="D137" s="113"/>
    </row>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113" customFormat="1" x14ac:dyDescent="0.2">
      <c r="A158" s="7"/>
      <c r="B158" s="7"/>
      <c r="C158" s="7"/>
      <c r="D158" s="7"/>
    </row>
    <row r="159" spans="1:4" x14ac:dyDescent="0.2">
      <c r="A159" s="113"/>
      <c r="B159" s="113"/>
      <c r="C159" s="113"/>
      <c r="D159" s="113"/>
    </row>
    <row r="162" spans="1:4" x14ac:dyDescent="0.2">
      <c r="B162" s="80"/>
      <c r="D162" s="80"/>
    </row>
    <row r="167" spans="1:4" s="113" customFormat="1" x14ac:dyDescent="0.2">
      <c r="A167" s="80"/>
      <c r="B167" s="108"/>
      <c r="C167" s="80"/>
      <c r="D167" s="112"/>
    </row>
    <row r="168" spans="1:4" x14ac:dyDescent="0.2">
      <c r="A168" s="113"/>
      <c r="B168" s="113"/>
      <c r="C168" s="113"/>
      <c r="D168" s="113"/>
    </row>
    <row r="176" spans="1:4" s="113" customFormat="1" x14ac:dyDescent="0.2">
      <c r="A176" s="80"/>
      <c r="B176" s="108"/>
      <c r="C176" s="80"/>
      <c r="D176" s="112"/>
    </row>
    <row r="177" spans="1:4" x14ac:dyDescent="0.2">
      <c r="A177" s="113"/>
      <c r="B177" s="113"/>
      <c r="C177" s="113"/>
      <c r="D177"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B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6">
    <pageSetUpPr fitToPage="1"/>
  </sheetPr>
  <dimension ref="A1:G176"/>
  <sheetViews>
    <sheetView zoomScaleNormal="100" workbookViewId="0">
      <pane ySplit="6" topLeftCell="A7" activePane="bottomLeft" state="frozen"/>
      <selection sqref="A1:D1"/>
      <selection pane="bottomLeft" activeCell="D9" sqref="D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695</v>
      </c>
      <c r="B1" s="217"/>
      <c r="C1" s="217"/>
      <c r="D1" s="217"/>
      <c r="E1" s="72" t="s">
        <v>297</v>
      </c>
    </row>
    <row r="2" spans="1:7" s="7" customFormat="1" ht="15" customHeight="1" x14ac:dyDescent="0.2">
      <c r="A2" s="233" t="str">
        <f ca="1">CONCATENATE("Test Case ", MID(CELL("filename",A1),FIND("]",CELL("filename",A1))+1,255)," 1100/1110")</f>
        <v>Test Case AC.AM.B08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696</v>
      </c>
      <c r="D5" s="237"/>
      <c r="E5" s="58"/>
      <c r="F5" s="59"/>
    </row>
    <row r="6" spans="1:7" ht="39" customHeight="1" x14ac:dyDescent="0.2">
      <c r="A6" s="222" t="s">
        <v>303</v>
      </c>
      <c r="B6" s="222"/>
      <c r="C6" s="237" t="s">
        <v>686</v>
      </c>
      <c r="D6" s="237"/>
      <c r="E6" s="58"/>
      <c r="F6" s="59"/>
    </row>
    <row r="7" spans="1:7" s="7" customFormat="1" x14ac:dyDescent="0.2">
      <c r="A7" s="59"/>
      <c r="B7" s="59"/>
      <c r="C7" s="59"/>
      <c r="D7" s="59"/>
    </row>
    <row r="8" spans="1:7" x14ac:dyDescent="0.2">
      <c r="A8" s="107" t="s">
        <v>354</v>
      </c>
      <c r="D8" s="91"/>
    </row>
    <row r="9" spans="1:7" ht="13.5" x14ac:dyDescent="0.2">
      <c r="A9" s="82" t="s">
        <v>306</v>
      </c>
      <c r="B9" s="83">
        <v>2</v>
      </c>
      <c r="C9" s="84" t="s">
        <v>355</v>
      </c>
      <c r="D9" s="86" t="s">
        <v>486</v>
      </c>
      <c r="F9" s="143"/>
      <c r="G9" s="144"/>
    </row>
    <row r="10" spans="1:7" x14ac:dyDescent="0.2">
      <c r="A10" s="82" t="s">
        <v>306</v>
      </c>
      <c r="B10" s="83">
        <v>3</v>
      </c>
      <c r="C10" s="84" t="s">
        <v>357</v>
      </c>
      <c r="D10" s="86" t="s">
        <v>650</v>
      </c>
    </row>
    <row r="11" spans="1:7" x14ac:dyDescent="0.2">
      <c r="A11" s="82" t="s">
        <v>306</v>
      </c>
      <c r="B11" s="83">
        <v>4</v>
      </c>
      <c r="C11" s="84" t="s">
        <v>358</v>
      </c>
      <c r="D11" s="85"/>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ht="51" x14ac:dyDescent="0.2">
      <c r="A15" s="82" t="s">
        <v>306</v>
      </c>
      <c r="B15" s="83">
        <v>22</v>
      </c>
      <c r="C15" s="84" t="s">
        <v>361</v>
      </c>
      <c r="D15" s="87" t="s">
        <v>396</v>
      </c>
    </row>
    <row r="16" spans="1:7" x14ac:dyDescent="0.2">
      <c r="A16" s="82" t="s">
        <v>306</v>
      </c>
      <c r="B16" s="83">
        <v>24</v>
      </c>
      <c r="C16" s="84" t="s">
        <v>361</v>
      </c>
      <c r="D16" s="85" t="s">
        <v>363</v>
      </c>
    </row>
    <row r="17" spans="1:4" s="7" customFormat="1" x14ac:dyDescent="0.2">
      <c r="A17" s="82" t="s">
        <v>306</v>
      </c>
      <c r="B17" s="83">
        <v>26</v>
      </c>
      <c r="C17" s="84" t="s">
        <v>364</v>
      </c>
      <c r="D17" s="86" t="s">
        <v>652</v>
      </c>
    </row>
    <row r="18" spans="1:4" s="7" customFormat="1" x14ac:dyDescent="0.2">
      <c r="A18" s="82" t="s">
        <v>306</v>
      </c>
      <c r="B18" s="83">
        <v>32</v>
      </c>
      <c r="C18" s="84" t="s">
        <v>365</v>
      </c>
      <c r="D18" s="85"/>
    </row>
    <row r="19" spans="1:4" s="7" customFormat="1" x14ac:dyDescent="0.2">
      <c r="A19" s="82" t="s">
        <v>306</v>
      </c>
      <c r="B19" s="83">
        <v>33</v>
      </c>
      <c r="C19" s="84" t="s">
        <v>316</v>
      </c>
      <c r="D19" s="85"/>
    </row>
    <row r="20" spans="1:4" s="7" customFormat="1" x14ac:dyDescent="0.2">
      <c r="A20" s="88" t="s">
        <v>306</v>
      </c>
      <c r="B20" s="89">
        <v>35</v>
      </c>
      <c r="C20" s="90" t="s">
        <v>397</v>
      </c>
      <c r="D20" s="86"/>
    </row>
    <row r="21" spans="1:4" s="7" customFormat="1" x14ac:dyDescent="0.2">
      <c r="A21" s="84" t="s">
        <v>306</v>
      </c>
      <c r="B21" s="81">
        <v>42</v>
      </c>
      <c r="C21" s="84" t="s">
        <v>366</v>
      </c>
      <c r="D21" s="85"/>
    </row>
    <row r="22" spans="1:4" s="7" customFormat="1" x14ac:dyDescent="0.2">
      <c r="A22" s="84" t="s">
        <v>306</v>
      </c>
      <c r="B22" s="81">
        <v>43</v>
      </c>
      <c r="C22" s="84" t="s">
        <v>367</v>
      </c>
      <c r="D22" s="85"/>
    </row>
    <row r="23" spans="1:4" s="7" customFormat="1" x14ac:dyDescent="0.2">
      <c r="A23" s="84" t="s">
        <v>306</v>
      </c>
      <c r="B23" s="81">
        <v>49</v>
      </c>
      <c r="C23" s="84" t="s">
        <v>368</v>
      </c>
      <c r="D23" s="85"/>
    </row>
    <row r="24" spans="1:4" s="7" customFormat="1" x14ac:dyDescent="0.2">
      <c r="A24" s="84" t="s">
        <v>306</v>
      </c>
      <c r="B24" s="81">
        <v>52</v>
      </c>
      <c r="C24" s="90" t="s">
        <v>423</v>
      </c>
      <c r="D24" s="86" t="s">
        <v>424</v>
      </c>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6" t="s">
        <v>486</v>
      </c>
    </row>
    <row r="29" spans="1:4" s="7" customFormat="1" x14ac:dyDescent="0.2">
      <c r="A29" s="82" t="s">
        <v>306</v>
      </c>
      <c r="B29" s="83">
        <v>3</v>
      </c>
      <c r="C29" s="84" t="s">
        <v>357</v>
      </c>
      <c r="D29" s="86" t="s">
        <v>650</v>
      </c>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13</v>
      </c>
      <c r="C35" s="81" t="s">
        <v>651</v>
      </c>
      <c r="D35" s="85"/>
    </row>
    <row r="36" spans="1:4" s="7" customFormat="1" x14ac:dyDescent="0.2">
      <c r="A36" s="82" t="s">
        <v>306</v>
      </c>
      <c r="B36" s="83">
        <v>22</v>
      </c>
      <c r="C36" s="84" t="s">
        <v>361</v>
      </c>
      <c r="D36" s="87"/>
    </row>
    <row r="37" spans="1:4" s="7" customFormat="1" x14ac:dyDescent="0.2">
      <c r="A37" s="82" t="s">
        <v>306</v>
      </c>
      <c r="B37" s="83">
        <v>24</v>
      </c>
      <c r="C37" s="84" t="s">
        <v>310</v>
      </c>
      <c r="D37" s="85" t="s">
        <v>363</v>
      </c>
    </row>
    <row r="38" spans="1:4" s="113" customFormat="1" x14ac:dyDescent="0.2">
      <c r="A38" s="82" t="s">
        <v>306</v>
      </c>
      <c r="B38" s="83">
        <v>26</v>
      </c>
      <c r="C38" s="84" t="s">
        <v>364</v>
      </c>
      <c r="D38" s="86" t="s">
        <v>652</v>
      </c>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8" t="s">
        <v>306</v>
      </c>
      <c r="B41" s="89">
        <v>35</v>
      </c>
      <c r="C41" s="90" t="s">
        <v>397</v>
      </c>
      <c r="D41" s="86"/>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32">
    <pageSetUpPr fitToPage="1"/>
  </sheetPr>
  <dimension ref="A1:G17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697</v>
      </c>
      <c r="B1" s="217"/>
      <c r="C1" s="217"/>
      <c r="D1" s="217"/>
      <c r="E1" s="72" t="s">
        <v>297</v>
      </c>
    </row>
    <row r="2" spans="1:7" s="7" customFormat="1" ht="15" customHeight="1" x14ac:dyDescent="0.2">
      <c r="A2" s="233" t="str">
        <f ca="1">CONCATENATE("Test Case ", MID(CELL("filename",A1),FIND("]",CELL("filename",A1))+1,255)," 1100/1110")</f>
        <v>Test Case AC.AM.B09 1100/1110</v>
      </c>
      <c r="B2" s="233"/>
      <c r="C2" s="233"/>
      <c r="D2" s="233"/>
    </row>
    <row r="3" spans="1:7" s="7" customFormat="1" ht="15" customHeight="1" x14ac:dyDescent="0.2">
      <c r="A3" s="238" t="s">
        <v>334</v>
      </c>
      <c r="B3" s="239"/>
      <c r="C3" s="239"/>
      <c r="D3" s="239"/>
    </row>
    <row r="4" spans="1:7" ht="39" customHeight="1" x14ac:dyDescent="0.2">
      <c r="A4" s="222" t="s">
        <v>299</v>
      </c>
      <c r="B4" s="222"/>
      <c r="C4" s="248" t="s">
        <v>698</v>
      </c>
      <c r="D4" s="248"/>
      <c r="E4" s="62"/>
      <c r="F4" s="63"/>
    </row>
    <row r="5" spans="1:7" ht="39" customHeight="1" x14ac:dyDescent="0.2">
      <c r="A5" s="223" t="s">
        <v>301</v>
      </c>
      <c r="B5" s="223"/>
      <c r="C5" s="237" t="s">
        <v>699</v>
      </c>
      <c r="D5" s="237"/>
      <c r="E5" s="58"/>
      <c r="F5" s="59"/>
    </row>
    <row r="6" spans="1:7" ht="39" customHeight="1" x14ac:dyDescent="0.2">
      <c r="A6" s="222" t="s">
        <v>303</v>
      </c>
      <c r="B6" s="222"/>
      <c r="C6" s="237" t="s">
        <v>1656</v>
      </c>
      <c r="D6" s="237"/>
      <c r="E6" s="58"/>
      <c r="F6" s="59"/>
    </row>
    <row r="7" spans="1:7" s="7" customFormat="1" x14ac:dyDescent="0.2">
      <c r="A7" s="59"/>
      <c r="B7" s="59"/>
      <c r="C7" s="59"/>
      <c r="D7" s="59"/>
    </row>
    <row r="8" spans="1:7" x14ac:dyDescent="0.2">
      <c r="A8" s="107" t="s">
        <v>354</v>
      </c>
      <c r="D8" s="91"/>
    </row>
    <row r="9" spans="1:7" ht="13.5" x14ac:dyDescent="0.2">
      <c r="A9" s="82" t="s">
        <v>306</v>
      </c>
      <c r="B9" s="83">
        <v>2</v>
      </c>
      <c r="C9" s="84" t="s">
        <v>355</v>
      </c>
      <c r="D9" s="86" t="s">
        <v>463</v>
      </c>
      <c r="F9" s="143"/>
      <c r="G9" s="144"/>
    </row>
    <row r="10" spans="1:7" x14ac:dyDescent="0.2">
      <c r="A10" s="82" t="s">
        <v>306</v>
      </c>
      <c r="B10" s="83">
        <v>3</v>
      </c>
      <c r="C10" s="84" t="s">
        <v>357</v>
      </c>
      <c r="D10" s="86" t="s">
        <v>650</v>
      </c>
    </row>
    <row r="11" spans="1:7" x14ac:dyDescent="0.2">
      <c r="A11" s="82" t="s">
        <v>306</v>
      </c>
      <c r="B11" s="83">
        <v>4</v>
      </c>
      <c r="C11" s="84" t="s">
        <v>358</v>
      </c>
      <c r="D11" s="85" t="s">
        <v>1162</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ht="51" x14ac:dyDescent="0.2">
      <c r="A15" s="82" t="s">
        <v>306</v>
      </c>
      <c r="B15" s="83">
        <v>22</v>
      </c>
      <c r="C15" s="84" t="s">
        <v>361</v>
      </c>
      <c r="D15" s="87" t="s">
        <v>396</v>
      </c>
    </row>
    <row r="16" spans="1:7" x14ac:dyDescent="0.2">
      <c r="A16" s="82" t="s">
        <v>306</v>
      </c>
      <c r="B16" s="83">
        <v>24</v>
      </c>
      <c r="C16" s="84" t="s">
        <v>361</v>
      </c>
      <c r="D16" s="85" t="s">
        <v>363</v>
      </c>
    </row>
    <row r="17" spans="1:4" s="7" customFormat="1" x14ac:dyDescent="0.2">
      <c r="A17" s="82" t="s">
        <v>306</v>
      </c>
      <c r="B17" s="83">
        <v>26</v>
      </c>
      <c r="C17" s="84" t="s">
        <v>364</v>
      </c>
      <c r="D17" s="86" t="s">
        <v>652</v>
      </c>
    </row>
    <row r="18" spans="1:4" s="7" customFormat="1" x14ac:dyDescent="0.2">
      <c r="A18" s="82" t="s">
        <v>306</v>
      </c>
      <c r="B18" s="83">
        <v>32</v>
      </c>
      <c r="C18" s="84" t="s">
        <v>365</v>
      </c>
      <c r="D18" s="85"/>
    </row>
    <row r="19" spans="1:4" s="7" customFormat="1" x14ac:dyDescent="0.2">
      <c r="A19" s="82" t="s">
        <v>306</v>
      </c>
      <c r="B19" s="83">
        <v>33</v>
      </c>
      <c r="C19" s="84" t="s">
        <v>316</v>
      </c>
      <c r="D19" s="85"/>
    </row>
    <row r="20" spans="1:4" s="7" customFormat="1" x14ac:dyDescent="0.2">
      <c r="A20" s="88" t="s">
        <v>306</v>
      </c>
      <c r="B20" s="89">
        <v>35</v>
      </c>
      <c r="C20" s="90" t="s">
        <v>397</v>
      </c>
      <c r="D20" s="86"/>
    </row>
    <row r="21" spans="1:4" s="7" customFormat="1" x14ac:dyDescent="0.2">
      <c r="A21" s="84" t="s">
        <v>306</v>
      </c>
      <c r="B21" s="81">
        <v>42</v>
      </c>
      <c r="C21" s="84" t="s">
        <v>366</v>
      </c>
      <c r="D21" s="85"/>
    </row>
    <row r="22" spans="1:4" s="7" customFormat="1" x14ac:dyDescent="0.2">
      <c r="A22" s="84" t="s">
        <v>306</v>
      </c>
      <c r="B22" s="81">
        <v>43</v>
      </c>
      <c r="C22" s="84" t="s">
        <v>367</v>
      </c>
      <c r="D22" s="85"/>
    </row>
    <row r="23" spans="1:4" s="7" customFormat="1" x14ac:dyDescent="0.2">
      <c r="A23" s="84" t="s">
        <v>306</v>
      </c>
      <c r="B23" s="81">
        <v>49</v>
      </c>
      <c r="C23" s="84" t="s">
        <v>368</v>
      </c>
      <c r="D23" s="85"/>
    </row>
    <row r="24" spans="1:4" s="7" customFormat="1" x14ac:dyDescent="0.2">
      <c r="A24" s="84" t="s">
        <v>306</v>
      </c>
      <c r="B24" s="81">
        <v>52</v>
      </c>
      <c r="C24" s="90" t="s">
        <v>423</v>
      </c>
      <c r="D24" s="86" t="s">
        <v>424</v>
      </c>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6" t="s">
        <v>463</v>
      </c>
    </row>
    <row r="29" spans="1:4" s="7" customFormat="1" x14ac:dyDescent="0.2">
      <c r="A29" s="82" t="s">
        <v>306</v>
      </c>
      <c r="B29" s="83">
        <v>3</v>
      </c>
      <c r="C29" s="84" t="s">
        <v>357</v>
      </c>
      <c r="D29" s="86" t="s">
        <v>650</v>
      </c>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13</v>
      </c>
      <c r="C35" s="81" t="s">
        <v>651</v>
      </c>
      <c r="D35" s="85"/>
    </row>
    <row r="36" spans="1:4" s="7" customFormat="1" x14ac:dyDescent="0.2">
      <c r="A36" s="82" t="s">
        <v>306</v>
      </c>
      <c r="B36" s="83">
        <v>22</v>
      </c>
      <c r="C36" s="84" t="s">
        <v>361</v>
      </c>
      <c r="D36" s="87"/>
    </row>
    <row r="37" spans="1:4" s="7" customFormat="1" x14ac:dyDescent="0.2">
      <c r="A37" s="82" t="s">
        <v>306</v>
      </c>
      <c r="B37" s="83">
        <v>24</v>
      </c>
      <c r="C37" s="84" t="s">
        <v>310</v>
      </c>
      <c r="D37" s="85" t="s">
        <v>363</v>
      </c>
    </row>
    <row r="38" spans="1:4" s="113" customFormat="1" x14ac:dyDescent="0.2">
      <c r="A38" s="82" t="s">
        <v>306</v>
      </c>
      <c r="B38" s="83">
        <v>26</v>
      </c>
      <c r="C38" s="84" t="s">
        <v>364</v>
      </c>
      <c r="D38" s="86" t="s">
        <v>652</v>
      </c>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8" t="s">
        <v>306</v>
      </c>
      <c r="B41" s="89">
        <v>35</v>
      </c>
      <c r="C41" s="90" t="s">
        <v>397</v>
      </c>
      <c r="D41" s="86"/>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71">
    <pageSetUpPr fitToPage="1"/>
  </sheetPr>
  <dimension ref="A1:J180"/>
  <sheetViews>
    <sheetView zoomScaleNormal="100" workbookViewId="0">
      <pane ySplit="6" topLeftCell="A7" activePane="bottomLeft" state="frozen"/>
      <selection sqref="A1:D1"/>
      <selection pane="bottomLeft" activeCell="D9" sqref="D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701</v>
      </c>
      <c r="B1" s="217"/>
      <c r="C1" s="217"/>
      <c r="D1" s="217"/>
      <c r="E1" s="72" t="s">
        <v>297</v>
      </c>
    </row>
    <row r="2" spans="1:10" ht="15" customHeight="1" x14ac:dyDescent="0.2">
      <c r="A2" s="233" t="str">
        <f ca="1">CONCATENATE("Test Case ", MID(CELL("filename",A1),FIND("]",CELL("filename",A1))+1,255)," 1100/1110")</f>
        <v>Test Case AC.AM.B10 1100/1110</v>
      </c>
      <c r="B2" s="233"/>
      <c r="C2" s="233"/>
      <c r="D2" s="233"/>
    </row>
    <row r="3" spans="1:10" ht="15" customHeight="1" x14ac:dyDescent="0.2">
      <c r="A3" s="251" t="s">
        <v>323</v>
      </c>
      <c r="B3" s="252"/>
      <c r="C3" s="252"/>
      <c r="D3" s="252"/>
    </row>
    <row r="4" spans="1:10" ht="39" customHeight="1" x14ac:dyDescent="0.2">
      <c r="A4" s="222" t="s">
        <v>299</v>
      </c>
      <c r="B4" s="222"/>
      <c r="C4" s="248" t="s">
        <v>702</v>
      </c>
      <c r="D4" s="248"/>
      <c r="E4" s="62"/>
      <c r="F4" s="63"/>
    </row>
    <row r="5" spans="1:10" ht="39" customHeight="1" x14ac:dyDescent="0.2">
      <c r="A5" s="223" t="s">
        <v>301</v>
      </c>
      <c r="B5" s="223"/>
      <c r="C5" s="237" t="s">
        <v>703</v>
      </c>
      <c r="D5" s="237"/>
      <c r="E5" s="58"/>
      <c r="F5" s="59"/>
    </row>
    <row r="6" spans="1:10" ht="39" customHeight="1" x14ac:dyDescent="0.2">
      <c r="A6" s="222" t="s">
        <v>303</v>
      </c>
      <c r="B6" s="222"/>
      <c r="C6" s="237" t="s">
        <v>704</v>
      </c>
      <c r="D6" s="237"/>
      <c r="E6" s="58"/>
      <c r="F6" s="59"/>
    </row>
    <row r="7" spans="1:10" x14ac:dyDescent="0.2">
      <c r="A7" s="59"/>
      <c r="B7" s="59"/>
      <c r="C7" s="59"/>
      <c r="D7" s="59"/>
    </row>
    <row r="8" spans="1:10" x14ac:dyDescent="0.2">
      <c r="A8" s="107" t="s">
        <v>354</v>
      </c>
      <c r="D8" s="91"/>
    </row>
    <row r="9" spans="1:10" x14ac:dyDescent="0.2">
      <c r="A9" s="82" t="s">
        <v>306</v>
      </c>
      <c r="B9" s="83">
        <v>2</v>
      </c>
      <c r="C9" s="84" t="s">
        <v>355</v>
      </c>
      <c r="D9" s="85" t="s">
        <v>356</v>
      </c>
    </row>
    <row r="10" spans="1:10" x14ac:dyDescent="0.2">
      <c r="A10" s="88" t="s">
        <v>306</v>
      </c>
      <c r="B10" s="89">
        <v>3</v>
      </c>
      <c r="C10" s="90" t="s">
        <v>357</v>
      </c>
      <c r="D10" s="86" t="s">
        <v>705</v>
      </c>
      <c r="G10" s="141"/>
      <c r="H10" s="142"/>
      <c r="I10" s="141"/>
      <c r="J10" s="122"/>
    </row>
    <row r="11" spans="1:10" x14ac:dyDescent="0.2">
      <c r="A11" s="88" t="s">
        <v>306</v>
      </c>
      <c r="B11" s="89">
        <v>4</v>
      </c>
      <c r="C11" s="90" t="s">
        <v>358</v>
      </c>
      <c r="D11" s="86" t="s">
        <v>557</v>
      </c>
      <c r="G11" s="141"/>
      <c r="H11" s="142"/>
      <c r="I11" s="141"/>
      <c r="J11" s="122"/>
    </row>
    <row r="12" spans="1:10" x14ac:dyDescent="0.2">
      <c r="A12" s="84" t="s">
        <v>306</v>
      </c>
      <c r="B12" s="81">
        <v>7</v>
      </c>
      <c r="C12" s="81" t="s">
        <v>307</v>
      </c>
      <c r="D12" s="85"/>
    </row>
    <row r="13" spans="1:10" x14ac:dyDescent="0.2">
      <c r="A13" s="84" t="s">
        <v>306</v>
      </c>
      <c r="B13" s="81">
        <v>11</v>
      </c>
      <c r="C13" s="81" t="s">
        <v>308</v>
      </c>
      <c r="D13" s="85"/>
      <c r="G13" s="141"/>
      <c r="H13" s="142"/>
      <c r="I13" s="141"/>
      <c r="J13" s="122"/>
    </row>
    <row r="14" spans="1:10" x14ac:dyDescent="0.2">
      <c r="A14" s="84" t="s">
        <v>306</v>
      </c>
      <c r="B14" s="81">
        <v>12</v>
      </c>
      <c r="C14" s="81" t="s">
        <v>309</v>
      </c>
      <c r="D14" s="85"/>
    </row>
    <row r="15" spans="1:10" x14ac:dyDescent="0.2">
      <c r="A15" s="82" t="s">
        <v>306</v>
      </c>
      <c r="B15" s="83">
        <v>13</v>
      </c>
      <c r="C15" s="81" t="s">
        <v>651</v>
      </c>
      <c r="D15" s="85"/>
    </row>
    <row r="16" spans="1:10" ht="51" x14ac:dyDescent="0.2">
      <c r="A16" s="82" t="s">
        <v>306</v>
      </c>
      <c r="B16" s="83">
        <v>22</v>
      </c>
      <c r="C16" s="84" t="s">
        <v>361</v>
      </c>
      <c r="D16" s="87" t="s">
        <v>396</v>
      </c>
    </row>
    <row r="17" spans="1:10" x14ac:dyDescent="0.2">
      <c r="A17" s="82" t="s">
        <v>306</v>
      </c>
      <c r="B17" s="83">
        <v>24</v>
      </c>
      <c r="C17" s="84" t="s">
        <v>310</v>
      </c>
      <c r="D17" s="85" t="s">
        <v>558</v>
      </c>
    </row>
    <row r="18" spans="1:10" x14ac:dyDescent="0.2">
      <c r="A18" s="82" t="s">
        <v>306</v>
      </c>
      <c r="B18" s="83">
        <v>26</v>
      </c>
      <c r="C18" s="84" t="s">
        <v>364</v>
      </c>
      <c r="D18" s="86" t="s">
        <v>652</v>
      </c>
    </row>
    <row r="19" spans="1:10" x14ac:dyDescent="0.2">
      <c r="A19" s="82" t="s">
        <v>306</v>
      </c>
      <c r="B19" s="83">
        <v>32</v>
      </c>
      <c r="C19" s="84" t="s">
        <v>365</v>
      </c>
      <c r="D19" s="85"/>
    </row>
    <row r="20" spans="1:10" x14ac:dyDescent="0.2">
      <c r="A20" s="82" t="s">
        <v>306</v>
      </c>
      <c r="B20" s="83">
        <v>33</v>
      </c>
      <c r="C20" s="84" t="s">
        <v>316</v>
      </c>
      <c r="D20" s="85"/>
      <c r="G20" s="141"/>
      <c r="H20" s="142"/>
      <c r="I20" s="141"/>
      <c r="J20" s="122"/>
    </row>
    <row r="21" spans="1:10" x14ac:dyDescent="0.2">
      <c r="A21" s="88" t="s">
        <v>306</v>
      </c>
      <c r="B21" s="89">
        <v>35</v>
      </c>
      <c r="C21" s="90" t="s">
        <v>397</v>
      </c>
      <c r="D21" s="86"/>
    </row>
    <row r="22" spans="1:10" x14ac:dyDescent="0.2">
      <c r="A22" s="84" t="s">
        <v>306</v>
      </c>
      <c r="B22" s="81">
        <v>42</v>
      </c>
      <c r="C22" s="84" t="s">
        <v>366</v>
      </c>
      <c r="D22" s="85"/>
    </row>
    <row r="23" spans="1:10" x14ac:dyDescent="0.2">
      <c r="A23" s="84" t="s">
        <v>306</v>
      </c>
      <c r="B23" s="81">
        <v>43</v>
      </c>
      <c r="C23" s="84" t="s">
        <v>367</v>
      </c>
      <c r="D23" s="85"/>
    </row>
    <row r="24" spans="1:10" x14ac:dyDescent="0.2">
      <c r="A24" s="84" t="s">
        <v>306</v>
      </c>
      <c r="B24" s="81">
        <v>49</v>
      </c>
      <c r="C24" s="84" t="s">
        <v>368</v>
      </c>
      <c r="D24" s="85"/>
    </row>
    <row r="25" spans="1:10" x14ac:dyDescent="0.2">
      <c r="A25" s="84" t="s">
        <v>306</v>
      </c>
      <c r="B25" s="81">
        <v>52</v>
      </c>
      <c r="C25" s="90" t="s">
        <v>423</v>
      </c>
      <c r="D25" s="86" t="s">
        <v>424</v>
      </c>
    </row>
    <row r="26" spans="1:10" x14ac:dyDescent="0.2">
      <c r="A26" s="84" t="s">
        <v>306</v>
      </c>
      <c r="B26" s="81">
        <v>92</v>
      </c>
      <c r="C26" s="84" t="s">
        <v>369</v>
      </c>
      <c r="D26" s="85"/>
    </row>
    <row r="28" spans="1:10" x14ac:dyDescent="0.2">
      <c r="A28" s="111" t="s">
        <v>370</v>
      </c>
    </row>
    <row r="29" spans="1:10" x14ac:dyDescent="0.2">
      <c r="A29" s="82" t="s">
        <v>306</v>
      </c>
      <c r="B29" s="83">
        <v>2</v>
      </c>
      <c r="C29" s="84" t="s">
        <v>355</v>
      </c>
      <c r="D29" s="85" t="s">
        <v>356</v>
      </c>
    </row>
    <row r="30" spans="1:10" x14ac:dyDescent="0.2">
      <c r="A30" s="88" t="s">
        <v>306</v>
      </c>
      <c r="B30" s="89">
        <v>3</v>
      </c>
      <c r="C30" s="90" t="s">
        <v>357</v>
      </c>
      <c r="D30" s="86" t="s">
        <v>705</v>
      </c>
    </row>
    <row r="31" spans="1:10" x14ac:dyDescent="0.2">
      <c r="A31" s="88" t="s">
        <v>306</v>
      </c>
      <c r="B31" s="89">
        <v>4</v>
      </c>
      <c r="C31" s="90" t="s">
        <v>358</v>
      </c>
      <c r="D31" s="86" t="s">
        <v>557</v>
      </c>
    </row>
    <row r="32" spans="1:10" x14ac:dyDescent="0.2">
      <c r="A32" s="82" t="s">
        <v>306</v>
      </c>
      <c r="B32" s="83">
        <v>6</v>
      </c>
      <c r="C32" s="84" t="s">
        <v>371</v>
      </c>
      <c r="D32" s="85"/>
    </row>
    <row r="33" spans="1:4" x14ac:dyDescent="0.2">
      <c r="A33" s="84" t="s">
        <v>306</v>
      </c>
      <c r="B33" s="81">
        <v>7</v>
      </c>
      <c r="C33" s="81" t="s">
        <v>307</v>
      </c>
      <c r="D33" s="85"/>
    </row>
    <row r="34" spans="1:4" x14ac:dyDescent="0.2">
      <c r="A34" s="84" t="s">
        <v>306</v>
      </c>
      <c r="B34" s="81">
        <v>11</v>
      </c>
      <c r="C34" s="81" t="s">
        <v>308</v>
      </c>
      <c r="D34" s="85"/>
    </row>
    <row r="35" spans="1:4" x14ac:dyDescent="0.2">
      <c r="A35" s="84" t="s">
        <v>306</v>
      </c>
      <c r="B35" s="81">
        <v>12</v>
      </c>
      <c r="C35" s="81" t="s">
        <v>309</v>
      </c>
      <c r="D35" s="85"/>
    </row>
    <row r="36" spans="1:4" x14ac:dyDescent="0.2">
      <c r="A36" s="82" t="s">
        <v>306</v>
      </c>
      <c r="B36" s="83">
        <v>13</v>
      </c>
      <c r="C36" s="81" t="s">
        <v>651</v>
      </c>
      <c r="D36" s="85"/>
    </row>
    <row r="37" spans="1:4" x14ac:dyDescent="0.2">
      <c r="A37" s="82" t="s">
        <v>306</v>
      </c>
      <c r="B37" s="83">
        <v>22</v>
      </c>
      <c r="C37" s="84" t="s">
        <v>361</v>
      </c>
      <c r="D37" s="87"/>
    </row>
    <row r="38" spans="1:4" x14ac:dyDescent="0.2">
      <c r="A38" s="82" t="s">
        <v>306</v>
      </c>
      <c r="B38" s="83">
        <v>24</v>
      </c>
      <c r="C38" s="84" t="s">
        <v>310</v>
      </c>
      <c r="D38" s="85" t="s">
        <v>558</v>
      </c>
    </row>
    <row r="39" spans="1:4" x14ac:dyDescent="0.2">
      <c r="A39" s="82" t="s">
        <v>306</v>
      </c>
      <c r="B39" s="83">
        <v>26</v>
      </c>
      <c r="C39" s="84" t="s">
        <v>364</v>
      </c>
      <c r="D39" s="86" t="s">
        <v>652</v>
      </c>
    </row>
    <row r="40" spans="1:4" x14ac:dyDescent="0.2">
      <c r="A40" s="82" t="s">
        <v>306</v>
      </c>
      <c r="B40" s="83">
        <v>32</v>
      </c>
      <c r="C40" s="84" t="s">
        <v>365</v>
      </c>
      <c r="D40" s="85"/>
    </row>
    <row r="41" spans="1:4" x14ac:dyDescent="0.2">
      <c r="A41" s="84" t="s">
        <v>306</v>
      </c>
      <c r="B41" s="81">
        <v>33</v>
      </c>
      <c r="C41" s="84" t="s">
        <v>316</v>
      </c>
      <c r="D41" s="85"/>
    </row>
    <row r="42" spans="1:4" x14ac:dyDescent="0.2">
      <c r="A42" s="88" t="s">
        <v>306</v>
      </c>
      <c r="B42" s="89">
        <v>35</v>
      </c>
      <c r="C42" s="90" t="s">
        <v>397</v>
      </c>
      <c r="D42" s="86"/>
    </row>
    <row r="43" spans="1:4" x14ac:dyDescent="0.2">
      <c r="A43" s="84" t="s">
        <v>306</v>
      </c>
      <c r="B43" s="81">
        <v>38</v>
      </c>
      <c r="C43" s="84" t="s">
        <v>372</v>
      </c>
      <c r="D43" s="21" t="s">
        <v>373</v>
      </c>
    </row>
    <row r="44" spans="1:4" x14ac:dyDescent="0.2">
      <c r="A44" s="84" t="s">
        <v>306</v>
      </c>
      <c r="B44" s="81">
        <v>39</v>
      </c>
      <c r="C44" s="84" t="s">
        <v>317</v>
      </c>
      <c r="D44" s="85" t="s">
        <v>374</v>
      </c>
    </row>
    <row r="45" spans="1:4" x14ac:dyDescent="0.2">
      <c r="A45" s="84" t="s">
        <v>306</v>
      </c>
      <c r="B45" s="81">
        <v>42</v>
      </c>
      <c r="C45" s="84" t="s">
        <v>366</v>
      </c>
      <c r="D45" s="85"/>
    </row>
    <row r="46" spans="1:4" x14ac:dyDescent="0.2">
      <c r="A46" s="84" t="s">
        <v>306</v>
      </c>
      <c r="B46" s="81">
        <v>43</v>
      </c>
      <c r="C46" s="84" t="s">
        <v>367</v>
      </c>
      <c r="D46" s="85"/>
    </row>
    <row r="47" spans="1:4" x14ac:dyDescent="0.2">
      <c r="A47" s="84" t="s">
        <v>306</v>
      </c>
      <c r="B47" s="81">
        <v>48</v>
      </c>
      <c r="C47" s="84" t="s">
        <v>375</v>
      </c>
      <c r="D47" s="85"/>
    </row>
    <row r="48" spans="1:4" x14ac:dyDescent="0.2">
      <c r="A48" s="84" t="s">
        <v>306</v>
      </c>
      <c r="B48" s="81">
        <v>49</v>
      </c>
      <c r="C48" s="84" t="s">
        <v>376</v>
      </c>
      <c r="D48" s="85"/>
    </row>
    <row r="49" spans="1:4" x14ac:dyDescent="0.2">
      <c r="A49" s="84" t="s">
        <v>306</v>
      </c>
      <c r="B49" s="81">
        <v>51</v>
      </c>
      <c r="C49" s="84" t="s">
        <v>377</v>
      </c>
      <c r="D49" s="85"/>
    </row>
    <row r="50" spans="1:4" x14ac:dyDescent="0.2">
      <c r="A50" s="88" t="s">
        <v>306</v>
      </c>
      <c r="B50" s="89">
        <v>54</v>
      </c>
      <c r="C50" s="90" t="s">
        <v>706</v>
      </c>
      <c r="D50" s="86" t="s">
        <v>424</v>
      </c>
    </row>
    <row r="51" spans="1:4" x14ac:dyDescent="0.2">
      <c r="A51" s="84" t="s">
        <v>306</v>
      </c>
      <c r="B51" s="81">
        <v>92</v>
      </c>
      <c r="C51" s="84" t="s">
        <v>369</v>
      </c>
      <c r="D51" s="85"/>
    </row>
    <row r="52" spans="1:4" x14ac:dyDescent="0.2">
      <c r="A52" s="84" t="s">
        <v>306</v>
      </c>
      <c r="B52" s="81">
        <v>100</v>
      </c>
      <c r="C52" s="84" t="s">
        <v>378</v>
      </c>
      <c r="D52" s="84"/>
    </row>
    <row r="53" spans="1:4" x14ac:dyDescent="0.2">
      <c r="A53" s="84" t="s">
        <v>306</v>
      </c>
      <c r="B53" s="81">
        <v>123</v>
      </c>
      <c r="C53" s="84" t="s">
        <v>379</v>
      </c>
      <c r="D53" s="21" t="s">
        <v>373</v>
      </c>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113"/>
      <c r="B64" s="113"/>
      <c r="C64" s="113"/>
      <c r="D64" s="113"/>
    </row>
    <row r="65" spans="1:4" x14ac:dyDescent="0.2">
      <c r="A65" s="7"/>
      <c r="B65" s="114"/>
      <c r="C65" s="7"/>
      <c r="D65" s="115"/>
    </row>
    <row r="66" spans="1:4" x14ac:dyDescent="0.2">
      <c r="A66" s="7"/>
      <c r="B66" s="7"/>
      <c r="C66" s="7"/>
      <c r="D66" s="7"/>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113"/>
      <c r="B91" s="113"/>
      <c r="C91" s="113"/>
      <c r="D91" s="113"/>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113"/>
      <c r="B113" s="113"/>
      <c r="C113" s="113"/>
      <c r="D113" s="113"/>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113"/>
      <c r="B140" s="113"/>
      <c r="C140" s="113"/>
      <c r="D140" s="113"/>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113"/>
      <c r="B162" s="113"/>
      <c r="C162" s="113"/>
      <c r="D162" s="113"/>
    </row>
    <row r="165" spans="1:4" x14ac:dyDescent="0.2">
      <c r="B165" s="80"/>
      <c r="D165" s="80"/>
    </row>
    <row r="171" spans="1:4" x14ac:dyDescent="0.2">
      <c r="A171" s="113"/>
      <c r="B171" s="113"/>
      <c r="C171" s="113"/>
      <c r="D171" s="113"/>
    </row>
    <row r="180" spans="1:4" x14ac:dyDescent="0.2">
      <c r="A180" s="113"/>
      <c r="B180" s="113"/>
      <c r="C180" s="113"/>
      <c r="D180" s="113"/>
    </row>
  </sheetData>
  <mergeCells count="9">
    <mergeCell ref="A3:D3"/>
    <mergeCell ref="A2:D2"/>
    <mergeCell ref="A1:D1"/>
    <mergeCell ref="A5:B5"/>
    <mergeCell ref="A6:B6"/>
    <mergeCell ref="A4:B4"/>
    <mergeCell ref="C6:D6"/>
    <mergeCell ref="C5:D5"/>
    <mergeCell ref="C4:D4"/>
  </mergeCells>
  <hyperlinks>
    <hyperlink ref="E1" location="ATM_CC" display="Return to Test Case List" xr:uid="{00000000-0004-0000-4E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2">
    <pageSetUpPr fitToPage="1"/>
  </sheetPr>
  <dimension ref="A1:G178"/>
  <sheetViews>
    <sheetView zoomScaleNormal="100" workbookViewId="0">
      <pane ySplit="6" topLeftCell="A34"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707</v>
      </c>
      <c r="B1" s="217"/>
      <c r="C1" s="217"/>
      <c r="D1" s="217"/>
      <c r="E1" s="72" t="s">
        <v>297</v>
      </c>
    </row>
    <row r="2" spans="1:7" ht="15" customHeight="1" x14ac:dyDescent="0.2">
      <c r="A2" s="233" t="str">
        <f ca="1">CONCATENATE("Test Case ", MID(CELL("filename",A1),FIND("]",CELL("filename",A1))+1,255)," 1100/1110")</f>
        <v>Test Case AC.AM.B11 1100/1110</v>
      </c>
      <c r="B2" s="233"/>
      <c r="C2" s="233"/>
      <c r="D2" s="233"/>
    </row>
    <row r="3" spans="1:7" ht="15" customHeight="1" x14ac:dyDescent="0.2">
      <c r="A3" s="251" t="s">
        <v>323</v>
      </c>
      <c r="B3" s="252"/>
      <c r="C3" s="252"/>
      <c r="D3" s="252"/>
    </row>
    <row r="4" spans="1:7" ht="39" customHeight="1" x14ac:dyDescent="0.2">
      <c r="A4" s="222" t="s">
        <v>299</v>
      </c>
      <c r="B4" s="222"/>
      <c r="C4" s="248" t="s">
        <v>702</v>
      </c>
      <c r="D4" s="248"/>
      <c r="E4" s="62"/>
      <c r="F4" s="63"/>
    </row>
    <row r="5" spans="1:7" ht="39" customHeight="1" x14ac:dyDescent="0.2">
      <c r="A5" s="223" t="s">
        <v>301</v>
      </c>
      <c r="B5" s="223"/>
      <c r="C5" s="237" t="s">
        <v>708</v>
      </c>
      <c r="D5" s="237"/>
      <c r="E5" s="58"/>
      <c r="F5" s="59"/>
    </row>
    <row r="6" spans="1:7" ht="39" customHeight="1" x14ac:dyDescent="0.2">
      <c r="A6" s="222" t="s">
        <v>303</v>
      </c>
      <c r="B6" s="222"/>
      <c r="C6" s="237" t="s">
        <v>709</v>
      </c>
      <c r="D6" s="237"/>
      <c r="E6" s="58"/>
      <c r="F6" s="59"/>
    </row>
    <row r="7" spans="1:7" x14ac:dyDescent="0.2">
      <c r="A7" s="59"/>
      <c r="B7" s="59"/>
      <c r="C7" s="59"/>
      <c r="D7" s="59"/>
    </row>
    <row r="8" spans="1:7" x14ac:dyDescent="0.2">
      <c r="A8" s="107" t="s">
        <v>354</v>
      </c>
      <c r="D8" s="91"/>
    </row>
    <row r="9" spans="1:7" x14ac:dyDescent="0.2">
      <c r="A9" s="82" t="s">
        <v>306</v>
      </c>
      <c r="B9" s="83">
        <v>2</v>
      </c>
      <c r="C9" s="84" t="s">
        <v>355</v>
      </c>
      <c r="D9" s="86" t="s">
        <v>710</v>
      </c>
      <c r="G9" s="122"/>
    </row>
    <row r="10" spans="1:7" x14ac:dyDescent="0.2">
      <c r="A10" s="88" t="s">
        <v>306</v>
      </c>
      <c r="B10" s="89">
        <v>3</v>
      </c>
      <c r="C10" s="90" t="s">
        <v>357</v>
      </c>
      <c r="D10" s="86" t="s">
        <v>705</v>
      </c>
    </row>
    <row r="11" spans="1:7" x14ac:dyDescent="0.2">
      <c r="A11" s="88" t="s">
        <v>306</v>
      </c>
      <c r="B11" s="89">
        <v>4</v>
      </c>
      <c r="C11" s="90" t="s">
        <v>358</v>
      </c>
      <c r="D11" s="86" t="s">
        <v>557</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x14ac:dyDescent="0.2">
      <c r="A15" s="82" t="s">
        <v>306</v>
      </c>
      <c r="B15" s="83">
        <v>13</v>
      </c>
      <c r="C15" s="81" t="s">
        <v>651</v>
      </c>
      <c r="D15" s="85"/>
    </row>
    <row r="16" spans="1:7" ht="51" x14ac:dyDescent="0.2">
      <c r="A16" s="82" t="s">
        <v>306</v>
      </c>
      <c r="B16" s="83">
        <v>22</v>
      </c>
      <c r="C16" s="84" t="s">
        <v>361</v>
      </c>
      <c r="D16" s="87" t="s">
        <v>396</v>
      </c>
    </row>
    <row r="17" spans="1:7" x14ac:dyDescent="0.2">
      <c r="A17" s="82" t="s">
        <v>306</v>
      </c>
      <c r="B17" s="83">
        <v>24</v>
      </c>
      <c r="C17" s="84" t="s">
        <v>310</v>
      </c>
      <c r="D17" s="85" t="s">
        <v>558</v>
      </c>
    </row>
    <row r="18" spans="1:7" x14ac:dyDescent="0.2">
      <c r="A18" s="82" t="s">
        <v>306</v>
      </c>
      <c r="B18" s="83">
        <v>26</v>
      </c>
      <c r="C18" s="84" t="s">
        <v>364</v>
      </c>
      <c r="D18" s="86" t="s">
        <v>652</v>
      </c>
    </row>
    <row r="19" spans="1:7" x14ac:dyDescent="0.2">
      <c r="A19" s="82" t="s">
        <v>306</v>
      </c>
      <c r="B19" s="83">
        <v>32</v>
      </c>
      <c r="C19" s="84" t="s">
        <v>365</v>
      </c>
      <c r="D19" s="85"/>
      <c r="G19" s="122"/>
    </row>
    <row r="20" spans="1:7" x14ac:dyDescent="0.2">
      <c r="A20" s="82" t="s">
        <v>306</v>
      </c>
      <c r="B20" s="83">
        <v>33</v>
      </c>
      <c r="C20" s="84" t="s">
        <v>316</v>
      </c>
      <c r="D20" s="85"/>
    </row>
    <row r="21" spans="1:7" x14ac:dyDescent="0.2">
      <c r="A21" s="88" t="s">
        <v>306</v>
      </c>
      <c r="B21" s="89">
        <v>35</v>
      </c>
      <c r="C21" s="90" t="s">
        <v>397</v>
      </c>
      <c r="D21" s="86"/>
    </row>
    <row r="22" spans="1:7" x14ac:dyDescent="0.2">
      <c r="A22" s="84" t="s">
        <v>306</v>
      </c>
      <c r="B22" s="81">
        <v>42</v>
      </c>
      <c r="C22" s="84" t="s">
        <v>366</v>
      </c>
      <c r="D22" s="85"/>
    </row>
    <row r="23" spans="1:7" x14ac:dyDescent="0.2">
      <c r="A23" s="84" t="s">
        <v>306</v>
      </c>
      <c r="B23" s="81">
        <v>43</v>
      </c>
      <c r="C23" s="84" t="s">
        <v>367</v>
      </c>
      <c r="D23" s="85"/>
    </row>
    <row r="24" spans="1:7" x14ac:dyDescent="0.2">
      <c r="A24" s="84" t="s">
        <v>306</v>
      </c>
      <c r="B24" s="81">
        <v>49</v>
      </c>
      <c r="C24" s="84" t="s">
        <v>368</v>
      </c>
      <c r="D24" s="85"/>
    </row>
    <row r="25" spans="1:7" x14ac:dyDescent="0.2">
      <c r="A25" s="84" t="s">
        <v>306</v>
      </c>
      <c r="B25" s="81">
        <v>52</v>
      </c>
      <c r="C25" s="90" t="s">
        <v>423</v>
      </c>
      <c r="D25" s="86" t="s">
        <v>424</v>
      </c>
    </row>
    <row r="26" spans="1:7" x14ac:dyDescent="0.2">
      <c r="A26" s="84" t="s">
        <v>306</v>
      </c>
      <c r="B26" s="81">
        <v>92</v>
      </c>
      <c r="C26" s="84" t="s">
        <v>369</v>
      </c>
      <c r="D26" s="85"/>
    </row>
    <row r="28" spans="1:7" x14ac:dyDescent="0.2">
      <c r="A28" s="111" t="s">
        <v>370</v>
      </c>
    </row>
    <row r="29" spans="1:7" x14ac:dyDescent="0.2">
      <c r="A29" s="82" t="s">
        <v>306</v>
      </c>
      <c r="B29" s="83">
        <v>2</v>
      </c>
      <c r="C29" s="84" t="s">
        <v>355</v>
      </c>
      <c r="D29" s="86" t="s">
        <v>710</v>
      </c>
    </row>
    <row r="30" spans="1:7" x14ac:dyDescent="0.2">
      <c r="A30" s="88" t="s">
        <v>306</v>
      </c>
      <c r="B30" s="89">
        <v>3</v>
      </c>
      <c r="C30" s="90" t="s">
        <v>357</v>
      </c>
      <c r="D30" s="86" t="s">
        <v>705</v>
      </c>
    </row>
    <row r="31" spans="1:7" x14ac:dyDescent="0.2">
      <c r="A31" s="88" t="s">
        <v>306</v>
      </c>
      <c r="B31" s="89">
        <v>4</v>
      </c>
      <c r="C31" s="90" t="s">
        <v>358</v>
      </c>
      <c r="D31" s="86" t="s">
        <v>557</v>
      </c>
    </row>
    <row r="32" spans="1:7" x14ac:dyDescent="0.2">
      <c r="A32" s="82" t="s">
        <v>306</v>
      </c>
      <c r="B32" s="83">
        <v>6</v>
      </c>
      <c r="C32" s="84" t="s">
        <v>371</v>
      </c>
      <c r="D32" s="85"/>
    </row>
    <row r="33" spans="1:4" x14ac:dyDescent="0.2">
      <c r="A33" s="84" t="s">
        <v>306</v>
      </c>
      <c r="B33" s="81">
        <v>7</v>
      </c>
      <c r="C33" s="81" t="s">
        <v>307</v>
      </c>
      <c r="D33" s="85"/>
    </row>
    <row r="34" spans="1:4" x14ac:dyDescent="0.2">
      <c r="A34" s="84" t="s">
        <v>306</v>
      </c>
      <c r="B34" s="81">
        <v>11</v>
      </c>
      <c r="C34" s="81" t="s">
        <v>308</v>
      </c>
      <c r="D34" s="85"/>
    </row>
    <row r="35" spans="1:4" x14ac:dyDescent="0.2">
      <c r="A35" s="84" t="s">
        <v>306</v>
      </c>
      <c r="B35" s="81">
        <v>12</v>
      </c>
      <c r="C35" s="81" t="s">
        <v>309</v>
      </c>
      <c r="D35" s="85"/>
    </row>
    <row r="36" spans="1:4" x14ac:dyDescent="0.2">
      <c r="A36" s="82" t="s">
        <v>306</v>
      </c>
      <c r="B36" s="83">
        <v>13</v>
      </c>
      <c r="C36" s="81" t="s">
        <v>651</v>
      </c>
      <c r="D36" s="85"/>
    </row>
    <row r="37" spans="1:4" x14ac:dyDescent="0.2">
      <c r="A37" s="82" t="s">
        <v>306</v>
      </c>
      <c r="B37" s="83">
        <v>22</v>
      </c>
      <c r="C37" s="84" t="s">
        <v>361</v>
      </c>
      <c r="D37" s="87"/>
    </row>
    <row r="38" spans="1:4" x14ac:dyDescent="0.2">
      <c r="A38" s="82" t="s">
        <v>306</v>
      </c>
      <c r="B38" s="83">
        <v>24</v>
      </c>
      <c r="C38" s="84" t="s">
        <v>310</v>
      </c>
      <c r="D38" s="85" t="s">
        <v>558</v>
      </c>
    </row>
    <row r="39" spans="1:4" x14ac:dyDescent="0.2">
      <c r="A39" s="82" t="s">
        <v>306</v>
      </c>
      <c r="B39" s="83">
        <v>26</v>
      </c>
      <c r="C39" s="84" t="s">
        <v>364</v>
      </c>
      <c r="D39" s="86" t="s">
        <v>652</v>
      </c>
    </row>
    <row r="40" spans="1:4" x14ac:dyDescent="0.2">
      <c r="A40" s="82" t="s">
        <v>306</v>
      </c>
      <c r="B40" s="83">
        <v>32</v>
      </c>
      <c r="C40" s="84" t="s">
        <v>365</v>
      </c>
      <c r="D40" s="85"/>
    </row>
    <row r="41" spans="1:4" x14ac:dyDescent="0.2">
      <c r="A41" s="84" t="s">
        <v>306</v>
      </c>
      <c r="B41" s="81">
        <v>33</v>
      </c>
      <c r="C41" s="84" t="s">
        <v>316</v>
      </c>
      <c r="D41" s="85"/>
    </row>
    <row r="42" spans="1:4" x14ac:dyDescent="0.2">
      <c r="A42" s="88" t="s">
        <v>306</v>
      </c>
      <c r="B42" s="89">
        <v>35</v>
      </c>
      <c r="C42" s="90" t="s">
        <v>397</v>
      </c>
      <c r="D42" s="86"/>
    </row>
    <row r="43" spans="1:4" x14ac:dyDescent="0.2">
      <c r="A43" s="84" t="s">
        <v>306</v>
      </c>
      <c r="B43" s="81">
        <v>39</v>
      </c>
      <c r="C43" s="84" t="s">
        <v>317</v>
      </c>
      <c r="D43" s="86" t="s">
        <v>568</v>
      </c>
    </row>
    <row r="44" spans="1:4" x14ac:dyDescent="0.2">
      <c r="A44" s="84" t="s">
        <v>306</v>
      </c>
      <c r="B44" s="81">
        <v>42</v>
      </c>
      <c r="C44" s="84" t="s">
        <v>366</v>
      </c>
      <c r="D44" s="85"/>
    </row>
    <row r="45" spans="1:4" x14ac:dyDescent="0.2">
      <c r="A45" s="84" t="s">
        <v>306</v>
      </c>
      <c r="B45" s="81">
        <v>43</v>
      </c>
      <c r="C45" s="84" t="s">
        <v>367</v>
      </c>
      <c r="D45" s="85"/>
    </row>
    <row r="46" spans="1:4" ht="25.5" x14ac:dyDescent="0.2">
      <c r="A46" s="82" t="s">
        <v>306</v>
      </c>
      <c r="B46" s="83">
        <v>44</v>
      </c>
      <c r="C46" s="84" t="s">
        <v>398</v>
      </c>
      <c r="D46" s="87" t="s">
        <v>569</v>
      </c>
    </row>
    <row r="47" spans="1:4" x14ac:dyDescent="0.2">
      <c r="A47" s="84" t="s">
        <v>306</v>
      </c>
      <c r="B47" s="81">
        <v>48</v>
      </c>
      <c r="C47" s="84" t="s">
        <v>375</v>
      </c>
      <c r="D47" s="85"/>
    </row>
    <row r="48" spans="1:4" x14ac:dyDescent="0.2">
      <c r="A48" s="84" t="s">
        <v>306</v>
      </c>
      <c r="B48" s="81">
        <v>49</v>
      </c>
      <c r="C48" s="84" t="s">
        <v>376</v>
      </c>
      <c r="D48" s="85"/>
    </row>
    <row r="49" spans="1:4" x14ac:dyDescent="0.2">
      <c r="A49" s="84" t="s">
        <v>306</v>
      </c>
      <c r="B49" s="81">
        <v>51</v>
      </c>
      <c r="C49" s="84" t="s">
        <v>377</v>
      </c>
      <c r="D49" s="85"/>
    </row>
    <row r="50" spans="1:4" x14ac:dyDescent="0.2">
      <c r="A50" s="84" t="s">
        <v>306</v>
      </c>
      <c r="B50" s="81">
        <v>92</v>
      </c>
      <c r="C50" s="84" t="s">
        <v>369</v>
      </c>
      <c r="D50" s="85"/>
    </row>
    <row r="51" spans="1:4" x14ac:dyDescent="0.2">
      <c r="A51" s="84" t="s">
        <v>306</v>
      </c>
      <c r="B51" s="81">
        <v>100</v>
      </c>
      <c r="C51" s="84" t="s">
        <v>378</v>
      </c>
      <c r="D51" s="84"/>
    </row>
    <row r="52" spans="1:4" x14ac:dyDescent="0.2">
      <c r="A52" s="84" t="s">
        <v>306</v>
      </c>
      <c r="B52" s="81">
        <v>123</v>
      </c>
      <c r="C52" s="84" t="s">
        <v>379</v>
      </c>
      <c r="D52" s="21" t="s">
        <v>373</v>
      </c>
    </row>
    <row r="53" spans="1:4" x14ac:dyDescent="0.2">
      <c r="A53" s="7"/>
      <c r="B53" s="7"/>
      <c r="C53" s="7"/>
      <c r="D53" s="7"/>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113"/>
      <c r="B62" s="113"/>
      <c r="C62" s="113"/>
      <c r="D62" s="113"/>
    </row>
    <row r="63" spans="1:4" x14ac:dyDescent="0.2">
      <c r="A63" s="7"/>
      <c r="B63" s="114"/>
      <c r="C63" s="7"/>
      <c r="D63" s="115"/>
    </row>
    <row r="64" spans="1:4" x14ac:dyDescent="0.2">
      <c r="A64" s="7"/>
      <c r="B64" s="7"/>
      <c r="C64" s="7"/>
      <c r="D64" s="7"/>
    </row>
    <row r="65" spans="1:4" x14ac:dyDescent="0.2">
      <c r="A65" s="7"/>
      <c r="B65" s="7"/>
      <c r="C65" s="7"/>
      <c r="D65" s="7"/>
    </row>
    <row r="66" spans="1:4" x14ac:dyDescent="0.2">
      <c r="A66" s="7"/>
      <c r="B66" s="7"/>
      <c r="C66" s="7"/>
      <c r="D66" s="7"/>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113"/>
      <c r="B89" s="113"/>
      <c r="C89" s="113"/>
      <c r="D89" s="113"/>
    </row>
    <row r="90" spans="1:4" x14ac:dyDescent="0.2">
      <c r="A90" s="7"/>
      <c r="B90" s="7"/>
      <c r="C90" s="7"/>
      <c r="D90" s="7"/>
    </row>
    <row r="91" spans="1:4" x14ac:dyDescent="0.2">
      <c r="A91" s="7"/>
      <c r="B91" s="7"/>
      <c r="C91" s="7"/>
      <c r="D91" s="7"/>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113"/>
      <c r="B111" s="113"/>
      <c r="C111" s="113"/>
      <c r="D111" s="113"/>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113"/>
      <c r="B138" s="113"/>
      <c r="C138" s="113"/>
      <c r="D138" s="113"/>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113"/>
      <c r="B160" s="113"/>
      <c r="C160" s="113"/>
      <c r="D160" s="113"/>
    </row>
    <row r="163" spans="1:4" x14ac:dyDescent="0.2">
      <c r="B163" s="80"/>
      <c r="D163" s="80"/>
    </row>
    <row r="169" spans="1:4" x14ac:dyDescent="0.2">
      <c r="A169" s="113"/>
      <c r="B169" s="113"/>
      <c r="C169" s="113"/>
      <c r="D169" s="113"/>
    </row>
    <row r="178" spans="1:4" x14ac:dyDescent="0.2">
      <c r="A178" s="113"/>
      <c r="B178" s="113"/>
      <c r="C178" s="113"/>
      <c r="D178" s="113"/>
    </row>
  </sheetData>
  <mergeCells count="9">
    <mergeCell ref="A5:B5"/>
    <mergeCell ref="A6:B6"/>
    <mergeCell ref="A4:B4"/>
    <mergeCell ref="A1:D1"/>
    <mergeCell ref="A2:D2"/>
    <mergeCell ref="A3:D3"/>
    <mergeCell ref="C6:D6"/>
    <mergeCell ref="C5:D5"/>
    <mergeCell ref="C4:D4"/>
  </mergeCells>
  <hyperlinks>
    <hyperlink ref="E1" location="ATM_CC" display="Return to Test Case List" xr:uid="{00000000-0004-0000-4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62">
    <pageSetUpPr fitToPage="1"/>
  </sheetPr>
  <dimension ref="A1:J17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711</v>
      </c>
      <c r="B1" s="217"/>
      <c r="C1" s="217"/>
      <c r="D1" s="217"/>
      <c r="E1" s="72" t="s">
        <v>297</v>
      </c>
    </row>
    <row r="2" spans="1:6" s="7" customFormat="1" ht="15" customHeight="1" x14ac:dyDescent="0.2">
      <c r="A2" s="233" t="str">
        <f ca="1">CONCATENATE("Test Case ", MID(CELL("filename",A1),FIND("]",CELL("filename",A1))+1,255)," 1420/1430")</f>
        <v>Test Case AC.RM.A01 1420/1430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712</v>
      </c>
      <c r="D5" s="237"/>
      <c r="E5" s="58"/>
      <c r="F5" s="59"/>
    </row>
    <row r="6" spans="1:6" ht="39" customHeight="1" x14ac:dyDescent="0.2">
      <c r="A6" s="222" t="s">
        <v>303</v>
      </c>
      <c r="B6" s="222"/>
      <c r="C6" s="237" t="s">
        <v>713</v>
      </c>
      <c r="D6" s="237"/>
      <c r="E6" s="58"/>
      <c r="F6" s="59"/>
    </row>
    <row r="7" spans="1:6" s="7" customFormat="1" x14ac:dyDescent="0.2">
      <c r="A7" s="59"/>
      <c r="B7" s="59"/>
      <c r="C7" s="59"/>
      <c r="D7" s="59"/>
    </row>
    <row r="8" spans="1:6" x14ac:dyDescent="0.2">
      <c r="A8" s="107" t="s">
        <v>619</v>
      </c>
      <c r="B8" s="7"/>
      <c r="C8" s="7"/>
      <c r="D8" s="91"/>
    </row>
    <row r="9" spans="1:6" x14ac:dyDescent="0.2">
      <c r="A9" s="82" t="s">
        <v>306</v>
      </c>
      <c r="B9" s="83">
        <v>2</v>
      </c>
      <c r="C9" s="84" t="s">
        <v>355</v>
      </c>
      <c r="D9" s="86" t="s">
        <v>356</v>
      </c>
    </row>
    <row r="10" spans="1:6" x14ac:dyDescent="0.2">
      <c r="A10" s="82" t="s">
        <v>306</v>
      </c>
      <c r="B10" s="83">
        <v>3</v>
      </c>
      <c r="C10" s="84" t="s">
        <v>357</v>
      </c>
      <c r="D10" s="86" t="s">
        <v>650</v>
      </c>
    </row>
    <row r="11" spans="1:6" x14ac:dyDescent="0.2">
      <c r="A11" s="82" t="s">
        <v>306</v>
      </c>
      <c r="B11" s="83">
        <v>4</v>
      </c>
      <c r="C11" s="84" t="s">
        <v>358</v>
      </c>
      <c r="D11" s="86" t="s">
        <v>714</v>
      </c>
    </row>
    <row r="12" spans="1:6" x14ac:dyDescent="0.2">
      <c r="A12" s="84" t="s">
        <v>306</v>
      </c>
      <c r="B12" s="81">
        <v>7</v>
      </c>
      <c r="C12" s="81" t="s">
        <v>307</v>
      </c>
      <c r="D12" s="85" t="s">
        <v>620</v>
      </c>
    </row>
    <row r="13" spans="1:6" x14ac:dyDescent="0.2">
      <c r="A13" s="84" t="s">
        <v>306</v>
      </c>
      <c r="B13" s="81">
        <v>11</v>
      </c>
      <c r="C13" s="81" t="s">
        <v>308</v>
      </c>
      <c r="D13" s="85" t="s">
        <v>621</v>
      </c>
    </row>
    <row r="14" spans="1:6" x14ac:dyDescent="0.2">
      <c r="A14" s="84" t="s">
        <v>306</v>
      </c>
      <c r="B14" s="81">
        <v>12</v>
      </c>
      <c r="C14" s="81" t="s">
        <v>309</v>
      </c>
      <c r="D14" s="85" t="s">
        <v>622</v>
      </c>
    </row>
    <row r="15" spans="1:6" ht="51" x14ac:dyDescent="0.2">
      <c r="A15" s="82" t="s">
        <v>306</v>
      </c>
      <c r="B15" s="83">
        <v>22</v>
      </c>
      <c r="C15" s="84" t="s">
        <v>361</v>
      </c>
      <c r="D15" s="87" t="s">
        <v>396</v>
      </c>
    </row>
    <row r="16" spans="1:6" x14ac:dyDescent="0.2">
      <c r="A16" s="82" t="s">
        <v>306</v>
      </c>
      <c r="B16" s="83">
        <v>24</v>
      </c>
      <c r="C16" s="84" t="s">
        <v>310</v>
      </c>
      <c r="D16" s="86" t="s">
        <v>623</v>
      </c>
    </row>
    <row r="17" spans="1:10" s="7" customFormat="1" x14ac:dyDescent="0.2">
      <c r="A17" s="82" t="s">
        <v>306</v>
      </c>
      <c r="B17" s="83">
        <v>26</v>
      </c>
      <c r="C17" s="84" t="s">
        <v>364</v>
      </c>
      <c r="D17" s="85" t="s">
        <v>652</v>
      </c>
    </row>
    <row r="18" spans="1:10" s="7" customFormat="1" x14ac:dyDescent="0.2">
      <c r="A18" s="82" t="s">
        <v>306</v>
      </c>
      <c r="B18" s="83">
        <v>32</v>
      </c>
      <c r="C18" s="84" t="s">
        <v>365</v>
      </c>
      <c r="D18" s="85"/>
    </row>
    <row r="19" spans="1:10" s="7" customFormat="1" x14ac:dyDescent="0.2">
      <c r="A19" s="84" t="s">
        <v>306</v>
      </c>
      <c r="B19" s="81">
        <v>33</v>
      </c>
      <c r="C19" s="84" t="s">
        <v>316</v>
      </c>
      <c r="D19" s="85"/>
      <c r="J19" s="7" t="s">
        <v>1600</v>
      </c>
    </row>
    <row r="20" spans="1:10" s="7" customFormat="1" x14ac:dyDescent="0.2">
      <c r="A20" s="84" t="s">
        <v>306</v>
      </c>
      <c r="B20" s="81">
        <v>38</v>
      </c>
      <c r="C20" s="84" t="s">
        <v>372</v>
      </c>
      <c r="D20" s="85" t="s">
        <v>519</v>
      </c>
    </row>
    <row r="21" spans="1:10" s="7" customFormat="1" x14ac:dyDescent="0.2">
      <c r="A21" s="84" t="s">
        <v>306</v>
      </c>
      <c r="B21" s="81">
        <v>49</v>
      </c>
      <c r="C21" s="84" t="s">
        <v>368</v>
      </c>
      <c r="D21" s="85"/>
    </row>
    <row r="22" spans="1:10" s="7" customFormat="1" ht="25.5" x14ac:dyDescent="0.2">
      <c r="A22" s="84" t="s">
        <v>306</v>
      </c>
      <c r="B22" s="81">
        <v>56</v>
      </c>
      <c r="C22" s="84" t="s">
        <v>624</v>
      </c>
      <c r="D22" s="87" t="s">
        <v>625</v>
      </c>
    </row>
    <row r="23" spans="1:10" s="7" customFormat="1" x14ac:dyDescent="0.2">
      <c r="A23" s="84" t="s">
        <v>306</v>
      </c>
      <c r="B23" s="81">
        <v>123</v>
      </c>
      <c r="C23" s="84" t="s">
        <v>379</v>
      </c>
      <c r="D23" s="85" t="s">
        <v>519</v>
      </c>
    </row>
    <row r="24" spans="1:10" s="7" customFormat="1" x14ac:dyDescent="0.2"/>
    <row r="25" spans="1:10" s="7" customFormat="1" x14ac:dyDescent="0.2">
      <c r="A25" s="111" t="s">
        <v>626</v>
      </c>
    </row>
    <row r="26" spans="1:10" s="7" customFormat="1" x14ac:dyDescent="0.2">
      <c r="A26" s="82" t="s">
        <v>306</v>
      </c>
      <c r="B26" s="83">
        <v>2</v>
      </c>
      <c r="C26" s="84" t="s">
        <v>355</v>
      </c>
      <c r="D26" s="86" t="s">
        <v>356</v>
      </c>
    </row>
    <row r="27" spans="1:10" s="7" customFormat="1" x14ac:dyDescent="0.2">
      <c r="A27" s="82" t="s">
        <v>306</v>
      </c>
      <c r="B27" s="83">
        <v>3</v>
      </c>
      <c r="C27" s="84" t="s">
        <v>357</v>
      </c>
      <c r="D27" s="85"/>
    </row>
    <row r="28" spans="1:10" s="7" customFormat="1" x14ac:dyDescent="0.2">
      <c r="A28" s="82" t="s">
        <v>306</v>
      </c>
      <c r="B28" s="83">
        <v>4</v>
      </c>
      <c r="C28" s="84" t="s">
        <v>358</v>
      </c>
      <c r="D28" s="85"/>
    </row>
    <row r="29" spans="1:10" s="7" customFormat="1" x14ac:dyDescent="0.2">
      <c r="A29" s="82" t="s">
        <v>306</v>
      </c>
      <c r="B29" s="83">
        <v>6</v>
      </c>
      <c r="C29" s="84" t="s">
        <v>371</v>
      </c>
      <c r="D29" s="85"/>
    </row>
    <row r="30" spans="1:10" s="7" customFormat="1" x14ac:dyDescent="0.2">
      <c r="A30" s="84" t="s">
        <v>306</v>
      </c>
      <c r="B30" s="81">
        <v>7</v>
      </c>
      <c r="C30" s="81" t="s">
        <v>307</v>
      </c>
      <c r="D30" s="85"/>
    </row>
    <row r="31" spans="1:10" s="7" customFormat="1" x14ac:dyDescent="0.2">
      <c r="A31" s="84" t="s">
        <v>306</v>
      </c>
      <c r="B31" s="81">
        <v>11</v>
      </c>
      <c r="C31" s="81" t="s">
        <v>308</v>
      </c>
      <c r="D31" s="85"/>
    </row>
    <row r="32" spans="1:10" s="7" customFormat="1" x14ac:dyDescent="0.2">
      <c r="A32" s="84" t="s">
        <v>306</v>
      </c>
      <c r="B32" s="81">
        <v>12</v>
      </c>
      <c r="C32" s="81" t="s">
        <v>309</v>
      </c>
      <c r="D32" s="85"/>
    </row>
    <row r="33" spans="1:4" s="7" customFormat="1" x14ac:dyDescent="0.2">
      <c r="A33" s="82" t="s">
        <v>306</v>
      </c>
      <c r="B33" s="83">
        <v>24</v>
      </c>
      <c r="C33" s="84" t="s">
        <v>310</v>
      </c>
      <c r="D33" s="85" t="s">
        <v>623</v>
      </c>
    </row>
    <row r="34" spans="1:4" s="7" customFormat="1" x14ac:dyDescent="0.2">
      <c r="A34" s="82" t="s">
        <v>306</v>
      </c>
      <c r="B34" s="83">
        <v>26</v>
      </c>
      <c r="C34" s="84" t="s">
        <v>364</v>
      </c>
      <c r="D34" s="85" t="s">
        <v>652</v>
      </c>
    </row>
    <row r="35" spans="1:4" s="7" customFormat="1" x14ac:dyDescent="0.2">
      <c r="A35" s="82" t="s">
        <v>306</v>
      </c>
      <c r="B35" s="83">
        <v>32</v>
      </c>
      <c r="C35" s="84" t="s">
        <v>365</v>
      </c>
      <c r="D35" s="85"/>
    </row>
    <row r="36" spans="1:4" s="7" customFormat="1" x14ac:dyDescent="0.2">
      <c r="A36" s="84" t="s">
        <v>306</v>
      </c>
      <c r="B36" s="81">
        <v>33</v>
      </c>
      <c r="C36" s="84" t="s">
        <v>316</v>
      </c>
      <c r="D36" s="85"/>
    </row>
    <row r="37" spans="1:4" s="7" customFormat="1" x14ac:dyDescent="0.2">
      <c r="A37" s="84" t="s">
        <v>306</v>
      </c>
      <c r="B37" s="81">
        <v>38</v>
      </c>
      <c r="C37" s="84" t="s">
        <v>372</v>
      </c>
      <c r="D37" s="85"/>
    </row>
    <row r="38" spans="1:4" s="113" customFormat="1" x14ac:dyDescent="0.2">
      <c r="A38" s="84" t="s">
        <v>306</v>
      </c>
      <c r="B38" s="81">
        <v>39</v>
      </c>
      <c r="C38" s="84" t="s">
        <v>317</v>
      </c>
      <c r="D38" s="85" t="s">
        <v>623</v>
      </c>
    </row>
    <row r="39" spans="1:4" s="7" customFormat="1" x14ac:dyDescent="0.2">
      <c r="A39" s="84" t="s">
        <v>306</v>
      </c>
      <c r="B39" s="81">
        <v>49</v>
      </c>
      <c r="C39" s="84" t="s">
        <v>376</v>
      </c>
      <c r="D39" s="85"/>
    </row>
    <row r="40" spans="1:4" s="7" customFormat="1" x14ac:dyDescent="0.2">
      <c r="A40" s="84" t="s">
        <v>306</v>
      </c>
      <c r="B40" s="81">
        <v>51</v>
      </c>
      <c r="C40" s="84" t="s">
        <v>377</v>
      </c>
      <c r="D40" s="85"/>
    </row>
    <row r="41" spans="1:4" s="7" customFormat="1" x14ac:dyDescent="0.2">
      <c r="A41" s="84" t="s">
        <v>306</v>
      </c>
      <c r="B41" s="81">
        <v>56</v>
      </c>
      <c r="C41" s="84" t="s">
        <v>624</v>
      </c>
      <c r="D41" s="85"/>
    </row>
    <row r="42" spans="1:4" s="7" customFormat="1" x14ac:dyDescent="0.2">
      <c r="A42" s="84" t="s">
        <v>306</v>
      </c>
      <c r="B42" s="81">
        <v>100</v>
      </c>
      <c r="C42" s="84" t="s">
        <v>378</v>
      </c>
      <c r="D42" s="84"/>
    </row>
    <row r="43" spans="1:4" s="7" customFormat="1" x14ac:dyDescent="0.2">
      <c r="A43" s="84" t="s">
        <v>306</v>
      </c>
      <c r="B43" s="81">
        <v>123</v>
      </c>
      <c r="C43" s="84" t="s">
        <v>379</v>
      </c>
      <c r="D43" s="21" t="s">
        <v>373</v>
      </c>
    </row>
    <row r="44" spans="1:4" s="7" customFormat="1" x14ac:dyDescent="0.2"/>
    <row r="45" spans="1:4" s="7" customFormat="1" x14ac:dyDescent="0.2"/>
    <row r="46" spans="1:4" s="7" customFormat="1" x14ac:dyDescent="0.2"/>
    <row r="47" spans="1:4" s="7" customFormat="1" x14ac:dyDescent="0.2"/>
    <row r="48" spans="1:4" s="7" customFormat="1" x14ac:dyDescent="0.2"/>
    <row r="49" spans="1:4" s="7" customFormat="1" x14ac:dyDescent="0.2"/>
    <row r="50" spans="1:4" s="7" customFormat="1" x14ac:dyDescent="0.2"/>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5:B5"/>
    <mergeCell ref="A6:B6"/>
    <mergeCell ref="A4:B4"/>
    <mergeCell ref="A1:D1"/>
    <mergeCell ref="A2:D2"/>
    <mergeCell ref="A3:D3"/>
    <mergeCell ref="C4:D4"/>
    <mergeCell ref="C5:D5"/>
    <mergeCell ref="C6:D6"/>
  </mergeCells>
  <hyperlinks>
    <hyperlink ref="E1" location="ATM_CC" display="Return to Test Case List" xr:uid="{00000000-0004-0000-50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63">
    <pageSetUpPr fitToPage="1"/>
  </sheetPr>
  <dimension ref="A1:F178"/>
  <sheetViews>
    <sheetView zoomScaleNormal="100" workbookViewId="0">
      <pane ySplit="6" topLeftCell="A7" activePane="bottomLeft" state="frozen"/>
      <selection sqref="A1:D1"/>
      <selection pane="bottomLeft" activeCell="J15" sqref="J15"/>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715</v>
      </c>
      <c r="B1" s="217"/>
      <c r="C1" s="217"/>
      <c r="D1" s="217"/>
      <c r="E1" s="72" t="s">
        <v>297</v>
      </c>
    </row>
    <row r="2" spans="1:6" s="7" customFormat="1" ht="15" customHeight="1" x14ac:dyDescent="0.2">
      <c r="A2" s="233" t="str">
        <f ca="1">CONCATENATE("Test Case ", MID(CELL("filename",A1),FIND("]",CELL("filename",A1))+1,255)," 1420/1430")</f>
        <v>Test Case AC.RM.A02 1420/1430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716</v>
      </c>
      <c r="D5" s="237"/>
      <c r="E5" s="58"/>
      <c r="F5" s="59"/>
    </row>
    <row r="6" spans="1:6" ht="39" customHeight="1" x14ac:dyDescent="0.2">
      <c r="A6" s="222" t="s">
        <v>303</v>
      </c>
      <c r="B6" s="222"/>
      <c r="C6" s="237" t="s">
        <v>717</v>
      </c>
      <c r="D6" s="237"/>
      <c r="E6" s="58"/>
      <c r="F6" s="59"/>
    </row>
    <row r="7" spans="1:6" s="7" customFormat="1" x14ac:dyDescent="0.2">
      <c r="A7" s="59"/>
      <c r="B7" s="59"/>
      <c r="C7" s="59"/>
      <c r="D7" s="59"/>
    </row>
    <row r="8" spans="1:6" x14ac:dyDescent="0.2">
      <c r="A8" s="107" t="s">
        <v>619</v>
      </c>
      <c r="B8" s="7"/>
      <c r="C8" s="7"/>
      <c r="D8" s="91"/>
    </row>
    <row r="9" spans="1:6" x14ac:dyDescent="0.2">
      <c r="A9" s="82" t="s">
        <v>306</v>
      </c>
      <c r="B9" s="83">
        <v>2</v>
      </c>
      <c r="C9" s="84" t="s">
        <v>355</v>
      </c>
      <c r="D9" s="86" t="s">
        <v>356</v>
      </c>
    </row>
    <row r="10" spans="1:6" x14ac:dyDescent="0.2">
      <c r="A10" s="82" t="s">
        <v>306</v>
      </c>
      <c r="B10" s="83">
        <v>3</v>
      </c>
      <c r="C10" s="84" t="s">
        <v>357</v>
      </c>
      <c r="D10" s="85"/>
    </row>
    <row r="11" spans="1:6" x14ac:dyDescent="0.2">
      <c r="A11" s="82" t="s">
        <v>306</v>
      </c>
      <c r="B11" s="83">
        <v>4</v>
      </c>
      <c r="C11" s="84" t="s">
        <v>358</v>
      </c>
      <c r="D11" s="85" t="s">
        <v>1606</v>
      </c>
    </row>
    <row r="12" spans="1:6" x14ac:dyDescent="0.2">
      <c r="A12" s="84" t="s">
        <v>306</v>
      </c>
      <c r="B12" s="81">
        <v>7</v>
      </c>
      <c r="C12" s="81" t="s">
        <v>307</v>
      </c>
      <c r="D12" s="85" t="s">
        <v>620</v>
      </c>
    </row>
    <row r="13" spans="1:6" x14ac:dyDescent="0.2">
      <c r="A13" s="84" t="s">
        <v>306</v>
      </c>
      <c r="B13" s="81">
        <v>11</v>
      </c>
      <c r="C13" s="81" t="s">
        <v>308</v>
      </c>
      <c r="D13" s="85" t="s">
        <v>621</v>
      </c>
    </row>
    <row r="14" spans="1:6" x14ac:dyDescent="0.2">
      <c r="A14" s="84" t="s">
        <v>306</v>
      </c>
      <c r="B14" s="81">
        <v>12</v>
      </c>
      <c r="C14" s="81" t="s">
        <v>309</v>
      </c>
      <c r="D14" s="85" t="s">
        <v>622</v>
      </c>
    </row>
    <row r="15" spans="1:6" x14ac:dyDescent="0.2">
      <c r="A15" s="82" t="s">
        <v>306</v>
      </c>
      <c r="B15" s="83">
        <v>24</v>
      </c>
      <c r="C15" s="84" t="s">
        <v>310</v>
      </c>
      <c r="D15" s="86" t="s">
        <v>718</v>
      </c>
    </row>
    <row r="16" spans="1:6" x14ac:dyDescent="0.2">
      <c r="A16" s="82" t="s">
        <v>306</v>
      </c>
      <c r="B16" s="83">
        <v>26</v>
      </c>
      <c r="C16" s="84" t="s">
        <v>364</v>
      </c>
      <c r="D16" s="85" t="s">
        <v>652</v>
      </c>
    </row>
    <row r="17" spans="1:4" x14ac:dyDescent="0.2">
      <c r="A17" s="81" t="s">
        <v>306</v>
      </c>
      <c r="B17" s="81">
        <v>30</v>
      </c>
      <c r="C17" s="121" t="s">
        <v>631</v>
      </c>
      <c r="D17" s="85"/>
    </row>
    <row r="18" spans="1:4" s="7" customFormat="1" x14ac:dyDescent="0.2">
      <c r="A18" s="82" t="s">
        <v>306</v>
      </c>
      <c r="B18" s="83">
        <v>32</v>
      </c>
      <c r="C18" s="84" t="s">
        <v>365</v>
      </c>
      <c r="D18" s="85"/>
    </row>
    <row r="19" spans="1:4" s="7" customFormat="1" x14ac:dyDescent="0.2">
      <c r="A19" s="84" t="s">
        <v>306</v>
      </c>
      <c r="B19" s="81">
        <v>33</v>
      </c>
      <c r="C19" s="84" t="s">
        <v>316</v>
      </c>
      <c r="D19" s="85"/>
    </row>
    <row r="20" spans="1:4" s="7" customFormat="1" x14ac:dyDescent="0.2">
      <c r="A20" s="84" t="s">
        <v>306</v>
      </c>
      <c r="B20" s="81">
        <v>38</v>
      </c>
      <c r="C20" s="84" t="s">
        <v>372</v>
      </c>
      <c r="D20" s="85" t="s">
        <v>519</v>
      </c>
    </row>
    <row r="21" spans="1:4" s="7" customFormat="1" x14ac:dyDescent="0.2">
      <c r="A21" s="84" t="s">
        <v>306</v>
      </c>
      <c r="B21" s="81">
        <v>49</v>
      </c>
      <c r="C21" s="84" t="s">
        <v>368</v>
      </c>
      <c r="D21" s="85"/>
    </row>
    <row r="22" spans="1:4" s="7" customFormat="1" ht="25.5" x14ac:dyDescent="0.2">
      <c r="A22" s="84" t="s">
        <v>306</v>
      </c>
      <c r="B22" s="81">
        <v>56</v>
      </c>
      <c r="C22" s="84" t="s">
        <v>624</v>
      </c>
      <c r="D22" s="87" t="s">
        <v>625</v>
      </c>
    </row>
    <row r="23" spans="1:4" s="7" customFormat="1" x14ac:dyDescent="0.2">
      <c r="A23" s="84" t="s">
        <v>306</v>
      </c>
      <c r="B23" s="81">
        <v>123</v>
      </c>
      <c r="C23" s="84" t="s">
        <v>379</v>
      </c>
      <c r="D23" s="85" t="s">
        <v>519</v>
      </c>
    </row>
    <row r="24" spans="1:4" s="7" customFormat="1" x14ac:dyDescent="0.2"/>
    <row r="25" spans="1:4" s="7" customFormat="1" x14ac:dyDescent="0.2">
      <c r="A25" s="111" t="s">
        <v>626</v>
      </c>
    </row>
    <row r="26" spans="1:4" s="7" customFormat="1" x14ac:dyDescent="0.2">
      <c r="A26" s="82" t="s">
        <v>306</v>
      </c>
      <c r="B26" s="83">
        <v>2</v>
      </c>
      <c r="C26" s="84" t="s">
        <v>355</v>
      </c>
      <c r="D26" s="86" t="s">
        <v>356</v>
      </c>
    </row>
    <row r="27" spans="1:4" s="7" customFormat="1" x14ac:dyDescent="0.2">
      <c r="A27" s="82" t="s">
        <v>306</v>
      </c>
      <c r="B27" s="83">
        <v>3</v>
      </c>
      <c r="C27" s="84" t="s">
        <v>357</v>
      </c>
      <c r="D27" s="85"/>
    </row>
    <row r="28" spans="1:4" s="7" customFormat="1" x14ac:dyDescent="0.2">
      <c r="A28" s="82" t="s">
        <v>306</v>
      </c>
      <c r="B28" s="83">
        <v>4</v>
      </c>
      <c r="C28" s="84" t="s">
        <v>358</v>
      </c>
      <c r="D28" s="85"/>
    </row>
    <row r="29" spans="1:4" s="7" customFormat="1" x14ac:dyDescent="0.2">
      <c r="A29" s="82" t="s">
        <v>306</v>
      </c>
      <c r="B29" s="83">
        <v>6</v>
      </c>
      <c r="C29" s="84" t="s">
        <v>371</v>
      </c>
      <c r="D29" s="85"/>
    </row>
    <row r="30" spans="1:4" s="7" customFormat="1" x14ac:dyDescent="0.2">
      <c r="A30" s="84" t="s">
        <v>306</v>
      </c>
      <c r="B30" s="81">
        <v>7</v>
      </c>
      <c r="C30" s="81" t="s">
        <v>307</v>
      </c>
      <c r="D30" s="85"/>
    </row>
    <row r="31" spans="1:4" s="7" customFormat="1" x14ac:dyDescent="0.2">
      <c r="A31" s="84" t="s">
        <v>306</v>
      </c>
      <c r="B31" s="81">
        <v>11</v>
      </c>
      <c r="C31" s="81" t="s">
        <v>308</v>
      </c>
      <c r="D31" s="85"/>
    </row>
    <row r="32" spans="1:4" s="7" customFormat="1" x14ac:dyDescent="0.2">
      <c r="A32" s="84" t="s">
        <v>306</v>
      </c>
      <c r="B32" s="81">
        <v>12</v>
      </c>
      <c r="C32" s="81" t="s">
        <v>309</v>
      </c>
      <c r="D32" s="85"/>
    </row>
    <row r="33" spans="1:4" s="7" customFormat="1" x14ac:dyDescent="0.2">
      <c r="A33" s="82" t="s">
        <v>306</v>
      </c>
      <c r="B33" s="83">
        <v>24</v>
      </c>
      <c r="C33" s="84" t="s">
        <v>310</v>
      </c>
      <c r="D33" s="85" t="s">
        <v>718</v>
      </c>
    </row>
    <row r="34" spans="1:4" s="7" customFormat="1" x14ac:dyDescent="0.2">
      <c r="A34" s="82" t="s">
        <v>306</v>
      </c>
      <c r="B34" s="83">
        <v>26</v>
      </c>
      <c r="C34" s="84" t="s">
        <v>364</v>
      </c>
      <c r="D34" s="85" t="s">
        <v>652</v>
      </c>
    </row>
    <row r="35" spans="1:4" s="7" customFormat="1" x14ac:dyDescent="0.2">
      <c r="A35" s="81" t="s">
        <v>306</v>
      </c>
      <c r="B35" s="81">
        <v>30</v>
      </c>
      <c r="C35" s="121" t="s">
        <v>631</v>
      </c>
      <c r="D35" s="85"/>
    </row>
    <row r="36" spans="1:4" s="7" customFormat="1" x14ac:dyDescent="0.2">
      <c r="A36" s="82" t="s">
        <v>306</v>
      </c>
      <c r="B36" s="83">
        <v>32</v>
      </c>
      <c r="C36" s="84" t="s">
        <v>365</v>
      </c>
      <c r="D36" s="85"/>
    </row>
    <row r="37" spans="1:4" s="7" customFormat="1" x14ac:dyDescent="0.2">
      <c r="A37" s="84" t="s">
        <v>306</v>
      </c>
      <c r="B37" s="81">
        <v>33</v>
      </c>
      <c r="C37" s="84" t="s">
        <v>316</v>
      </c>
      <c r="D37" s="85"/>
    </row>
    <row r="38" spans="1:4" s="7" customFormat="1" x14ac:dyDescent="0.2">
      <c r="A38" s="84" t="s">
        <v>306</v>
      </c>
      <c r="B38" s="81">
        <v>38</v>
      </c>
      <c r="C38" s="84" t="s">
        <v>372</v>
      </c>
      <c r="D38" s="85"/>
    </row>
    <row r="39" spans="1:4" s="7" customFormat="1" x14ac:dyDescent="0.2">
      <c r="A39" s="84" t="s">
        <v>306</v>
      </c>
      <c r="B39" s="81">
        <v>39</v>
      </c>
      <c r="C39" s="84" t="s">
        <v>317</v>
      </c>
      <c r="D39" s="85" t="s">
        <v>623</v>
      </c>
    </row>
    <row r="40" spans="1:4" s="113" customFormat="1" x14ac:dyDescent="0.2">
      <c r="A40" s="84" t="s">
        <v>306</v>
      </c>
      <c r="B40" s="81">
        <v>49</v>
      </c>
      <c r="C40" s="84" t="s">
        <v>376</v>
      </c>
      <c r="D40" s="85"/>
    </row>
    <row r="41" spans="1:4" s="7" customFormat="1" x14ac:dyDescent="0.2">
      <c r="A41" s="84" t="s">
        <v>306</v>
      </c>
      <c r="B41" s="81">
        <v>51</v>
      </c>
      <c r="C41" s="84" t="s">
        <v>377</v>
      </c>
      <c r="D41" s="85"/>
    </row>
    <row r="42" spans="1:4" s="7" customFormat="1" x14ac:dyDescent="0.2">
      <c r="A42" s="84" t="s">
        <v>306</v>
      </c>
      <c r="B42" s="81">
        <v>56</v>
      </c>
      <c r="C42" s="84" t="s">
        <v>624</v>
      </c>
      <c r="D42" s="85"/>
    </row>
    <row r="43" spans="1:4" s="7" customFormat="1" x14ac:dyDescent="0.2">
      <c r="A43" s="84" t="s">
        <v>306</v>
      </c>
      <c r="B43" s="81">
        <v>100</v>
      </c>
      <c r="C43" s="84" t="s">
        <v>378</v>
      </c>
      <c r="D43" s="84"/>
    </row>
    <row r="44" spans="1:4" s="7" customFormat="1" x14ac:dyDescent="0.2">
      <c r="A44" s="84" t="s">
        <v>306</v>
      </c>
      <c r="B44" s="81">
        <v>123</v>
      </c>
      <c r="C44" s="84" t="s">
        <v>379</v>
      </c>
      <c r="D44" s="85"/>
    </row>
    <row r="45" spans="1:4" s="7" customFormat="1" x14ac:dyDescent="0.2"/>
    <row r="46" spans="1:4" s="7" customFormat="1" x14ac:dyDescent="0.2"/>
    <row r="47" spans="1:4" s="7" customFormat="1" x14ac:dyDescent="0.2"/>
    <row r="48" spans="1:4" s="7" customFormat="1" x14ac:dyDescent="0.2"/>
    <row r="49" spans="1:4" s="7" customFormat="1" x14ac:dyDescent="0.2"/>
    <row r="50" spans="1:4" s="7" customFormat="1" x14ac:dyDescent="0.2"/>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5:B5"/>
    <mergeCell ref="A6:B6"/>
    <mergeCell ref="A4:B4"/>
    <mergeCell ref="A1:D1"/>
    <mergeCell ref="A2:D2"/>
    <mergeCell ref="A3:D3"/>
    <mergeCell ref="C4:D4"/>
    <mergeCell ref="C5:D5"/>
    <mergeCell ref="C6:D6"/>
  </mergeCells>
  <hyperlinks>
    <hyperlink ref="E1" location="ATM_CC" display="Return to Test Case List" xr:uid="{00000000-0004-0000-51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35">
    <pageSetUpPr fitToPage="1"/>
  </sheetPr>
  <dimension ref="A1:F17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1624</v>
      </c>
      <c r="B1" s="217"/>
      <c r="C1" s="217"/>
      <c r="D1" s="217"/>
      <c r="E1" s="72" t="s">
        <v>297</v>
      </c>
    </row>
    <row r="2" spans="1:6" s="7" customFormat="1" ht="15" customHeight="1" x14ac:dyDescent="0.2">
      <c r="A2" s="233" t="str">
        <f ca="1">CONCATENATE("Test Case ", MID(CELL("filename",A1),FIND("]",CELL("filename",A1))+1,255)," 1420/1430")</f>
        <v>Test Case AC.RM.A03 1420/1430</v>
      </c>
      <c r="B2" s="233"/>
      <c r="C2" s="233"/>
      <c r="D2" s="233"/>
    </row>
    <row r="3" spans="1:6" s="7" customFormat="1" ht="15" customHeight="1" x14ac:dyDescent="0.2">
      <c r="A3" s="238" t="s">
        <v>334</v>
      </c>
      <c r="B3" s="239"/>
      <c r="C3" s="239"/>
      <c r="D3" s="239"/>
    </row>
    <row r="4" spans="1:6" ht="39" customHeight="1" x14ac:dyDescent="0.2">
      <c r="A4" s="222" t="s">
        <v>299</v>
      </c>
      <c r="B4" s="222"/>
      <c r="C4" s="248" t="s">
        <v>698</v>
      </c>
      <c r="D4" s="248"/>
      <c r="E4" s="62"/>
      <c r="F4" s="63"/>
    </row>
    <row r="5" spans="1:6" ht="39" customHeight="1" x14ac:dyDescent="0.2">
      <c r="A5" s="223" t="s">
        <v>301</v>
      </c>
      <c r="B5" s="223"/>
      <c r="C5" s="237" t="s">
        <v>719</v>
      </c>
      <c r="D5" s="237"/>
      <c r="E5" s="58"/>
      <c r="F5" s="59"/>
    </row>
    <row r="6" spans="1:6" ht="39" customHeight="1" x14ac:dyDescent="0.2">
      <c r="A6" s="222" t="s">
        <v>303</v>
      </c>
      <c r="B6" s="222"/>
      <c r="C6" s="237" t="s">
        <v>1657</v>
      </c>
      <c r="D6" s="237"/>
      <c r="E6" s="58"/>
      <c r="F6" s="59"/>
    </row>
    <row r="7" spans="1:6" s="7" customFormat="1" x14ac:dyDescent="0.2">
      <c r="A7" s="59"/>
      <c r="B7" s="59"/>
      <c r="C7" s="59"/>
      <c r="D7" s="59"/>
    </row>
    <row r="8" spans="1:6" x14ac:dyDescent="0.2">
      <c r="A8" s="107" t="s">
        <v>619</v>
      </c>
      <c r="B8" s="7"/>
      <c r="C8" s="7"/>
      <c r="D8" s="91"/>
    </row>
    <row r="9" spans="1:6" x14ac:dyDescent="0.2">
      <c r="A9" s="82" t="s">
        <v>306</v>
      </c>
      <c r="B9" s="83">
        <v>2</v>
      </c>
      <c r="C9" s="84" t="s">
        <v>355</v>
      </c>
      <c r="D9" s="86" t="s">
        <v>463</v>
      </c>
    </row>
    <row r="10" spans="1:6" x14ac:dyDescent="0.2">
      <c r="A10" s="82" t="s">
        <v>306</v>
      </c>
      <c r="B10" s="83">
        <v>3</v>
      </c>
      <c r="C10" s="84" t="s">
        <v>357</v>
      </c>
      <c r="D10" s="85"/>
    </row>
    <row r="11" spans="1:6" x14ac:dyDescent="0.2">
      <c r="A11" s="82" t="s">
        <v>306</v>
      </c>
      <c r="B11" s="83">
        <v>4</v>
      </c>
      <c r="C11" s="84" t="s">
        <v>358</v>
      </c>
      <c r="D11" s="85" t="s">
        <v>1162</v>
      </c>
    </row>
    <row r="12" spans="1:6" x14ac:dyDescent="0.2">
      <c r="A12" s="84" t="s">
        <v>306</v>
      </c>
      <c r="B12" s="81">
        <v>7</v>
      </c>
      <c r="C12" s="81" t="s">
        <v>307</v>
      </c>
      <c r="D12" s="85" t="s">
        <v>620</v>
      </c>
    </row>
    <row r="13" spans="1:6" x14ac:dyDescent="0.2">
      <c r="A13" s="84" t="s">
        <v>306</v>
      </c>
      <c r="B13" s="81">
        <v>11</v>
      </c>
      <c r="C13" s="81" t="s">
        <v>308</v>
      </c>
      <c r="D13" s="85" t="s">
        <v>621</v>
      </c>
    </row>
    <row r="14" spans="1:6" x14ac:dyDescent="0.2">
      <c r="A14" s="84" t="s">
        <v>306</v>
      </c>
      <c r="B14" s="81">
        <v>12</v>
      </c>
      <c r="C14" s="81" t="s">
        <v>309</v>
      </c>
      <c r="D14" s="85" t="s">
        <v>622</v>
      </c>
    </row>
    <row r="15" spans="1:6" ht="51" x14ac:dyDescent="0.2">
      <c r="A15" s="82" t="s">
        <v>306</v>
      </c>
      <c r="B15" s="83">
        <v>22</v>
      </c>
      <c r="C15" s="84" t="s">
        <v>361</v>
      </c>
      <c r="D15" s="87" t="s">
        <v>396</v>
      </c>
    </row>
    <row r="16" spans="1:6" x14ac:dyDescent="0.2">
      <c r="A16" s="82" t="s">
        <v>306</v>
      </c>
      <c r="B16" s="83">
        <v>24</v>
      </c>
      <c r="C16" s="84" t="s">
        <v>310</v>
      </c>
      <c r="D16" s="86" t="s">
        <v>623</v>
      </c>
    </row>
    <row r="17" spans="1:4" s="7" customFormat="1" x14ac:dyDescent="0.2">
      <c r="A17" s="82" t="s">
        <v>306</v>
      </c>
      <c r="B17" s="83">
        <v>26</v>
      </c>
      <c r="C17" s="84" t="s">
        <v>361</v>
      </c>
      <c r="D17" s="85" t="s">
        <v>652</v>
      </c>
    </row>
    <row r="18" spans="1:4" s="7" customFormat="1" x14ac:dyDescent="0.2">
      <c r="A18" s="82" t="s">
        <v>306</v>
      </c>
      <c r="B18" s="83">
        <v>32</v>
      </c>
      <c r="C18" s="84" t="s">
        <v>365</v>
      </c>
      <c r="D18" s="85"/>
    </row>
    <row r="19" spans="1:4" s="7" customFormat="1" x14ac:dyDescent="0.2">
      <c r="A19" s="84" t="s">
        <v>306</v>
      </c>
      <c r="B19" s="81">
        <v>33</v>
      </c>
      <c r="C19" s="84" t="s">
        <v>316</v>
      </c>
      <c r="D19" s="85"/>
    </row>
    <row r="20" spans="1:4" s="7" customFormat="1" x14ac:dyDescent="0.2">
      <c r="A20" s="84" t="s">
        <v>306</v>
      </c>
      <c r="B20" s="81">
        <v>38</v>
      </c>
      <c r="C20" s="84" t="s">
        <v>372</v>
      </c>
      <c r="D20" s="85" t="s">
        <v>519</v>
      </c>
    </row>
    <row r="21" spans="1:4" s="7" customFormat="1" x14ac:dyDescent="0.2">
      <c r="A21" s="84" t="s">
        <v>306</v>
      </c>
      <c r="B21" s="81">
        <v>49</v>
      </c>
      <c r="C21" s="84" t="s">
        <v>368</v>
      </c>
      <c r="D21" s="85"/>
    </row>
    <row r="22" spans="1:4" s="7" customFormat="1" ht="25.5" x14ac:dyDescent="0.2">
      <c r="A22" s="84" t="s">
        <v>306</v>
      </c>
      <c r="B22" s="81">
        <v>56</v>
      </c>
      <c r="C22" s="84" t="s">
        <v>624</v>
      </c>
      <c r="D22" s="87" t="s">
        <v>625</v>
      </c>
    </row>
    <row r="23" spans="1:4" s="7" customFormat="1" x14ac:dyDescent="0.2">
      <c r="A23" s="84" t="s">
        <v>306</v>
      </c>
      <c r="B23" s="81">
        <v>123</v>
      </c>
      <c r="C23" s="84" t="s">
        <v>379</v>
      </c>
      <c r="D23" s="85" t="s">
        <v>519</v>
      </c>
    </row>
    <row r="24" spans="1:4" s="7" customFormat="1" x14ac:dyDescent="0.2"/>
    <row r="25" spans="1:4" s="7" customFormat="1" x14ac:dyDescent="0.2">
      <c r="A25" s="111" t="s">
        <v>626</v>
      </c>
    </row>
    <row r="26" spans="1:4" s="7" customFormat="1" x14ac:dyDescent="0.2">
      <c r="A26" s="82" t="s">
        <v>306</v>
      </c>
      <c r="B26" s="83">
        <v>2</v>
      </c>
      <c r="C26" s="84" t="s">
        <v>355</v>
      </c>
      <c r="D26" s="86" t="s">
        <v>463</v>
      </c>
    </row>
    <row r="27" spans="1:4" s="7" customFormat="1" x14ac:dyDescent="0.2">
      <c r="A27" s="82" t="s">
        <v>306</v>
      </c>
      <c r="B27" s="83">
        <v>3</v>
      </c>
      <c r="C27" s="84" t="s">
        <v>357</v>
      </c>
      <c r="D27" s="85"/>
    </row>
    <row r="28" spans="1:4" s="7" customFormat="1" x14ac:dyDescent="0.2">
      <c r="A28" s="82" t="s">
        <v>306</v>
      </c>
      <c r="B28" s="83">
        <v>4</v>
      </c>
      <c r="C28" s="84" t="s">
        <v>358</v>
      </c>
      <c r="D28" s="85"/>
    </row>
    <row r="29" spans="1:4" s="7" customFormat="1" x14ac:dyDescent="0.2">
      <c r="A29" s="82" t="s">
        <v>306</v>
      </c>
      <c r="B29" s="83">
        <v>6</v>
      </c>
      <c r="C29" s="84" t="s">
        <v>371</v>
      </c>
      <c r="D29" s="85"/>
    </row>
    <row r="30" spans="1:4" s="7" customFormat="1" x14ac:dyDescent="0.2">
      <c r="A30" s="84" t="s">
        <v>306</v>
      </c>
      <c r="B30" s="81">
        <v>7</v>
      </c>
      <c r="C30" s="81" t="s">
        <v>307</v>
      </c>
      <c r="D30" s="85"/>
    </row>
    <row r="31" spans="1:4" s="7" customFormat="1" x14ac:dyDescent="0.2">
      <c r="A31" s="84" t="s">
        <v>306</v>
      </c>
      <c r="B31" s="81">
        <v>11</v>
      </c>
      <c r="C31" s="81" t="s">
        <v>308</v>
      </c>
      <c r="D31" s="85"/>
    </row>
    <row r="32" spans="1:4" s="7" customFormat="1" x14ac:dyDescent="0.2">
      <c r="A32" s="84" t="s">
        <v>306</v>
      </c>
      <c r="B32" s="81">
        <v>12</v>
      </c>
      <c r="C32" s="81" t="s">
        <v>309</v>
      </c>
      <c r="D32" s="85"/>
    </row>
    <row r="33" spans="1:4" s="7" customFormat="1" x14ac:dyDescent="0.2">
      <c r="A33" s="82" t="s">
        <v>306</v>
      </c>
      <c r="B33" s="83">
        <v>24</v>
      </c>
      <c r="C33" s="84" t="s">
        <v>310</v>
      </c>
      <c r="D33" s="85" t="s">
        <v>623</v>
      </c>
    </row>
    <row r="34" spans="1:4" s="7" customFormat="1" x14ac:dyDescent="0.2">
      <c r="A34" s="82" t="s">
        <v>306</v>
      </c>
      <c r="B34" s="83">
        <v>26</v>
      </c>
      <c r="C34" s="84" t="s">
        <v>364</v>
      </c>
      <c r="D34" s="85" t="s">
        <v>652</v>
      </c>
    </row>
    <row r="35" spans="1:4" s="7" customFormat="1" x14ac:dyDescent="0.2">
      <c r="A35" s="82" t="s">
        <v>306</v>
      </c>
      <c r="B35" s="83">
        <v>32</v>
      </c>
      <c r="C35" s="84" t="s">
        <v>365</v>
      </c>
      <c r="D35" s="85"/>
    </row>
    <row r="36" spans="1:4" s="7" customFormat="1" x14ac:dyDescent="0.2">
      <c r="A36" s="84" t="s">
        <v>306</v>
      </c>
      <c r="B36" s="81">
        <v>33</v>
      </c>
      <c r="C36" s="84" t="s">
        <v>316</v>
      </c>
      <c r="D36" s="85"/>
    </row>
    <row r="37" spans="1:4" s="7" customFormat="1" x14ac:dyDescent="0.2">
      <c r="A37" s="84" t="s">
        <v>306</v>
      </c>
      <c r="B37" s="81">
        <v>38</v>
      </c>
      <c r="C37" s="84" t="s">
        <v>372</v>
      </c>
      <c r="D37" s="85"/>
    </row>
    <row r="38" spans="1:4" s="113" customFormat="1" x14ac:dyDescent="0.2">
      <c r="A38" s="84" t="s">
        <v>306</v>
      </c>
      <c r="B38" s="81">
        <v>39</v>
      </c>
      <c r="C38" s="84" t="s">
        <v>317</v>
      </c>
      <c r="D38" s="85" t="s">
        <v>623</v>
      </c>
    </row>
    <row r="39" spans="1:4" s="7" customFormat="1" x14ac:dyDescent="0.2">
      <c r="A39" s="84" t="s">
        <v>306</v>
      </c>
      <c r="B39" s="81">
        <v>49</v>
      </c>
      <c r="C39" s="84" t="s">
        <v>376</v>
      </c>
      <c r="D39" s="85"/>
    </row>
    <row r="40" spans="1:4" s="7" customFormat="1" x14ac:dyDescent="0.2">
      <c r="A40" s="84" t="s">
        <v>306</v>
      </c>
      <c r="B40" s="81">
        <v>51</v>
      </c>
      <c r="C40" s="84" t="s">
        <v>377</v>
      </c>
      <c r="D40" s="85"/>
    </row>
    <row r="41" spans="1:4" s="7" customFormat="1" x14ac:dyDescent="0.2">
      <c r="A41" s="84" t="s">
        <v>306</v>
      </c>
      <c r="B41" s="81">
        <v>56</v>
      </c>
      <c r="C41" s="84" t="s">
        <v>624</v>
      </c>
      <c r="D41" s="85"/>
    </row>
    <row r="42" spans="1:4" s="7" customFormat="1" x14ac:dyDescent="0.2">
      <c r="A42" s="84" t="s">
        <v>306</v>
      </c>
      <c r="B42" s="81">
        <v>100</v>
      </c>
      <c r="C42" s="84" t="s">
        <v>378</v>
      </c>
      <c r="D42" s="84"/>
    </row>
    <row r="43" spans="1:4" s="7" customFormat="1" x14ac:dyDescent="0.2">
      <c r="A43" s="84" t="s">
        <v>306</v>
      </c>
      <c r="B43" s="81">
        <v>123</v>
      </c>
      <c r="C43" s="84" t="s">
        <v>379</v>
      </c>
      <c r="D43" s="85"/>
    </row>
    <row r="44" spans="1:4" s="7" customFormat="1" x14ac:dyDescent="0.2"/>
    <row r="45" spans="1:4" s="7" customFormat="1" x14ac:dyDescent="0.2"/>
    <row r="46" spans="1:4" s="7" customFormat="1" x14ac:dyDescent="0.2"/>
    <row r="47" spans="1:4" s="7" customFormat="1" x14ac:dyDescent="0.2"/>
    <row r="48" spans="1:4" s="7" customFormat="1" x14ac:dyDescent="0.2"/>
    <row r="49" spans="1:4" s="7" customFormat="1" x14ac:dyDescent="0.2"/>
    <row r="50" spans="1:4" s="7" customFormat="1" x14ac:dyDescent="0.2"/>
    <row r="51" spans="1:4" s="7" customFormat="1" x14ac:dyDescent="0.2"/>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c r="A59" s="7"/>
      <c r="B59" s="7"/>
      <c r="C59" s="7"/>
      <c r="D59" s="7"/>
    </row>
    <row r="60" spans="1:4" s="7" customFormat="1" x14ac:dyDescent="0.2">
      <c r="A60" s="113"/>
      <c r="B60" s="113"/>
      <c r="C60" s="113"/>
      <c r="D60" s="113"/>
    </row>
    <row r="61" spans="1:4" s="7" customFormat="1" x14ac:dyDescent="0.2">
      <c r="B61" s="114"/>
      <c r="D61" s="115"/>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ht="12" customHeight="1" x14ac:dyDescent="0.2"/>
    <row r="80"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113" customFormat="1" x14ac:dyDescent="0.2">
      <c r="A86" s="7"/>
      <c r="B86" s="7"/>
      <c r="C86" s="7"/>
      <c r="D86" s="7"/>
    </row>
    <row r="87" spans="1:4" s="7" customFormat="1" x14ac:dyDescent="0.2">
      <c r="A87" s="113"/>
      <c r="B87" s="113"/>
      <c r="C87" s="113"/>
      <c r="D87" s="113"/>
    </row>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113" customFormat="1" x14ac:dyDescent="0.2">
      <c r="A108" s="7"/>
      <c r="B108" s="7"/>
      <c r="C108" s="7"/>
      <c r="D108" s="7"/>
    </row>
    <row r="109" spans="1:4" s="7" customFormat="1" x14ac:dyDescent="0.2">
      <c r="A109" s="113"/>
      <c r="B109" s="113"/>
      <c r="C109" s="113"/>
      <c r="D109" s="113"/>
    </row>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113" customFormat="1" x14ac:dyDescent="0.2">
      <c r="A135" s="7"/>
      <c r="B135" s="7"/>
      <c r="C135" s="7"/>
      <c r="D135" s="7"/>
    </row>
    <row r="136" spans="1:4" s="7" customFormat="1" x14ac:dyDescent="0.2">
      <c r="A136" s="113"/>
      <c r="B136" s="113"/>
      <c r="C136" s="113"/>
      <c r="D136" s="113"/>
    </row>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113" customFormat="1" x14ac:dyDescent="0.2">
      <c r="A157" s="7"/>
      <c r="B157" s="7"/>
      <c r="C157" s="7"/>
      <c r="D157" s="7"/>
    </row>
    <row r="158" spans="1:4" x14ac:dyDescent="0.2">
      <c r="A158" s="113"/>
      <c r="B158" s="113"/>
      <c r="C158" s="113"/>
      <c r="D158" s="113"/>
    </row>
    <row r="161" spans="1:4" x14ac:dyDescent="0.2">
      <c r="B161" s="80"/>
      <c r="D161" s="80"/>
    </row>
    <row r="166" spans="1:4" s="113" customFormat="1" x14ac:dyDescent="0.2">
      <c r="A166" s="80"/>
      <c r="B166" s="108"/>
      <c r="C166" s="80"/>
      <c r="D166" s="112"/>
    </row>
    <row r="167" spans="1:4" x14ac:dyDescent="0.2">
      <c r="A167" s="113"/>
      <c r="B167" s="113"/>
      <c r="C167" s="113"/>
      <c r="D167" s="113"/>
    </row>
    <row r="175" spans="1:4" s="113" customFormat="1" x14ac:dyDescent="0.2">
      <c r="A175" s="80"/>
      <c r="B175" s="108"/>
      <c r="C175" s="80"/>
      <c r="D175" s="112"/>
    </row>
    <row r="176" spans="1:4" x14ac:dyDescent="0.2">
      <c r="A176" s="113"/>
      <c r="B176" s="113"/>
      <c r="C176" s="113"/>
      <c r="D176" s="113"/>
    </row>
  </sheetData>
  <mergeCells count="9">
    <mergeCell ref="A5:B5"/>
    <mergeCell ref="A6:B6"/>
    <mergeCell ref="A4:B4"/>
    <mergeCell ref="A1:D1"/>
    <mergeCell ref="A2:D2"/>
    <mergeCell ref="A3:D3"/>
    <mergeCell ref="C4:D4"/>
    <mergeCell ref="C5:D5"/>
    <mergeCell ref="C6:D6"/>
  </mergeCells>
  <hyperlinks>
    <hyperlink ref="E1" location="ATM_CC" display="Return to Test Case List" xr:uid="{00000000-0004-0000-52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47">
    <pageSetUpPr fitToPage="1"/>
  </sheetPr>
  <dimension ref="A1:H151"/>
  <sheetViews>
    <sheetView zoomScale="120" zoomScaleNormal="120" workbookViewId="0">
      <pane ySplit="6" topLeftCell="A7" activePane="bottomLeft" state="frozen"/>
      <selection sqref="A1:D1"/>
      <selection pane="bottomLeft" sqref="A1:D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720</v>
      </c>
      <c r="B1" s="259"/>
      <c r="C1" s="259"/>
      <c r="D1" s="259"/>
      <c r="E1" s="72" t="s">
        <v>297</v>
      </c>
    </row>
    <row r="2" spans="1:5" ht="15" customHeight="1" x14ac:dyDescent="0.2">
      <c r="A2" s="243" t="str">
        <f ca="1">CONCATENATE("Test Case ", MID(CELL("filename",A1),FIND("]",CELL("filename",A1))+1,255)," 1100/1110")</f>
        <v>Test Case AP.AT.A01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722</v>
      </c>
      <c r="D5" s="257"/>
    </row>
    <row r="6" spans="1:5" s="13" customFormat="1" ht="39" customHeight="1" x14ac:dyDescent="0.2">
      <c r="A6" s="256" t="s">
        <v>723</v>
      </c>
      <c r="B6" s="257"/>
      <c r="C6" s="258" t="s">
        <v>724</v>
      </c>
      <c r="D6" s="257"/>
    </row>
    <row r="7" spans="1:5" x14ac:dyDescent="0.2">
      <c r="A7" s="14"/>
      <c r="B7" s="14"/>
      <c r="C7" s="14"/>
      <c r="D7" s="14"/>
    </row>
    <row r="8" spans="1:5" x14ac:dyDescent="0.2">
      <c r="A8" s="15" t="s">
        <v>725</v>
      </c>
      <c r="B8" s="12"/>
      <c r="D8" s="12"/>
    </row>
    <row r="9" spans="1:5" x14ac:dyDescent="0.2">
      <c r="A9" s="16" t="s">
        <v>306</v>
      </c>
      <c r="B9" s="17">
        <v>2</v>
      </c>
      <c r="C9" s="18" t="s">
        <v>355</v>
      </c>
      <c r="D9" s="19" t="s">
        <v>726</v>
      </c>
    </row>
    <row r="10" spans="1:5" x14ac:dyDescent="0.2">
      <c r="A10" s="16" t="s">
        <v>306</v>
      </c>
      <c r="B10" s="17">
        <v>3</v>
      </c>
      <c r="C10" s="18" t="s">
        <v>357</v>
      </c>
      <c r="D10" s="86" t="s">
        <v>422</v>
      </c>
    </row>
    <row r="11" spans="1:5" x14ac:dyDescent="0.2">
      <c r="A11" s="16" t="s">
        <v>306</v>
      </c>
      <c r="B11" s="17">
        <v>4</v>
      </c>
      <c r="C11" s="18" t="s">
        <v>358</v>
      </c>
      <c r="D11" s="19" t="s">
        <v>727</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x14ac:dyDescent="0.2">
      <c r="A26" s="18" t="s">
        <v>306</v>
      </c>
      <c r="B26" s="20">
        <v>52</v>
      </c>
      <c r="C26" s="18" t="s">
        <v>731</v>
      </c>
      <c r="D26" s="22" t="s">
        <v>424</v>
      </c>
    </row>
    <row r="27" spans="1:8" ht="63.75" x14ac:dyDescent="0.2">
      <c r="A27" s="18" t="s">
        <v>306</v>
      </c>
      <c r="B27" s="20">
        <v>55</v>
      </c>
      <c r="C27" s="18" t="s">
        <v>732</v>
      </c>
      <c r="D27" s="24" t="s">
        <v>733</v>
      </c>
    </row>
    <row r="28" spans="1:8" x14ac:dyDescent="0.2">
      <c r="A28" s="18" t="s">
        <v>306</v>
      </c>
      <c r="B28" s="20">
        <v>92</v>
      </c>
      <c r="C28" s="18" t="s">
        <v>369</v>
      </c>
      <c r="D28" s="19"/>
      <c r="G28" s="23"/>
    </row>
    <row r="29" spans="1:8" x14ac:dyDescent="0.2">
      <c r="B29" s="12"/>
      <c r="D29" s="12"/>
    </row>
    <row r="30" spans="1:8" x14ac:dyDescent="0.2">
      <c r="A30" s="28" t="s">
        <v>734</v>
      </c>
      <c r="B30" s="12"/>
      <c r="D30" s="12"/>
    </row>
    <row r="31" spans="1:8" x14ac:dyDescent="0.2">
      <c r="A31" s="18" t="s">
        <v>306</v>
      </c>
      <c r="B31" s="20">
        <v>2</v>
      </c>
      <c r="C31" s="18" t="s">
        <v>355</v>
      </c>
      <c r="D31" s="19"/>
    </row>
    <row r="32" spans="1:8" x14ac:dyDescent="0.2">
      <c r="A32" s="18" t="s">
        <v>306</v>
      </c>
      <c r="B32" s="20">
        <v>3</v>
      </c>
      <c r="C32" s="18" t="s">
        <v>357</v>
      </c>
      <c r="D32" s="19"/>
    </row>
    <row r="33" spans="1:8" x14ac:dyDescent="0.2">
      <c r="A33" s="18" t="s">
        <v>306</v>
      </c>
      <c r="B33" s="20">
        <v>4</v>
      </c>
      <c r="C33" s="18" t="s">
        <v>358</v>
      </c>
      <c r="D33" s="19"/>
    </row>
    <row r="34" spans="1:8" x14ac:dyDescent="0.2">
      <c r="A34" s="18" t="s">
        <v>306</v>
      </c>
      <c r="B34" s="20">
        <v>6</v>
      </c>
      <c r="C34" s="18" t="s">
        <v>371</v>
      </c>
      <c r="D34" s="19"/>
    </row>
    <row r="35" spans="1:8" x14ac:dyDescent="0.2">
      <c r="A35" s="18" t="s">
        <v>306</v>
      </c>
      <c r="B35" s="20">
        <v>7</v>
      </c>
      <c r="C35" s="20" t="s">
        <v>307</v>
      </c>
      <c r="D35" s="21"/>
    </row>
    <row r="36" spans="1:8" x14ac:dyDescent="0.2">
      <c r="A36" s="18" t="s">
        <v>306</v>
      </c>
      <c r="B36" s="20">
        <v>11</v>
      </c>
      <c r="C36" s="20" t="s">
        <v>308</v>
      </c>
      <c r="D36" s="19"/>
    </row>
    <row r="37" spans="1:8" x14ac:dyDescent="0.2">
      <c r="A37" s="18" t="s">
        <v>306</v>
      </c>
      <c r="B37" s="20">
        <v>12</v>
      </c>
      <c r="C37" s="20" t="s">
        <v>309</v>
      </c>
      <c r="D37" s="19"/>
    </row>
    <row r="38" spans="1:8" x14ac:dyDescent="0.2">
      <c r="A38" s="18" t="s">
        <v>306</v>
      </c>
      <c r="B38" s="20">
        <v>24</v>
      </c>
      <c r="C38" s="18" t="s">
        <v>310</v>
      </c>
      <c r="D38" s="19"/>
    </row>
    <row r="39" spans="1:8" x14ac:dyDescent="0.2">
      <c r="A39" s="18" t="s">
        <v>306</v>
      </c>
      <c r="B39" s="20">
        <v>32</v>
      </c>
      <c r="C39" s="18" t="s">
        <v>365</v>
      </c>
      <c r="D39" s="19"/>
    </row>
    <row r="40" spans="1:8" s="23" customFormat="1" x14ac:dyDescent="0.2">
      <c r="A40" s="18" t="s">
        <v>306</v>
      </c>
      <c r="B40" s="20">
        <v>33</v>
      </c>
      <c r="C40" s="18" t="s">
        <v>316</v>
      </c>
      <c r="D40" s="21"/>
      <c r="G40" s="12"/>
      <c r="H40" s="12"/>
    </row>
    <row r="41" spans="1:8" x14ac:dyDescent="0.2">
      <c r="A41" s="18" t="s">
        <v>306</v>
      </c>
      <c r="B41" s="20">
        <v>38</v>
      </c>
      <c r="C41" s="18" t="s">
        <v>372</v>
      </c>
      <c r="D41" s="21" t="s">
        <v>373</v>
      </c>
    </row>
    <row r="42" spans="1:8" x14ac:dyDescent="0.2">
      <c r="A42" s="18" t="s">
        <v>306</v>
      </c>
      <c r="B42" s="20">
        <v>39</v>
      </c>
      <c r="C42" s="18" t="s">
        <v>317</v>
      </c>
      <c r="D42" s="19" t="s">
        <v>374</v>
      </c>
    </row>
    <row r="43" spans="1:8" x14ac:dyDescent="0.2">
      <c r="A43" s="18" t="s">
        <v>306</v>
      </c>
      <c r="B43" s="20">
        <v>44</v>
      </c>
      <c r="C43" s="18" t="s">
        <v>398</v>
      </c>
      <c r="D43" s="19"/>
    </row>
    <row r="44" spans="1:8" x14ac:dyDescent="0.2">
      <c r="A44" s="18" t="s">
        <v>306</v>
      </c>
      <c r="B44" s="20">
        <v>48</v>
      </c>
      <c r="C44" s="18" t="s">
        <v>375</v>
      </c>
      <c r="D44" s="19"/>
    </row>
    <row r="45" spans="1:8" x14ac:dyDescent="0.2">
      <c r="A45" s="18" t="s">
        <v>306</v>
      </c>
      <c r="B45" s="20">
        <v>49</v>
      </c>
      <c r="C45" s="18" t="s">
        <v>376</v>
      </c>
      <c r="D45" s="19"/>
      <c r="H45" s="23"/>
    </row>
    <row r="46" spans="1:8" x14ac:dyDescent="0.2">
      <c r="A46" s="18" t="s">
        <v>306</v>
      </c>
      <c r="B46" s="20">
        <v>51</v>
      </c>
      <c r="C46" s="18" t="s">
        <v>377</v>
      </c>
      <c r="D46" s="19"/>
    </row>
    <row r="47" spans="1:8" ht="25.5" x14ac:dyDescent="0.2">
      <c r="A47" s="18" t="s">
        <v>306</v>
      </c>
      <c r="B47" s="17">
        <v>55</v>
      </c>
      <c r="C47" s="34" t="s">
        <v>732</v>
      </c>
      <c r="D47" s="24" t="s">
        <v>735</v>
      </c>
    </row>
    <row r="48" spans="1:8" x14ac:dyDescent="0.2">
      <c r="A48" s="18" t="s">
        <v>306</v>
      </c>
      <c r="B48" s="20">
        <v>92</v>
      </c>
      <c r="C48" s="18" t="s">
        <v>369</v>
      </c>
      <c r="D48" s="19"/>
    </row>
    <row r="49" spans="1:8" x14ac:dyDescent="0.2">
      <c r="A49" s="84" t="s">
        <v>306</v>
      </c>
      <c r="B49" s="81">
        <v>123</v>
      </c>
      <c r="C49" s="84" t="s">
        <v>379</v>
      </c>
      <c r="D49" s="85"/>
    </row>
    <row r="50" spans="1:8" x14ac:dyDescent="0.2">
      <c r="B50" s="12"/>
      <c r="D50" s="12"/>
    </row>
    <row r="51" spans="1:8" x14ac:dyDescent="0.2">
      <c r="B51" s="12"/>
      <c r="D51" s="12"/>
    </row>
    <row r="52" spans="1:8" x14ac:dyDescent="0.2">
      <c r="B52" s="12"/>
      <c r="D52" s="12"/>
    </row>
    <row r="53" spans="1:8" x14ac:dyDescent="0.2">
      <c r="B53" s="12"/>
      <c r="D53" s="12"/>
    </row>
    <row r="54" spans="1:8" x14ac:dyDescent="0.2">
      <c r="B54" s="12"/>
      <c r="D54" s="12"/>
    </row>
    <row r="55" spans="1:8" ht="12" customHeight="1" x14ac:dyDescent="0.2">
      <c r="B55" s="12"/>
      <c r="D55" s="12"/>
    </row>
    <row r="56" spans="1:8" x14ac:dyDescent="0.2">
      <c r="B56" s="12"/>
      <c r="D56" s="12"/>
    </row>
    <row r="57" spans="1:8" x14ac:dyDescent="0.2">
      <c r="B57" s="12"/>
      <c r="D57" s="12"/>
    </row>
    <row r="58" spans="1:8" x14ac:dyDescent="0.2">
      <c r="B58" s="12"/>
      <c r="D58" s="12"/>
    </row>
    <row r="59" spans="1:8" x14ac:dyDescent="0.2">
      <c r="B59" s="12"/>
      <c r="D59" s="12"/>
    </row>
    <row r="60" spans="1:8" x14ac:dyDescent="0.2">
      <c r="B60" s="12"/>
      <c r="D60" s="12"/>
    </row>
    <row r="61" spans="1:8" x14ac:dyDescent="0.2">
      <c r="B61" s="12"/>
      <c r="D61" s="12"/>
    </row>
    <row r="62" spans="1:8" s="23" customFormat="1" x14ac:dyDescent="0.2">
      <c r="G62" s="12"/>
      <c r="H62" s="12"/>
    </row>
    <row r="63" spans="1:8" x14ac:dyDescent="0.2">
      <c r="B63" s="12"/>
      <c r="D63" s="12"/>
      <c r="H63" s="23"/>
    </row>
    <row r="64" spans="1:8" x14ac:dyDescent="0.2">
      <c r="B64" s="12"/>
      <c r="D64" s="12"/>
      <c r="G64" s="23"/>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x14ac:dyDescent="0.2">
      <c r="B83" s="12"/>
      <c r="D83" s="12"/>
    </row>
    <row r="84" spans="2:8" s="23" customFormat="1" x14ac:dyDescent="0.2">
      <c r="G84" s="12"/>
      <c r="H84" s="12"/>
    </row>
    <row r="85" spans="2:8" x14ac:dyDescent="0.2">
      <c r="B85" s="12"/>
      <c r="D85" s="12"/>
      <c r="G85" s="23"/>
      <c r="H85" s="23"/>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12" customFormat="1" x14ac:dyDescent="0.2"/>
    <row r="111" s="23"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12" customFormat="1" x14ac:dyDescent="0.2"/>
    <row r="133" s="23" customFormat="1" x14ac:dyDescent="0.2"/>
    <row r="136" s="12" customFormat="1" x14ac:dyDescent="0.2"/>
    <row r="142" s="23" customFormat="1" x14ac:dyDescent="0.2"/>
    <row r="151"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0000000-0004-0000-53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45">
    <pageSetUpPr fitToPage="1"/>
  </sheetPr>
  <dimension ref="A1:H151"/>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736</v>
      </c>
      <c r="B1" s="259"/>
      <c r="C1" s="259"/>
      <c r="D1" s="259"/>
      <c r="E1" s="72" t="s">
        <v>297</v>
      </c>
    </row>
    <row r="2" spans="1:5" ht="15" customHeight="1" x14ac:dyDescent="0.2">
      <c r="A2" s="243" t="str">
        <f ca="1">CONCATENATE("Test Case ", MID(CELL("filename",A1),FIND("]",CELL("filename",A1))+1,255)," 1100/1110")</f>
        <v>Test Case AP.AT.A02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737</v>
      </c>
      <c r="D5" s="257"/>
    </row>
    <row r="6" spans="1:5" s="13" customFormat="1" ht="39" customHeight="1" x14ac:dyDescent="0.2">
      <c r="A6" s="256" t="s">
        <v>723</v>
      </c>
      <c r="B6" s="257"/>
      <c r="C6" s="258" t="s">
        <v>738</v>
      </c>
      <c r="D6" s="257"/>
    </row>
    <row r="7" spans="1:5" x14ac:dyDescent="0.2">
      <c r="A7" s="14"/>
      <c r="B7" s="14"/>
      <c r="C7" s="14"/>
      <c r="D7" s="14"/>
    </row>
    <row r="8" spans="1:5" x14ac:dyDescent="0.2">
      <c r="A8" s="15" t="s">
        <v>725</v>
      </c>
      <c r="B8" s="12"/>
      <c r="D8" s="12"/>
    </row>
    <row r="9" spans="1:5" x14ac:dyDescent="0.2">
      <c r="A9" s="16" t="s">
        <v>306</v>
      </c>
      <c r="B9" s="17">
        <v>2</v>
      </c>
      <c r="C9" s="18" t="s">
        <v>355</v>
      </c>
      <c r="D9" s="19" t="s">
        <v>739</v>
      </c>
    </row>
    <row r="10" spans="1:5" x14ac:dyDescent="0.2">
      <c r="A10" s="16" t="s">
        <v>306</v>
      </c>
      <c r="B10" s="17">
        <v>3</v>
      </c>
      <c r="C10" s="18" t="s">
        <v>357</v>
      </c>
      <c r="D10" s="86" t="s">
        <v>422</v>
      </c>
    </row>
    <row r="11" spans="1:5" x14ac:dyDescent="0.2">
      <c r="A11" s="16" t="s">
        <v>306</v>
      </c>
      <c r="B11" s="17">
        <v>4</v>
      </c>
      <c r="C11" s="18" t="s">
        <v>358</v>
      </c>
      <c r="D11" s="19" t="s">
        <v>740</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x14ac:dyDescent="0.2">
      <c r="A26" s="18" t="s">
        <v>306</v>
      </c>
      <c r="B26" s="20">
        <v>52</v>
      </c>
      <c r="C26" s="18" t="s">
        <v>731</v>
      </c>
      <c r="D26" s="21" t="s">
        <v>741</v>
      </c>
    </row>
    <row r="27" spans="1:8" ht="63.75" x14ac:dyDescent="0.2">
      <c r="A27" s="18" t="s">
        <v>306</v>
      </c>
      <c r="B27" s="20">
        <v>55</v>
      </c>
      <c r="C27" s="18" t="s">
        <v>732</v>
      </c>
      <c r="D27" s="24" t="s">
        <v>742</v>
      </c>
    </row>
    <row r="28" spans="1:8" x14ac:dyDescent="0.2">
      <c r="A28" s="18" t="s">
        <v>306</v>
      </c>
      <c r="B28" s="20">
        <v>92</v>
      </c>
      <c r="C28" s="18" t="s">
        <v>369</v>
      </c>
      <c r="D28" s="19"/>
      <c r="G28" s="23"/>
    </row>
    <row r="29" spans="1:8" x14ac:dyDescent="0.2">
      <c r="B29" s="12"/>
      <c r="D29" s="12"/>
    </row>
    <row r="30" spans="1:8" x14ac:dyDescent="0.2">
      <c r="A30" s="28" t="s">
        <v>734</v>
      </c>
      <c r="B30" s="12"/>
      <c r="D30" s="12"/>
    </row>
    <row r="31" spans="1:8" x14ac:dyDescent="0.2">
      <c r="A31" s="18" t="s">
        <v>306</v>
      </c>
      <c r="B31" s="20">
        <v>2</v>
      </c>
      <c r="C31" s="18" t="s">
        <v>355</v>
      </c>
      <c r="D31" s="19"/>
    </row>
    <row r="32" spans="1:8" x14ac:dyDescent="0.2">
      <c r="A32" s="18" t="s">
        <v>306</v>
      </c>
      <c r="B32" s="20">
        <v>3</v>
      </c>
      <c r="C32" s="18" t="s">
        <v>357</v>
      </c>
      <c r="D32" s="19"/>
    </row>
    <row r="33" spans="1:8" x14ac:dyDescent="0.2">
      <c r="A33" s="18" t="s">
        <v>306</v>
      </c>
      <c r="B33" s="20">
        <v>4</v>
      </c>
      <c r="C33" s="18" t="s">
        <v>358</v>
      </c>
      <c r="D33" s="19"/>
    </row>
    <row r="34" spans="1:8" x14ac:dyDescent="0.2">
      <c r="A34" s="18" t="s">
        <v>306</v>
      </c>
      <c r="B34" s="20">
        <v>6</v>
      </c>
      <c r="C34" s="18" t="s">
        <v>371</v>
      </c>
      <c r="D34" s="19"/>
    </row>
    <row r="35" spans="1:8" x14ac:dyDescent="0.2">
      <c r="A35" s="18" t="s">
        <v>306</v>
      </c>
      <c r="B35" s="20">
        <v>7</v>
      </c>
      <c r="C35" s="20" t="s">
        <v>307</v>
      </c>
      <c r="D35" s="21"/>
    </row>
    <row r="36" spans="1:8" x14ac:dyDescent="0.2">
      <c r="A36" s="18" t="s">
        <v>306</v>
      </c>
      <c r="B36" s="20">
        <v>11</v>
      </c>
      <c r="C36" s="20" t="s">
        <v>308</v>
      </c>
      <c r="D36" s="19"/>
    </row>
    <row r="37" spans="1:8" x14ac:dyDescent="0.2">
      <c r="A37" s="18" t="s">
        <v>306</v>
      </c>
      <c r="B37" s="20">
        <v>12</v>
      </c>
      <c r="C37" s="20" t="s">
        <v>309</v>
      </c>
      <c r="D37" s="19"/>
    </row>
    <row r="38" spans="1:8" x14ac:dyDescent="0.2">
      <c r="A38" s="18" t="s">
        <v>306</v>
      </c>
      <c r="B38" s="20">
        <v>24</v>
      </c>
      <c r="C38" s="18" t="s">
        <v>310</v>
      </c>
      <c r="D38" s="19"/>
    </row>
    <row r="39" spans="1:8" x14ac:dyDescent="0.2">
      <c r="A39" s="18" t="s">
        <v>306</v>
      </c>
      <c r="B39" s="20">
        <v>32</v>
      </c>
      <c r="C39" s="18" t="s">
        <v>365</v>
      </c>
      <c r="D39" s="19"/>
    </row>
    <row r="40" spans="1:8" s="23" customFormat="1" x14ac:dyDescent="0.2">
      <c r="A40" s="18" t="s">
        <v>306</v>
      </c>
      <c r="B40" s="20">
        <v>33</v>
      </c>
      <c r="C40" s="18" t="s">
        <v>316</v>
      </c>
      <c r="D40" s="21"/>
      <c r="G40" s="12"/>
      <c r="H40" s="12"/>
    </row>
    <row r="41" spans="1:8" x14ac:dyDescent="0.2">
      <c r="A41" s="18" t="s">
        <v>306</v>
      </c>
      <c r="B41" s="20">
        <v>38</v>
      </c>
      <c r="C41" s="18" t="s">
        <v>372</v>
      </c>
      <c r="D41" s="21" t="s">
        <v>373</v>
      </c>
    </row>
    <row r="42" spans="1:8" x14ac:dyDescent="0.2">
      <c r="A42" s="18" t="s">
        <v>306</v>
      </c>
      <c r="B42" s="20">
        <v>39</v>
      </c>
      <c r="C42" s="18" t="s">
        <v>317</v>
      </c>
      <c r="D42" s="19" t="s">
        <v>374</v>
      </c>
    </row>
    <row r="43" spans="1:8" x14ac:dyDescent="0.2">
      <c r="A43" s="18" t="s">
        <v>306</v>
      </c>
      <c r="B43" s="20">
        <v>44</v>
      </c>
      <c r="C43" s="18" t="s">
        <v>398</v>
      </c>
      <c r="D43" s="19"/>
    </row>
    <row r="44" spans="1:8" x14ac:dyDescent="0.2">
      <c r="A44" s="18" t="s">
        <v>306</v>
      </c>
      <c r="B44" s="20">
        <v>48</v>
      </c>
      <c r="C44" s="18" t="s">
        <v>375</v>
      </c>
      <c r="D44" s="19"/>
    </row>
    <row r="45" spans="1:8" x14ac:dyDescent="0.2">
      <c r="A45" s="18" t="s">
        <v>306</v>
      </c>
      <c r="B45" s="20">
        <v>49</v>
      </c>
      <c r="C45" s="18" t="s">
        <v>376</v>
      </c>
      <c r="D45" s="19"/>
      <c r="H45" s="23"/>
    </row>
    <row r="46" spans="1:8" x14ac:dyDescent="0.2">
      <c r="A46" s="18" t="s">
        <v>306</v>
      </c>
      <c r="B46" s="20">
        <v>51</v>
      </c>
      <c r="C46" s="18" t="s">
        <v>377</v>
      </c>
      <c r="D46" s="19"/>
    </row>
    <row r="47" spans="1:8" ht="25.5" x14ac:dyDescent="0.2">
      <c r="A47" s="18" t="s">
        <v>306</v>
      </c>
      <c r="B47" s="17">
        <v>55</v>
      </c>
      <c r="C47" s="34" t="s">
        <v>732</v>
      </c>
      <c r="D47" s="24" t="s">
        <v>735</v>
      </c>
    </row>
    <row r="48" spans="1:8" x14ac:dyDescent="0.2">
      <c r="A48" s="18" t="s">
        <v>306</v>
      </c>
      <c r="B48" s="20">
        <v>92</v>
      </c>
      <c r="C48" s="18" t="s">
        <v>369</v>
      </c>
      <c r="D48" s="19"/>
    </row>
    <row r="49" spans="1:8" x14ac:dyDescent="0.2">
      <c r="A49" s="84" t="s">
        <v>306</v>
      </c>
      <c r="B49" s="81">
        <v>123</v>
      </c>
      <c r="C49" s="84" t="s">
        <v>379</v>
      </c>
      <c r="D49" s="85"/>
    </row>
    <row r="50" spans="1:8" x14ac:dyDescent="0.2">
      <c r="B50" s="12"/>
      <c r="D50" s="12"/>
    </row>
    <row r="51" spans="1:8" x14ac:dyDescent="0.2">
      <c r="B51" s="12"/>
      <c r="D51" s="12"/>
    </row>
    <row r="52" spans="1:8" x14ac:dyDescent="0.2">
      <c r="B52" s="12"/>
      <c r="D52" s="12"/>
    </row>
    <row r="53" spans="1:8" x14ac:dyDescent="0.2">
      <c r="B53" s="12"/>
      <c r="D53" s="12"/>
    </row>
    <row r="54" spans="1:8" x14ac:dyDescent="0.2">
      <c r="B54" s="12"/>
      <c r="D54" s="12"/>
    </row>
    <row r="55" spans="1:8" ht="12" customHeight="1" x14ac:dyDescent="0.2">
      <c r="B55" s="12"/>
      <c r="D55" s="12"/>
    </row>
    <row r="56" spans="1:8" x14ac:dyDescent="0.2">
      <c r="B56" s="12"/>
      <c r="D56" s="12"/>
    </row>
    <row r="57" spans="1:8" x14ac:dyDescent="0.2">
      <c r="B57" s="12"/>
      <c r="D57" s="12"/>
    </row>
    <row r="58" spans="1:8" x14ac:dyDescent="0.2">
      <c r="B58" s="12"/>
      <c r="D58" s="12"/>
    </row>
    <row r="59" spans="1:8" x14ac:dyDescent="0.2">
      <c r="B59" s="12"/>
      <c r="D59" s="12"/>
    </row>
    <row r="60" spans="1:8" x14ac:dyDescent="0.2">
      <c r="B60" s="12"/>
      <c r="D60" s="12"/>
    </row>
    <row r="61" spans="1:8" x14ac:dyDescent="0.2">
      <c r="B61" s="12"/>
      <c r="D61" s="12"/>
    </row>
    <row r="62" spans="1:8" s="23" customFormat="1" x14ac:dyDescent="0.2">
      <c r="G62" s="12"/>
      <c r="H62" s="12"/>
    </row>
    <row r="63" spans="1:8" x14ac:dyDescent="0.2">
      <c r="B63" s="12"/>
      <c r="D63" s="12"/>
      <c r="H63" s="23"/>
    </row>
    <row r="64" spans="1:8" x14ac:dyDescent="0.2">
      <c r="B64" s="12"/>
      <c r="D64" s="12"/>
      <c r="G64" s="23"/>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x14ac:dyDescent="0.2">
      <c r="B83" s="12"/>
      <c r="D83" s="12"/>
    </row>
    <row r="84" spans="2:8" s="23" customFormat="1" x14ac:dyDescent="0.2">
      <c r="G84" s="12"/>
      <c r="H84" s="12"/>
    </row>
    <row r="85" spans="2:8" x14ac:dyDescent="0.2">
      <c r="B85" s="12"/>
      <c r="D85" s="12"/>
      <c r="G85" s="23"/>
      <c r="H85" s="23"/>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12" customFormat="1" x14ac:dyDescent="0.2"/>
    <row r="111" s="23"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12" customFormat="1" x14ac:dyDescent="0.2"/>
    <row r="133" s="23" customFormat="1" x14ac:dyDescent="0.2"/>
    <row r="136" s="12" customFormat="1" x14ac:dyDescent="0.2"/>
    <row r="142" s="23" customFormat="1" x14ac:dyDescent="0.2"/>
    <row r="151"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481">
    <tabColor theme="0" tint="-4.9989318521683403E-2"/>
    <pageSetUpPr fitToPage="1"/>
  </sheetPr>
  <dimension ref="A1:H15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743</v>
      </c>
      <c r="B1" s="259"/>
      <c r="C1" s="259"/>
      <c r="D1" s="259"/>
      <c r="E1" s="72" t="s">
        <v>297</v>
      </c>
    </row>
    <row r="2" spans="1:5" ht="15" customHeight="1" x14ac:dyDescent="0.2">
      <c r="A2" s="243" t="str">
        <f ca="1">CONCATENATE("Test Case ", MID(CELL("filename",A1),FIND("]",CELL("filename",A1))+1,255)," 1100/1110")</f>
        <v>Test Case AP.AT.A03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744</v>
      </c>
      <c r="D5" s="257"/>
    </row>
    <row r="6" spans="1:5" s="13" customFormat="1" ht="39" customHeight="1" x14ac:dyDescent="0.2">
      <c r="A6" s="256" t="s">
        <v>723</v>
      </c>
      <c r="B6" s="257"/>
      <c r="C6" s="258" t="s">
        <v>745</v>
      </c>
      <c r="D6" s="257"/>
    </row>
    <row r="7" spans="1:5" x14ac:dyDescent="0.2">
      <c r="A7" s="14"/>
      <c r="B7" s="14"/>
      <c r="C7" s="14"/>
      <c r="D7" s="14"/>
    </row>
    <row r="8" spans="1:5" x14ac:dyDescent="0.2">
      <c r="A8" s="15" t="s">
        <v>725</v>
      </c>
      <c r="B8" s="12"/>
      <c r="D8" s="12"/>
    </row>
    <row r="9" spans="1:5" x14ac:dyDescent="0.2">
      <c r="A9" s="16" t="s">
        <v>306</v>
      </c>
      <c r="B9" s="17">
        <v>2</v>
      </c>
      <c r="C9" s="18" t="s">
        <v>355</v>
      </c>
      <c r="D9" s="19" t="s">
        <v>746</v>
      </c>
    </row>
    <row r="10" spans="1:5" ht="12.75" customHeight="1" x14ac:dyDescent="0.2">
      <c r="A10" s="16" t="s">
        <v>306</v>
      </c>
      <c r="B10" s="17">
        <v>3</v>
      </c>
      <c r="C10" s="18" t="s">
        <v>357</v>
      </c>
      <c r="D10" s="86" t="s">
        <v>422</v>
      </c>
    </row>
    <row r="11" spans="1:5" x14ac:dyDescent="0.2">
      <c r="A11" s="16" t="s">
        <v>306</v>
      </c>
      <c r="B11" s="17">
        <v>4</v>
      </c>
      <c r="C11" s="18" t="s">
        <v>358</v>
      </c>
      <c r="D11" s="19" t="s">
        <v>747</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748</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63.75" x14ac:dyDescent="0.2">
      <c r="A26" s="18" t="s">
        <v>306</v>
      </c>
      <c r="B26" s="20">
        <v>55</v>
      </c>
      <c r="C26" s="18" t="s">
        <v>732</v>
      </c>
      <c r="D26" s="24" t="s">
        <v>742</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491">
    <pageSetUpPr fitToPage="1"/>
  </sheetPr>
  <dimension ref="A1:H150"/>
  <sheetViews>
    <sheetView zoomScaleNormal="100" workbookViewId="0">
      <pane ySplit="6" topLeftCell="A7" activePane="bottomLeft" state="frozen"/>
      <selection sqref="A1:D1"/>
      <selection pane="bottomLeft" activeCell="J19" sqref="J1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749</v>
      </c>
      <c r="B1" s="259"/>
      <c r="C1" s="259"/>
      <c r="D1" s="259"/>
      <c r="E1" s="72" t="s">
        <v>297</v>
      </c>
    </row>
    <row r="2" spans="1:5" ht="15" customHeight="1" x14ac:dyDescent="0.2">
      <c r="A2" s="243" t="str">
        <f ca="1">CONCATENATE("Test Case ", MID(CELL("filename",A1),FIND("]",CELL("filename",A1))+1,255)," 1100/1110")</f>
        <v>Test Case AP.AT.A04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750</v>
      </c>
      <c r="D5" s="257"/>
    </row>
    <row r="6" spans="1:5" s="13" customFormat="1" ht="39" customHeight="1" x14ac:dyDescent="0.2">
      <c r="A6" s="256" t="s">
        <v>723</v>
      </c>
      <c r="B6" s="257"/>
      <c r="C6" s="258" t="s">
        <v>751</v>
      </c>
      <c r="D6" s="257"/>
    </row>
    <row r="7" spans="1:5" x14ac:dyDescent="0.2">
      <c r="A7" s="14"/>
      <c r="B7" s="14"/>
      <c r="C7" s="14"/>
      <c r="D7" s="14"/>
    </row>
    <row r="8" spans="1:5" x14ac:dyDescent="0.2">
      <c r="A8" s="15" t="s">
        <v>725</v>
      </c>
      <c r="B8" s="12"/>
      <c r="D8" s="12"/>
    </row>
    <row r="9" spans="1:5" x14ac:dyDescent="0.2">
      <c r="A9" s="16" t="s">
        <v>306</v>
      </c>
      <c r="B9" s="17">
        <v>2</v>
      </c>
      <c r="C9" s="18" t="s">
        <v>355</v>
      </c>
      <c r="D9" s="19" t="s">
        <v>752</v>
      </c>
    </row>
    <row r="10" spans="1:5" x14ac:dyDescent="0.2">
      <c r="A10" s="16" t="s">
        <v>306</v>
      </c>
      <c r="B10" s="17">
        <v>3</v>
      </c>
      <c r="C10" s="18" t="s">
        <v>357</v>
      </c>
      <c r="D10" s="86" t="s">
        <v>422</v>
      </c>
    </row>
    <row r="11" spans="1:5" x14ac:dyDescent="0.2">
      <c r="A11" s="16" t="s">
        <v>306</v>
      </c>
      <c r="B11" s="17">
        <v>4</v>
      </c>
      <c r="C11" s="18" t="s">
        <v>358</v>
      </c>
      <c r="D11" s="19" t="s">
        <v>753</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63.75" x14ac:dyDescent="0.2">
      <c r="A26" s="18" t="s">
        <v>306</v>
      </c>
      <c r="B26" s="20">
        <v>55</v>
      </c>
      <c r="C26" s="18" t="s">
        <v>732</v>
      </c>
      <c r="D26" s="24" t="s">
        <v>742</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6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5">
    <pageSetUpPr fitToPage="1"/>
  </sheetPr>
  <dimension ref="A1:E150"/>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754</v>
      </c>
      <c r="B1" s="259"/>
      <c r="C1" s="259"/>
      <c r="D1" s="259"/>
      <c r="E1" s="72" t="s">
        <v>297</v>
      </c>
    </row>
    <row r="2" spans="1:5" ht="15" customHeight="1" x14ac:dyDescent="0.2">
      <c r="A2" s="243" t="str">
        <f ca="1">CONCATENATE("Test Case ", MID(CELL("filename",A1),FIND("]",CELL("filename",A1))+1,255)," 1100/1110")</f>
        <v>Test Case AP.AT.B01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755</v>
      </c>
      <c r="D5" s="257"/>
    </row>
    <row r="6" spans="1:5" s="13" customFormat="1" ht="39" customHeight="1" x14ac:dyDescent="0.2">
      <c r="A6" s="256" t="s">
        <v>723</v>
      </c>
      <c r="B6" s="257"/>
      <c r="C6" s="258" t="s">
        <v>756</v>
      </c>
      <c r="D6" s="257"/>
    </row>
    <row r="7" spans="1:5" x14ac:dyDescent="0.2">
      <c r="A7" s="14"/>
      <c r="B7" s="14"/>
      <c r="C7" s="14"/>
      <c r="D7" s="14"/>
    </row>
    <row r="8" spans="1:5" x14ac:dyDescent="0.2">
      <c r="A8" s="15" t="s">
        <v>725</v>
      </c>
      <c r="B8" s="12"/>
      <c r="D8" s="12"/>
    </row>
    <row r="9" spans="1:5" x14ac:dyDescent="0.2">
      <c r="A9" s="16" t="s">
        <v>306</v>
      </c>
      <c r="B9" s="17">
        <v>2</v>
      </c>
      <c r="C9" s="18" t="s">
        <v>355</v>
      </c>
      <c r="D9" s="19" t="s">
        <v>757</v>
      </c>
    </row>
    <row r="10" spans="1:5" x14ac:dyDescent="0.2">
      <c r="A10" s="16" t="s">
        <v>306</v>
      </c>
      <c r="B10" s="17">
        <v>3</v>
      </c>
      <c r="C10" s="18" t="s">
        <v>357</v>
      </c>
      <c r="D10" s="86" t="s">
        <v>422</v>
      </c>
    </row>
    <row r="11" spans="1:5" x14ac:dyDescent="0.2">
      <c r="A11" s="16" t="s">
        <v>306</v>
      </c>
      <c r="B11" s="17">
        <v>4</v>
      </c>
      <c r="C11" s="18" t="s">
        <v>358</v>
      </c>
      <c r="D11" s="19" t="s">
        <v>758</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759</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s="23" customFormat="1" x14ac:dyDescent="0.2">
      <c r="A39" s="18" t="s">
        <v>306</v>
      </c>
      <c r="B39" s="20">
        <v>33</v>
      </c>
      <c r="C39" s="18" t="s">
        <v>316</v>
      </c>
      <c r="D39" s="21"/>
    </row>
    <row r="40" spans="1:4" x14ac:dyDescent="0.2">
      <c r="A40" s="18" t="s">
        <v>306</v>
      </c>
      <c r="B40" s="20">
        <v>38</v>
      </c>
      <c r="C40" s="18" t="s">
        <v>372</v>
      </c>
      <c r="D40" s="21" t="s">
        <v>373</v>
      </c>
    </row>
    <row r="41" spans="1:4" x14ac:dyDescent="0.2">
      <c r="A41" s="18" t="s">
        <v>306</v>
      </c>
      <c r="B41" s="20">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12" customFormat="1" x14ac:dyDescent="0.2"/>
    <row r="50" s="12" customFormat="1" x14ac:dyDescent="0.2"/>
    <row r="51" s="12" customFormat="1" x14ac:dyDescent="0.2"/>
    <row r="52" s="12" customFormat="1" x14ac:dyDescent="0.2"/>
    <row r="53" s="12" customFormat="1" x14ac:dyDescent="0.2"/>
    <row r="54" s="12" customFormat="1" ht="12" customHeight="1" x14ac:dyDescent="0.2"/>
    <row r="55" s="12" customFormat="1" x14ac:dyDescent="0.2"/>
    <row r="56" s="12" customFormat="1" x14ac:dyDescent="0.2"/>
    <row r="57" s="12" customFormat="1" x14ac:dyDescent="0.2"/>
    <row r="58" s="12" customFormat="1" x14ac:dyDescent="0.2"/>
    <row r="59" s="12" customFormat="1" x14ac:dyDescent="0.2"/>
    <row r="60" s="12" customFormat="1" x14ac:dyDescent="0.2"/>
    <row r="61" s="23" customFormat="1" x14ac:dyDescent="0.2"/>
    <row r="62" s="12" customFormat="1" x14ac:dyDescent="0.2"/>
    <row r="63" s="12" customFormat="1" x14ac:dyDescent="0.2"/>
    <row r="64" s="12" customFormat="1" x14ac:dyDescent="0.2"/>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12" customFormat="1" x14ac:dyDescent="0.2"/>
    <row r="82" s="12" customFormat="1" x14ac:dyDescent="0.2"/>
    <row r="83" s="23" customFormat="1" x14ac:dyDescent="0.2"/>
    <row r="84" s="12" customFormat="1" x14ac:dyDescent="0.2"/>
    <row r="85" s="12" customFormat="1" x14ac:dyDescent="0.2"/>
    <row r="86" s="12" customFormat="1" x14ac:dyDescent="0.2"/>
    <row r="87" s="12" customFormat="1" x14ac:dyDescent="0.2"/>
    <row r="88" s="12" customFormat="1" x14ac:dyDescent="0.2"/>
    <row r="89" s="12" customFormat="1" x14ac:dyDescent="0.2"/>
    <row r="90" s="12" customFormat="1" x14ac:dyDescent="0.2"/>
    <row r="91" s="12" customFormat="1" x14ac:dyDescent="0.2"/>
    <row r="92" s="12" customFormat="1" x14ac:dyDescent="0.2"/>
    <row r="93" s="12" customFormat="1" x14ac:dyDescent="0.2"/>
    <row r="94" s="12" customFormat="1" x14ac:dyDescent="0.2"/>
    <row r="95" s="12" customFormat="1" x14ac:dyDescent="0.2"/>
    <row r="96" s="12" customFormat="1" x14ac:dyDescent="0.2"/>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7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76">
    <tabColor theme="0" tint="-4.9989318521683403E-2"/>
    <pageSetUpPr fitToPage="1"/>
  </sheetPr>
  <dimension ref="A1:E145"/>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760</v>
      </c>
      <c r="B1" s="259"/>
      <c r="C1" s="259"/>
      <c r="D1" s="259"/>
      <c r="E1" s="72" t="s">
        <v>297</v>
      </c>
    </row>
    <row r="2" spans="1:5" ht="15" customHeight="1" x14ac:dyDescent="0.2">
      <c r="A2" s="243" t="str">
        <f ca="1">CONCATENATE("Test Case ", MID(CELL("filename",A1),FIND("]",CELL("filename",A1))+1,255)," 1100/1110")</f>
        <v>Test Case AP.AT.B02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755</v>
      </c>
      <c r="D5" s="257"/>
    </row>
    <row r="6" spans="1:5" s="13" customFormat="1" ht="39" customHeight="1" x14ac:dyDescent="0.2">
      <c r="A6" s="256" t="s">
        <v>723</v>
      </c>
      <c r="B6" s="257"/>
      <c r="C6" s="258" t="s">
        <v>761</v>
      </c>
      <c r="D6" s="257"/>
    </row>
    <row r="7" spans="1:5" x14ac:dyDescent="0.2">
      <c r="A7" s="14"/>
      <c r="B7" s="14"/>
      <c r="C7" s="14"/>
      <c r="D7" s="14"/>
    </row>
    <row r="8" spans="1:5" x14ac:dyDescent="0.2">
      <c r="A8" s="15" t="s">
        <v>725</v>
      </c>
      <c r="B8" s="12"/>
      <c r="D8" s="12"/>
    </row>
    <row r="9" spans="1:5" x14ac:dyDescent="0.2">
      <c r="A9" s="16" t="s">
        <v>306</v>
      </c>
      <c r="B9" s="17">
        <v>2</v>
      </c>
      <c r="C9" s="18" t="s">
        <v>355</v>
      </c>
      <c r="D9" s="19" t="s">
        <v>1575</v>
      </c>
    </row>
    <row r="10" spans="1:5" x14ac:dyDescent="0.2">
      <c r="A10" s="16" t="s">
        <v>306</v>
      </c>
      <c r="B10" s="17">
        <v>3</v>
      </c>
      <c r="C10" s="18" t="s">
        <v>357</v>
      </c>
      <c r="D10" s="86" t="s">
        <v>422</v>
      </c>
    </row>
    <row r="11" spans="1:5" x14ac:dyDescent="0.2">
      <c r="A11" s="16" t="s">
        <v>306</v>
      </c>
      <c r="B11" s="17">
        <v>4</v>
      </c>
      <c r="C11" s="18" t="s">
        <v>358</v>
      </c>
      <c r="D11" s="19" t="s">
        <v>762</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763</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17">
        <v>39</v>
      </c>
      <c r="C40" s="18" t="s">
        <v>317</v>
      </c>
      <c r="D40" s="33" t="s">
        <v>414</v>
      </c>
    </row>
    <row r="41" spans="1:4" x14ac:dyDescent="0.2">
      <c r="A41" s="18" t="s">
        <v>306</v>
      </c>
      <c r="B41" s="20">
        <v>44</v>
      </c>
      <c r="C41" s="18" t="s">
        <v>398</v>
      </c>
      <c r="D41" s="19"/>
    </row>
    <row r="42" spans="1:4" x14ac:dyDescent="0.2">
      <c r="A42" s="18" t="s">
        <v>306</v>
      </c>
      <c r="B42" s="20">
        <v>48</v>
      </c>
      <c r="C42" s="18" t="s">
        <v>375</v>
      </c>
      <c r="D42" s="19"/>
    </row>
    <row r="43" spans="1:4" x14ac:dyDescent="0.2">
      <c r="A43" s="18" t="s">
        <v>306</v>
      </c>
      <c r="B43" s="20">
        <v>49</v>
      </c>
      <c r="C43" s="18" t="s">
        <v>376</v>
      </c>
      <c r="D43" s="19"/>
    </row>
    <row r="44" spans="1:4" x14ac:dyDescent="0.2">
      <c r="A44" s="18" t="s">
        <v>306</v>
      </c>
      <c r="B44" s="20">
        <v>51</v>
      </c>
      <c r="C44" s="18" t="s">
        <v>377</v>
      </c>
      <c r="D44" s="19"/>
    </row>
    <row r="45" spans="1:4" ht="25.5" x14ac:dyDescent="0.2">
      <c r="A45" s="18" t="s">
        <v>306</v>
      </c>
      <c r="B45" s="17">
        <v>55</v>
      </c>
      <c r="C45" s="34" t="s">
        <v>732</v>
      </c>
      <c r="D45" s="24" t="s">
        <v>735</v>
      </c>
    </row>
    <row r="46" spans="1:4" x14ac:dyDescent="0.2">
      <c r="A46" s="18" t="s">
        <v>306</v>
      </c>
      <c r="B46" s="20">
        <v>92</v>
      </c>
      <c r="C46" s="18" t="s">
        <v>369</v>
      </c>
      <c r="D46" s="19"/>
    </row>
    <row r="47" spans="1:4" x14ac:dyDescent="0.2">
      <c r="A47" s="84" t="s">
        <v>306</v>
      </c>
      <c r="B47" s="81">
        <v>123</v>
      </c>
      <c r="C47" s="84" t="s">
        <v>379</v>
      </c>
      <c r="D47" s="85"/>
    </row>
    <row r="48" spans="1:4" x14ac:dyDescent="0.2">
      <c r="B48" s="12"/>
      <c r="D48" s="12"/>
    </row>
    <row r="49" spans="1:4" ht="12" customHeight="1" x14ac:dyDescent="0.2">
      <c r="B49" s="12"/>
      <c r="D49" s="12"/>
    </row>
    <row r="50" spans="1:4"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s="23" customFormat="1" x14ac:dyDescent="0.2">
      <c r="A56" s="12"/>
      <c r="B56" s="12"/>
      <c r="C56" s="12"/>
      <c r="D56" s="12"/>
    </row>
    <row r="57" spans="1:4" x14ac:dyDescent="0.2">
      <c r="B57" s="12"/>
      <c r="D57" s="12"/>
    </row>
    <row r="58" spans="1:4" x14ac:dyDescent="0.2">
      <c r="B58" s="12"/>
      <c r="D58" s="12"/>
    </row>
    <row r="59" spans="1:4" x14ac:dyDescent="0.2">
      <c r="B59" s="12"/>
      <c r="D59" s="12"/>
    </row>
    <row r="60" spans="1:4" x14ac:dyDescent="0.2">
      <c r="A60" s="23"/>
      <c r="B60" s="23"/>
      <c r="C60" s="23"/>
      <c r="D60" s="23"/>
    </row>
    <row r="61" spans="1:4" x14ac:dyDescent="0.2">
      <c r="B61" s="12"/>
      <c r="D61" s="12"/>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s="23" customFormat="1" x14ac:dyDescent="0.2">
      <c r="A78" s="12"/>
      <c r="B78" s="12"/>
      <c r="C78" s="12"/>
      <c r="D78" s="12"/>
    </row>
    <row r="79" spans="1:4" x14ac:dyDescent="0.2">
      <c r="B79" s="12"/>
      <c r="D79" s="12"/>
    </row>
    <row r="80" spans="1:4" x14ac:dyDescent="0.2">
      <c r="B80" s="12"/>
      <c r="D80" s="12"/>
    </row>
    <row r="81" spans="1:4" x14ac:dyDescent="0.2">
      <c r="B81" s="12"/>
      <c r="D81" s="12"/>
    </row>
    <row r="82" spans="1:4" x14ac:dyDescent="0.2">
      <c r="A82" s="23"/>
      <c r="B82" s="23"/>
      <c r="C82" s="23"/>
      <c r="D82" s="23"/>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s="23" customFormat="1" x14ac:dyDescent="0.2">
      <c r="A105" s="12"/>
      <c r="B105" s="12"/>
      <c r="C105" s="12"/>
      <c r="D105" s="12"/>
    </row>
    <row r="106" spans="1:4" x14ac:dyDescent="0.2">
      <c r="B106" s="12"/>
      <c r="D106" s="12"/>
    </row>
    <row r="107" spans="1:4" x14ac:dyDescent="0.2">
      <c r="B107" s="12"/>
      <c r="D107" s="12"/>
    </row>
    <row r="108" spans="1:4" x14ac:dyDescent="0.2">
      <c r="B108" s="12"/>
      <c r="D108" s="12"/>
    </row>
    <row r="109" spans="1:4" x14ac:dyDescent="0.2">
      <c r="A109" s="23"/>
      <c r="B109" s="23"/>
      <c r="C109" s="23"/>
      <c r="D109" s="23"/>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23" customFormat="1" x14ac:dyDescent="0.2"/>
    <row r="130" s="12" customFormat="1" x14ac:dyDescent="0.2"/>
    <row r="136" s="23" customFormat="1" x14ac:dyDescent="0.2"/>
    <row r="145"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8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811">
    <pageSetUpPr fitToPage="1"/>
  </sheetPr>
  <dimension ref="A1:E146"/>
  <sheetViews>
    <sheetView zoomScaleNormal="100" workbookViewId="0">
      <pane ySplit="6" topLeftCell="A7" activePane="bottomLeft" state="frozen"/>
      <selection sqref="A1:D1"/>
      <selection pane="bottomLeft" activeCell="J17" sqref="J17"/>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764</v>
      </c>
      <c r="B1" s="259"/>
      <c r="C1" s="259"/>
      <c r="D1" s="259"/>
      <c r="E1" s="72" t="s">
        <v>297</v>
      </c>
    </row>
    <row r="2" spans="1:5" ht="15" customHeight="1" x14ac:dyDescent="0.2">
      <c r="A2" s="243" t="str">
        <f ca="1">CONCATENATE("Test Case ", MID(CELL("filename",A1),FIND("]",CELL("filename",A1))+1,255)," 1100/1110")</f>
        <v>Test Case AP.AT.B03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765</v>
      </c>
      <c r="D5" s="257"/>
    </row>
    <row r="6" spans="1:5" s="13" customFormat="1" ht="39" customHeight="1" x14ac:dyDescent="0.2">
      <c r="A6" s="256" t="s">
        <v>723</v>
      </c>
      <c r="B6" s="257"/>
      <c r="C6" s="258" t="s">
        <v>766</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768</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769</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20">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x14ac:dyDescent="0.2">
      <c r="B78" s="12"/>
      <c r="D78" s="12"/>
    </row>
    <row r="79" spans="1:4" s="23" customFormat="1" x14ac:dyDescent="0.2">
      <c r="A79" s="12"/>
      <c r="B79" s="12"/>
      <c r="C79" s="12"/>
      <c r="D79" s="12"/>
    </row>
    <row r="80" spans="1:4" x14ac:dyDescent="0.2">
      <c r="B80" s="12"/>
      <c r="D80" s="12"/>
    </row>
    <row r="81" spans="1:4" x14ac:dyDescent="0.2">
      <c r="B81" s="12"/>
      <c r="D81" s="12"/>
    </row>
    <row r="82" spans="1:4" x14ac:dyDescent="0.2">
      <c r="B82" s="12"/>
      <c r="D82" s="12"/>
    </row>
    <row r="83" spans="1:4" x14ac:dyDescent="0.2">
      <c r="A83" s="23"/>
      <c r="B83" s="23"/>
      <c r="C83" s="23"/>
      <c r="D83" s="23"/>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s="23" customFormat="1" x14ac:dyDescent="0.2">
      <c r="A106" s="12"/>
      <c r="B106" s="12"/>
      <c r="C106" s="12"/>
      <c r="D106" s="12"/>
    </row>
    <row r="107" spans="1:4" x14ac:dyDescent="0.2">
      <c r="B107" s="12"/>
      <c r="D107" s="12"/>
    </row>
    <row r="108" spans="1:4" x14ac:dyDescent="0.2">
      <c r="B108" s="12"/>
      <c r="D108" s="12"/>
    </row>
    <row r="109" spans="1:4" x14ac:dyDescent="0.2">
      <c r="B109" s="12"/>
      <c r="D109" s="12"/>
    </row>
    <row r="110" spans="1:4" x14ac:dyDescent="0.2">
      <c r="A110" s="23"/>
      <c r="B110" s="23"/>
      <c r="C110" s="23"/>
      <c r="D110" s="23"/>
    </row>
    <row r="111" spans="1:4" x14ac:dyDescent="0.2">
      <c r="B111" s="12"/>
      <c r="D111" s="12"/>
    </row>
    <row r="112" spans="1:4" x14ac:dyDescent="0.2">
      <c r="B112" s="12"/>
      <c r="D112" s="12"/>
    </row>
    <row r="113" spans="1:4" x14ac:dyDescent="0.2">
      <c r="B113" s="12"/>
      <c r="D113" s="12"/>
    </row>
    <row r="114" spans="1:4" x14ac:dyDescent="0.2">
      <c r="B114" s="12"/>
      <c r="D114" s="12"/>
    </row>
    <row r="115" spans="1:4" x14ac:dyDescent="0.2">
      <c r="B115" s="12"/>
      <c r="D115" s="12"/>
    </row>
    <row r="116" spans="1:4" x14ac:dyDescent="0.2">
      <c r="B116" s="12"/>
      <c r="D116" s="12"/>
    </row>
    <row r="117" spans="1:4" x14ac:dyDescent="0.2">
      <c r="B117" s="12"/>
      <c r="D117" s="12"/>
    </row>
    <row r="118" spans="1:4" x14ac:dyDescent="0.2">
      <c r="B118" s="12"/>
      <c r="D118" s="12"/>
    </row>
    <row r="119" spans="1:4" x14ac:dyDescent="0.2">
      <c r="B119" s="12"/>
      <c r="D119" s="12"/>
    </row>
    <row r="120" spans="1:4" x14ac:dyDescent="0.2">
      <c r="B120" s="12"/>
      <c r="D120" s="12"/>
    </row>
    <row r="121" spans="1:4" x14ac:dyDescent="0.2">
      <c r="B121" s="12"/>
      <c r="D121" s="12"/>
    </row>
    <row r="122" spans="1:4" x14ac:dyDescent="0.2">
      <c r="B122" s="12"/>
      <c r="D122" s="12"/>
    </row>
    <row r="123" spans="1:4" x14ac:dyDescent="0.2">
      <c r="B123" s="12"/>
      <c r="D123" s="12"/>
    </row>
    <row r="124" spans="1:4" x14ac:dyDescent="0.2">
      <c r="B124" s="12"/>
      <c r="D124" s="12"/>
    </row>
    <row r="125" spans="1:4" x14ac:dyDescent="0.2">
      <c r="B125" s="12"/>
      <c r="D125" s="12"/>
    </row>
    <row r="126" spans="1:4" x14ac:dyDescent="0.2">
      <c r="B126" s="12"/>
      <c r="D126" s="12"/>
    </row>
    <row r="127" spans="1:4" x14ac:dyDescent="0.2">
      <c r="B127" s="12"/>
      <c r="D127" s="12"/>
    </row>
    <row r="128" spans="1:4" s="23" customFormat="1" x14ac:dyDescent="0.2">
      <c r="A128" s="12"/>
      <c r="B128" s="12"/>
      <c r="C128" s="12"/>
      <c r="D128" s="12"/>
    </row>
    <row r="129" spans="1:4" x14ac:dyDescent="0.2">
      <c r="B129" s="12"/>
      <c r="D129" s="12"/>
    </row>
    <row r="130" spans="1:4" x14ac:dyDescent="0.2">
      <c r="B130" s="12"/>
      <c r="D130" s="12"/>
    </row>
    <row r="131" spans="1:4" x14ac:dyDescent="0.2">
      <c r="B131" s="12"/>
      <c r="D131" s="12"/>
    </row>
    <row r="132" spans="1:4" x14ac:dyDescent="0.2">
      <c r="A132" s="23"/>
      <c r="B132" s="23"/>
      <c r="C132" s="23"/>
      <c r="D132" s="23"/>
    </row>
    <row r="135" spans="1:4" x14ac:dyDescent="0.2">
      <c r="B135" s="12"/>
      <c r="D135" s="12"/>
    </row>
    <row r="137" spans="1:4" s="23" customFormat="1" x14ac:dyDescent="0.2">
      <c r="A137" s="12"/>
      <c r="B137" s="29"/>
      <c r="C137" s="12"/>
      <c r="D137" s="30"/>
    </row>
    <row r="146"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9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821">
    <tabColor theme="0" tint="-4.9989318521683403E-2"/>
    <pageSetUpPr fitToPage="1"/>
  </sheetPr>
  <dimension ref="A1:E145"/>
  <sheetViews>
    <sheetView zoomScale="80" zoomScaleNormal="8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770</v>
      </c>
      <c r="B1" s="259"/>
      <c r="C1" s="259"/>
      <c r="D1" s="259"/>
      <c r="E1" s="72" t="s">
        <v>297</v>
      </c>
    </row>
    <row r="2" spans="1:5" ht="15" customHeight="1" x14ac:dyDescent="0.2">
      <c r="A2" s="243" t="str">
        <f ca="1">CONCATENATE("Test Case ", MID(CELL("filename",A1),FIND("]",CELL("filename",A1))+1,255)," 1100/1110")</f>
        <v>Test Case AP.AT.B04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771</v>
      </c>
      <c r="D5" s="257"/>
    </row>
    <row r="6" spans="1:5" s="13" customFormat="1" ht="39" customHeight="1" x14ac:dyDescent="0.2">
      <c r="A6" s="256" t="s">
        <v>723</v>
      </c>
      <c r="B6" s="257"/>
      <c r="C6" s="258" t="s">
        <v>772</v>
      </c>
      <c r="D6" s="257"/>
    </row>
    <row r="7" spans="1:5" x14ac:dyDescent="0.2">
      <c r="A7" s="14"/>
      <c r="B7" s="14"/>
      <c r="C7" s="14"/>
      <c r="D7" s="14"/>
    </row>
    <row r="8" spans="1:5" x14ac:dyDescent="0.2">
      <c r="A8" s="15" t="s">
        <v>725</v>
      </c>
      <c r="B8" s="12"/>
      <c r="D8" s="12"/>
    </row>
    <row r="9" spans="1:5" x14ac:dyDescent="0.2">
      <c r="A9" s="16" t="s">
        <v>306</v>
      </c>
      <c r="B9" s="17">
        <v>2</v>
      </c>
      <c r="C9" s="18" t="s">
        <v>355</v>
      </c>
      <c r="D9" s="19" t="s">
        <v>1577</v>
      </c>
    </row>
    <row r="10" spans="1:5" x14ac:dyDescent="0.2">
      <c r="A10" s="16" t="s">
        <v>306</v>
      </c>
      <c r="B10" s="17">
        <v>3</v>
      </c>
      <c r="C10" s="18" t="s">
        <v>357</v>
      </c>
      <c r="D10" s="86" t="s">
        <v>422</v>
      </c>
    </row>
    <row r="11" spans="1:5" x14ac:dyDescent="0.2">
      <c r="A11" s="16" t="s">
        <v>306</v>
      </c>
      <c r="B11" s="17">
        <v>4</v>
      </c>
      <c r="C11" s="18" t="s">
        <v>358</v>
      </c>
      <c r="D11" s="19" t="s">
        <v>773</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774</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17">
        <v>39</v>
      </c>
      <c r="C40" s="18" t="s">
        <v>317</v>
      </c>
      <c r="D40" s="33" t="s">
        <v>414</v>
      </c>
    </row>
    <row r="41" spans="1:4" x14ac:dyDescent="0.2">
      <c r="A41" s="18" t="s">
        <v>306</v>
      </c>
      <c r="B41" s="20">
        <v>44</v>
      </c>
      <c r="C41" s="18" t="s">
        <v>398</v>
      </c>
      <c r="D41" s="19"/>
    </row>
    <row r="42" spans="1:4" x14ac:dyDescent="0.2">
      <c r="A42" s="18" t="s">
        <v>306</v>
      </c>
      <c r="B42" s="20">
        <v>48</v>
      </c>
      <c r="C42" s="18" t="s">
        <v>375</v>
      </c>
      <c r="D42" s="19"/>
    </row>
    <row r="43" spans="1:4" x14ac:dyDescent="0.2">
      <c r="A43" s="18" t="s">
        <v>306</v>
      </c>
      <c r="B43" s="20">
        <v>49</v>
      </c>
      <c r="C43" s="18" t="s">
        <v>376</v>
      </c>
      <c r="D43" s="19"/>
    </row>
    <row r="44" spans="1:4" x14ac:dyDescent="0.2">
      <c r="A44" s="18" t="s">
        <v>306</v>
      </c>
      <c r="B44" s="20">
        <v>51</v>
      </c>
      <c r="C44" s="18" t="s">
        <v>377</v>
      </c>
      <c r="D44" s="19"/>
    </row>
    <row r="45" spans="1:4" ht="25.5" x14ac:dyDescent="0.2">
      <c r="A45" s="18" t="s">
        <v>306</v>
      </c>
      <c r="B45" s="17">
        <v>55</v>
      </c>
      <c r="C45" s="34" t="s">
        <v>732</v>
      </c>
      <c r="D45" s="24" t="s">
        <v>735</v>
      </c>
    </row>
    <row r="46" spans="1:4" x14ac:dyDescent="0.2">
      <c r="A46" s="18" t="s">
        <v>306</v>
      </c>
      <c r="B46" s="20">
        <v>92</v>
      </c>
      <c r="C46" s="18" t="s">
        <v>369</v>
      </c>
      <c r="D46" s="19"/>
    </row>
    <row r="47" spans="1:4" x14ac:dyDescent="0.2">
      <c r="A47" s="84" t="s">
        <v>306</v>
      </c>
      <c r="B47" s="81">
        <v>123</v>
      </c>
      <c r="C47" s="84" t="s">
        <v>379</v>
      </c>
      <c r="D47" s="85"/>
    </row>
    <row r="48" spans="1:4" x14ac:dyDescent="0.2">
      <c r="B48" s="12"/>
      <c r="D48" s="12"/>
    </row>
    <row r="49" spans="1:4" ht="12" customHeight="1" x14ac:dyDescent="0.2">
      <c r="B49" s="12"/>
      <c r="D49" s="12"/>
    </row>
    <row r="50" spans="1:4"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s="23" customFormat="1" x14ac:dyDescent="0.2">
      <c r="A56" s="12"/>
      <c r="B56" s="12"/>
      <c r="C56" s="12"/>
      <c r="D56" s="12"/>
    </row>
    <row r="57" spans="1:4" x14ac:dyDescent="0.2">
      <c r="B57" s="12"/>
      <c r="D57" s="12"/>
    </row>
    <row r="58" spans="1:4" x14ac:dyDescent="0.2">
      <c r="B58" s="12"/>
      <c r="D58" s="12"/>
    </row>
    <row r="59" spans="1:4" x14ac:dyDescent="0.2">
      <c r="B59" s="12"/>
      <c r="D59" s="12"/>
    </row>
    <row r="60" spans="1:4" x14ac:dyDescent="0.2">
      <c r="A60" s="23"/>
      <c r="B60" s="23"/>
      <c r="C60" s="23"/>
      <c r="D60" s="23"/>
    </row>
    <row r="61" spans="1:4" x14ac:dyDescent="0.2">
      <c r="B61" s="12"/>
      <c r="D61" s="12"/>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s="23" customFormat="1" x14ac:dyDescent="0.2">
      <c r="A78" s="12"/>
      <c r="B78" s="12"/>
      <c r="C78" s="12"/>
      <c r="D78" s="12"/>
    </row>
    <row r="79" spans="1:4" x14ac:dyDescent="0.2">
      <c r="B79" s="12"/>
      <c r="D79" s="12"/>
    </row>
    <row r="80" spans="1:4" x14ac:dyDescent="0.2">
      <c r="B80" s="12"/>
      <c r="D80" s="12"/>
    </row>
    <row r="81" spans="1:4" x14ac:dyDescent="0.2">
      <c r="B81" s="12"/>
      <c r="D81" s="12"/>
    </row>
    <row r="82" spans="1:4" x14ac:dyDescent="0.2">
      <c r="A82" s="23"/>
      <c r="B82" s="23"/>
      <c r="C82" s="23"/>
      <c r="D82" s="23"/>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s="23" customFormat="1" x14ac:dyDescent="0.2">
      <c r="A105" s="12"/>
      <c r="B105" s="12"/>
      <c r="C105" s="12"/>
      <c r="D105" s="12"/>
    </row>
    <row r="106" spans="1:4" x14ac:dyDescent="0.2">
      <c r="B106" s="12"/>
      <c r="D106" s="12"/>
    </row>
    <row r="107" spans="1:4" x14ac:dyDescent="0.2">
      <c r="B107" s="12"/>
      <c r="D107" s="12"/>
    </row>
    <row r="108" spans="1:4" x14ac:dyDescent="0.2">
      <c r="B108" s="12"/>
      <c r="D108" s="12"/>
    </row>
    <row r="109" spans="1:4" x14ac:dyDescent="0.2">
      <c r="A109" s="23"/>
      <c r="B109" s="23"/>
      <c r="C109" s="23"/>
      <c r="D109" s="23"/>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23" customFormat="1" x14ac:dyDescent="0.2"/>
    <row r="130" s="12" customFormat="1" x14ac:dyDescent="0.2"/>
    <row r="136" s="23" customFormat="1" x14ac:dyDescent="0.2"/>
    <row r="145"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831">
    <tabColor theme="0" tint="-4.9989318521683403E-2"/>
    <pageSetUpPr fitToPage="1"/>
  </sheetPr>
  <dimension ref="A1:E146"/>
  <sheetViews>
    <sheetView zoomScale="80" zoomScaleNormal="8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775</v>
      </c>
      <c r="B1" s="259"/>
      <c r="C1" s="259"/>
      <c r="D1" s="259"/>
      <c r="E1" s="72" t="s">
        <v>297</v>
      </c>
    </row>
    <row r="2" spans="1:5" ht="15" customHeight="1" x14ac:dyDescent="0.2">
      <c r="A2" s="243" t="str">
        <f ca="1">CONCATENATE("Test Case ", MID(CELL("filename",A1),FIND("]",CELL("filename",A1))+1,255)," 1100/1110")</f>
        <v>Test Case AP.AT.B05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776</v>
      </c>
      <c r="D5" s="257"/>
    </row>
    <row r="6" spans="1:5" s="13" customFormat="1" ht="39" customHeight="1" x14ac:dyDescent="0.2">
      <c r="A6" s="256" t="s">
        <v>723</v>
      </c>
      <c r="B6" s="257"/>
      <c r="C6" s="258" t="s">
        <v>777</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778</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779</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20">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x14ac:dyDescent="0.2">
      <c r="B78" s="12"/>
      <c r="D78" s="12"/>
    </row>
    <row r="79" spans="1:4" s="23" customFormat="1" x14ac:dyDescent="0.2">
      <c r="A79" s="12"/>
      <c r="B79" s="12"/>
      <c r="C79" s="12"/>
      <c r="D79" s="12"/>
    </row>
    <row r="80" spans="1:4" x14ac:dyDescent="0.2">
      <c r="B80" s="12"/>
      <c r="D80" s="12"/>
    </row>
    <row r="81" spans="1:4" x14ac:dyDescent="0.2">
      <c r="B81" s="12"/>
      <c r="D81" s="12"/>
    </row>
    <row r="82" spans="1:4" x14ac:dyDescent="0.2">
      <c r="B82" s="12"/>
      <c r="D82" s="12"/>
    </row>
    <row r="83" spans="1:4" x14ac:dyDescent="0.2">
      <c r="A83" s="23"/>
      <c r="B83" s="23"/>
      <c r="C83" s="23"/>
      <c r="D83" s="23"/>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s="23" customFormat="1" x14ac:dyDescent="0.2">
      <c r="A106" s="12"/>
      <c r="B106" s="12"/>
      <c r="C106" s="12"/>
      <c r="D106" s="12"/>
    </row>
    <row r="107" spans="1:4" x14ac:dyDescent="0.2">
      <c r="B107" s="12"/>
      <c r="D107" s="12"/>
    </row>
    <row r="108" spans="1:4" x14ac:dyDescent="0.2">
      <c r="B108" s="12"/>
      <c r="D108" s="12"/>
    </row>
    <row r="109" spans="1:4" x14ac:dyDescent="0.2">
      <c r="B109" s="12"/>
      <c r="D109" s="12"/>
    </row>
    <row r="110" spans="1:4" x14ac:dyDescent="0.2">
      <c r="A110" s="23"/>
      <c r="B110" s="23"/>
      <c r="C110" s="23"/>
      <c r="D110" s="23"/>
    </row>
    <row r="111" spans="1:4" x14ac:dyDescent="0.2">
      <c r="B111" s="12"/>
      <c r="D111" s="12"/>
    </row>
    <row r="112" spans="1:4" x14ac:dyDescent="0.2">
      <c r="B112" s="12"/>
      <c r="D112" s="12"/>
    </row>
    <row r="113" spans="1:4" x14ac:dyDescent="0.2">
      <c r="B113" s="12"/>
      <c r="D113" s="12"/>
    </row>
    <row r="114" spans="1:4" x14ac:dyDescent="0.2">
      <c r="B114" s="12"/>
      <c r="D114" s="12"/>
    </row>
    <row r="115" spans="1:4" x14ac:dyDescent="0.2">
      <c r="B115" s="12"/>
      <c r="D115" s="12"/>
    </row>
    <row r="116" spans="1:4" x14ac:dyDescent="0.2">
      <c r="B116" s="12"/>
      <c r="D116" s="12"/>
    </row>
    <row r="117" spans="1:4" x14ac:dyDescent="0.2">
      <c r="B117" s="12"/>
      <c r="D117" s="12"/>
    </row>
    <row r="118" spans="1:4" x14ac:dyDescent="0.2">
      <c r="B118" s="12"/>
      <c r="D118" s="12"/>
    </row>
    <row r="119" spans="1:4" x14ac:dyDescent="0.2">
      <c r="B119" s="12"/>
      <c r="D119" s="12"/>
    </row>
    <row r="120" spans="1:4" x14ac:dyDescent="0.2">
      <c r="B120" s="12"/>
      <c r="D120" s="12"/>
    </row>
    <row r="121" spans="1:4" x14ac:dyDescent="0.2">
      <c r="B121" s="12"/>
      <c r="D121" s="12"/>
    </row>
    <row r="122" spans="1:4" x14ac:dyDescent="0.2">
      <c r="B122" s="12"/>
      <c r="D122" s="12"/>
    </row>
    <row r="123" spans="1:4" x14ac:dyDescent="0.2">
      <c r="B123" s="12"/>
      <c r="D123" s="12"/>
    </row>
    <row r="124" spans="1:4" x14ac:dyDescent="0.2">
      <c r="B124" s="12"/>
      <c r="D124" s="12"/>
    </row>
    <row r="125" spans="1:4" x14ac:dyDescent="0.2">
      <c r="B125" s="12"/>
      <c r="D125" s="12"/>
    </row>
    <row r="126" spans="1:4" x14ac:dyDescent="0.2">
      <c r="B126" s="12"/>
      <c r="D126" s="12"/>
    </row>
    <row r="127" spans="1:4" x14ac:dyDescent="0.2">
      <c r="B127" s="12"/>
      <c r="D127" s="12"/>
    </row>
    <row r="128" spans="1:4" s="23" customFormat="1" x14ac:dyDescent="0.2">
      <c r="A128" s="12"/>
      <c r="B128" s="12"/>
      <c r="C128" s="12"/>
      <c r="D128" s="12"/>
    </row>
    <row r="129" spans="1:4" x14ac:dyDescent="0.2">
      <c r="B129" s="12"/>
      <c r="D129" s="12"/>
    </row>
    <row r="130" spans="1:4" x14ac:dyDescent="0.2">
      <c r="B130" s="12"/>
      <c r="D130" s="12"/>
    </row>
    <row r="131" spans="1:4" x14ac:dyDescent="0.2">
      <c r="B131" s="12"/>
      <c r="D131" s="12"/>
    </row>
    <row r="132" spans="1:4" x14ac:dyDescent="0.2">
      <c r="A132" s="23"/>
      <c r="B132" s="23"/>
      <c r="C132" s="23"/>
      <c r="D132" s="23"/>
    </row>
    <row r="135" spans="1:4" x14ac:dyDescent="0.2">
      <c r="B135" s="12"/>
      <c r="D135" s="12"/>
    </row>
    <row r="137" spans="1:4" s="23" customFormat="1" x14ac:dyDescent="0.2">
      <c r="A137" s="12"/>
      <c r="B137" s="29"/>
      <c r="C137" s="12"/>
      <c r="D137" s="30"/>
    </row>
    <row r="146"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B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41">
    <tabColor theme="0" tint="-4.9989318521683403E-2"/>
    <pageSetUpPr fitToPage="1"/>
  </sheetPr>
  <dimension ref="A1:E145"/>
  <sheetViews>
    <sheetView zoomScale="80" zoomScaleNormal="8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780</v>
      </c>
      <c r="B1" s="259"/>
      <c r="C1" s="259"/>
      <c r="D1" s="259"/>
      <c r="E1" s="72" t="s">
        <v>297</v>
      </c>
    </row>
    <row r="2" spans="1:5" ht="15" customHeight="1" x14ac:dyDescent="0.2">
      <c r="A2" s="243" t="str">
        <f ca="1">CONCATENATE("Test Case ", MID(CELL("filename",A1),FIND("]",CELL("filename",A1))+1,255)," 1100/1110")</f>
        <v>Test Case AP.AT.B06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781</v>
      </c>
      <c r="D5" s="257"/>
    </row>
    <row r="6" spans="1:5" s="13" customFormat="1" ht="39" customHeight="1" x14ac:dyDescent="0.2">
      <c r="A6" s="256" t="s">
        <v>723</v>
      </c>
      <c r="B6" s="257"/>
      <c r="C6" s="258" t="s">
        <v>782</v>
      </c>
      <c r="D6" s="257"/>
    </row>
    <row r="7" spans="1:5" x14ac:dyDescent="0.2">
      <c r="A7" s="14"/>
      <c r="B7" s="14"/>
      <c r="C7" s="14"/>
      <c r="D7" s="14"/>
    </row>
    <row r="8" spans="1:5" x14ac:dyDescent="0.2">
      <c r="A8" s="15" t="s">
        <v>725</v>
      </c>
      <c r="B8" s="12"/>
      <c r="D8" s="12"/>
    </row>
    <row r="9" spans="1:5" x14ac:dyDescent="0.2">
      <c r="A9" s="16" t="s">
        <v>306</v>
      </c>
      <c r="B9" s="17">
        <v>2</v>
      </c>
      <c r="C9" s="18" t="s">
        <v>355</v>
      </c>
      <c r="D9" s="19" t="s">
        <v>1577</v>
      </c>
    </row>
    <row r="10" spans="1:5" x14ac:dyDescent="0.2">
      <c r="A10" s="16" t="s">
        <v>306</v>
      </c>
      <c r="B10" s="17">
        <v>3</v>
      </c>
      <c r="C10" s="18" t="s">
        <v>357</v>
      </c>
      <c r="D10" s="86" t="s">
        <v>422</v>
      </c>
    </row>
    <row r="11" spans="1:5" x14ac:dyDescent="0.2">
      <c r="A11" s="16" t="s">
        <v>306</v>
      </c>
      <c r="B11" s="17">
        <v>4</v>
      </c>
      <c r="C11" s="18" t="s">
        <v>358</v>
      </c>
      <c r="D11" s="19" t="s">
        <v>783</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784</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17">
        <v>39</v>
      </c>
      <c r="C40" s="18" t="s">
        <v>317</v>
      </c>
      <c r="D40" s="33" t="s">
        <v>414</v>
      </c>
    </row>
    <row r="41" spans="1:4" x14ac:dyDescent="0.2">
      <c r="A41" s="18" t="s">
        <v>306</v>
      </c>
      <c r="B41" s="20">
        <v>44</v>
      </c>
      <c r="C41" s="18" t="s">
        <v>398</v>
      </c>
      <c r="D41" s="19"/>
    </row>
    <row r="42" spans="1:4" x14ac:dyDescent="0.2">
      <c r="A42" s="18" t="s">
        <v>306</v>
      </c>
      <c r="B42" s="20">
        <v>48</v>
      </c>
      <c r="C42" s="18" t="s">
        <v>375</v>
      </c>
      <c r="D42" s="19"/>
    </row>
    <row r="43" spans="1:4" x14ac:dyDescent="0.2">
      <c r="A43" s="18" t="s">
        <v>306</v>
      </c>
      <c r="B43" s="20">
        <v>49</v>
      </c>
      <c r="C43" s="18" t="s">
        <v>376</v>
      </c>
      <c r="D43" s="19"/>
    </row>
    <row r="44" spans="1:4" x14ac:dyDescent="0.2">
      <c r="A44" s="18" t="s">
        <v>306</v>
      </c>
      <c r="B44" s="20">
        <v>51</v>
      </c>
      <c r="C44" s="18" t="s">
        <v>377</v>
      </c>
      <c r="D44" s="19"/>
    </row>
    <row r="45" spans="1:4" ht="25.5" x14ac:dyDescent="0.2">
      <c r="A45" s="18" t="s">
        <v>306</v>
      </c>
      <c r="B45" s="17">
        <v>55</v>
      </c>
      <c r="C45" s="34" t="s">
        <v>732</v>
      </c>
      <c r="D45" s="24" t="s">
        <v>735</v>
      </c>
    </row>
    <row r="46" spans="1:4" x14ac:dyDescent="0.2">
      <c r="A46" s="18" t="s">
        <v>306</v>
      </c>
      <c r="B46" s="20">
        <v>92</v>
      </c>
      <c r="C46" s="18" t="s">
        <v>369</v>
      </c>
      <c r="D46" s="19"/>
    </row>
    <row r="47" spans="1:4" x14ac:dyDescent="0.2">
      <c r="A47" s="84" t="s">
        <v>306</v>
      </c>
      <c r="B47" s="81">
        <v>123</v>
      </c>
      <c r="C47" s="84" t="s">
        <v>379</v>
      </c>
      <c r="D47" s="85"/>
    </row>
    <row r="48" spans="1:4" x14ac:dyDescent="0.2">
      <c r="B48" s="12"/>
      <c r="D48" s="12"/>
    </row>
    <row r="49" spans="1:4" ht="12" customHeight="1" x14ac:dyDescent="0.2">
      <c r="B49" s="12"/>
      <c r="D49" s="12"/>
    </row>
    <row r="50" spans="1:4"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s="23" customFormat="1" x14ac:dyDescent="0.2">
      <c r="A56" s="12"/>
      <c r="B56" s="12"/>
      <c r="C56" s="12"/>
      <c r="D56" s="12"/>
    </row>
    <row r="57" spans="1:4" x14ac:dyDescent="0.2">
      <c r="B57" s="12"/>
      <c r="D57" s="12"/>
    </row>
    <row r="58" spans="1:4" x14ac:dyDescent="0.2">
      <c r="B58" s="12"/>
      <c r="D58" s="12"/>
    </row>
    <row r="59" spans="1:4" x14ac:dyDescent="0.2">
      <c r="B59" s="12"/>
      <c r="D59" s="12"/>
    </row>
    <row r="60" spans="1:4" x14ac:dyDescent="0.2">
      <c r="A60" s="23"/>
      <c r="B60" s="23"/>
      <c r="C60" s="23"/>
      <c r="D60" s="23"/>
    </row>
    <row r="61" spans="1:4" x14ac:dyDescent="0.2">
      <c r="B61" s="12"/>
      <c r="D61" s="12"/>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s="23" customFormat="1" x14ac:dyDescent="0.2">
      <c r="A78" s="12"/>
      <c r="B78" s="12"/>
      <c r="C78" s="12"/>
      <c r="D78" s="12"/>
    </row>
    <row r="79" spans="1:4" x14ac:dyDescent="0.2">
      <c r="B79" s="12"/>
      <c r="D79" s="12"/>
    </row>
    <row r="80" spans="1:4" x14ac:dyDescent="0.2">
      <c r="B80" s="12"/>
      <c r="D80" s="12"/>
    </row>
    <row r="81" spans="1:4" x14ac:dyDescent="0.2">
      <c r="B81" s="12"/>
      <c r="D81" s="12"/>
    </row>
    <row r="82" spans="1:4" x14ac:dyDescent="0.2">
      <c r="A82" s="23"/>
      <c r="B82" s="23"/>
      <c r="C82" s="23"/>
      <c r="D82" s="23"/>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s="23" customFormat="1" x14ac:dyDescent="0.2">
      <c r="A105" s="12"/>
      <c r="B105" s="12"/>
      <c r="C105" s="12"/>
      <c r="D105" s="12"/>
    </row>
    <row r="106" spans="1:4" x14ac:dyDescent="0.2">
      <c r="B106" s="12"/>
      <c r="D106" s="12"/>
    </row>
    <row r="107" spans="1:4" x14ac:dyDescent="0.2">
      <c r="B107" s="12"/>
      <c r="D107" s="12"/>
    </row>
    <row r="108" spans="1:4" x14ac:dyDescent="0.2">
      <c r="B108" s="12"/>
      <c r="D108" s="12"/>
    </row>
    <row r="109" spans="1:4" x14ac:dyDescent="0.2">
      <c r="A109" s="23"/>
      <c r="B109" s="23"/>
      <c r="C109" s="23"/>
      <c r="D109" s="23"/>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23" customFormat="1" x14ac:dyDescent="0.2"/>
    <row r="130" s="12" customFormat="1" x14ac:dyDescent="0.2"/>
    <row r="136" s="23" customFormat="1" x14ac:dyDescent="0.2"/>
    <row r="145"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93">
    <pageSetUpPr fitToPage="1"/>
  </sheetPr>
  <dimension ref="A1:E9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785</v>
      </c>
      <c r="B1" s="259"/>
      <c r="C1" s="259"/>
      <c r="D1" s="259"/>
      <c r="E1" s="72" t="s">
        <v>297</v>
      </c>
    </row>
    <row r="2" spans="1:5" ht="15" customHeight="1" x14ac:dyDescent="0.2">
      <c r="A2" s="243" t="str">
        <f ca="1">CONCATENATE("Test Case ", MID(CELL("filename",A1),FIND("]",CELL("filename",A1))+1,255)," 1100/1110")</f>
        <v>Test Case AP.AT.C01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786</v>
      </c>
      <c r="D5" s="257"/>
    </row>
    <row r="6" spans="1:5" s="13" customFormat="1" ht="39" customHeight="1" x14ac:dyDescent="0.2">
      <c r="A6" s="256" t="s">
        <v>723</v>
      </c>
      <c r="B6" s="257"/>
      <c r="C6" s="258" t="s">
        <v>787</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788</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51" x14ac:dyDescent="0.2">
      <c r="A46" s="18" t="s">
        <v>306</v>
      </c>
      <c r="B46" s="17">
        <v>55</v>
      </c>
      <c r="C46" s="34" t="s">
        <v>732</v>
      </c>
      <c r="D46" s="24" t="s">
        <v>790</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23" customFormat="1" x14ac:dyDescent="0.2"/>
    <row r="75" s="12" customFormat="1" x14ac:dyDescent="0.2"/>
    <row r="81" s="23" customFormat="1" x14ac:dyDescent="0.2"/>
    <row r="9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94">
    <pageSetUpPr fitToPage="1"/>
  </sheetPr>
  <dimension ref="A1:E9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791</v>
      </c>
      <c r="B1" s="259"/>
      <c r="C1" s="259"/>
      <c r="D1" s="259"/>
      <c r="E1" s="72" t="s">
        <v>297</v>
      </c>
    </row>
    <row r="2" spans="1:5" ht="15" customHeight="1" x14ac:dyDescent="0.2">
      <c r="A2" s="243" t="str">
        <f ca="1">CONCATENATE("Test Case ", MID(CELL("filename",A1),FIND("]",CELL("filename",A1))+1,255)," 1100/1110")</f>
        <v>Test Case AP.AT.C02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792</v>
      </c>
      <c r="D5" s="257"/>
    </row>
    <row r="6" spans="1:5" s="13" customFormat="1" ht="39" customHeight="1" x14ac:dyDescent="0.2">
      <c r="A6" s="256" t="s">
        <v>723</v>
      </c>
      <c r="B6" s="257"/>
      <c r="C6" s="258" t="s">
        <v>793</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794</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795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23" customFormat="1" x14ac:dyDescent="0.2"/>
    <row r="75" s="12" customFormat="1" x14ac:dyDescent="0.2"/>
    <row r="81" s="23" customFormat="1" x14ac:dyDescent="0.2"/>
    <row r="9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E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5">
    <pageSetUpPr fitToPage="1"/>
  </sheetPr>
  <dimension ref="A1:E90"/>
  <sheetViews>
    <sheetView zoomScaleNormal="100" workbookViewId="0">
      <pane ySplit="6" topLeftCell="A7" activePane="bottomLeft" state="frozen"/>
      <selection sqref="A1:D1"/>
      <selection pane="bottomLeft" activeCell="I16" sqref="I16"/>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796</v>
      </c>
      <c r="B1" s="259"/>
      <c r="C1" s="259"/>
      <c r="D1" s="259"/>
      <c r="E1" s="72" t="s">
        <v>297</v>
      </c>
    </row>
    <row r="2" spans="1:5" ht="15" customHeight="1" x14ac:dyDescent="0.2">
      <c r="A2" s="243" t="str">
        <f ca="1">CONCATENATE("Test Case ", MID(CELL("filename",A1),FIND("]",CELL("filename",A1))+1,255)," 1100/1110")</f>
        <v>Test Case AP.AT.D01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797</v>
      </c>
      <c r="D5" s="257"/>
    </row>
    <row r="6" spans="1:5" s="13" customFormat="1" ht="39" customHeight="1" x14ac:dyDescent="0.2">
      <c r="A6" s="256" t="s">
        <v>723</v>
      </c>
      <c r="B6" s="257"/>
      <c r="C6" s="258" t="s">
        <v>798</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799</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51" x14ac:dyDescent="0.2">
      <c r="A46" s="18" t="s">
        <v>306</v>
      </c>
      <c r="B46" s="17">
        <v>55</v>
      </c>
      <c r="C46" s="34" t="s">
        <v>732</v>
      </c>
      <c r="D46" s="24" t="s">
        <v>800</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23" customFormat="1" x14ac:dyDescent="0.2"/>
    <row r="75" s="12" customFormat="1" x14ac:dyDescent="0.2"/>
    <row r="81" s="23" customFormat="1" x14ac:dyDescent="0.2"/>
    <row r="9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5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96">
    <pageSetUpPr fitToPage="1"/>
  </sheetPr>
  <dimension ref="A1:E90"/>
  <sheetViews>
    <sheetView zoomScaleNormal="100" workbookViewId="0">
      <pane ySplit="6" topLeftCell="A7" activePane="bottomLeft" state="frozen"/>
      <selection sqref="A1:D1"/>
      <selection pane="bottomLeft" activeCell="H16" sqref="H16"/>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801</v>
      </c>
      <c r="B1" s="259"/>
      <c r="C1" s="259"/>
      <c r="D1" s="259"/>
      <c r="E1" s="72" t="s">
        <v>297</v>
      </c>
    </row>
    <row r="2" spans="1:5" ht="15" customHeight="1" x14ac:dyDescent="0.2">
      <c r="A2" s="243" t="str">
        <f ca="1">CONCATENATE("Test Case ", MID(CELL("filename",A1),FIND("]",CELL("filename",A1))+1,255)," 1100/1110")</f>
        <v>Test Case AP.AT.D02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802</v>
      </c>
      <c r="D5" s="257"/>
    </row>
    <row r="6" spans="1:5" s="13" customFormat="1" ht="39" customHeight="1" x14ac:dyDescent="0.2">
      <c r="A6" s="256" t="s">
        <v>723</v>
      </c>
      <c r="B6" s="257"/>
      <c r="C6" s="258" t="s">
        <v>803</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804</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51" x14ac:dyDescent="0.2">
      <c r="A46" s="18" t="s">
        <v>306</v>
      </c>
      <c r="B46" s="17">
        <v>55</v>
      </c>
      <c r="C46" s="34" t="s">
        <v>732</v>
      </c>
      <c r="D46" s="24" t="s">
        <v>805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23" customFormat="1" x14ac:dyDescent="0.2"/>
    <row r="75" s="12" customFormat="1" x14ac:dyDescent="0.2"/>
    <row r="81" s="23" customFormat="1" x14ac:dyDescent="0.2"/>
    <row r="9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0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8">
    <pageSetUpPr fitToPage="1"/>
  </sheetPr>
  <dimension ref="A1:E9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806</v>
      </c>
      <c r="B1" s="259"/>
      <c r="C1" s="259"/>
      <c r="D1" s="259"/>
      <c r="E1" s="72" t="s">
        <v>297</v>
      </c>
    </row>
    <row r="2" spans="1:5" ht="15" customHeight="1" x14ac:dyDescent="0.2">
      <c r="A2" s="243" t="str">
        <f ca="1">CONCATENATE("Test Case ", MID(CELL("filename",A1),FIND("]",CELL("filename",A1))+1,255)," 1100/1110")</f>
        <v>Test Case AP.AT.E01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807</v>
      </c>
      <c r="D5" s="257"/>
    </row>
    <row r="6" spans="1:5" s="13" customFormat="1" ht="39" customHeight="1" x14ac:dyDescent="0.2">
      <c r="A6" s="256" t="s">
        <v>723</v>
      </c>
      <c r="B6" s="257"/>
      <c r="C6" s="258" t="s">
        <v>808</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809</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127.5" x14ac:dyDescent="0.2">
      <c r="A26" s="18" t="s">
        <v>306</v>
      </c>
      <c r="B26" s="20">
        <v>55</v>
      </c>
      <c r="C26" s="18" t="s">
        <v>732</v>
      </c>
      <c r="D26" s="24" t="s">
        <v>810</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23" customFormat="1" x14ac:dyDescent="0.2"/>
    <row r="75" s="12" customFormat="1" x14ac:dyDescent="0.2"/>
    <row r="81" s="23" customFormat="1" x14ac:dyDescent="0.2"/>
    <row r="9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1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102">
    <pageSetUpPr fitToPage="1"/>
  </sheetPr>
  <dimension ref="A1:E13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811</v>
      </c>
      <c r="B1" s="259"/>
      <c r="C1" s="259"/>
      <c r="D1" s="259"/>
      <c r="E1" s="72" t="s">
        <v>297</v>
      </c>
    </row>
    <row r="2" spans="1:5" ht="15" customHeight="1" x14ac:dyDescent="0.2">
      <c r="A2" s="243" t="str">
        <f ca="1">CONCATENATE("Test Case ", MID(CELL("filename",A1),FIND("]",CELL("filename",A1))+1,255)," 1100/1110 + 1420/1430")</f>
        <v>Test Case AP.RT.E01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812</v>
      </c>
      <c r="D5" s="257"/>
    </row>
    <row r="6" spans="1:5" s="13" customFormat="1" ht="39" customHeight="1" x14ac:dyDescent="0.2">
      <c r="A6" s="256" t="s">
        <v>723</v>
      </c>
      <c r="B6" s="257"/>
      <c r="C6" s="258" t="s">
        <v>813</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814</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127.5" x14ac:dyDescent="0.2">
      <c r="A26" s="18" t="s">
        <v>306</v>
      </c>
      <c r="B26" s="20">
        <v>55</v>
      </c>
      <c r="C26" s="18" t="s">
        <v>732</v>
      </c>
      <c r="D26" s="24" t="s">
        <v>810</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815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x14ac:dyDescent="0.2">
      <c r="A50" s="15" t="s">
        <v>816</v>
      </c>
    </row>
    <row r="51" spans="1:4" x14ac:dyDescent="0.2">
      <c r="A51" s="18" t="s">
        <v>306</v>
      </c>
      <c r="B51" s="17">
        <v>2</v>
      </c>
      <c r="C51" s="18" t="s">
        <v>355</v>
      </c>
      <c r="D51" s="19" t="s">
        <v>1576</v>
      </c>
    </row>
    <row r="52" spans="1:4" ht="12" customHeight="1" x14ac:dyDescent="0.2">
      <c r="A52" s="18" t="s">
        <v>306</v>
      </c>
      <c r="B52" s="17">
        <v>3</v>
      </c>
      <c r="C52" s="18" t="s">
        <v>357</v>
      </c>
      <c r="D52" s="86" t="s">
        <v>422</v>
      </c>
    </row>
    <row r="53" spans="1:4" x14ac:dyDescent="0.2">
      <c r="A53" s="18" t="s">
        <v>306</v>
      </c>
      <c r="B53" s="17">
        <v>4</v>
      </c>
      <c r="C53" s="18" t="s">
        <v>817</v>
      </c>
      <c r="D53" s="19" t="s">
        <v>814</v>
      </c>
    </row>
    <row r="54" spans="1:4" x14ac:dyDescent="0.2">
      <c r="A54" s="18" t="s">
        <v>306</v>
      </c>
      <c r="B54" s="17">
        <v>7</v>
      </c>
      <c r="C54" s="18" t="s">
        <v>818</v>
      </c>
      <c r="D54" s="19"/>
    </row>
    <row r="55" spans="1:4" x14ac:dyDescent="0.2">
      <c r="A55" s="18" t="s">
        <v>306</v>
      </c>
      <c r="B55" s="17">
        <v>11</v>
      </c>
      <c r="C55" s="18" t="s">
        <v>819</v>
      </c>
      <c r="D55" s="19"/>
    </row>
    <row r="56" spans="1:4" x14ac:dyDescent="0.2">
      <c r="A56" s="18" t="s">
        <v>306</v>
      </c>
      <c r="B56" s="17">
        <v>12</v>
      </c>
      <c r="C56" s="18" t="s">
        <v>820</v>
      </c>
      <c r="D56" s="19"/>
    </row>
    <row r="57" spans="1:4" ht="51" x14ac:dyDescent="0.2">
      <c r="A57" s="18" t="s">
        <v>306</v>
      </c>
      <c r="B57" s="17">
        <v>22</v>
      </c>
      <c r="C57" s="18" t="s">
        <v>361</v>
      </c>
      <c r="D57" s="139" t="s">
        <v>821</v>
      </c>
    </row>
    <row r="58" spans="1:4" x14ac:dyDescent="0.2">
      <c r="A58" s="18" t="s">
        <v>306</v>
      </c>
      <c r="B58" s="17">
        <v>23</v>
      </c>
      <c r="C58" s="18" t="s">
        <v>729</v>
      </c>
      <c r="D58" s="21" t="s">
        <v>730</v>
      </c>
    </row>
    <row r="59" spans="1:4" x14ac:dyDescent="0.2">
      <c r="A59" s="18" t="s">
        <v>306</v>
      </c>
      <c r="B59" s="17">
        <v>24</v>
      </c>
      <c r="C59" s="18" t="s">
        <v>310</v>
      </c>
      <c r="D59" s="19"/>
    </row>
    <row r="60" spans="1:4" x14ac:dyDescent="0.2">
      <c r="A60" s="18" t="s">
        <v>306</v>
      </c>
      <c r="B60" s="20">
        <v>26</v>
      </c>
      <c r="C60" s="18" t="s">
        <v>364</v>
      </c>
      <c r="D60" s="19"/>
    </row>
    <row r="61" spans="1:4" x14ac:dyDescent="0.2">
      <c r="A61" s="18" t="s">
        <v>306</v>
      </c>
      <c r="B61" s="17">
        <v>32</v>
      </c>
      <c r="C61" s="18" t="s">
        <v>365</v>
      </c>
      <c r="D61" s="19"/>
    </row>
    <row r="62" spans="1:4" x14ac:dyDescent="0.2">
      <c r="A62" s="18" t="s">
        <v>306</v>
      </c>
      <c r="B62" s="17">
        <v>33</v>
      </c>
      <c r="C62" s="18" t="s">
        <v>822</v>
      </c>
      <c r="D62" s="19"/>
    </row>
    <row r="63" spans="1:4" x14ac:dyDescent="0.2">
      <c r="A63" s="18" t="s">
        <v>306</v>
      </c>
      <c r="B63" s="17">
        <v>38</v>
      </c>
      <c r="C63" s="18" t="s">
        <v>372</v>
      </c>
      <c r="D63" s="19" t="s">
        <v>519</v>
      </c>
    </row>
    <row r="64" spans="1:4" x14ac:dyDescent="0.2">
      <c r="A64" s="18" t="s">
        <v>306</v>
      </c>
      <c r="B64" s="17">
        <v>49</v>
      </c>
      <c r="C64" s="18" t="s">
        <v>823</v>
      </c>
      <c r="D64" s="19"/>
    </row>
    <row r="65" spans="1:4" ht="153" x14ac:dyDescent="0.2">
      <c r="A65" s="18" t="s">
        <v>306</v>
      </c>
      <c r="B65" s="17">
        <v>55</v>
      </c>
      <c r="C65" s="34" t="s">
        <v>732</v>
      </c>
      <c r="D65" s="24" t="s">
        <v>824</v>
      </c>
    </row>
    <row r="66" spans="1:4" ht="25.5" x14ac:dyDescent="0.2">
      <c r="A66" s="18" t="s">
        <v>306</v>
      </c>
      <c r="B66" s="17">
        <v>56</v>
      </c>
      <c r="C66" s="18" t="s">
        <v>624</v>
      </c>
      <c r="D66" s="87" t="s">
        <v>625</v>
      </c>
    </row>
    <row r="67" spans="1:4" x14ac:dyDescent="0.2">
      <c r="A67" s="84" t="s">
        <v>306</v>
      </c>
      <c r="B67" s="81">
        <v>123</v>
      </c>
      <c r="C67" s="84" t="s">
        <v>379</v>
      </c>
      <c r="D67" s="21" t="s">
        <v>519</v>
      </c>
    </row>
    <row r="69" spans="1:4" x14ac:dyDescent="0.2">
      <c r="A69" s="28" t="s">
        <v>825</v>
      </c>
    </row>
    <row r="70" spans="1:4" x14ac:dyDescent="0.2">
      <c r="A70" s="18" t="s">
        <v>306</v>
      </c>
      <c r="B70" s="17">
        <v>2</v>
      </c>
      <c r="C70" s="18" t="s">
        <v>355</v>
      </c>
      <c r="D70" s="19"/>
    </row>
    <row r="71" spans="1:4" x14ac:dyDescent="0.2">
      <c r="A71" s="18" t="s">
        <v>306</v>
      </c>
      <c r="B71" s="17">
        <v>3</v>
      </c>
      <c r="C71" s="18" t="s">
        <v>357</v>
      </c>
      <c r="D71" s="19"/>
    </row>
    <row r="72" spans="1:4" x14ac:dyDescent="0.2">
      <c r="A72" s="18" t="s">
        <v>306</v>
      </c>
      <c r="B72" s="17">
        <v>4</v>
      </c>
      <c r="C72" s="18" t="s">
        <v>817</v>
      </c>
      <c r="D72" s="19"/>
    </row>
    <row r="73" spans="1:4" x14ac:dyDescent="0.2">
      <c r="A73" s="18" t="s">
        <v>306</v>
      </c>
      <c r="B73" s="17">
        <v>6</v>
      </c>
      <c r="C73" s="18" t="s">
        <v>826</v>
      </c>
      <c r="D73" s="19"/>
    </row>
    <row r="74" spans="1:4" x14ac:dyDescent="0.2">
      <c r="A74" s="18" t="s">
        <v>306</v>
      </c>
      <c r="B74" s="17">
        <v>7</v>
      </c>
      <c r="C74" s="18" t="s">
        <v>818</v>
      </c>
      <c r="D74" s="19"/>
    </row>
    <row r="75" spans="1:4" x14ac:dyDescent="0.2">
      <c r="A75" s="18" t="s">
        <v>306</v>
      </c>
      <c r="B75" s="17">
        <v>11</v>
      </c>
      <c r="C75" s="18" t="s">
        <v>819</v>
      </c>
      <c r="D75" s="19"/>
    </row>
    <row r="76" spans="1:4" x14ac:dyDescent="0.2">
      <c r="A76" s="18" t="s">
        <v>306</v>
      </c>
      <c r="B76" s="17">
        <v>12</v>
      </c>
      <c r="C76" s="18" t="s">
        <v>820</v>
      </c>
      <c r="D76" s="19"/>
    </row>
    <row r="77" spans="1:4" x14ac:dyDescent="0.2">
      <c r="A77" s="18" t="s">
        <v>306</v>
      </c>
      <c r="B77" s="20">
        <v>26</v>
      </c>
      <c r="C77" s="18" t="s">
        <v>364</v>
      </c>
      <c r="D77" s="19"/>
    </row>
    <row r="78" spans="1:4" x14ac:dyDescent="0.2">
      <c r="A78" s="18" t="s">
        <v>306</v>
      </c>
      <c r="B78" s="17">
        <v>32</v>
      </c>
      <c r="C78" s="18" t="s">
        <v>365</v>
      </c>
      <c r="D78" s="19"/>
    </row>
    <row r="79" spans="1:4" s="38" customFormat="1" x14ac:dyDescent="0.2">
      <c r="A79" s="35" t="s">
        <v>306</v>
      </c>
      <c r="B79" s="36">
        <v>33</v>
      </c>
      <c r="C79" s="35" t="s">
        <v>316</v>
      </c>
      <c r="D79" s="37"/>
    </row>
    <row r="80" spans="1:4" x14ac:dyDescent="0.2">
      <c r="A80" s="18" t="s">
        <v>306</v>
      </c>
      <c r="B80" s="17">
        <v>39</v>
      </c>
      <c r="C80" s="18" t="s">
        <v>317</v>
      </c>
      <c r="D80" s="21" t="s">
        <v>623</v>
      </c>
    </row>
    <row r="81" spans="1:4" x14ac:dyDescent="0.2">
      <c r="A81" s="18" t="s">
        <v>306</v>
      </c>
      <c r="B81" s="17">
        <v>42</v>
      </c>
      <c r="C81" s="18" t="s">
        <v>366</v>
      </c>
      <c r="D81" s="37"/>
    </row>
    <row r="82" spans="1:4" x14ac:dyDescent="0.2">
      <c r="A82" s="18" t="s">
        <v>306</v>
      </c>
      <c r="B82" s="17">
        <v>49</v>
      </c>
      <c r="C82" s="18" t="s">
        <v>823</v>
      </c>
      <c r="D82" s="37"/>
    </row>
    <row r="83" spans="1:4" x14ac:dyDescent="0.2">
      <c r="A83" s="18" t="s">
        <v>306</v>
      </c>
      <c r="B83" s="20">
        <v>51</v>
      </c>
      <c r="C83" s="18" t="s">
        <v>377</v>
      </c>
      <c r="D83" s="19"/>
    </row>
    <row r="84" spans="1:4" x14ac:dyDescent="0.2">
      <c r="A84" s="84" t="s">
        <v>306</v>
      </c>
      <c r="B84" s="81">
        <v>123</v>
      </c>
      <c r="C84" s="84" t="s">
        <v>379</v>
      </c>
      <c r="D84" s="85"/>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s="23" customFormat="1" x14ac:dyDescent="0.2">
      <c r="A92" s="12"/>
      <c r="B92" s="12"/>
      <c r="C92" s="12"/>
      <c r="D92" s="12"/>
    </row>
    <row r="93" spans="1:4" x14ac:dyDescent="0.2">
      <c r="B93" s="12"/>
      <c r="D93" s="12"/>
    </row>
    <row r="94" spans="1:4" x14ac:dyDescent="0.2">
      <c r="B94" s="12"/>
      <c r="D94" s="12"/>
    </row>
    <row r="95" spans="1:4" x14ac:dyDescent="0.2">
      <c r="B95" s="12"/>
      <c r="D95" s="12"/>
    </row>
    <row r="96" spans="1:4" x14ac:dyDescent="0.2">
      <c r="A96" s="23"/>
      <c r="B96" s="23"/>
      <c r="C96" s="23"/>
      <c r="D96" s="23"/>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12" customFormat="1" x14ac:dyDescent="0.2"/>
    <row r="111" s="12" customFormat="1" x14ac:dyDescent="0.2"/>
    <row r="112" s="12" customFormat="1" x14ac:dyDescent="0.2"/>
    <row r="113" s="12" customFormat="1" x14ac:dyDescent="0.2"/>
    <row r="114" s="23" customFormat="1" x14ac:dyDescent="0.2"/>
    <row r="117" s="12" customFormat="1" x14ac:dyDescent="0.2"/>
    <row r="123" s="23" customFormat="1" x14ac:dyDescent="0.2"/>
    <row r="13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2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99">
    <pageSetUpPr fitToPage="1"/>
  </sheetPr>
  <dimension ref="A1:E90"/>
  <sheetViews>
    <sheetView zoomScaleNormal="100" workbookViewId="0">
      <pane ySplit="6" topLeftCell="A7" activePane="bottomLeft" state="frozen"/>
      <selection sqref="A1:D1"/>
      <selection pane="bottomLeft" activeCell="N20" sqref="N20"/>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827</v>
      </c>
      <c r="B1" s="259"/>
      <c r="C1" s="259"/>
      <c r="D1" s="259"/>
      <c r="E1" s="72" t="s">
        <v>297</v>
      </c>
    </row>
    <row r="2" spans="1:5" ht="15" customHeight="1" x14ac:dyDescent="0.2">
      <c r="A2" s="243" t="str">
        <f ca="1">CONCATENATE("Test Case ", MID(CELL("filename",A1),FIND("]",CELL("filename",A1))+1,255)," 1100/1110")</f>
        <v>Test Case AP.AT.F01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828</v>
      </c>
      <c r="D5" s="257"/>
    </row>
    <row r="6" spans="1:5" s="13" customFormat="1" ht="39" customHeight="1" x14ac:dyDescent="0.2">
      <c r="A6" s="256" t="s">
        <v>723</v>
      </c>
      <c r="B6" s="257"/>
      <c r="C6" s="258" t="s">
        <v>829</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830</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832</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23" customFormat="1" x14ac:dyDescent="0.2"/>
    <row r="75" s="12" customFormat="1" x14ac:dyDescent="0.2"/>
    <row r="81" s="23" customFormat="1" x14ac:dyDescent="0.2"/>
    <row r="90"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3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03">
    <tabColor theme="0" tint="-4.9989318521683403E-2"/>
    <pageSetUpPr fitToPage="1"/>
  </sheetPr>
  <dimension ref="A1:E133"/>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833</v>
      </c>
      <c r="B1" s="259"/>
      <c r="C1" s="259"/>
      <c r="D1" s="259"/>
      <c r="E1" s="72" t="s">
        <v>297</v>
      </c>
    </row>
    <row r="2" spans="1:5" ht="15" customHeight="1" x14ac:dyDescent="0.2">
      <c r="A2" s="243" t="str">
        <f ca="1">CONCATENATE("Test Case ", MID(CELL("filename",A1),FIND("]",CELL("filename",A1))+1,255)," 1100/1110 + 1420/1430")</f>
        <v>Test Case AP.RT.F01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834</v>
      </c>
      <c r="D5" s="257"/>
    </row>
    <row r="6" spans="1:5" s="13" customFormat="1" ht="39" customHeight="1" x14ac:dyDescent="0.2">
      <c r="A6" s="256" t="s">
        <v>723</v>
      </c>
      <c r="B6" s="257"/>
      <c r="C6" s="258" t="s">
        <v>835</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836</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832</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ht="12" customHeight="1" x14ac:dyDescent="0.2">
      <c r="A34" s="18" t="s">
        <v>306</v>
      </c>
      <c r="B34" s="20">
        <v>7</v>
      </c>
      <c r="C34" s="20" t="s">
        <v>307</v>
      </c>
      <c r="D34" s="21"/>
    </row>
    <row r="35" spans="1:4" x14ac:dyDescent="0.2">
      <c r="A35" s="18" t="s">
        <v>306</v>
      </c>
      <c r="B35" s="20">
        <v>11</v>
      </c>
      <c r="C35" s="20" t="s">
        <v>308</v>
      </c>
      <c r="D35" s="19"/>
    </row>
    <row r="36" spans="1:4"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x14ac:dyDescent="0.2">
      <c r="A49" s="84" t="s">
        <v>306</v>
      </c>
      <c r="B49" s="81">
        <v>123</v>
      </c>
      <c r="C49" s="84" t="s">
        <v>379</v>
      </c>
      <c r="D49" s="21"/>
    </row>
    <row r="50" spans="1:4" x14ac:dyDescent="0.2">
      <c r="A50" s="140"/>
      <c r="B50" s="119"/>
      <c r="C50" s="140"/>
      <c r="D50" s="184"/>
    </row>
    <row r="51" spans="1:4" x14ac:dyDescent="0.2">
      <c r="A51" s="15" t="s">
        <v>816</v>
      </c>
    </row>
    <row r="52" spans="1:4" x14ac:dyDescent="0.2">
      <c r="A52" s="18" t="s">
        <v>306</v>
      </c>
      <c r="B52" s="17">
        <v>2</v>
      </c>
      <c r="C52" s="18" t="s">
        <v>355</v>
      </c>
      <c r="D52" s="19" t="s">
        <v>1578</v>
      </c>
    </row>
    <row r="53" spans="1:4" ht="12" customHeight="1" x14ac:dyDescent="0.2">
      <c r="A53" s="18" t="s">
        <v>306</v>
      </c>
      <c r="B53" s="17">
        <v>3</v>
      </c>
      <c r="C53" s="18" t="s">
        <v>357</v>
      </c>
      <c r="D53" s="86" t="s">
        <v>422</v>
      </c>
    </row>
    <row r="54" spans="1:4" x14ac:dyDescent="0.2">
      <c r="A54" s="18" t="s">
        <v>306</v>
      </c>
      <c r="B54" s="17">
        <v>4</v>
      </c>
      <c r="C54" s="18" t="s">
        <v>817</v>
      </c>
      <c r="D54" s="19" t="s">
        <v>836</v>
      </c>
    </row>
    <row r="55" spans="1:4" x14ac:dyDescent="0.2">
      <c r="A55" s="18" t="s">
        <v>306</v>
      </c>
      <c r="B55" s="17">
        <v>7</v>
      </c>
      <c r="C55" s="18" t="s">
        <v>818</v>
      </c>
      <c r="D55" s="19"/>
    </row>
    <row r="56" spans="1:4" x14ac:dyDescent="0.2">
      <c r="A56" s="18" t="s">
        <v>306</v>
      </c>
      <c r="B56" s="17">
        <v>11</v>
      </c>
      <c r="C56" s="18" t="s">
        <v>819</v>
      </c>
      <c r="D56" s="19"/>
    </row>
    <row r="57" spans="1:4" x14ac:dyDescent="0.2">
      <c r="A57" s="18" t="s">
        <v>306</v>
      </c>
      <c r="B57" s="17">
        <v>12</v>
      </c>
      <c r="C57" s="18" t="s">
        <v>820</v>
      </c>
      <c r="D57" s="19"/>
    </row>
    <row r="58" spans="1:4" ht="51" x14ac:dyDescent="0.2">
      <c r="A58" s="18" t="s">
        <v>306</v>
      </c>
      <c r="B58" s="17">
        <v>22</v>
      </c>
      <c r="C58" s="18" t="s">
        <v>361</v>
      </c>
      <c r="D58" s="139" t="s">
        <v>821</v>
      </c>
    </row>
    <row r="59" spans="1:4" x14ac:dyDescent="0.2">
      <c r="A59" s="18" t="s">
        <v>306</v>
      </c>
      <c r="B59" s="17">
        <v>23</v>
      </c>
      <c r="C59" s="18" t="s">
        <v>729</v>
      </c>
      <c r="D59" s="22" t="s">
        <v>831</v>
      </c>
    </row>
    <row r="60" spans="1:4" x14ac:dyDescent="0.2">
      <c r="A60" s="18" t="s">
        <v>306</v>
      </c>
      <c r="B60" s="17">
        <v>24</v>
      </c>
      <c r="C60" s="18" t="s">
        <v>310</v>
      </c>
      <c r="D60" s="19"/>
    </row>
    <row r="61" spans="1:4" x14ac:dyDescent="0.2">
      <c r="A61" s="18" t="s">
        <v>306</v>
      </c>
      <c r="B61" s="20">
        <v>26</v>
      </c>
      <c r="C61" s="18" t="s">
        <v>364</v>
      </c>
      <c r="D61" s="19"/>
    </row>
    <row r="62" spans="1:4" x14ac:dyDescent="0.2">
      <c r="A62" s="18" t="s">
        <v>306</v>
      </c>
      <c r="B62" s="17">
        <v>32</v>
      </c>
      <c r="C62" s="18" t="s">
        <v>365</v>
      </c>
      <c r="D62" s="19"/>
    </row>
    <row r="63" spans="1:4" x14ac:dyDescent="0.2">
      <c r="A63" s="18" t="s">
        <v>306</v>
      </c>
      <c r="B63" s="17">
        <v>33</v>
      </c>
      <c r="C63" s="18" t="s">
        <v>822</v>
      </c>
      <c r="D63" s="19"/>
    </row>
    <row r="64" spans="1:4" x14ac:dyDescent="0.2">
      <c r="A64" s="18" t="s">
        <v>306</v>
      </c>
      <c r="B64" s="17">
        <v>38</v>
      </c>
      <c r="C64" s="18" t="s">
        <v>372</v>
      </c>
      <c r="D64" s="19" t="s">
        <v>519</v>
      </c>
    </row>
    <row r="65" spans="1:4" x14ac:dyDescent="0.2">
      <c r="A65" s="18" t="s">
        <v>306</v>
      </c>
      <c r="B65" s="17">
        <v>49</v>
      </c>
      <c r="C65" s="18" t="s">
        <v>823</v>
      </c>
      <c r="D65" s="19"/>
    </row>
    <row r="66" spans="1:4" ht="76.5" x14ac:dyDescent="0.2">
      <c r="A66" s="18" t="s">
        <v>306</v>
      </c>
      <c r="B66" s="17">
        <v>55</v>
      </c>
      <c r="C66" s="34" t="s">
        <v>732</v>
      </c>
      <c r="D66" s="24" t="s">
        <v>1579</v>
      </c>
    </row>
    <row r="67" spans="1:4" ht="25.5" x14ac:dyDescent="0.2">
      <c r="A67" s="18" t="s">
        <v>306</v>
      </c>
      <c r="B67" s="17">
        <v>56</v>
      </c>
      <c r="C67" s="18" t="s">
        <v>624</v>
      </c>
      <c r="D67" s="87" t="s">
        <v>625</v>
      </c>
    </row>
    <row r="68" spans="1:4" x14ac:dyDescent="0.2">
      <c r="A68" s="84" t="s">
        <v>306</v>
      </c>
      <c r="B68" s="81">
        <v>123</v>
      </c>
      <c r="C68" s="84" t="s">
        <v>379</v>
      </c>
      <c r="D68" s="21" t="s">
        <v>519</v>
      </c>
    </row>
    <row r="70" spans="1:4" x14ac:dyDescent="0.2">
      <c r="A70" s="28" t="s">
        <v>825</v>
      </c>
    </row>
    <row r="71" spans="1:4" x14ac:dyDescent="0.2">
      <c r="A71" s="18" t="s">
        <v>306</v>
      </c>
      <c r="B71" s="17">
        <v>2</v>
      </c>
      <c r="C71" s="18" t="s">
        <v>355</v>
      </c>
      <c r="D71" s="19"/>
    </row>
    <row r="72" spans="1:4" x14ac:dyDescent="0.2">
      <c r="A72" s="18" t="s">
        <v>306</v>
      </c>
      <c r="B72" s="17">
        <v>3</v>
      </c>
      <c r="C72" s="18" t="s">
        <v>357</v>
      </c>
      <c r="D72" s="19"/>
    </row>
    <row r="73" spans="1:4" x14ac:dyDescent="0.2">
      <c r="A73" s="18" t="s">
        <v>306</v>
      </c>
      <c r="B73" s="17">
        <v>4</v>
      </c>
      <c r="C73" s="18" t="s">
        <v>817</v>
      </c>
      <c r="D73" s="19"/>
    </row>
    <row r="74" spans="1:4" x14ac:dyDescent="0.2">
      <c r="A74" s="18" t="s">
        <v>306</v>
      </c>
      <c r="B74" s="17">
        <v>6</v>
      </c>
      <c r="C74" s="18" t="s">
        <v>826</v>
      </c>
      <c r="D74" s="19"/>
    </row>
    <row r="75" spans="1:4" x14ac:dyDescent="0.2">
      <c r="A75" s="18" t="s">
        <v>306</v>
      </c>
      <c r="B75" s="17">
        <v>7</v>
      </c>
      <c r="C75" s="18" t="s">
        <v>818</v>
      </c>
      <c r="D75" s="19"/>
    </row>
    <row r="76" spans="1:4" x14ac:dyDescent="0.2">
      <c r="A76" s="18" t="s">
        <v>306</v>
      </c>
      <c r="B76" s="17">
        <v>11</v>
      </c>
      <c r="C76" s="18" t="s">
        <v>819</v>
      </c>
      <c r="D76" s="19"/>
    </row>
    <row r="77" spans="1:4" x14ac:dyDescent="0.2">
      <c r="A77" s="18" t="s">
        <v>306</v>
      </c>
      <c r="B77" s="17">
        <v>12</v>
      </c>
      <c r="C77" s="18" t="s">
        <v>820</v>
      </c>
      <c r="D77" s="19"/>
    </row>
    <row r="78" spans="1:4" x14ac:dyDescent="0.2">
      <c r="A78" s="18" t="s">
        <v>306</v>
      </c>
      <c r="B78" s="20">
        <v>26</v>
      </c>
      <c r="C78" s="18" t="s">
        <v>364</v>
      </c>
      <c r="D78" s="19"/>
    </row>
    <row r="79" spans="1:4" x14ac:dyDescent="0.2">
      <c r="A79" s="18" t="s">
        <v>306</v>
      </c>
      <c r="B79" s="17">
        <v>32</v>
      </c>
      <c r="C79" s="18" t="s">
        <v>365</v>
      </c>
      <c r="D79" s="19"/>
    </row>
    <row r="80" spans="1:4" s="38" customFormat="1" x14ac:dyDescent="0.2">
      <c r="A80" s="35" t="s">
        <v>306</v>
      </c>
      <c r="B80" s="36">
        <v>33</v>
      </c>
      <c r="C80" s="35" t="s">
        <v>316</v>
      </c>
      <c r="D80" s="37"/>
    </row>
    <row r="81" spans="1:4" x14ac:dyDescent="0.2">
      <c r="A81" s="18" t="s">
        <v>306</v>
      </c>
      <c r="B81" s="17">
        <v>39</v>
      </c>
      <c r="C81" s="18" t="s">
        <v>317</v>
      </c>
      <c r="D81" s="21" t="s">
        <v>623</v>
      </c>
    </row>
    <row r="82" spans="1:4" x14ac:dyDescent="0.2">
      <c r="A82" s="18" t="s">
        <v>306</v>
      </c>
      <c r="B82" s="17">
        <v>42</v>
      </c>
      <c r="C82" s="18" t="s">
        <v>366</v>
      </c>
      <c r="D82" s="37"/>
    </row>
    <row r="83" spans="1:4" x14ac:dyDescent="0.2">
      <c r="A83" s="18" t="s">
        <v>306</v>
      </c>
      <c r="B83" s="17">
        <v>49</v>
      </c>
      <c r="C83" s="18" t="s">
        <v>823</v>
      </c>
      <c r="D83" s="37"/>
    </row>
    <row r="84" spans="1:4" x14ac:dyDescent="0.2">
      <c r="A84" s="18" t="s">
        <v>306</v>
      </c>
      <c r="B84" s="20">
        <v>51</v>
      </c>
      <c r="C84" s="18" t="s">
        <v>377</v>
      </c>
      <c r="D84" s="19"/>
    </row>
    <row r="85" spans="1:4" x14ac:dyDescent="0.2">
      <c r="A85" s="84" t="s">
        <v>306</v>
      </c>
      <c r="B85" s="81">
        <v>123</v>
      </c>
      <c r="C85" s="84" t="s">
        <v>379</v>
      </c>
      <c r="D85" s="85"/>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s="23" customFormat="1" x14ac:dyDescent="0.2">
      <c r="A93" s="12"/>
      <c r="B93" s="12"/>
      <c r="C93" s="12"/>
      <c r="D93" s="12"/>
    </row>
    <row r="94" spans="1:4" x14ac:dyDescent="0.2">
      <c r="B94" s="12"/>
      <c r="D94" s="12"/>
    </row>
    <row r="95" spans="1:4" x14ac:dyDescent="0.2">
      <c r="B95" s="12"/>
      <c r="D95" s="12"/>
    </row>
    <row r="96" spans="1:4" x14ac:dyDescent="0.2">
      <c r="B96" s="12"/>
      <c r="D96" s="12"/>
    </row>
    <row r="97" spans="1:4" x14ac:dyDescent="0.2">
      <c r="A97" s="23"/>
      <c r="B97" s="23"/>
      <c r="C97" s="23"/>
      <c r="D97" s="23"/>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23" customFormat="1" x14ac:dyDescent="0.2"/>
    <row r="118" s="12" customFormat="1" x14ac:dyDescent="0.2"/>
    <row r="124" s="23" customFormat="1" x14ac:dyDescent="0.2"/>
    <row r="133"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01">
    <pageSetUpPr fitToPage="1"/>
  </sheetPr>
  <dimension ref="A1:E144"/>
  <sheetViews>
    <sheetView zoomScale="115" zoomScaleNormal="115"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1627</v>
      </c>
      <c r="B1" s="259"/>
      <c r="C1" s="259"/>
      <c r="D1" s="259"/>
      <c r="E1" s="72" t="s">
        <v>297</v>
      </c>
    </row>
    <row r="2" spans="1:5" ht="15" customHeight="1" x14ac:dyDescent="0.2">
      <c r="A2" s="243" t="str">
        <f ca="1">CONCATENATE("Test Case ", MID(CELL("filename",A1),FIND("]",CELL("filename",A1))+1,255)," 1100/1110 + 1420/1430")</f>
        <v>Test Case AP.RT.G02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1628</v>
      </c>
      <c r="D5" s="257"/>
    </row>
    <row r="6" spans="1:5" s="13" customFormat="1" ht="39" customHeight="1" x14ac:dyDescent="0.2">
      <c r="A6" s="256" t="s">
        <v>723</v>
      </c>
      <c r="B6" s="257"/>
      <c r="C6" s="258" t="s">
        <v>1629</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838</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20">
        <v>92</v>
      </c>
      <c r="C27" s="18" t="s">
        <v>369</v>
      </c>
      <c r="D27" s="19"/>
    </row>
    <row r="28" spans="1:4" x14ac:dyDescent="0.2">
      <c r="B28" s="12"/>
      <c r="D28" s="12"/>
    </row>
    <row r="29" spans="1:4" x14ac:dyDescent="0.2">
      <c r="A29" s="28" t="s">
        <v>734</v>
      </c>
    </row>
    <row r="30" spans="1:4" x14ac:dyDescent="0.2">
      <c r="A30" s="18" t="s">
        <v>306</v>
      </c>
      <c r="B30" s="20">
        <v>2</v>
      </c>
      <c r="C30" s="18" t="s">
        <v>355</v>
      </c>
      <c r="D30" s="19"/>
    </row>
    <row r="31" spans="1:4" x14ac:dyDescent="0.2">
      <c r="A31" s="18" t="s">
        <v>306</v>
      </c>
      <c r="B31" s="20">
        <v>3</v>
      </c>
      <c r="C31" s="18" t="s">
        <v>357</v>
      </c>
      <c r="D31" s="86"/>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17">
        <v>39</v>
      </c>
      <c r="C40" s="18" t="s">
        <v>317</v>
      </c>
      <c r="D40" s="33" t="s">
        <v>682</v>
      </c>
    </row>
    <row r="41" spans="1:4" x14ac:dyDescent="0.2">
      <c r="A41" s="18" t="s">
        <v>306</v>
      </c>
      <c r="B41" s="20">
        <v>49</v>
      </c>
      <c r="C41" s="18" t="s">
        <v>376</v>
      </c>
      <c r="D41" s="19"/>
    </row>
    <row r="42" spans="1:4" x14ac:dyDescent="0.2">
      <c r="A42" s="18" t="s">
        <v>306</v>
      </c>
      <c r="B42" s="20">
        <v>51</v>
      </c>
      <c r="C42" s="18" t="s">
        <v>377</v>
      </c>
      <c r="D42" s="19"/>
    </row>
    <row r="43" spans="1:4" x14ac:dyDescent="0.2">
      <c r="A43" s="18" t="s">
        <v>306</v>
      </c>
      <c r="B43" s="20">
        <v>92</v>
      </c>
      <c r="C43" s="18" t="s">
        <v>369</v>
      </c>
      <c r="D43" s="19"/>
    </row>
    <row r="44" spans="1:4" x14ac:dyDescent="0.2">
      <c r="A44" s="18" t="s">
        <v>306</v>
      </c>
      <c r="B44" s="17">
        <v>100</v>
      </c>
      <c r="C44" s="18" t="s">
        <v>1136</v>
      </c>
      <c r="D44" s="21"/>
    </row>
    <row r="45" spans="1:4" x14ac:dyDescent="0.2">
      <c r="A45" s="84" t="s">
        <v>306</v>
      </c>
      <c r="B45" s="81">
        <v>123</v>
      </c>
      <c r="C45" s="84" t="s">
        <v>379</v>
      </c>
      <c r="D45" s="85"/>
    </row>
    <row r="46" spans="1:4" hidden="1" x14ac:dyDescent="0.2">
      <c r="A46" s="187" t="s">
        <v>816</v>
      </c>
      <c r="B46" s="188"/>
      <c r="C46" s="189"/>
      <c r="D46" s="190"/>
    </row>
    <row r="47" spans="1:4" hidden="1" x14ac:dyDescent="0.2">
      <c r="A47" s="191" t="s">
        <v>306</v>
      </c>
      <c r="B47" s="192">
        <v>2</v>
      </c>
      <c r="C47" s="191" t="s">
        <v>355</v>
      </c>
      <c r="D47" s="31"/>
    </row>
    <row r="48" spans="1:4" ht="12" hidden="1" customHeight="1" x14ac:dyDescent="0.2">
      <c r="A48" s="191" t="s">
        <v>306</v>
      </c>
      <c r="B48" s="192">
        <v>3</v>
      </c>
      <c r="C48" s="191" t="s">
        <v>357</v>
      </c>
      <c r="D48" s="159" t="s">
        <v>997</v>
      </c>
    </row>
    <row r="49" spans="1:4" hidden="1" x14ac:dyDescent="0.2">
      <c r="A49" s="191" t="s">
        <v>306</v>
      </c>
      <c r="B49" s="192">
        <v>4</v>
      </c>
      <c r="C49" s="191" t="s">
        <v>817</v>
      </c>
      <c r="D49" s="31" t="s">
        <v>1039</v>
      </c>
    </row>
    <row r="50" spans="1:4" hidden="1" x14ac:dyDescent="0.2">
      <c r="A50" s="191" t="s">
        <v>306</v>
      </c>
      <c r="B50" s="192">
        <v>7</v>
      </c>
      <c r="C50" s="191" t="s">
        <v>818</v>
      </c>
      <c r="D50" s="31"/>
    </row>
    <row r="51" spans="1:4" hidden="1" x14ac:dyDescent="0.2">
      <c r="A51" s="191" t="s">
        <v>306</v>
      </c>
      <c r="B51" s="192">
        <v>11</v>
      </c>
      <c r="C51" s="191" t="s">
        <v>819</v>
      </c>
      <c r="D51" s="31"/>
    </row>
    <row r="52" spans="1:4" hidden="1" x14ac:dyDescent="0.2">
      <c r="A52" s="191" t="s">
        <v>306</v>
      </c>
      <c r="B52" s="192">
        <v>12</v>
      </c>
      <c r="C52" s="191" t="s">
        <v>820</v>
      </c>
      <c r="D52" s="31"/>
    </row>
    <row r="53" spans="1:4" ht="51" hidden="1" x14ac:dyDescent="0.2">
      <c r="A53" s="191" t="s">
        <v>306</v>
      </c>
      <c r="B53" s="192">
        <v>22</v>
      </c>
      <c r="C53" s="191" t="s">
        <v>361</v>
      </c>
      <c r="D53" s="193" t="s">
        <v>1615</v>
      </c>
    </row>
    <row r="54" spans="1:4" hidden="1" x14ac:dyDescent="0.2">
      <c r="A54" s="191" t="s">
        <v>306</v>
      </c>
      <c r="B54" s="192">
        <v>23</v>
      </c>
      <c r="C54" s="191" t="s">
        <v>729</v>
      </c>
      <c r="D54" s="31" t="s">
        <v>730</v>
      </c>
    </row>
    <row r="55" spans="1:4" hidden="1" x14ac:dyDescent="0.2">
      <c r="A55" s="191" t="s">
        <v>306</v>
      </c>
      <c r="B55" s="192">
        <v>24</v>
      </c>
      <c r="C55" s="191" t="s">
        <v>310</v>
      </c>
      <c r="D55" s="31"/>
    </row>
    <row r="56" spans="1:4" hidden="1" x14ac:dyDescent="0.2">
      <c r="A56" s="191" t="s">
        <v>306</v>
      </c>
      <c r="B56" s="194">
        <v>26</v>
      </c>
      <c r="C56" s="191" t="s">
        <v>364</v>
      </c>
      <c r="D56" s="31"/>
    </row>
    <row r="57" spans="1:4" hidden="1" x14ac:dyDescent="0.2">
      <c r="A57" s="191" t="s">
        <v>306</v>
      </c>
      <c r="B57" s="192">
        <v>32</v>
      </c>
      <c r="C57" s="191" t="s">
        <v>365</v>
      </c>
      <c r="D57" s="31"/>
    </row>
    <row r="58" spans="1:4" hidden="1" x14ac:dyDescent="0.2">
      <c r="A58" s="191" t="s">
        <v>306</v>
      </c>
      <c r="B58" s="192">
        <v>33</v>
      </c>
      <c r="C58" s="191" t="s">
        <v>822</v>
      </c>
      <c r="D58" s="31"/>
    </row>
    <row r="59" spans="1:4" hidden="1" x14ac:dyDescent="0.2">
      <c r="A59" s="191" t="s">
        <v>306</v>
      </c>
      <c r="B59" s="192">
        <v>38</v>
      </c>
      <c r="C59" s="191" t="s">
        <v>372</v>
      </c>
      <c r="D59" s="31"/>
    </row>
    <row r="60" spans="1:4" hidden="1" x14ac:dyDescent="0.2">
      <c r="A60" s="191" t="s">
        <v>306</v>
      </c>
      <c r="B60" s="192">
        <v>49</v>
      </c>
      <c r="C60" s="191" t="s">
        <v>823</v>
      </c>
      <c r="D60" s="31"/>
    </row>
    <row r="61" spans="1:4" ht="25.5" hidden="1" x14ac:dyDescent="0.2">
      <c r="A61" s="191" t="s">
        <v>306</v>
      </c>
      <c r="B61" s="192">
        <v>55</v>
      </c>
      <c r="C61" s="195" t="s">
        <v>732</v>
      </c>
      <c r="D61" s="196" t="s">
        <v>1616</v>
      </c>
    </row>
    <row r="62" spans="1:4" ht="25.5" hidden="1" x14ac:dyDescent="0.2">
      <c r="A62" s="191" t="s">
        <v>306</v>
      </c>
      <c r="B62" s="192">
        <v>56</v>
      </c>
      <c r="C62" s="191" t="s">
        <v>624</v>
      </c>
      <c r="D62" s="193" t="s">
        <v>625</v>
      </c>
    </row>
    <row r="63" spans="1:4" hidden="1" x14ac:dyDescent="0.2">
      <c r="A63" s="197" t="s">
        <v>306</v>
      </c>
      <c r="B63" s="198">
        <v>123</v>
      </c>
      <c r="C63" s="197" t="s">
        <v>379</v>
      </c>
      <c r="D63" s="31"/>
    </row>
    <row r="64" spans="1:4" hidden="1" x14ac:dyDescent="0.2">
      <c r="A64" s="189"/>
      <c r="B64" s="188"/>
      <c r="C64" s="189"/>
      <c r="D64" s="190"/>
    </row>
    <row r="65" spans="1:4" hidden="1" x14ac:dyDescent="0.2">
      <c r="A65" s="199" t="s">
        <v>825</v>
      </c>
      <c r="B65" s="188"/>
      <c r="C65" s="189"/>
      <c r="D65" s="190"/>
    </row>
    <row r="66" spans="1:4" hidden="1" x14ac:dyDescent="0.2">
      <c r="A66" s="191" t="s">
        <v>306</v>
      </c>
      <c r="B66" s="192">
        <v>2</v>
      </c>
      <c r="C66" s="191" t="s">
        <v>355</v>
      </c>
      <c r="D66" s="31"/>
    </row>
    <row r="67" spans="1:4" hidden="1" x14ac:dyDescent="0.2">
      <c r="A67" s="191" t="s">
        <v>306</v>
      </c>
      <c r="B67" s="192">
        <v>3</v>
      </c>
      <c r="C67" s="191" t="s">
        <v>357</v>
      </c>
      <c r="D67" s="31"/>
    </row>
    <row r="68" spans="1:4" hidden="1" x14ac:dyDescent="0.2">
      <c r="A68" s="191" t="s">
        <v>306</v>
      </c>
      <c r="B68" s="192">
        <v>4</v>
      </c>
      <c r="C68" s="191" t="s">
        <v>817</v>
      </c>
      <c r="D68" s="31"/>
    </row>
    <row r="69" spans="1:4" hidden="1" x14ac:dyDescent="0.2">
      <c r="A69" s="191" t="s">
        <v>306</v>
      </c>
      <c r="B69" s="192">
        <v>6</v>
      </c>
      <c r="C69" s="191" t="s">
        <v>826</v>
      </c>
      <c r="D69" s="31"/>
    </row>
    <row r="70" spans="1:4" hidden="1" x14ac:dyDescent="0.2">
      <c r="A70" s="191" t="s">
        <v>306</v>
      </c>
      <c r="B70" s="192">
        <v>7</v>
      </c>
      <c r="C70" s="191" t="s">
        <v>818</v>
      </c>
      <c r="D70" s="31"/>
    </row>
    <row r="71" spans="1:4" hidden="1" x14ac:dyDescent="0.2">
      <c r="A71" s="191" t="s">
        <v>306</v>
      </c>
      <c r="B71" s="192">
        <v>11</v>
      </c>
      <c r="C71" s="191" t="s">
        <v>819</v>
      </c>
      <c r="D71" s="31"/>
    </row>
    <row r="72" spans="1:4" hidden="1" x14ac:dyDescent="0.2">
      <c r="A72" s="191" t="s">
        <v>306</v>
      </c>
      <c r="B72" s="192">
        <v>12</v>
      </c>
      <c r="C72" s="191" t="s">
        <v>820</v>
      </c>
      <c r="D72" s="31"/>
    </row>
    <row r="73" spans="1:4" hidden="1" x14ac:dyDescent="0.2">
      <c r="A73" s="191" t="s">
        <v>306</v>
      </c>
      <c r="B73" s="194">
        <v>26</v>
      </c>
      <c r="C73" s="191" t="s">
        <v>364</v>
      </c>
      <c r="D73" s="31"/>
    </row>
    <row r="74" spans="1:4" hidden="1" x14ac:dyDescent="0.2">
      <c r="A74" s="191" t="s">
        <v>306</v>
      </c>
      <c r="B74" s="192">
        <v>32</v>
      </c>
      <c r="C74" s="191" t="s">
        <v>365</v>
      </c>
      <c r="D74" s="31"/>
    </row>
    <row r="75" spans="1:4" s="38" customFormat="1" hidden="1" x14ac:dyDescent="0.2">
      <c r="A75" s="200" t="s">
        <v>306</v>
      </c>
      <c r="B75" s="201">
        <v>33</v>
      </c>
      <c r="C75" s="200" t="s">
        <v>316</v>
      </c>
      <c r="D75" s="202"/>
    </row>
    <row r="76" spans="1:4" hidden="1" x14ac:dyDescent="0.2">
      <c r="A76" s="191" t="s">
        <v>306</v>
      </c>
      <c r="B76" s="192">
        <v>39</v>
      </c>
      <c r="C76" s="191" t="s">
        <v>317</v>
      </c>
      <c r="D76" s="31" t="s">
        <v>623</v>
      </c>
    </row>
    <row r="77" spans="1:4" hidden="1" x14ac:dyDescent="0.2">
      <c r="A77" s="191" t="s">
        <v>306</v>
      </c>
      <c r="B77" s="192">
        <v>42</v>
      </c>
      <c r="C77" s="191" t="s">
        <v>366</v>
      </c>
      <c r="D77" s="202"/>
    </row>
    <row r="78" spans="1:4" hidden="1" x14ac:dyDescent="0.2">
      <c r="A78" s="191" t="s">
        <v>306</v>
      </c>
      <c r="B78" s="192">
        <v>49</v>
      </c>
      <c r="C78" s="191" t="s">
        <v>823</v>
      </c>
      <c r="D78" s="202"/>
    </row>
    <row r="79" spans="1:4" hidden="1" x14ac:dyDescent="0.2">
      <c r="A79" s="191" t="s">
        <v>306</v>
      </c>
      <c r="B79" s="194">
        <v>51</v>
      </c>
      <c r="C79" s="191" t="s">
        <v>377</v>
      </c>
      <c r="D79" s="31"/>
    </row>
    <row r="80" spans="1:4" hidden="1" x14ac:dyDescent="0.2">
      <c r="A80" s="197" t="s">
        <v>306</v>
      </c>
      <c r="B80" s="198">
        <v>123</v>
      </c>
      <c r="C80" s="197" t="s">
        <v>379</v>
      </c>
      <c r="D80" s="159"/>
    </row>
    <row r="81" spans="1:4" x14ac:dyDescent="0.2">
      <c r="B81" s="12"/>
      <c r="D81" s="12"/>
    </row>
    <row r="82" spans="1:4" x14ac:dyDescent="0.2">
      <c r="A82" s="15" t="s">
        <v>1131</v>
      </c>
    </row>
    <row r="83" spans="1:4" x14ac:dyDescent="0.2">
      <c r="A83" s="18" t="s">
        <v>306</v>
      </c>
      <c r="B83" s="17">
        <v>2</v>
      </c>
      <c r="C83" s="18" t="s">
        <v>355</v>
      </c>
      <c r="D83" s="19" t="s">
        <v>1576</v>
      </c>
    </row>
    <row r="84" spans="1:4" x14ac:dyDescent="0.2">
      <c r="A84" s="18" t="s">
        <v>306</v>
      </c>
      <c r="B84" s="17">
        <v>3</v>
      </c>
      <c r="C84" s="18" t="s">
        <v>357</v>
      </c>
      <c r="D84" s="86" t="s">
        <v>422</v>
      </c>
    </row>
    <row r="85" spans="1:4" x14ac:dyDescent="0.2">
      <c r="A85" s="18" t="s">
        <v>306</v>
      </c>
      <c r="B85" s="17">
        <v>4</v>
      </c>
      <c r="C85" s="18" t="s">
        <v>817</v>
      </c>
      <c r="D85" s="19"/>
    </row>
    <row r="86" spans="1:4" x14ac:dyDescent="0.2">
      <c r="A86" s="18" t="s">
        <v>306</v>
      </c>
      <c r="B86" s="17">
        <v>6</v>
      </c>
      <c r="C86" s="18" t="s">
        <v>826</v>
      </c>
      <c r="D86" s="21"/>
    </row>
    <row r="87" spans="1:4" x14ac:dyDescent="0.2">
      <c r="A87" s="18" t="s">
        <v>306</v>
      </c>
      <c r="B87" s="17">
        <v>7</v>
      </c>
      <c r="C87" s="18" t="s">
        <v>818</v>
      </c>
      <c r="D87" s="21"/>
    </row>
    <row r="88" spans="1:4" s="23" customFormat="1" x14ac:dyDescent="0.2">
      <c r="A88" s="18" t="s">
        <v>306</v>
      </c>
      <c r="B88" s="17">
        <v>11</v>
      </c>
      <c r="C88" s="18" t="s">
        <v>819</v>
      </c>
      <c r="D88" s="21"/>
    </row>
    <row r="89" spans="1:4" x14ac:dyDescent="0.2">
      <c r="A89" s="18" t="s">
        <v>306</v>
      </c>
      <c r="B89" s="17">
        <v>12</v>
      </c>
      <c r="C89" s="18" t="s">
        <v>820</v>
      </c>
      <c r="D89" s="21"/>
    </row>
    <row r="90" spans="1:4" x14ac:dyDescent="0.2">
      <c r="A90" s="18" t="s">
        <v>306</v>
      </c>
      <c r="B90" s="17">
        <v>14</v>
      </c>
      <c r="C90" s="18" t="s">
        <v>1132</v>
      </c>
      <c r="D90" s="21"/>
    </row>
    <row r="91" spans="1:4" ht="38.25" x14ac:dyDescent="0.2">
      <c r="A91" s="18" t="s">
        <v>306</v>
      </c>
      <c r="B91" s="17">
        <v>22</v>
      </c>
      <c r="C91" s="18" t="s">
        <v>361</v>
      </c>
      <c r="D91" s="139" t="s">
        <v>728</v>
      </c>
    </row>
    <row r="92" spans="1:4" x14ac:dyDescent="0.2">
      <c r="A92" s="18" t="s">
        <v>306</v>
      </c>
      <c r="B92" s="17">
        <v>23</v>
      </c>
      <c r="C92" s="18" t="s">
        <v>729</v>
      </c>
      <c r="D92" s="21" t="s">
        <v>730</v>
      </c>
    </row>
    <row r="93" spans="1:4" x14ac:dyDescent="0.2">
      <c r="A93" s="18" t="s">
        <v>306</v>
      </c>
      <c r="B93" s="17">
        <v>24</v>
      </c>
      <c r="C93" s="18" t="s">
        <v>310</v>
      </c>
      <c r="D93" s="21"/>
    </row>
    <row r="94" spans="1:4" x14ac:dyDescent="0.2">
      <c r="A94" s="18" t="s">
        <v>306</v>
      </c>
      <c r="B94" s="20">
        <v>26</v>
      </c>
      <c r="C94" s="18" t="s">
        <v>364</v>
      </c>
      <c r="D94" s="21"/>
    </row>
    <row r="95" spans="1:4" x14ac:dyDescent="0.2">
      <c r="A95" s="18" t="s">
        <v>306</v>
      </c>
      <c r="B95" s="17">
        <v>32</v>
      </c>
      <c r="C95" s="18" t="s">
        <v>365</v>
      </c>
      <c r="D95" s="21"/>
    </row>
    <row r="96" spans="1:4" x14ac:dyDescent="0.2">
      <c r="A96" s="18" t="s">
        <v>306</v>
      </c>
      <c r="B96" s="17">
        <v>33</v>
      </c>
      <c r="C96" s="18" t="s">
        <v>822</v>
      </c>
      <c r="D96" s="21"/>
    </row>
    <row r="97" spans="1:4" x14ac:dyDescent="0.2">
      <c r="A97" s="18" t="s">
        <v>306</v>
      </c>
      <c r="B97" s="17">
        <v>39</v>
      </c>
      <c r="C97" s="18" t="s">
        <v>317</v>
      </c>
      <c r="D97" s="21" t="s">
        <v>682</v>
      </c>
    </row>
    <row r="98" spans="1:4" x14ac:dyDescent="0.2">
      <c r="A98" s="18" t="s">
        <v>306</v>
      </c>
      <c r="B98" s="17">
        <v>42</v>
      </c>
      <c r="C98" s="18" t="s">
        <v>366</v>
      </c>
      <c r="D98" s="21"/>
    </row>
    <row r="99" spans="1:4" x14ac:dyDescent="0.2">
      <c r="A99" s="18" t="s">
        <v>306</v>
      </c>
      <c r="B99" s="17">
        <v>43</v>
      </c>
      <c r="C99" s="18" t="s">
        <v>1133</v>
      </c>
      <c r="D99" s="21"/>
    </row>
    <row r="100" spans="1:4" x14ac:dyDescent="0.2">
      <c r="A100" s="18" t="s">
        <v>306</v>
      </c>
      <c r="B100" s="20">
        <v>44</v>
      </c>
      <c r="C100" s="18" t="s">
        <v>398</v>
      </c>
      <c r="D100" s="19"/>
    </row>
    <row r="101" spans="1:4" x14ac:dyDescent="0.2">
      <c r="A101" s="18" t="s">
        <v>306</v>
      </c>
      <c r="B101" s="17">
        <v>49</v>
      </c>
      <c r="C101" s="18" t="s">
        <v>823</v>
      </c>
      <c r="D101" s="21"/>
    </row>
    <row r="102" spans="1:4" x14ac:dyDescent="0.2">
      <c r="A102" s="18" t="s">
        <v>306</v>
      </c>
      <c r="B102" s="20">
        <v>51</v>
      </c>
      <c r="C102" s="18" t="s">
        <v>377</v>
      </c>
      <c r="D102" s="19"/>
    </row>
    <row r="103" spans="1:4" ht="25.5" x14ac:dyDescent="0.2">
      <c r="A103" s="18" t="s">
        <v>306</v>
      </c>
      <c r="B103" s="17">
        <v>55</v>
      </c>
      <c r="C103" s="34" t="s">
        <v>732</v>
      </c>
      <c r="D103" s="24" t="s">
        <v>840</v>
      </c>
    </row>
    <row r="104" spans="1:4" x14ac:dyDescent="0.2">
      <c r="A104" s="18" t="s">
        <v>306</v>
      </c>
      <c r="B104" s="17">
        <v>92</v>
      </c>
      <c r="C104" s="39" t="s">
        <v>1135</v>
      </c>
      <c r="D104" s="21"/>
    </row>
    <row r="105" spans="1:4" x14ac:dyDescent="0.2">
      <c r="A105" s="18" t="s">
        <v>306</v>
      </c>
      <c r="B105" s="17">
        <v>100</v>
      </c>
      <c r="C105" s="18" t="s">
        <v>1136</v>
      </c>
      <c r="D105" s="21"/>
    </row>
    <row r="106" spans="1:4" x14ac:dyDescent="0.2">
      <c r="A106" s="84" t="s">
        <v>306</v>
      </c>
      <c r="B106" s="81">
        <v>123</v>
      </c>
      <c r="C106" s="84" t="s">
        <v>379</v>
      </c>
      <c r="D106" s="21"/>
    </row>
    <row r="107" spans="1:4" x14ac:dyDescent="0.2">
      <c r="B107" s="12"/>
      <c r="D107" s="12"/>
    </row>
    <row r="108" spans="1:4" x14ac:dyDescent="0.2">
      <c r="A108" s="15" t="s">
        <v>524</v>
      </c>
    </row>
    <row r="109" spans="1:4" s="23" customFormat="1" x14ac:dyDescent="0.2">
      <c r="A109" s="18" t="s">
        <v>306</v>
      </c>
      <c r="B109" s="17">
        <v>2</v>
      </c>
      <c r="C109" s="18" t="s">
        <v>355</v>
      </c>
      <c r="D109" s="37"/>
    </row>
    <row r="110" spans="1:4" x14ac:dyDescent="0.2">
      <c r="A110" s="18" t="s">
        <v>306</v>
      </c>
      <c r="B110" s="17">
        <v>3</v>
      </c>
      <c r="C110" s="18" t="s">
        <v>357</v>
      </c>
      <c r="D110" s="37"/>
    </row>
    <row r="111" spans="1:4" x14ac:dyDescent="0.2">
      <c r="A111" s="18" t="s">
        <v>306</v>
      </c>
      <c r="B111" s="17">
        <v>4</v>
      </c>
      <c r="C111" s="18" t="s">
        <v>817</v>
      </c>
      <c r="D111" s="37"/>
    </row>
    <row r="112" spans="1:4" x14ac:dyDescent="0.2">
      <c r="A112" s="18" t="s">
        <v>306</v>
      </c>
      <c r="B112" s="17">
        <v>7</v>
      </c>
      <c r="C112" s="18" t="s">
        <v>818</v>
      </c>
      <c r="D112" s="37"/>
    </row>
    <row r="113" spans="1:4" x14ac:dyDescent="0.2">
      <c r="A113" s="18" t="s">
        <v>306</v>
      </c>
      <c r="B113" s="17">
        <v>11</v>
      </c>
      <c r="C113" s="18" t="s">
        <v>819</v>
      </c>
      <c r="D113" s="37"/>
    </row>
    <row r="114" spans="1:4" x14ac:dyDescent="0.2">
      <c r="A114" s="18" t="s">
        <v>306</v>
      </c>
      <c r="B114" s="17">
        <v>12</v>
      </c>
      <c r="C114" s="18" t="s">
        <v>820</v>
      </c>
      <c r="D114" s="37"/>
    </row>
    <row r="115" spans="1:4" x14ac:dyDescent="0.2">
      <c r="A115" s="18" t="s">
        <v>306</v>
      </c>
      <c r="B115" s="17">
        <v>32</v>
      </c>
      <c r="C115" s="18" t="s">
        <v>365</v>
      </c>
      <c r="D115" s="37"/>
    </row>
    <row r="116" spans="1:4" x14ac:dyDescent="0.2">
      <c r="A116" s="18" t="s">
        <v>306</v>
      </c>
      <c r="B116" s="17">
        <v>33</v>
      </c>
      <c r="C116" s="18" t="s">
        <v>822</v>
      </c>
      <c r="D116" s="37"/>
    </row>
    <row r="117" spans="1:4" x14ac:dyDescent="0.2">
      <c r="A117" s="18" t="s">
        <v>306</v>
      </c>
      <c r="B117" s="17">
        <v>39</v>
      </c>
      <c r="C117" s="18" t="s">
        <v>317</v>
      </c>
      <c r="D117" s="21"/>
    </row>
    <row r="118" spans="1:4" s="23" customFormat="1" x14ac:dyDescent="0.2">
      <c r="A118" s="18" t="s">
        <v>306</v>
      </c>
      <c r="B118" s="17">
        <v>44</v>
      </c>
      <c r="C118" s="18" t="s">
        <v>398</v>
      </c>
      <c r="D118" s="37"/>
    </row>
    <row r="119" spans="1:4" x14ac:dyDescent="0.2">
      <c r="A119" s="18" t="s">
        <v>306</v>
      </c>
      <c r="B119" s="17">
        <v>46</v>
      </c>
      <c r="C119" s="18" t="s">
        <v>1134</v>
      </c>
      <c r="D119" s="37"/>
    </row>
    <row r="120" spans="1:4" x14ac:dyDescent="0.2">
      <c r="A120" s="18" t="s">
        <v>306</v>
      </c>
      <c r="B120" s="17">
        <v>49</v>
      </c>
      <c r="C120" s="18" t="s">
        <v>823</v>
      </c>
      <c r="D120" s="37"/>
    </row>
    <row r="121" spans="1:4" x14ac:dyDescent="0.2">
      <c r="A121" s="18" t="s">
        <v>306</v>
      </c>
      <c r="B121" s="20">
        <v>51</v>
      </c>
      <c r="C121" s="18" t="s">
        <v>377</v>
      </c>
      <c r="D121" s="19"/>
    </row>
    <row r="122" spans="1:4" x14ac:dyDescent="0.2">
      <c r="A122" s="84" t="s">
        <v>306</v>
      </c>
      <c r="B122" s="81">
        <v>123</v>
      </c>
      <c r="C122" s="84" t="s">
        <v>379</v>
      </c>
      <c r="D122" s="85"/>
    </row>
    <row r="123" spans="1:4" x14ac:dyDescent="0.2">
      <c r="A123" s="23"/>
      <c r="B123" s="23"/>
      <c r="C123" s="23"/>
      <c r="D123" s="23"/>
    </row>
    <row r="124" spans="1:4" hidden="1" x14ac:dyDescent="0.2">
      <c r="A124" s="15" t="s">
        <v>816</v>
      </c>
    </row>
    <row r="125" spans="1:4" hidden="1" x14ac:dyDescent="0.2">
      <c r="A125" s="18" t="s">
        <v>306</v>
      </c>
      <c r="B125" s="17">
        <v>2</v>
      </c>
      <c r="C125" s="18" t="s">
        <v>355</v>
      </c>
      <c r="D125" s="19"/>
    </row>
    <row r="126" spans="1:4" hidden="1" x14ac:dyDescent="0.2">
      <c r="A126" s="18" t="s">
        <v>306</v>
      </c>
      <c r="B126" s="17">
        <v>3</v>
      </c>
      <c r="C126" s="18" t="s">
        <v>357</v>
      </c>
      <c r="D126" s="86" t="s">
        <v>422</v>
      </c>
    </row>
    <row r="127" spans="1:4" s="23" customFormat="1" hidden="1" x14ac:dyDescent="0.2">
      <c r="A127" s="18" t="s">
        <v>306</v>
      </c>
      <c r="B127" s="17">
        <v>4</v>
      </c>
      <c r="C127" s="18" t="s">
        <v>817</v>
      </c>
      <c r="D127" s="19" t="s">
        <v>1130</v>
      </c>
    </row>
    <row r="128" spans="1:4" hidden="1" x14ac:dyDescent="0.2">
      <c r="A128" s="18" t="s">
        <v>306</v>
      </c>
      <c r="B128" s="17">
        <v>7</v>
      </c>
      <c r="C128" s="18" t="s">
        <v>818</v>
      </c>
      <c r="D128" s="19"/>
    </row>
    <row r="129" spans="1:4" hidden="1" x14ac:dyDescent="0.2">
      <c r="A129" s="18" t="s">
        <v>306</v>
      </c>
      <c r="B129" s="17">
        <v>11</v>
      </c>
      <c r="C129" s="18" t="s">
        <v>819</v>
      </c>
      <c r="D129" s="19"/>
    </row>
    <row r="130" spans="1:4" hidden="1" x14ac:dyDescent="0.2">
      <c r="A130" s="18" t="s">
        <v>306</v>
      </c>
      <c r="B130" s="17">
        <v>12</v>
      </c>
      <c r="C130" s="18" t="s">
        <v>820</v>
      </c>
      <c r="D130" s="19"/>
    </row>
    <row r="131" spans="1:4" ht="51" hidden="1" x14ac:dyDescent="0.2">
      <c r="A131" s="18" t="s">
        <v>306</v>
      </c>
      <c r="B131" s="17">
        <v>22</v>
      </c>
      <c r="C131" s="18" t="s">
        <v>361</v>
      </c>
      <c r="D131" s="139" t="s">
        <v>1120</v>
      </c>
    </row>
    <row r="132" spans="1:4" hidden="1" x14ac:dyDescent="0.2">
      <c r="A132" s="18" t="s">
        <v>306</v>
      </c>
      <c r="B132" s="17">
        <v>23</v>
      </c>
      <c r="C132" s="18" t="s">
        <v>729</v>
      </c>
      <c r="D132" s="21" t="s">
        <v>730</v>
      </c>
    </row>
    <row r="133" spans="1:4" hidden="1" x14ac:dyDescent="0.2">
      <c r="A133" s="18" t="s">
        <v>306</v>
      </c>
      <c r="B133" s="17">
        <v>24</v>
      </c>
      <c r="C133" s="18" t="s">
        <v>310</v>
      </c>
      <c r="D133" s="19"/>
    </row>
    <row r="134" spans="1:4" hidden="1" x14ac:dyDescent="0.2">
      <c r="A134" s="18" t="s">
        <v>306</v>
      </c>
      <c r="B134" s="20">
        <v>26</v>
      </c>
      <c r="C134" s="18" t="s">
        <v>364</v>
      </c>
      <c r="D134" s="19"/>
    </row>
    <row r="135" spans="1:4" hidden="1" x14ac:dyDescent="0.2">
      <c r="A135" s="18" t="s">
        <v>306</v>
      </c>
      <c r="B135" s="17">
        <v>32</v>
      </c>
      <c r="C135" s="18" t="s">
        <v>365</v>
      </c>
      <c r="D135" s="19"/>
    </row>
    <row r="136" spans="1:4" hidden="1" x14ac:dyDescent="0.2">
      <c r="A136" s="18" t="s">
        <v>306</v>
      </c>
      <c r="B136" s="17">
        <v>33</v>
      </c>
      <c r="C136" s="18" t="s">
        <v>822</v>
      </c>
      <c r="D136" s="19"/>
    </row>
    <row r="137" spans="1:4" hidden="1" x14ac:dyDescent="0.2">
      <c r="A137" s="18" t="s">
        <v>306</v>
      </c>
      <c r="B137" s="20">
        <v>35</v>
      </c>
      <c r="C137" s="18" t="s">
        <v>397</v>
      </c>
      <c r="D137" s="21" t="s">
        <v>741</v>
      </c>
    </row>
    <row r="138" spans="1:4" hidden="1" x14ac:dyDescent="0.2">
      <c r="A138" s="18" t="s">
        <v>306</v>
      </c>
      <c r="B138" s="17">
        <v>38</v>
      </c>
      <c r="C138" s="18" t="s">
        <v>372</v>
      </c>
      <c r="D138" s="19"/>
    </row>
    <row r="139" spans="1:4" hidden="1" x14ac:dyDescent="0.2">
      <c r="A139" s="18" t="s">
        <v>306</v>
      </c>
      <c r="B139" s="17">
        <v>49</v>
      </c>
      <c r="C139" s="18" t="s">
        <v>823</v>
      </c>
      <c r="D139" s="19"/>
    </row>
    <row r="140" spans="1:4" ht="25.5" hidden="1" x14ac:dyDescent="0.2">
      <c r="A140" s="18" t="s">
        <v>306</v>
      </c>
      <c r="B140" s="17">
        <v>55</v>
      </c>
      <c r="C140" s="34" t="s">
        <v>732</v>
      </c>
      <c r="D140" s="24" t="s">
        <v>840</v>
      </c>
    </row>
    <row r="141" spans="1:4" hidden="1" x14ac:dyDescent="0.2">
      <c r="A141" s="18" t="s">
        <v>306</v>
      </c>
      <c r="B141" s="17">
        <v>56</v>
      </c>
      <c r="C141" s="18" t="s">
        <v>624</v>
      </c>
      <c r="D141" s="19"/>
    </row>
    <row r="142" spans="1:4" hidden="1" x14ac:dyDescent="0.2">
      <c r="A142" s="18" t="s">
        <v>306</v>
      </c>
      <c r="B142" s="17">
        <v>58</v>
      </c>
      <c r="C142" s="18" t="s">
        <v>1125</v>
      </c>
      <c r="D142" s="19"/>
    </row>
    <row r="143" spans="1:4" hidden="1" x14ac:dyDescent="0.2">
      <c r="A143" s="84" t="s">
        <v>306</v>
      </c>
      <c r="B143" s="81">
        <v>123</v>
      </c>
      <c r="C143" s="84" t="s">
        <v>379</v>
      </c>
      <c r="D143" s="21"/>
    </row>
    <row r="144" spans="1:4" x14ac:dyDescent="0.2">
      <c r="A144" s="260" t="s">
        <v>1623</v>
      </c>
      <c r="B144" s="260"/>
      <c r="C144" s="260"/>
      <c r="D144" s="260"/>
    </row>
  </sheetData>
  <mergeCells count="10">
    <mergeCell ref="A1:D1"/>
    <mergeCell ref="A2:D2"/>
    <mergeCell ref="A3:D3"/>
    <mergeCell ref="A4:B4"/>
    <mergeCell ref="C4:D4"/>
    <mergeCell ref="A144:D144"/>
    <mergeCell ref="A5:B5"/>
    <mergeCell ref="C5:D5"/>
    <mergeCell ref="A6:B6"/>
    <mergeCell ref="C6:D6"/>
  </mergeCells>
  <hyperlinks>
    <hyperlink ref="E1" location="DPAS_CT" display="Return to Test Case List" xr:uid="{00000000-0004-0000-6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48">
    <pageSetUpPr fitToPage="1"/>
  </sheetPr>
  <dimension ref="A1:E173"/>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841</v>
      </c>
      <c r="B1" s="259"/>
      <c r="C1" s="259"/>
      <c r="D1" s="259"/>
      <c r="E1" s="72" t="s">
        <v>297</v>
      </c>
    </row>
    <row r="2" spans="1:5" ht="15" customHeight="1" x14ac:dyDescent="0.2">
      <c r="A2" s="243" t="str">
        <f ca="1">CONCATENATE("Test Case ", MID(CELL("filename",A1),FIND("]",CELL("filename",A1))+1,255)," 1100/1110")</f>
        <v>Test Case AP.AT.H01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842</v>
      </c>
      <c r="D5" s="257"/>
    </row>
    <row r="6" spans="1:5" s="13" customFormat="1" ht="39" customHeight="1" x14ac:dyDescent="0.2">
      <c r="A6" s="256" t="s">
        <v>723</v>
      </c>
      <c r="B6" s="257"/>
      <c r="C6" s="258" t="s">
        <v>843</v>
      </c>
      <c r="D6" s="257"/>
    </row>
    <row r="7" spans="1:5" x14ac:dyDescent="0.2">
      <c r="A7" s="14"/>
      <c r="B7" s="14"/>
      <c r="C7" s="14"/>
      <c r="D7" s="14"/>
    </row>
    <row r="8" spans="1:5" x14ac:dyDescent="0.2">
      <c r="A8" s="41" t="s">
        <v>844</v>
      </c>
      <c r="B8" s="42"/>
      <c r="C8" s="42"/>
      <c r="D8" s="42"/>
    </row>
    <row r="9" spans="1:5" x14ac:dyDescent="0.2">
      <c r="A9" s="43"/>
      <c r="B9" s="14"/>
      <c r="C9" s="14"/>
      <c r="D9" s="14"/>
    </row>
    <row r="10" spans="1:5" x14ac:dyDescent="0.2">
      <c r="A10" s="15" t="s">
        <v>725</v>
      </c>
      <c r="B10" s="12"/>
      <c r="D10" s="12"/>
    </row>
    <row r="11" spans="1:5" x14ac:dyDescent="0.2">
      <c r="A11" s="16" t="s">
        <v>306</v>
      </c>
      <c r="B11" s="17">
        <v>2</v>
      </c>
      <c r="C11" s="18" t="s">
        <v>355</v>
      </c>
      <c r="D11" s="19" t="s">
        <v>1580</v>
      </c>
    </row>
    <row r="12" spans="1:5" x14ac:dyDescent="0.2">
      <c r="A12" s="16" t="s">
        <v>306</v>
      </c>
      <c r="B12" s="17">
        <v>3</v>
      </c>
      <c r="C12" s="18" t="s">
        <v>357</v>
      </c>
      <c r="D12" s="86" t="s">
        <v>845</v>
      </c>
    </row>
    <row r="13" spans="1:5" x14ac:dyDescent="0.2">
      <c r="A13" s="16" t="s">
        <v>306</v>
      </c>
      <c r="B13" s="17">
        <v>4</v>
      </c>
      <c r="C13" s="18" t="s">
        <v>358</v>
      </c>
      <c r="D13" s="19" t="s">
        <v>557</v>
      </c>
    </row>
    <row r="14" spans="1:5" x14ac:dyDescent="0.2">
      <c r="A14" s="18" t="s">
        <v>306</v>
      </c>
      <c r="B14" s="20">
        <v>7</v>
      </c>
      <c r="C14" s="20" t="s">
        <v>307</v>
      </c>
      <c r="D14" s="19"/>
    </row>
    <row r="15" spans="1:5" x14ac:dyDescent="0.2">
      <c r="A15" s="18" t="s">
        <v>306</v>
      </c>
      <c r="B15" s="20">
        <v>11</v>
      </c>
      <c r="C15" s="20" t="s">
        <v>308</v>
      </c>
      <c r="D15" s="19"/>
    </row>
    <row r="16" spans="1:5" x14ac:dyDescent="0.2">
      <c r="A16" s="18" t="s">
        <v>306</v>
      </c>
      <c r="B16" s="20">
        <v>12</v>
      </c>
      <c r="C16" s="20" t="s">
        <v>309</v>
      </c>
      <c r="D16" s="19"/>
    </row>
    <row r="17" spans="1:4" x14ac:dyDescent="0.2">
      <c r="A17" s="16" t="s">
        <v>306</v>
      </c>
      <c r="B17" s="17">
        <v>14</v>
      </c>
      <c r="C17" s="18" t="s">
        <v>359</v>
      </c>
      <c r="D17" s="19"/>
    </row>
    <row r="18" spans="1:4" ht="38.25" x14ac:dyDescent="0.2">
      <c r="A18" s="16" t="s">
        <v>306</v>
      </c>
      <c r="B18" s="17">
        <v>22</v>
      </c>
      <c r="C18" s="18" t="s">
        <v>361</v>
      </c>
      <c r="D18" s="139" t="s">
        <v>728</v>
      </c>
    </row>
    <row r="19" spans="1:4" x14ac:dyDescent="0.2">
      <c r="A19" s="16" t="s">
        <v>306</v>
      </c>
      <c r="B19" s="17">
        <v>23</v>
      </c>
      <c r="C19" s="18" t="s">
        <v>729</v>
      </c>
      <c r="D19" s="21" t="s">
        <v>730</v>
      </c>
    </row>
    <row r="20" spans="1:4" x14ac:dyDescent="0.2">
      <c r="A20" s="16" t="s">
        <v>306</v>
      </c>
      <c r="B20" s="17">
        <v>24</v>
      </c>
      <c r="C20" s="18" t="s">
        <v>310</v>
      </c>
      <c r="D20" s="21"/>
    </row>
    <row r="21" spans="1:4" x14ac:dyDescent="0.2">
      <c r="A21" s="16" t="s">
        <v>306</v>
      </c>
      <c r="B21" s="17">
        <v>26</v>
      </c>
      <c r="C21" s="18" t="s">
        <v>364</v>
      </c>
      <c r="D21" s="19"/>
    </row>
    <row r="22" spans="1:4" x14ac:dyDescent="0.2">
      <c r="A22" s="16" t="s">
        <v>306</v>
      </c>
      <c r="B22" s="17">
        <v>32</v>
      </c>
      <c r="C22" s="18" t="s">
        <v>365</v>
      </c>
      <c r="D22" s="19"/>
    </row>
    <row r="23" spans="1:4" x14ac:dyDescent="0.2">
      <c r="A23" s="18" t="s">
        <v>306</v>
      </c>
      <c r="B23" s="20">
        <v>33</v>
      </c>
      <c r="C23" s="18" t="s">
        <v>316</v>
      </c>
      <c r="D23" s="22"/>
    </row>
    <row r="24" spans="1:4" x14ac:dyDescent="0.2">
      <c r="A24" s="18" t="s">
        <v>306</v>
      </c>
      <c r="B24" s="20">
        <v>35</v>
      </c>
      <c r="C24" s="18" t="s">
        <v>397</v>
      </c>
      <c r="D24" s="22" t="s">
        <v>424</v>
      </c>
    </row>
    <row r="25" spans="1:4" s="23" customFormat="1" x14ac:dyDescent="0.2">
      <c r="A25" s="18" t="s">
        <v>306</v>
      </c>
      <c r="B25" s="20">
        <v>42</v>
      </c>
      <c r="C25" s="18" t="s">
        <v>366</v>
      </c>
      <c r="D25" s="19"/>
    </row>
    <row r="26" spans="1:4" x14ac:dyDescent="0.2">
      <c r="A26" s="18" t="s">
        <v>306</v>
      </c>
      <c r="B26" s="20">
        <v>43</v>
      </c>
      <c r="C26" s="18" t="s">
        <v>367</v>
      </c>
      <c r="D26" s="19"/>
    </row>
    <row r="27" spans="1:4" x14ac:dyDescent="0.2">
      <c r="A27" s="18" t="s">
        <v>306</v>
      </c>
      <c r="B27" s="20">
        <v>49</v>
      </c>
      <c r="C27" s="18" t="s">
        <v>368</v>
      </c>
      <c r="D27" s="19"/>
    </row>
    <row r="28" spans="1:4" x14ac:dyDescent="0.2">
      <c r="A28" s="18" t="s">
        <v>306</v>
      </c>
      <c r="B28" s="20">
        <v>52</v>
      </c>
      <c r="C28" s="18" t="s">
        <v>731</v>
      </c>
      <c r="D28" s="24" t="s">
        <v>424</v>
      </c>
    </row>
    <row r="29" spans="1:4" ht="12.75" customHeight="1" x14ac:dyDescent="0.2">
      <c r="A29" s="18" t="s">
        <v>306</v>
      </c>
      <c r="B29" s="17">
        <v>55</v>
      </c>
      <c r="C29" s="34" t="s">
        <v>732</v>
      </c>
      <c r="D29" s="24" t="s">
        <v>789</v>
      </c>
    </row>
    <row r="30" spans="1:4" x14ac:dyDescent="0.2">
      <c r="A30" s="18" t="s">
        <v>306</v>
      </c>
      <c r="B30" s="20">
        <v>92</v>
      </c>
      <c r="C30" s="18" t="s">
        <v>369</v>
      </c>
      <c r="D30" s="19"/>
    </row>
    <row r="31" spans="1:4" x14ac:dyDescent="0.2">
      <c r="B31" s="12"/>
      <c r="D31" s="12"/>
    </row>
    <row r="32" spans="1:4" x14ac:dyDescent="0.2">
      <c r="A32" s="28" t="s">
        <v>734</v>
      </c>
      <c r="B32" s="12"/>
      <c r="D32" s="12"/>
    </row>
    <row r="33" spans="1:4" x14ac:dyDescent="0.2">
      <c r="A33" s="18" t="s">
        <v>306</v>
      </c>
      <c r="B33" s="20">
        <v>2</v>
      </c>
      <c r="C33" s="18" t="s">
        <v>355</v>
      </c>
      <c r="D33" s="19"/>
    </row>
    <row r="34" spans="1:4" x14ac:dyDescent="0.2">
      <c r="A34" s="18" t="s">
        <v>306</v>
      </c>
      <c r="B34" s="20">
        <v>3</v>
      </c>
      <c r="C34" s="18" t="s">
        <v>357</v>
      </c>
      <c r="D34" s="19"/>
    </row>
    <row r="35" spans="1:4" x14ac:dyDescent="0.2">
      <c r="A35" s="18" t="s">
        <v>306</v>
      </c>
      <c r="B35" s="20">
        <v>4</v>
      </c>
      <c r="C35" s="18" t="s">
        <v>358</v>
      </c>
      <c r="D35" s="19"/>
    </row>
    <row r="36" spans="1:4" x14ac:dyDescent="0.2">
      <c r="A36" s="18" t="s">
        <v>306</v>
      </c>
      <c r="B36" s="20">
        <v>6</v>
      </c>
      <c r="C36" s="18" t="s">
        <v>371</v>
      </c>
      <c r="D36" s="19"/>
    </row>
    <row r="37" spans="1:4" x14ac:dyDescent="0.2">
      <c r="A37" s="18" t="s">
        <v>306</v>
      </c>
      <c r="B37" s="20">
        <v>7</v>
      </c>
      <c r="C37" s="20" t="s">
        <v>307</v>
      </c>
      <c r="D37" s="21"/>
    </row>
    <row r="38" spans="1:4" x14ac:dyDescent="0.2">
      <c r="A38" s="18" t="s">
        <v>306</v>
      </c>
      <c r="B38" s="20">
        <v>11</v>
      </c>
      <c r="C38" s="20" t="s">
        <v>308</v>
      </c>
      <c r="D38" s="19"/>
    </row>
    <row r="39" spans="1:4" s="23" customFormat="1" x14ac:dyDescent="0.2">
      <c r="A39" s="18" t="s">
        <v>306</v>
      </c>
      <c r="B39" s="20">
        <v>12</v>
      </c>
      <c r="C39" s="20" t="s">
        <v>309</v>
      </c>
      <c r="D39" s="19"/>
    </row>
    <row r="40" spans="1:4" x14ac:dyDescent="0.2">
      <c r="A40" s="18" t="s">
        <v>306</v>
      </c>
      <c r="B40" s="20">
        <v>24</v>
      </c>
      <c r="C40" s="18" t="s">
        <v>310</v>
      </c>
      <c r="D40" s="19"/>
    </row>
    <row r="41" spans="1:4" x14ac:dyDescent="0.2">
      <c r="A41" s="18" t="s">
        <v>306</v>
      </c>
      <c r="B41" s="20">
        <v>32</v>
      </c>
      <c r="C41" s="18" t="s">
        <v>365</v>
      </c>
      <c r="D41" s="19"/>
    </row>
    <row r="42" spans="1:4" x14ac:dyDescent="0.2">
      <c r="A42" s="18" t="s">
        <v>306</v>
      </c>
      <c r="B42" s="20">
        <v>33</v>
      </c>
      <c r="C42" s="18" t="s">
        <v>316</v>
      </c>
      <c r="D42" s="21"/>
    </row>
    <row r="43" spans="1:4" x14ac:dyDescent="0.2">
      <c r="A43" s="18" t="s">
        <v>306</v>
      </c>
      <c r="B43" s="20">
        <v>38</v>
      </c>
      <c r="C43" s="18" t="s">
        <v>372</v>
      </c>
      <c r="D43" s="21" t="s">
        <v>373</v>
      </c>
    </row>
    <row r="44" spans="1:4" x14ac:dyDescent="0.2">
      <c r="A44" s="18" t="s">
        <v>306</v>
      </c>
      <c r="B44" s="17">
        <v>39</v>
      </c>
      <c r="C44" s="18" t="s">
        <v>317</v>
      </c>
      <c r="D44" s="33" t="s">
        <v>374</v>
      </c>
    </row>
    <row r="45" spans="1:4" x14ac:dyDescent="0.2">
      <c r="A45" s="18" t="s">
        <v>306</v>
      </c>
      <c r="B45" s="20">
        <v>44</v>
      </c>
      <c r="C45" s="18" t="s">
        <v>398</v>
      </c>
      <c r="D45" s="19"/>
    </row>
    <row r="46" spans="1:4" x14ac:dyDescent="0.2">
      <c r="A46" s="18" t="s">
        <v>306</v>
      </c>
      <c r="B46" s="20">
        <v>48</v>
      </c>
      <c r="C46" s="18" t="s">
        <v>375</v>
      </c>
      <c r="D46" s="19"/>
    </row>
    <row r="47" spans="1:4" x14ac:dyDescent="0.2">
      <c r="A47" s="18" t="s">
        <v>306</v>
      </c>
      <c r="B47" s="20">
        <v>49</v>
      </c>
      <c r="C47" s="18" t="s">
        <v>376</v>
      </c>
      <c r="D47" s="19"/>
    </row>
    <row r="48" spans="1:4" x14ac:dyDescent="0.2">
      <c r="A48" s="18" t="s">
        <v>306</v>
      </c>
      <c r="B48" s="20">
        <v>51</v>
      </c>
      <c r="C48" s="18" t="s">
        <v>377</v>
      </c>
      <c r="D48" s="19"/>
    </row>
    <row r="49" spans="1:4" ht="51" x14ac:dyDescent="0.2">
      <c r="A49" s="18" t="s">
        <v>306</v>
      </c>
      <c r="B49" s="17">
        <v>55</v>
      </c>
      <c r="C49" s="34" t="s">
        <v>732</v>
      </c>
      <c r="D49" s="24" t="s">
        <v>846</v>
      </c>
    </row>
    <row r="50" spans="1:4" x14ac:dyDescent="0.2">
      <c r="A50" s="18" t="s">
        <v>306</v>
      </c>
      <c r="B50" s="20">
        <v>92</v>
      </c>
      <c r="C50" s="18" t="s">
        <v>369</v>
      </c>
      <c r="D50" s="19"/>
    </row>
    <row r="51" spans="1:4" x14ac:dyDescent="0.2">
      <c r="A51" s="84" t="s">
        <v>306</v>
      </c>
      <c r="B51" s="81">
        <v>123</v>
      </c>
      <c r="C51" s="84" t="s">
        <v>379</v>
      </c>
      <c r="D51" s="85"/>
    </row>
    <row r="52" spans="1:4" x14ac:dyDescent="0.2">
      <c r="A52" s="140"/>
      <c r="B52" s="119"/>
      <c r="C52" s="140"/>
      <c r="D52" s="118"/>
    </row>
    <row r="53" spans="1:4" x14ac:dyDescent="0.2">
      <c r="A53" s="140"/>
      <c r="B53" s="119"/>
      <c r="C53" s="140"/>
      <c r="D53" s="118"/>
    </row>
    <row r="54" spans="1:4" x14ac:dyDescent="0.2">
      <c r="A54" s="41" t="s">
        <v>847</v>
      </c>
      <c r="B54" s="42"/>
      <c r="C54" s="42"/>
      <c r="D54" s="42"/>
    </row>
    <row r="55" spans="1:4" x14ac:dyDescent="0.2">
      <c r="A55" s="43"/>
      <c r="B55" s="14"/>
      <c r="C55" s="14"/>
      <c r="D55" s="14"/>
    </row>
    <row r="56" spans="1:4" x14ac:dyDescent="0.2">
      <c r="A56" s="15" t="s">
        <v>725</v>
      </c>
      <c r="B56" s="12"/>
      <c r="D56" s="12"/>
    </row>
    <row r="57" spans="1:4" x14ac:dyDescent="0.2">
      <c r="A57" s="16" t="s">
        <v>306</v>
      </c>
      <c r="B57" s="17">
        <v>2</v>
      </c>
      <c r="C57" s="18" t="s">
        <v>355</v>
      </c>
      <c r="D57" s="19" t="s">
        <v>848</v>
      </c>
    </row>
    <row r="58" spans="1:4" x14ac:dyDescent="0.2">
      <c r="A58" s="16" t="s">
        <v>306</v>
      </c>
      <c r="B58" s="17">
        <v>3</v>
      </c>
      <c r="C58" s="18" t="s">
        <v>357</v>
      </c>
      <c r="D58" s="86" t="s">
        <v>845</v>
      </c>
    </row>
    <row r="59" spans="1:4" x14ac:dyDescent="0.2">
      <c r="A59" s="16" t="s">
        <v>306</v>
      </c>
      <c r="B59" s="17">
        <v>4</v>
      </c>
      <c r="C59" s="18" t="s">
        <v>358</v>
      </c>
      <c r="D59" s="19" t="s">
        <v>557</v>
      </c>
    </row>
    <row r="60" spans="1:4" x14ac:dyDescent="0.2">
      <c r="A60" s="18" t="s">
        <v>306</v>
      </c>
      <c r="B60" s="20">
        <v>7</v>
      </c>
      <c r="C60" s="20" t="s">
        <v>307</v>
      </c>
      <c r="D60" s="19"/>
    </row>
    <row r="61" spans="1:4" x14ac:dyDescent="0.2">
      <c r="A61" s="18" t="s">
        <v>306</v>
      </c>
      <c r="B61" s="20">
        <v>11</v>
      </c>
      <c r="C61" s="20" t="s">
        <v>308</v>
      </c>
      <c r="D61" s="19"/>
    </row>
    <row r="62" spans="1:4" x14ac:dyDescent="0.2">
      <c r="A62" s="18" t="s">
        <v>306</v>
      </c>
      <c r="B62" s="20">
        <v>12</v>
      </c>
      <c r="C62" s="20" t="s">
        <v>309</v>
      </c>
      <c r="D62" s="19"/>
    </row>
    <row r="63" spans="1:4" x14ac:dyDescent="0.2">
      <c r="A63" s="16" t="s">
        <v>306</v>
      </c>
      <c r="B63" s="17">
        <v>14</v>
      </c>
      <c r="C63" s="18" t="s">
        <v>359</v>
      </c>
      <c r="D63" s="19"/>
    </row>
    <row r="64" spans="1:4" ht="38.25" x14ac:dyDescent="0.2">
      <c r="A64" s="16" t="s">
        <v>306</v>
      </c>
      <c r="B64" s="17">
        <v>22</v>
      </c>
      <c r="C64" s="18" t="s">
        <v>361</v>
      </c>
      <c r="D64" s="139" t="s">
        <v>728</v>
      </c>
    </row>
    <row r="65" spans="1:4" x14ac:dyDescent="0.2">
      <c r="A65" s="16" t="s">
        <v>306</v>
      </c>
      <c r="B65" s="17">
        <v>23</v>
      </c>
      <c r="C65" s="18" t="s">
        <v>729</v>
      </c>
      <c r="D65" s="21" t="s">
        <v>730</v>
      </c>
    </row>
    <row r="66" spans="1:4" x14ac:dyDescent="0.2">
      <c r="A66" s="16" t="s">
        <v>306</v>
      </c>
      <c r="B66" s="17">
        <v>24</v>
      </c>
      <c r="C66" s="18" t="s">
        <v>310</v>
      </c>
      <c r="D66" s="21"/>
    </row>
    <row r="67" spans="1:4" x14ac:dyDescent="0.2">
      <c r="A67" s="16" t="s">
        <v>306</v>
      </c>
      <c r="B67" s="17">
        <v>26</v>
      </c>
      <c r="C67" s="18" t="s">
        <v>364</v>
      </c>
      <c r="D67" s="19"/>
    </row>
    <row r="68" spans="1:4" x14ac:dyDescent="0.2">
      <c r="A68" s="16" t="s">
        <v>306</v>
      </c>
      <c r="B68" s="17">
        <v>32</v>
      </c>
      <c r="C68" s="18" t="s">
        <v>365</v>
      </c>
      <c r="D68" s="19"/>
    </row>
    <row r="69" spans="1:4" x14ac:dyDescent="0.2">
      <c r="A69" s="18" t="s">
        <v>306</v>
      </c>
      <c r="B69" s="20">
        <v>33</v>
      </c>
      <c r="C69" s="18" t="s">
        <v>316</v>
      </c>
      <c r="D69" s="22"/>
    </row>
    <row r="70" spans="1:4" x14ac:dyDescent="0.2">
      <c r="A70" s="18" t="s">
        <v>306</v>
      </c>
      <c r="B70" s="20">
        <v>35</v>
      </c>
      <c r="C70" s="18" t="s">
        <v>397</v>
      </c>
      <c r="D70" s="22" t="s">
        <v>424</v>
      </c>
    </row>
    <row r="71" spans="1:4" s="23" customFormat="1" x14ac:dyDescent="0.2">
      <c r="A71" s="18" t="s">
        <v>306</v>
      </c>
      <c r="B71" s="20">
        <v>42</v>
      </c>
      <c r="C71" s="18" t="s">
        <v>366</v>
      </c>
      <c r="D71" s="19"/>
    </row>
    <row r="72" spans="1:4" x14ac:dyDescent="0.2">
      <c r="A72" s="18" t="s">
        <v>306</v>
      </c>
      <c r="B72" s="20">
        <v>43</v>
      </c>
      <c r="C72" s="18" t="s">
        <v>367</v>
      </c>
      <c r="D72" s="19"/>
    </row>
    <row r="73" spans="1:4" x14ac:dyDescent="0.2">
      <c r="A73" s="18" t="s">
        <v>306</v>
      </c>
      <c r="B73" s="20">
        <v>49</v>
      </c>
      <c r="C73" s="18" t="s">
        <v>368</v>
      </c>
      <c r="D73" s="19"/>
    </row>
    <row r="74" spans="1:4" x14ac:dyDescent="0.2">
      <c r="A74" s="18" t="s">
        <v>306</v>
      </c>
      <c r="B74" s="20">
        <v>52</v>
      </c>
      <c r="C74" s="18" t="s">
        <v>731</v>
      </c>
      <c r="D74" s="24" t="s">
        <v>424</v>
      </c>
    </row>
    <row r="75" spans="1:4" ht="12.75" customHeight="1" x14ac:dyDescent="0.2">
      <c r="A75" s="18" t="s">
        <v>306</v>
      </c>
      <c r="B75" s="17">
        <v>55</v>
      </c>
      <c r="C75" s="34" t="s">
        <v>732</v>
      </c>
      <c r="D75" s="24" t="s">
        <v>789</v>
      </c>
    </row>
    <row r="76" spans="1:4" x14ac:dyDescent="0.2">
      <c r="A76" s="18" t="s">
        <v>306</v>
      </c>
      <c r="B76" s="20">
        <v>92</v>
      </c>
      <c r="C76" s="18" t="s">
        <v>369</v>
      </c>
      <c r="D76" s="19"/>
    </row>
    <row r="77" spans="1:4" x14ac:dyDescent="0.2">
      <c r="A77" s="84" t="s">
        <v>306</v>
      </c>
      <c r="B77" s="81">
        <v>123</v>
      </c>
      <c r="C77" s="84" t="s">
        <v>379</v>
      </c>
      <c r="D77" s="21" t="s">
        <v>373</v>
      </c>
    </row>
    <row r="78" spans="1:4" x14ac:dyDescent="0.2">
      <c r="B78" s="12"/>
      <c r="D78" s="12"/>
    </row>
    <row r="79" spans="1:4" x14ac:dyDescent="0.2">
      <c r="A79" s="28" t="s">
        <v>734</v>
      </c>
      <c r="B79" s="12"/>
      <c r="D79" s="12"/>
    </row>
    <row r="80" spans="1:4" x14ac:dyDescent="0.2">
      <c r="A80" s="18" t="s">
        <v>306</v>
      </c>
      <c r="B80" s="20">
        <v>2</v>
      </c>
      <c r="C80" s="18" t="s">
        <v>355</v>
      </c>
      <c r="D80" s="19"/>
    </row>
    <row r="81" spans="1:4" ht="12" customHeight="1" x14ac:dyDescent="0.2">
      <c r="A81" s="18" t="s">
        <v>306</v>
      </c>
      <c r="B81" s="20">
        <v>3</v>
      </c>
      <c r="C81" s="18" t="s">
        <v>357</v>
      </c>
      <c r="D81" s="19"/>
    </row>
    <row r="82" spans="1:4" x14ac:dyDescent="0.2">
      <c r="A82" s="18" t="s">
        <v>306</v>
      </c>
      <c r="B82" s="20">
        <v>4</v>
      </c>
      <c r="C82" s="18" t="s">
        <v>358</v>
      </c>
      <c r="D82" s="19"/>
    </row>
    <row r="83" spans="1:4" x14ac:dyDescent="0.2">
      <c r="A83" s="18" t="s">
        <v>306</v>
      </c>
      <c r="B83" s="20">
        <v>6</v>
      </c>
      <c r="C83" s="18" t="s">
        <v>371</v>
      </c>
      <c r="D83" s="19"/>
    </row>
    <row r="84" spans="1:4" x14ac:dyDescent="0.2">
      <c r="A84" s="18" t="s">
        <v>306</v>
      </c>
      <c r="B84" s="20">
        <v>7</v>
      </c>
      <c r="C84" s="20" t="s">
        <v>307</v>
      </c>
      <c r="D84" s="21"/>
    </row>
    <row r="85" spans="1:4" x14ac:dyDescent="0.2">
      <c r="A85" s="18" t="s">
        <v>306</v>
      </c>
      <c r="B85" s="20">
        <v>11</v>
      </c>
      <c r="C85" s="20" t="s">
        <v>308</v>
      </c>
      <c r="D85" s="19"/>
    </row>
    <row r="86" spans="1:4" x14ac:dyDescent="0.2">
      <c r="A86" s="18" t="s">
        <v>306</v>
      </c>
      <c r="B86" s="20">
        <v>12</v>
      </c>
      <c r="C86" s="20" t="s">
        <v>309</v>
      </c>
      <c r="D86" s="19"/>
    </row>
    <row r="87" spans="1:4" x14ac:dyDescent="0.2">
      <c r="A87" s="18" t="s">
        <v>306</v>
      </c>
      <c r="B87" s="20">
        <v>24</v>
      </c>
      <c r="C87" s="18" t="s">
        <v>310</v>
      </c>
      <c r="D87" s="19"/>
    </row>
    <row r="88" spans="1:4" s="23" customFormat="1" x14ac:dyDescent="0.2">
      <c r="A88" s="18" t="s">
        <v>306</v>
      </c>
      <c r="B88" s="20">
        <v>32</v>
      </c>
      <c r="C88" s="18" t="s">
        <v>365</v>
      </c>
      <c r="D88" s="19"/>
    </row>
    <row r="89" spans="1:4" x14ac:dyDescent="0.2">
      <c r="A89" s="18" t="s">
        <v>306</v>
      </c>
      <c r="B89" s="20">
        <v>33</v>
      </c>
      <c r="C89" s="18" t="s">
        <v>316</v>
      </c>
      <c r="D89" s="21"/>
    </row>
    <row r="90" spans="1:4" x14ac:dyDescent="0.2">
      <c r="A90" s="18" t="s">
        <v>306</v>
      </c>
      <c r="B90" s="17">
        <v>39</v>
      </c>
      <c r="C90" s="18" t="s">
        <v>317</v>
      </c>
      <c r="D90" s="33" t="s">
        <v>849</v>
      </c>
    </row>
    <row r="91" spans="1:4" x14ac:dyDescent="0.2">
      <c r="A91" s="18" t="s">
        <v>306</v>
      </c>
      <c r="B91" s="20">
        <v>44</v>
      </c>
      <c r="C91" s="18" t="s">
        <v>398</v>
      </c>
      <c r="D91" s="19"/>
    </row>
    <row r="92" spans="1:4" x14ac:dyDescent="0.2">
      <c r="A92" s="18" t="s">
        <v>306</v>
      </c>
      <c r="B92" s="20">
        <v>48</v>
      </c>
      <c r="C92" s="18" t="s">
        <v>375</v>
      </c>
      <c r="D92" s="19"/>
    </row>
    <row r="93" spans="1:4" x14ac:dyDescent="0.2">
      <c r="A93" s="18" t="s">
        <v>306</v>
      </c>
      <c r="B93" s="20">
        <v>49</v>
      </c>
      <c r="C93" s="18" t="s">
        <v>376</v>
      </c>
      <c r="D93" s="19"/>
    </row>
    <row r="94" spans="1:4" x14ac:dyDescent="0.2">
      <c r="A94" s="18" t="s">
        <v>306</v>
      </c>
      <c r="B94" s="20">
        <v>51</v>
      </c>
      <c r="C94" s="18" t="s">
        <v>377</v>
      </c>
      <c r="D94" s="19"/>
    </row>
    <row r="95" spans="1:4" ht="12.75" customHeight="1" x14ac:dyDescent="0.2">
      <c r="A95" s="18" t="s">
        <v>306</v>
      </c>
      <c r="B95" s="17">
        <v>55</v>
      </c>
      <c r="C95" s="34" t="s">
        <v>732</v>
      </c>
      <c r="D95" s="21" t="s">
        <v>741</v>
      </c>
    </row>
    <row r="96" spans="1:4" x14ac:dyDescent="0.2">
      <c r="A96" s="18" t="s">
        <v>306</v>
      </c>
      <c r="B96" s="20">
        <v>92</v>
      </c>
      <c r="C96" s="18" t="s">
        <v>369</v>
      </c>
      <c r="D96" s="19"/>
    </row>
    <row r="97" spans="1:4" x14ac:dyDescent="0.2">
      <c r="A97" s="84" t="s">
        <v>306</v>
      </c>
      <c r="B97" s="81">
        <v>123</v>
      </c>
      <c r="C97" s="84" t="s">
        <v>379</v>
      </c>
      <c r="D97" s="85"/>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s="23" customFormat="1" x14ac:dyDescent="0.2"/>
    <row r="107" spans="1:4" x14ac:dyDescent="0.2">
      <c r="B107" s="12"/>
      <c r="D107" s="12"/>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12" customFormat="1" x14ac:dyDescent="0.2"/>
    <row r="133" s="23" customFormat="1" x14ac:dyDescent="0.2"/>
    <row r="134" s="12" customFormat="1" x14ac:dyDescent="0.2"/>
    <row r="135" s="12" customFormat="1" x14ac:dyDescent="0.2"/>
    <row r="136" s="12" customFormat="1" x14ac:dyDescent="0.2"/>
    <row r="137" s="12" customFormat="1" x14ac:dyDescent="0.2"/>
    <row r="138" s="12" customFormat="1" x14ac:dyDescent="0.2"/>
    <row r="139" s="12" customFormat="1" x14ac:dyDescent="0.2"/>
    <row r="140" s="12" customFormat="1" x14ac:dyDescent="0.2"/>
    <row r="141" s="12" customFormat="1" x14ac:dyDescent="0.2"/>
    <row r="142" s="12" customFormat="1" x14ac:dyDescent="0.2"/>
    <row r="143" s="12" customFormat="1" x14ac:dyDescent="0.2"/>
    <row r="144" s="12" customFormat="1" x14ac:dyDescent="0.2"/>
    <row r="145" s="12" customFormat="1" x14ac:dyDescent="0.2"/>
    <row r="146" s="12" customFormat="1" x14ac:dyDescent="0.2"/>
    <row r="147" s="12" customFormat="1" x14ac:dyDescent="0.2"/>
    <row r="148" s="12" customFormat="1" x14ac:dyDescent="0.2"/>
    <row r="149" s="12" customFormat="1" x14ac:dyDescent="0.2"/>
    <row r="150" s="12" customFormat="1" x14ac:dyDescent="0.2"/>
    <row r="151" s="12" customFormat="1" x14ac:dyDescent="0.2"/>
    <row r="152" s="12" customFormat="1" x14ac:dyDescent="0.2"/>
    <row r="153" s="12" customFormat="1" x14ac:dyDescent="0.2"/>
    <row r="154" s="12" customFormat="1" x14ac:dyDescent="0.2"/>
    <row r="155" s="23" customFormat="1" x14ac:dyDescent="0.2"/>
    <row r="158" s="12" customFormat="1" x14ac:dyDescent="0.2"/>
    <row r="164" s="23" customFormat="1" x14ac:dyDescent="0.2"/>
    <row r="173"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6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49">
    <pageSetUpPr fitToPage="1"/>
  </sheetPr>
  <dimension ref="A1:E175"/>
  <sheetViews>
    <sheetView zoomScaleNormal="100" workbookViewId="0">
      <pane ySplit="6" topLeftCell="A7" activePane="bottomLeft" state="frozen"/>
      <selection sqref="A1:D1"/>
      <selection pane="bottomLeft" sqref="A1:D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850</v>
      </c>
      <c r="B1" s="259"/>
      <c r="C1" s="259"/>
      <c r="D1" s="259"/>
      <c r="E1" s="72" t="s">
        <v>297</v>
      </c>
    </row>
    <row r="2" spans="1:5" ht="15" customHeight="1" x14ac:dyDescent="0.2">
      <c r="A2" s="243" t="str">
        <f ca="1">CONCATENATE("Test Case ", MID(CELL("filename",A1),FIND("]",CELL("filename",A1))+1,255)," 1100/1110")</f>
        <v>Test Case AP.AT.H03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851</v>
      </c>
      <c r="D5" s="257"/>
    </row>
    <row r="6" spans="1:5" s="13" customFormat="1" ht="39" customHeight="1" x14ac:dyDescent="0.2">
      <c r="A6" s="256" t="s">
        <v>723</v>
      </c>
      <c r="B6" s="257"/>
      <c r="C6" s="258" t="s">
        <v>852</v>
      </c>
      <c r="D6" s="257"/>
    </row>
    <row r="7" spans="1:5" x14ac:dyDescent="0.2">
      <c r="A7" s="14"/>
      <c r="B7" s="14"/>
      <c r="C7" s="14"/>
      <c r="D7" s="14"/>
    </row>
    <row r="8" spans="1:5" x14ac:dyDescent="0.2">
      <c r="A8" s="41" t="s">
        <v>844</v>
      </c>
      <c r="B8" s="42"/>
      <c r="C8" s="42"/>
      <c r="D8" s="42"/>
    </row>
    <row r="9" spans="1:5" x14ac:dyDescent="0.2">
      <c r="A9" s="43"/>
      <c r="B9" s="14"/>
      <c r="C9" s="14"/>
      <c r="D9" s="14"/>
    </row>
    <row r="10" spans="1:5" x14ac:dyDescent="0.2">
      <c r="A10" s="15" t="s">
        <v>725</v>
      </c>
      <c r="B10" s="12"/>
      <c r="D10" s="12"/>
    </row>
    <row r="11" spans="1:5" x14ac:dyDescent="0.2">
      <c r="A11" s="16" t="s">
        <v>306</v>
      </c>
      <c r="B11" s="17">
        <v>2</v>
      </c>
      <c r="C11" s="18" t="s">
        <v>355</v>
      </c>
      <c r="D11" s="19" t="s">
        <v>1581</v>
      </c>
    </row>
    <row r="12" spans="1:5" x14ac:dyDescent="0.2">
      <c r="A12" s="16" t="s">
        <v>306</v>
      </c>
      <c r="B12" s="17">
        <v>3</v>
      </c>
      <c r="C12" s="18" t="s">
        <v>357</v>
      </c>
      <c r="D12" s="86" t="s">
        <v>853</v>
      </c>
    </row>
    <row r="13" spans="1:5" x14ac:dyDescent="0.2">
      <c r="A13" s="16" t="s">
        <v>306</v>
      </c>
      <c r="B13" s="17">
        <v>4</v>
      </c>
      <c r="C13" s="18" t="s">
        <v>358</v>
      </c>
      <c r="D13" s="19" t="s">
        <v>557</v>
      </c>
    </row>
    <row r="14" spans="1:5" x14ac:dyDescent="0.2">
      <c r="A14" s="18" t="s">
        <v>306</v>
      </c>
      <c r="B14" s="20">
        <v>7</v>
      </c>
      <c r="C14" s="20" t="s">
        <v>307</v>
      </c>
      <c r="D14" s="19"/>
    </row>
    <row r="15" spans="1:5" x14ac:dyDescent="0.2">
      <c r="A15" s="18" t="s">
        <v>306</v>
      </c>
      <c r="B15" s="20">
        <v>11</v>
      </c>
      <c r="C15" s="20" t="s">
        <v>308</v>
      </c>
      <c r="D15" s="19"/>
    </row>
    <row r="16" spans="1:5" x14ac:dyDescent="0.2">
      <c r="A16" s="18" t="s">
        <v>306</v>
      </c>
      <c r="B16" s="20">
        <v>12</v>
      </c>
      <c r="C16" s="20" t="s">
        <v>309</v>
      </c>
      <c r="D16" s="19"/>
    </row>
    <row r="17" spans="1:4" x14ac:dyDescent="0.2">
      <c r="A17" s="16" t="s">
        <v>306</v>
      </c>
      <c r="B17" s="17">
        <v>14</v>
      </c>
      <c r="C17" s="18" t="s">
        <v>359</v>
      </c>
      <c r="D17" s="19"/>
    </row>
    <row r="18" spans="1:4" ht="38.25" x14ac:dyDescent="0.2">
      <c r="A18" s="16" t="s">
        <v>306</v>
      </c>
      <c r="B18" s="17">
        <v>22</v>
      </c>
      <c r="C18" s="18" t="s">
        <v>361</v>
      </c>
      <c r="D18" s="139" t="s">
        <v>728</v>
      </c>
    </row>
    <row r="19" spans="1:4" x14ac:dyDescent="0.2">
      <c r="A19" s="16" t="s">
        <v>306</v>
      </c>
      <c r="B19" s="17">
        <v>23</v>
      </c>
      <c r="C19" s="18" t="s">
        <v>729</v>
      </c>
      <c r="D19" s="21" t="s">
        <v>730</v>
      </c>
    </row>
    <row r="20" spans="1:4" x14ac:dyDescent="0.2">
      <c r="A20" s="16" t="s">
        <v>306</v>
      </c>
      <c r="B20" s="17">
        <v>24</v>
      </c>
      <c r="C20" s="18" t="s">
        <v>310</v>
      </c>
      <c r="D20" s="21"/>
    </row>
    <row r="21" spans="1:4" x14ac:dyDescent="0.2">
      <c r="A21" s="16" t="s">
        <v>306</v>
      </c>
      <c r="B21" s="17">
        <v>26</v>
      </c>
      <c r="C21" s="18" t="s">
        <v>364</v>
      </c>
      <c r="D21" s="19"/>
    </row>
    <row r="22" spans="1:4" x14ac:dyDescent="0.2">
      <c r="A22" s="16" t="s">
        <v>306</v>
      </c>
      <c r="B22" s="17">
        <v>32</v>
      </c>
      <c r="C22" s="18" t="s">
        <v>365</v>
      </c>
      <c r="D22" s="19"/>
    </row>
    <row r="23" spans="1:4" x14ac:dyDescent="0.2">
      <c r="A23" s="18" t="s">
        <v>306</v>
      </c>
      <c r="B23" s="20">
        <v>33</v>
      </c>
      <c r="C23" s="18" t="s">
        <v>316</v>
      </c>
      <c r="D23" s="22"/>
    </row>
    <row r="24" spans="1:4" x14ac:dyDescent="0.2">
      <c r="A24" s="18" t="s">
        <v>306</v>
      </c>
      <c r="B24" s="20">
        <v>35</v>
      </c>
      <c r="C24" s="18" t="s">
        <v>397</v>
      </c>
      <c r="D24" s="22" t="s">
        <v>424</v>
      </c>
    </row>
    <row r="25" spans="1:4" s="23" customFormat="1" x14ac:dyDescent="0.2">
      <c r="A25" s="18" t="s">
        <v>306</v>
      </c>
      <c r="B25" s="20">
        <v>42</v>
      </c>
      <c r="C25" s="18" t="s">
        <v>366</v>
      </c>
      <c r="D25" s="19"/>
    </row>
    <row r="26" spans="1:4" x14ac:dyDescent="0.2">
      <c r="A26" s="18" t="s">
        <v>306</v>
      </c>
      <c r="B26" s="20">
        <v>43</v>
      </c>
      <c r="C26" s="18" t="s">
        <v>367</v>
      </c>
      <c r="D26" s="19"/>
    </row>
    <row r="27" spans="1:4" x14ac:dyDescent="0.2">
      <c r="A27" s="18" t="s">
        <v>306</v>
      </c>
      <c r="B27" s="20">
        <v>49</v>
      </c>
      <c r="C27" s="18" t="s">
        <v>368</v>
      </c>
      <c r="D27" s="19"/>
    </row>
    <row r="28" spans="1:4" x14ac:dyDescent="0.2">
      <c r="A28" s="18" t="s">
        <v>306</v>
      </c>
      <c r="B28" s="20">
        <v>52</v>
      </c>
      <c r="C28" s="18" t="s">
        <v>731</v>
      </c>
      <c r="D28" s="24" t="s">
        <v>424</v>
      </c>
    </row>
    <row r="29" spans="1:4" ht="12.75" customHeight="1" x14ac:dyDescent="0.2">
      <c r="A29" s="18" t="s">
        <v>306</v>
      </c>
      <c r="B29" s="17">
        <v>55</v>
      </c>
      <c r="C29" s="34" t="s">
        <v>732</v>
      </c>
      <c r="D29" s="24" t="s">
        <v>789</v>
      </c>
    </row>
    <row r="30" spans="1:4" x14ac:dyDescent="0.2">
      <c r="A30" s="18" t="s">
        <v>306</v>
      </c>
      <c r="B30" s="20">
        <v>92</v>
      </c>
      <c r="C30" s="18" t="s">
        <v>369</v>
      </c>
      <c r="D30" s="19"/>
    </row>
    <row r="31" spans="1:4" x14ac:dyDescent="0.2">
      <c r="A31" s="27" t="s">
        <v>306</v>
      </c>
      <c r="B31" s="25">
        <v>125</v>
      </c>
      <c r="C31" s="26" t="s">
        <v>854</v>
      </c>
      <c r="D31" s="22" t="s">
        <v>424</v>
      </c>
    </row>
    <row r="32" spans="1:4" x14ac:dyDescent="0.2">
      <c r="B32" s="12"/>
      <c r="D32" s="12"/>
    </row>
    <row r="33" spans="1:4" x14ac:dyDescent="0.2">
      <c r="A33" s="28" t="s">
        <v>734</v>
      </c>
      <c r="B33" s="12"/>
      <c r="D33" s="12"/>
    </row>
    <row r="34" spans="1:4" x14ac:dyDescent="0.2">
      <c r="A34" s="18" t="s">
        <v>306</v>
      </c>
      <c r="B34" s="20">
        <v>2</v>
      </c>
      <c r="C34" s="18" t="s">
        <v>355</v>
      </c>
      <c r="D34" s="19"/>
    </row>
    <row r="35" spans="1:4" x14ac:dyDescent="0.2">
      <c r="A35" s="18" t="s">
        <v>306</v>
      </c>
      <c r="B35" s="20">
        <v>3</v>
      </c>
      <c r="C35" s="18" t="s">
        <v>357</v>
      </c>
      <c r="D35" s="19"/>
    </row>
    <row r="36" spans="1:4" x14ac:dyDescent="0.2">
      <c r="A36" s="18" t="s">
        <v>306</v>
      </c>
      <c r="B36" s="20">
        <v>4</v>
      </c>
      <c r="C36" s="18" t="s">
        <v>358</v>
      </c>
      <c r="D36" s="19"/>
    </row>
    <row r="37" spans="1:4" x14ac:dyDescent="0.2">
      <c r="A37" s="18" t="s">
        <v>306</v>
      </c>
      <c r="B37" s="20">
        <v>6</v>
      </c>
      <c r="C37" s="18" t="s">
        <v>371</v>
      </c>
      <c r="D37" s="19"/>
    </row>
    <row r="38" spans="1:4" x14ac:dyDescent="0.2">
      <c r="A38" s="18" t="s">
        <v>306</v>
      </c>
      <c r="B38" s="20">
        <v>7</v>
      </c>
      <c r="C38" s="20" t="s">
        <v>307</v>
      </c>
      <c r="D38" s="21"/>
    </row>
    <row r="39" spans="1:4" x14ac:dyDescent="0.2">
      <c r="A39" s="18" t="s">
        <v>306</v>
      </c>
      <c r="B39" s="20">
        <v>11</v>
      </c>
      <c r="C39" s="20" t="s">
        <v>308</v>
      </c>
      <c r="D39" s="19"/>
    </row>
    <row r="40" spans="1:4" s="23" customFormat="1" x14ac:dyDescent="0.2">
      <c r="A40" s="18" t="s">
        <v>306</v>
      </c>
      <c r="B40" s="20">
        <v>12</v>
      </c>
      <c r="C40" s="20" t="s">
        <v>309</v>
      </c>
      <c r="D40" s="19"/>
    </row>
    <row r="41" spans="1:4" x14ac:dyDescent="0.2">
      <c r="A41" s="18" t="s">
        <v>306</v>
      </c>
      <c r="B41" s="20">
        <v>24</v>
      </c>
      <c r="C41" s="18" t="s">
        <v>310</v>
      </c>
      <c r="D41" s="19"/>
    </row>
    <row r="42" spans="1:4" x14ac:dyDescent="0.2">
      <c r="A42" s="18" t="s">
        <v>306</v>
      </c>
      <c r="B42" s="20">
        <v>32</v>
      </c>
      <c r="C42" s="18" t="s">
        <v>365</v>
      </c>
      <c r="D42" s="19"/>
    </row>
    <row r="43" spans="1:4" x14ac:dyDescent="0.2">
      <c r="A43" s="18" t="s">
        <v>306</v>
      </c>
      <c r="B43" s="20">
        <v>33</v>
      </c>
      <c r="C43" s="18" t="s">
        <v>316</v>
      </c>
      <c r="D43" s="21"/>
    </row>
    <row r="44" spans="1:4" x14ac:dyDescent="0.2">
      <c r="A44" s="18" t="s">
        <v>306</v>
      </c>
      <c r="B44" s="20">
        <v>38</v>
      </c>
      <c r="C44" s="18" t="s">
        <v>372</v>
      </c>
      <c r="D44" s="21" t="s">
        <v>373</v>
      </c>
    </row>
    <row r="45" spans="1:4" x14ac:dyDescent="0.2">
      <c r="A45" s="18" t="s">
        <v>306</v>
      </c>
      <c r="B45" s="17">
        <v>39</v>
      </c>
      <c r="C45" s="18" t="s">
        <v>317</v>
      </c>
      <c r="D45" s="33" t="s">
        <v>855</v>
      </c>
    </row>
    <row r="46" spans="1:4" x14ac:dyDescent="0.2">
      <c r="A46" s="18" t="s">
        <v>306</v>
      </c>
      <c r="B46" s="20">
        <v>44</v>
      </c>
      <c r="C46" s="18" t="s">
        <v>398</v>
      </c>
      <c r="D46" s="19"/>
    </row>
    <row r="47" spans="1:4" x14ac:dyDescent="0.2">
      <c r="A47" s="18" t="s">
        <v>306</v>
      </c>
      <c r="B47" s="20">
        <v>48</v>
      </c>
      <c r="C47" s="18" t="s">
        <v>375</v>
      </c>
      <c r="D47" s="19"/>
    </row>
    <row r="48" spans="1:4" x14ac:dyDescent="0.2">
      <c r="A48" s="18" t="s">
        <v>306</v>
      </c>
      <c r="B48" s="20">
        <v>49</v>
      </c>
      <c r="C48" s="18" t="s">
        <v>376</v>
      </c>
      <c r="D48" s="19"/>
    </row>
    <row r="49" spans="1:4" x14ac:dyDescent="0.2">
      <c r="A49" s="18" t="s">
        <v>306</v>
      </c>
      <c r="B49" s="20">
        <v>51</v>
      </c>
      <c r="C49" s="18" t="s">
        <v>377</v>
      </c>
      <c r="D49" s="19"/>
    </row>
    <row r="50" spans="1:4" ht="51" x14ac:dyDescent="0.2">
      <c r="A50" s="18" t="s">
        <v>306</v>
      </c>
      <c r="B50" s="17">
        <v>55</v>
      </c>
      <c r="C50" s="34" t="s">
        <v>732</v>
      </c>
      <c r="D50" s="24" t="s">
        <v>856</v>
      </c>
    </row>
    <row r="51" spans="1:4" x14ac:dyDescent="0.2">
      <c r="A51" s="18" t="s">
        <v>306</v>
      </c>
      <c r="B51" s="20">
        <v>92</v>
      </c>
      <c r="C51" s="18" t="s">
        <v>369</v>
      </c>
      <c r="D51" s="19"/>
    </row>
    <row r="52" spans="1:4" x14ac:dyDescent="0.2">
      <c r="A52" s="84" t="s">
        <v>306</v>
      </c>
      <c r="B52" s="81">
        <v>123</v>
      </c>
      <c r="C52" s="84" t="s">
        <v>379</v>
      </c>
      <c r="D52" s="85"/>
    </row>
    <row r="53" spans="1:4" x14ac:dyDescent="0.2">
      <c r="A53" s="140"/>
      <c r="B53" s="119"/>
      <c r="C53" s="140"/>
      <c r="D53" s="118"/>
    </row>
    <row r="54" spans="1:4" x14ac:dyDescent="0.2">
      <c r="A54" s="140"/>
      <c r="B54" s="119"/>
      <c r="C54" s="140"/>
      <c r="D54" s="118"/>
    </row>
    <row r="55" spans="1:4" x14ac:dyDescent="0.2">
      <c r="A55" s="41" t="s">
        <v>847</v>
      </c>
      <c r="B55" s="42"/>
      <c r="C55" s="42"/>
      <c r="D55" s="42"/>
    </row>
    <row r="56" spans="1:4" x14ac:dyDescent="0.2">
      <c r="A56" s="43"/>
      <c r="B56" s="14"/>
      <c r="C56" s="14"/>
      <c r="D56" s="14"/>
    </row>
    <row r="57" spans="1:4" x14ac:dyDescent="0.2">
      <c r="A57" s="15" t="s">
        <v>725</v>
      </c>
      <c r="B57" s="12"/>
      <c r="D57" s="12"/>
    </row>
    <row r="58" spans="1:4" x14ac:dyDescent="0.2">
      <c r="A58" s="16" t="s">
        <v>306</v>
      </c>
      <c r="B58" s="17">
        <v>2</v>
      </c>
      <c r="C58" s="18" t="s">
        <v>355</v>
      </c>
      <c r="D58" s="19" t="s">
        <v>848</v>
      </c>
    </row>
    <row r="59" spans="1:4" x14ac:dyDescent="0.2">
      <c r="A59" s="16" t="s">
        <v>306</v>
      </c>
      <c r="B59" s="17">
        <v>3</v>
      </c>
      <c r="C59" s="18" t="s">
        <v>357</v>
      </c>
      <c r="D59" s="86" t="s">
        <v>853</v>
      </c>
    </row>
    <row r="60" spans="1:4" x14ac:dyDescent="0.2">
      <c r="A60" s="16" t="s">
        <v>306</v>
      </c>
      <c r="B60" s="17">
        <v>4</v>
      </c>
      <c r="C60" s="18" t="s">
        <v>358</v>
      </c>
      <c r="D60" s="19" t="s">
        <v>557</v>
      </c>
    </row>
    <row r="61" spans="1:4" x14ac:dyDescent="0.2">
      <c r="A61" s="18" t="s">
        <v>306</v>
      </c>
      <c r="B61" s="20">
        <v>7</v>
      </c>
      <c r="C61" s="20" t="s">
        <v>307</v>
      </c>
      <c r="D61" s="19"/>
    </row>
    <row r="62" spans="1:4" x14ac:dyDescent="0.2">
      <c r="A62" s="18" t="s">
        <v>306</v>
      </c>
      <c r="B62" s="20">
        <v>11</v>
      </c>
      <c r="C62" s="20" t="s">
        <v>308</v>
      </c>
      <c r="D62" s="19"/>
    </row>
    <row r="63" spans="1:4" x14ac:dyDescent="0.2">
      <c r="A63" s="18" t="s">
        <v>306</v>
      </c>
      <c r="B63" s="20">
        <v>12</v>
      </c>
      <c r="C63" s="20" t="s">
        <v>309</v>
      </c>
      <c r="D63" s="19"/>
    </row>
    <row r="64" spans="1:4" x14ac:dyDescent="0.2">
      <c r="A64" s="16" t="s">
        <v>306</v>
      </c>
      <c r="B64" s="17">
        <v>14</v>
      </c>
      <c r="C64" s="18" t="s">
        <v>359</v>
      </c>
      <c r="D64" s="19"/>
    </row>
    <row r="65" spans="1:4" ht="38.25" x14ac:dyDescent="0.2">
      <c r="A65" s="16" t="s">
        <v>306</v>
      </c>
      <c r="B65" s="17">
        <v>22</v>
      </c>
      <c r="C65" s="18" t="s">
        <v>361</v>
      </c>
      <c r="D65" s="139" t="s">
        <v>728</v>
      </c>
    </row>
    <row r="66" spans="1:4" x14ac:dyDescent="0.2">
      <c r="A66" s="16" t="s">
        <v>306</v>
      </c>
      <c r="B66" s="17">
        <v>23</v>
      </c>
      <c r="C66" s="18" t="s">
        <v>729</v>
      </c>
      <c r="D66" s="21" t="s">
        <v>730</v>
      </c>
    </row>
    <row r="67" spans="1:4" x14ac:dyDescent="0.2">
      <c r="A67" s="16" t="s">
        <v>306</v>
      </c>
      <c r="B67" s="17">
        <v>24</v>
      </c>
      <c r="C67" s="18" t="s">
        <v>310</v>
      </c>
      <c r="D67" s="21"/>
    </row>
    <row r="68" spans="1:4" x14ac:dyDescent="0.2">
      <c r="A68" s="16" t="s">
        <v>306</v>
      </c>
      <c r="B68" s="17">
        <v>26</v>
      </c>
      <c r="C68" s="18" t="s">
        <v>364</v>
      </c>
      <c r="D68" s="19"/>
    </row>
    <row r="69" spans="1:4" x14ac:dyDescent="0.2">
      <c r="A69" s="16" t="s">
        <v>306</v>
      </c>
      <c r="B69" s="17">
        <v>32</v>
      </c>
      <c r="C69" s="18" t="s">
        <v>365</v>
      </c>
      <c r="D69" s="19"/>
    </row>
    <row r="70" spans="1:4" x14ac:dyDescent="0.2">
      <c r="A70" s="18" t="s">
        <v>306</v>
      </c>
      <c r="B70" s="20">
        <v>33</v>
      </c>
      <c r="C70" s="18" t="s">
        <v>316</v>
      </c>
      <c r="D70" s="22"/>
    </row>
    <row r="71" spans="1:4" x14ac:dyDescent="0.2">
      <c r="A71" s="18" t="s">
        <v>306</v>
      </c>
      <c r="B71" s="20">
        <v>35</v>
      </c>
      <c r="C71" s="18" t="s">
        <v>397</v>
      </c>
      <c r="D71" s="22" t="s">
        <v>424</v>
      </c>
    </row>
    <row r="72" spans="1:4" s="23" customFormat="1" x14ac:dyDescent="0.2">
      <c r="A72" s="18" t="s">
        <v>306</v>
      </c>
      <c r="B72" s="20">
        <v>42</v>
      </c>
      <c r="C72" s="18" t="s">
        <v>366</v>
      </c>
      <c r="D72" s="19"/>
    </row>
    <row r="73" spans="1:4" x14ac:dyDescent="0.2">
      <c r="A73" s="18" t="s">
        <v>306</v>
      </c>
      <c r="B73" s="20">
        <v>43</v>
      </c>
      <c r="C73" s="18" t="s">
        <v>367</v>
      </c>
      <c r="D73" s="19"/>
    </row>
    <row r="74" spans="1:4" x14ac:dyDescent="0.2">
      <c r="A74" s="18" t="s">
        <v>306</v>
      </c>
      <c r="B74" s="20">
        <v>49</v>
      </c>
      <c r="C74" s="18" t="s">
        <v>368</v>
      </c>
      <c r="D74" s="19"/>
    </row>
    <row r="75" spans="1:4" x14ac:dyDescent="0.2">
      <c r="A75" s="18" t="s">
        <v>306</v>
      </c>
      <c r="B75" s="20">
        <v>52</v>
      </c>
      <c r="C75" s="18" t="s">
        <v>731</v>
      </c>
      <c r="D75" s="24" t="s">
        <v>424</v>
      </c>
    </row>
    <row r="76" spans="1:4" ht="25.5" x14ac:dyDescent="0.2">
      <c r="A76" s="18" t="s">
        <v>306</v>
      </c>
      <c r="B76" s="17">
        <v>55</v>
      </c>
      <c r="C76" s="34" t="s">
        <v>732</v>
      </c>
      <c r="D76" s="24" t="s">
        <v>789</v>
      </c>
    </row>
    <row r="77" spans="1:4" x14ac:dyDescent="0.2">
      <c r="A77" s="18" t="s">
        <v>306</v>
      </c>
      <c r="B77" s="20">
        <v>92</v>
      </c>
      <c r="C77" s="18" t="s">
        <v>369</v>
      </c>
      <c r="D77" s="19"/>
    </row>
    <row r="78" spans="1:4" x14ac:dyDescent="0.2">
      <c r="A78" s="84" t="s">
        <v>306</v>
      </c>
      <c r="B78" s="81">
        <v>123</v>
      </c>
      <c r="C78" s="84" t="s">
        <v>379</v>
      </c>
      <c r="D78" s="21" t="s">
        <v>373</v>
      </c>
    </row>
    <row r="79" spans="1:4" x14ac:dyDescent="0.2">
      <c r="A79" s="27" t="s">
        <v>306</v>
      </c>
      <c r="B79" s="25">
        <v>125</v>
      </c>
      <c r="C79" s="26" t="s">
        <v>854</v>
      </c>
      <c r="D79" s="22" t="s">
        <v>424</v>
      </c>
    </row>
    <row r="80" spans="1:4" x14ac:dyDescent="0.2">
      <c r="B80" s="12"/>
      <c r="D80" s="12"/>
    </row>
    <row r="81" spans="1:4" x14ac:dyDescent="0.2">
      <c r="A81" s="28" t="s">
        <v>734</v>
      </c>
      <c r="B81" s="12"/>
      <c r="D81" s="12"/>
    </row>
    <row r="82" spans="1:4" x14ac:dyDescent="0.2">
      <c r="A82" s="18" t="s">
        <v>306</v>
      </c>
      <c r="B82" s="20">
        <v>2</v>
      </c>
      <c r="C82" s="18" t="s">
        <v>355</v>
      </c>
      <c r="D82" s="19"/>
    </row>
    <row r="83" spans="1:4" ht="12" customHeight="1" x14ac:dyDescent="0.2">
      <c r="A83" s="18" t="s">
        <v>306</v>
      </c>
      <c r="B83" s="20">
        <v>3</v>
      </c>
      <c r="C83" s="18" t="s">
        <v>357</v>
      </c>
      <c r="D83" s="19"/>
    </row>
    <row r="84" spans="1:4" x14ac:dyDescent="0.2">
      <c r="A84" s="18" t="s">
        <v>306</v>
      </c>
      <c r="B84" s="20">
        <v>4</v>
      </c>
      <c r="C84" s="18" t="s">
        <v>358</v>
      </c>
      <c r="D84" s="19"/>
    </row>
    <row r="85" spans="1:4" x14ac:dyDescent="0.2">
      <c r="A85" s="18" t="s">
        <v>306</v>
      </c>
      <c r="B85" s="20">
        <v>6</v>
      </c>
      <c r="C85" s="18" t="s">
        <v>371</v>
      </c>
      <c r="D85" s="19"/>
    </row>
    <row r="86" spans="1:4" x14ac:dyDescent="0.2">
      <c r="A86" s="18" t="s">
        <v>306</v>
      </c>
      <c r="B86" s="20">
        <v>7</v>
      </c>
      <c r="C86" s="20" t="s">
        <v>307</v>
      </c>
      <c r="D86" s="21"/>
    </row>
    <row r="87" spans="1:4" x14ac:dyDescent="0.2">
      <c r="A87" s="18" t="s">
        <v>306</v>
      </c>
      <c r="B87" s="20">
        <v>11</v>
      </c>
      <c r="C87" s="20" t="s">
        <v>308</v>
      </c>
      <c r="D87" s="19"/>
    </row>
    <row r="88" spans="1:4" x14ac:dyDescent="0.2">
      <c r="A88" s="18" t="s">
        <v>306</v>
      </c>
      <c r="B88" s="20">
        <v>12</v>
      </c>
      <c r="C88" s="20" t="s">
        <v>309</v>
      </c>
      <c r="D88" s="19"/>
    </row>
    <row r="89" spans="1:4" x14ac:dyDescent="0.2">
      <c r="A89" s="18" t="s">
        <v>306</v>
      </c>
      <c r="B89" s="20">
        <v>24</v>
      </c>
      <c r="C89" s="18" t="s">
        <v>310</v>
      </c>
      <c r="D89" s="19"/>
    </row>
    <row r="90" spans="1:4" s="23" customFormat="1" x14ac:dyDescent="0.2">
      <c r="A90" s="18" t="s">
        <v>306</v>
      </c>
      <c r="B90" s="20">
        <v>32</v>
      </c>
      <c r="C90" s="18" t="s">
        <v>365</v>
      </c>
      <c r="D90" s="19"/>
    </row>
    <row r="91" spans="1:4" x14ac:dyDescent="0.2">
      <c r="A91" s="18" t="s">
        <v>306</v>
      </c>
      <c r="B91" s="20">
        <v>33</v>
      </c>
      <c r="C91" s="18" t="s">
        <v>316</v>
      </c>
      <c r="D91" s="21"/>
    </row>
    <row r="92" spans="1:4" x14ac:dyDescent="0.2">
      <c r="A92" s="18" t="s">
        <v>306</v>
      </c>
      <c r="B92" s="17">
        <v>39</v>
      </c>
      <c r="C92" s="18" t="s">
        <v>317</v>
      </c>
      <c r="D92" s="33" t="s">
        <v>857</v>
      </c>
    </row>
    <row r="93" spans="1:4" x14ac:dyDescent="0.2">
      <c r="A93" s="18" t="s">
        <v>306</v>
      </c>
      <c r="B93" s="20">
        <v>44</v>
      </c>
      <c r="C93" s="18" t="s">
        <v>398</v>
      </c>
      <c r="D93" s="19"/>
    </row>
    <row r="94" spans="1:4" x14ac:dyDescent="0.2">
      <c r="A94" s="18" t="s">
        <v>306</v>
      </c>
      <c r="B94" s="20">
        <v>48</v>
      </c>
      <c r="C94" s="18" t="s">
        <v>375</v>
      </c>
      <c r="D94" s="19"/>
    </row>
    <row r="95" spans="1:4" x14ac:dyDescent="0.2">
      <c r="A95" s="18" t="s">
        <v>306</v>
      </c>
      <c r="B95" s="20">
        <v>49</v>
      </c>
      <c r="C95" s="18" t="s">
        <v>376</v>
      </c>
      <c r="D95" s="19"/>
    </row>
    <row r="96" spans="1:4" x14ac:dyDescent="0.2">
      <c r="A96" s="18" t="s">
        <v>306</v>
      </c>
      <c r="B96" s="20">
        <v>51</v>
      </c>
      <c r="C96" s="18" t="s">
        <v>377</v>
      </c>
      <c r="D96" s="19"/>
    </row>
    <row r="97" spans="1:4" ht="12.75" customHeight="1" x14ac:dyDescent="0.2">
      <c r="A97" s="18" t="s">
        <v>306</v>
      </c>
      <c r="B97" s="17">
        <v>55</v>
      </c>
      <c r="C97" s="34" t="s">
        <v>732</v>
      </c>
      <c r="D97" s="21" t="s">
        <v>741</v>
      </c>
    </row>
    <row r="98" spans="1:4" x14ac:dyDescent="0.2">
      <c r="A98" s="18" t="s">
        <v>306</v>
      </c>
      <c r="B98" s="20">
        <v>92</v>
      </c>
      <c r="C98" s="18" t="s">
        <v>369</v>
      </c>
      <c r="D98" s="19"/>
    </row>
    <row r="99" spans="1:4" x14ac:dyDescent="0.2">
      <c r="A99" s="84" t="s">
        <v>306</v>
      </c>
      <c r="B99" s="81">
        <v>123</v>
      </c>
      <c r="C99" s="84" t="s">
        <v>379</v>
      </c>
      <c r="D99" s="85"/>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s="23" customFormat="1" x14ac:dyDescent="0.2"/>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12" customFormat="1" x14ac:dyDescent="0.2"/>
    <row r="133" s="12" customFormat="1" x14ac:dyDescent="0.2"/>
    <row r="134" s="12" customFormat="1" x14ac:dyDescent="0.2"/>
    <row r="135" s="23" customFormat="1" x14ac:dyDescent="0.2"/>
    <row r="136" s="12" customFormat="1" x14ac:dyDescent="0.2"/>
    <row r="137" s="12" customFormat="1" x14ac:dyDescent="0.2"/>
    <row r="138" s="12" customFormat="1" x14ac:dyDescent="0.2"/>
    <row r="139" s="12" customFormat="1" x14ac:dyDescent="0.2"/>
    <row r="140" s="12" customFormat="1" x14ac:dyDescent="0.2"/>
    <row r="141" s="12" customFormat="1" x14ac:dyDescent="0.2"/>
    <row r="142" s="12" customFormat="1" x14ac:dyDescent="0.2"/>
    <row r="143" s="12" customFormat="1" x14ac:dyDescent="0.2"/>
    <row r="144" s="12" customFormat="1" x14ac:dyDescent="0.2"/>
    <row r="145" s="12" customFormat="1" x14ac:dyDescent="0.2"/>
    <row r="146" s="12" customFormat="1" x14ac:dyDescent="0.2"/>
    <row r="147" s="12" customFormat="1" x14ac:dyDescent="0.2"/>
    <row r="148" s="12" customFormat="1" x14ac:dyDescent="0.2"/>
    <row r="149" s="12" customFormat="1" x14ac:dyDescent="0.2"/>
    <row r="150" s="12" customFormat="1" x14ac:dyDescent="0.2"/>
    <row r="151" s="12" customFormat="1" x14ac:dyDescent="0.2"/>
    <row r="152" s="12" customFormat="1" x14ac:dyDescent="0.2"/>
    <row r="153" s="12" customFormat="1" x14ac:dyDescent="0.2"/>
    <row r="154" s="12" customFormat="1" x14ac:dyDescent="0.2"/>
    <row r="155" s="12" customFormat="1" x14ac:dyDescent="0.2"/>
    <row r="156" s="12" customFormat="1" x14ac:dyDescent="0.2"/>
    <row r="157" s="23" customFormat="1" x14ac:dyDescent="0.2"/>
    <row r="160" s="12" customFormat="1" x14ac:dyDescent="0.2"/>
    <row r="166" s="23" customFormat="1" x14ac:dyDescent="0.2"/>
    <row r="175"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7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1DF80-2450-4BDD-BBDC-1A9BD496D422}">
  <sheetPr codeName="Sheet483">
    <pageSetUpPr fitToPage="1"/>
  </sheetPr>
  <dimension ref="A1:H15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858</v>
      </c>
      <c r="B1" s="259"/>
      <c r="C1" s="259"/>
      <c r="D1" s="259"/>
      <c r="E1" s="72" t="s">
        <v>297</v>
      </c>
    </row>
    <row r="2" spans="1:5" ht="15" customHeight="1" x14ac:dyDescent="0.2">
      <c r="A2" s="243" t="str">
        <f ca="1">CONCATENATE("Test Case ", MID(CELL("filename",A1),FIND("]",CELL("filename",A1))+1,255)," 1100/1110")</f>
        <v>Test Case AP.AT.J01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859</v>
      </c>
      <c r="D5" s="257"/>
    </row>
    <row r="6" spans="1:5" s="13" customFormat="1" ht="39" customHeight="1" x14ac:dyDescent="0.2">
      <c r="A6" s="256" t="s">
        <v>723</v>
      </c>
      <c r="B6" s="257"/>
      <c r="C6" s="258" t="s">
        <v>860</v>
      </c>
      <c r="D6" s="257"/>
    </row>
    <row r="7" spans="1:5" x14ac:dyDescent="0.2">
      <c r="A7" s="14"/>
      <c r="B7" s="14"/>
      <c r="C7" s="14"/>
      <c r="D7" s="14"/>
    </row>
    <row r="8" spans="1:5" x14ac:dyDescent="0.2">
      <c r="A8" s="15" t="s">
        <v>725</v>
      </c>
      <c r="B8" s="12"/>
      <c r="D8" s="12"/>
    </row>
    <row r="9" spans="1:5" x14ac:dyDescent="0.2">
      <c r="A9" s="16" t="s">
        <v>306</v>
      </c>
      <c r="B9" s="17">
        <v>2</v>
      </c>
      <c r="C9" s="18" t="s">
        <v>355</v>
      </c>
      <c r="D9" s="166" t="s">
        <v>861</v>
      </c>
    </row>
    <row r="10" spans="1:5" ht="12.75" customHeight="1" x14ac:dyDescent="0.2">
      <c r="A10" s="16" t="s">
        <v>306</v>
      </c>
      <c r="B10" s="17">
        <v>3</v>
      </c>
      <c r="C10" s="18" t="s">
        <v>357</v>
      </c>
      <c r="D10" s="86" t="s">
        <v>422</v>
      </c>
    </row>
    <row r="11" spans="1:5" x14ac:dyDescent="0.2">
      <c r="A11" s="16" t="s">
        <v>306</v>
      </c>
      <c r="B11" s="17">
        <v>4</v>
      </c>
      <c r="C11" s="18" t="s">
        <v>358</v>
      </c>
      <c r="D11" s="19" t="s">
        <v>862</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863</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9D545055-154E-469A-8407-D6539F1B001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89C1F-5E8E-4A46-96AE-76374C2776C3}">
  <sheetPr codeName="Sheet484">
    <pageSetUpPr fitToPage="1"/>
  </sheetPr>
  <dimension ref="A1:H150"/>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864</v>
      </c>
      <c r="B1" s="259"/>
      <c r="C1" s="259"/>
      <c r="D1" s="259"/>
      <c r="E1" s="72" t="s">
        <v>297</v>
      </c>
    </row>
    <row r="2" spans="1:5" ht="15" customHeight="1" x14ac:dyDescent="0.2">
      <c r="A2" s="243" t="str">
        <f ca="1">CONCATENATE("Test Case ", MID(CELL("filename",A1),FIND("]",CELL("filename",A1))+1,255)," 1100/1110")</f>
        <v>Test Case AP.AT.J02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865</v>
      </c>
      <c r="D5" s="257"/>
    </row>
    <row r="6" spans="1:5" s="13" customFormat="1" ht="39" customHeight="1" x14ac:dyDescent="0.2">
      <c r="A6" s="256" t="s">
        <v>723</v>
      </c>
      <c r="B6" s="257"/>
      <c r="C6" s="258" t="s">
        <v>866</v>
      </c>
      <c r="D6" s="257"/>
    </row>
    <row r="7" spans="1:5" x14ac:dyDescent="0.2">
      <c r="A7" s="14"/>
      <c r="B7" s="14"/>
      <c r="C7" s="14"/>
      <c r="D7" s="14"/>
    </row>
    <row r="8" spans="1:5" x14ac:dyDescent="0.2">
      <c r="A8" s="15" t="s">
        <v>725</v>
      </c>
      <c r="B8" s="12"/>
      <c r="D8" s="12"/>
    </row>
    <row r="9" spans="1:5" x14ac:dyDescent="0.2">
      <c r="A9" s="16" t="s">
        <v>306</v>
      </c>
      <c r="B9" s="17">
        <v>2</v>
      </c>
      <c r="C9" s="18" t="s">
        <v>355</v>
      </c>
      <c r="D9" s="166" t="s">
        <v>867</v>
      </c>
    </row>
    <row r="10" spans="1:5" ht="12.75" customHeight="1" x14ac:dyDescent="0.2">
      <c r="A10" s="16" t="s">
        <v>306</v>
      </c>
      <c r="B10" s="17">
        <v>3</v>
      </c>
      <c r="C10" s="18" t="s">
        <v>357</v>
      </c>
      <c r="D10" s="86" t="s">
        <v>422</v>
      </c>
    </row>
    <row r="11" spans="1:5" x14ac:dyDescent="0.2">
      <c r="A11" s="16" t="s">
        <v>306</v>
      </c>
      <c r="B11" s="17">
        <v>4</v>
      </c>
      <c r="C11" s="18" t="s">
        <v>358</v>
      </c>
      <c r="D11" s="19" t="s">
        <v>868</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869</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847A9E58-F83D-4FE4-A701-19864FF8E3C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40A2D-E2D7-429E-BB54-3428EED8C205}">
  <sheetPr codeName="Sheet482">
    <pageSetUpPr fitToPage="1"/>
  </sheetPr>
  <dimension ref="A1:H150"/>
  <sheetViews>
    <sheetView zoomScaleNormal="100" workbookViewId="0">
      <pane ySplit="6" topLeftCell="A7" activePane="bottomLeft" state="frozen"/>
      <selection sqref="A1:D1"/>
      <selection pane="bottomLeft" sqref="A1:D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870</v>
      </c>
      <c r="B1" s="259"/>
      <c r="C1" s="259"/>
      <c r="D1" s="259"/>
      <c r="E1" s="72" t="s">
        <v>297</v>
      </c>
    </row>
    <row r="2" spans="1:5" ht="15" customHeight="1" x14ac:dyDescent="0.2">
      <c r="A2" s="243" t="str">
        <f ca="1">CONCATENATE("Test Case ", MID(CELL("filename",A1),FIND("]",CELL("filename",A1))+1,255)," 1100/1110")</f>
        <v>Test Case AP.AT.J03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871</v>
      </c>
      <c r="D5" s="257"/>
    </row>
    <row r="6" spans="1:5" s="13" customFormat="1" ht="39" customHeight="1" x14ac:dyDescent="0.2">
      <c r="A6" s="256" t="s">
        <v>723</v>
      </c>
      <c r="B6" s="257"/>
      <c r="C6" s="258" t="s">
        <v>872</v>
      </c>
      <c r="D6" s="257"/>
    </row>
    <row r="7" spans="1:5" x14ac:dyDescent="0.2">
      <c r="A7" s="14"/>
      <c r="B7" s="14"/>
      <c r="C7" s="14"/>
      <c r="D7" s="14"/>
    </row>
    <row r="8" spans="1:5" x14ac:dyDescent="0.2">
      <c r="A8" s="15" t="s">
        <v>725</v>
      </c>
      <c r="B8" s="12"/>
      <c r="D8" s="12"/>
    </row>
    <row r="9" spans="1:5" x14ac:dyDescent="0.2">
      <c r="A9" s="16" t="s">
        <v>306</v>
      </c>
      <c r="B9" s="17">
        <v>2</v>
      </c>
      <c r="C9" s="18" t="s">
        <v>355</v>
      </c>
      <c r="D9" s="165"/>
    </row>
    <row r="10" spans="1:5" ht="12.75" customHeight="1" x14ac:dyDescent="0.2">
      <c r="A10" s="16" t="s">
        <v>306</v>
      </c>
      <c r="B10" s="17">
        <v>3</v>
      </c>
      <c r="C10" s="18" t="s">
        <v>357</v>
      </c>
      <c r="D10" s="86" t="s">
        <v>422</v>
      </c>
    </row>
    <row r="11" spans="1:5" x14ac:dyDescent="0.2">
      <c r="A11" s="16" t="s">
        <v>306</v>
      </c>
      <c r="B11" s="17">
        <v>4</v>
      </c>
      <c r="C11" s="18" t="s">
        <v>358</v>
      </c>
      <c r="D11" s="19" t="s">
        <v>873</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102" x14ac:dyDescent="0.2">
      <c r="A26" s="18" t="s">
        <v>306</v>
      </c>
      <c r="B26" s="20">
        <v>55</v>
      </c>
      <c r="C26" s="18" t="s">
        <v>732</v>
      </c>
      <c r="D26" s="24" t="s">
        <v>874</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F6A8D12F-AA0F-403F-A539-0E307ADC012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B8D8D-338F-4EBF-A1B6-108410D5070D}">
  <sheetPr codeName="Sheet39">
    <pageSetUpPr fitToPage="1"/>
  </sheetPr>
  <dimension ref="A1:E196"/>
  <sheetViews>
    <sheetView zoomScaleNormal="100" workbookViewId="0">
      <pane ySplit="6" topLeftCell="A7" activePane="bottomLeft" state="frozen"/>
      <selection sqref="A1:D1"/>
      <selection pane="bottomLeft" activeCell="M43" sqref="M43"/>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875</v>
      </c>
      <c r="B1" s="217"/>
      <c r="C1" s="217"/>
      <c r="D1" s="217"/>
      <c r="E1" s="94" t="s">
        <v>297</v>
      </c>
    </row>
    <row r="2" spans="1:5" s="7" customFormat="1" ht="15" customHeight="1" x14ac:dyDescent="0.2">
      <c r="A2" s="233" t="str">
        <f ca="1">CONCATENATE("Test Case ", MID(CELL("filename",A1),FIND("]",CELL("filename",A1))+1,255)," 1100/1110")</f>
        <v>Test Case AP.AT.K01 1100/1110</v>
      </c>
      <c r="B2" s="233"/>
      <c r="C2" s="233"/>
      <c r="D2" s="233"/>
    </row>
    <row r="3" spans="1:5" s="7" customFormat="1" ht="15" customHeight="1" x14ac:dyDescent="0.2">
      <c r="A3" s="235" t="s">
        <v>323</v>
      </c>
      <c r="B3" s="235"/>
      <c r="C3" s="235"/>
      <c r="D3" s="235"/>
    </row>
    <row r="4" spans="1:5" ht="39" customHeight="1" x14ac:dyDescent="0.2">
      <c r="A4" s="222" t="s">
        <v>299</v>
      </c>
      <c r="B4" s="222"/>
      <c r="C4" s="227" t="s">
        <v>381</v>
      </c>
      <c r="D4" s="227"/>
    </row>
    <row r="5" spans="1:5" ht="39" customHeight="1" x14ac:dyDescent="0.2">
      <c r="A5" s="223" t="s">
        <v>301</v>
      </c>
      <c r="B5" s="223"/>
      <c r="C5" s="222" t="s">
        <v>382</v>
      </c>
      <c r="D5" s="222"/>
    </row>
    <row r="6" spans="1:5" ht="39" customHeight="1" x14ac:dyDescent="0.2">
      <c r="A6" s="222" t="s">
        <v>303</v>
      </c>
      <c r="B6" s="222"/>
      <c r="C6" s="222" t="s">
        <v>383</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746</v>
      </c>
    </row>
    <row r="10" spans="1:5" x14ac:dyDescent="0.2">
      <c r="A10" s="82" t="s">
        <v>306</v>
      </c>
      <c r="B10" s="83">
        <v>3</v>
      </c>
      <c r="C10" s="84" t="s">
        <v>357</v>
      </c>
      <c r="D10" s="86" t="s">
        <v>422</v>
      </c>
    </row>
    <row r="11" spans="1:5" x14ac:dyDescent="0.2">
      <c r="A11" s="82" t="s">
        <v>306</v>
      </c>
      <c r="B11" s="83">
        <v>4</v>
      </c>
      <c r="C11" s="84" t="s">
        <v>358</v>
      </c>
      <c r="D11" s="174" t="s">
        <v>876</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s="12" customFormat="1" ht="38.25" x14ac:dyDescent="0.2">
      <c r="A15" s="16" t="s">
        <v>306</v>
      </c>
      <c r="B15" s="17">
        <v>22</v>
      </c>
      <c r="C15" s="18" t="s">
        <v>361</v>
      </c>
      <c r="D15" s="139" t="s">
        <v>728</v>
      </c>
    </row>
    <row r="16" spans="1:5" s="12" customFormat="1" x14ac:dyDescent="0.2">
      <c r="A16" s="16" t="s">
        <v>306</v>
      </c>
      <c r="B16" s="17">
        <v>23</v>
      </c>
      <c r="C16" s="18" t="s">
        <v>729</v>
      </c>
      <c r="D16" s="21" t="s">
        <v>748</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s="12" customFormat="1" x14ac:dyDescent="0.2">
      <c r="A21" s="18" t="s">
        <v>306</v>
      </c>
      <c r="B21" s="20">
        <v>35</v>
      </c>
      <c r="C21" s="18" t="s">
        <v>397</v>
      </c>
      <c r="D21" s="22"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t="s">
        <v>877</v>
      </c>
    </row>
    <row r="25" spans="1:4" s="12" customFormat="1" x14ac:dyDescent="0.2">
      <c r="A25" s="18" t="s">
        <v>306</v>
      </c>
      <c r="B25" s="20">
        <v>55</v>
      </c>
      <c r="C25" s="18" t="s">
        <v>732</v>
      </c>
      <c r="D25" s="24" t="s">
        <v>789</v>
      </c>
    </row>
    <row r="26" spans="1:4" x14ac:dyDescent="0.2">
      <c r="A26" s="84" t="s">
        <v>306</v>
      </c>
      <c r="B26" s="81">
        <v>92</v>
      </c>
      <c r="C26" s="84" t="s">
        <v>369</v>
      </c>
      <c r="D26" s="85"/>
    </row>
    <row r="28" spans="1:4" x14ac:dyDescent="0.2">
      <c r="A28" s="111" t="s">
        <v>370</v>
      </c>
    </row>
    <row r="29" spans="1:4" x14ac:dyDescent="0.2">
      <c r="A29" s="82" t="s">
        <v>306</v>
      </c>
      <c r="B29" s="83">
        <v>2</v>
      </c>
      <c r="C29" s="84" t="s">
        <v>355</v>
      </c>
      <c r="D29" s="85"/>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5"/>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12" customFormat="1" ht="27" customHeight="1" x14ac:dyDescent="0.2">
      <c r="A49" s="18" t="s">
        <v>306</v>
      </c>
      <c r="B49" s="17">
        <v>55</v>
      </c>
      <c r="C49" s="34" t="s">
        <v>732</v>
      </c>
      <c r="D49" s="24" t="s">
        <v>735</v>
      </c>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113" customFormat="1" x14ac:dyDescent="0.2"/>
    <row r="81" spans="2:4" s="7" customFormat="1" x14ac:dyDescent="0.2">
      <c r="B81" s="114"/>
      <c r="D81" s="115"/>
    </row>
    <row r="82" spans="2:4" s="7" customFormat="1" x14ac:dyDescent="0.2"/>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ht="12" customHeigh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113"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81" s="80" customFormat="1" x14ac:dyDescent="0.2"/>
    <row r="187" s="113" customFormat="1" x14ac:dyDescent="0.2"/>
    <row r="196"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CA037C58-70A0-4F49-80DF-548D503FCB2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7D8CC-FAD2-40EB-843F-F60DC91C3B5B}">
  <sheetPr codeName="Sheet48">
    <pageSetUpPr fitToPage="1"/>
  </sheetPr>
  <dimension ref="A1:F183"/>
  <sheetViews>
    <sheetView zoomScaleNormal="100" workbookViewId="0">
      <pane ySplit="6" topLeftCell="A7" activePane="bottomLeft" state="frozen"/>
      <selection sqref="A1:D1"/>
      <selection pane="bottomLeft" activeCell="A7" sqref="A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878</v>
      </c>
      <c r="B1" s="217"/>
      <c r="C1" s="217"/>
      <c r="D1" s="217"/>
      <c r="E1" s="94" t="s">
        <v>297</v>
      </c>
    </row>
    <row r="2" spans="1:6" s="7" customFormat="1" ht="15" customHeight="1" x14ac:dyDescent="0.2">
      <c r="A2" s="233" t="str">
        <f ca="1">CONCATENATE("Test Case ", MID(CELL("filename",A1),FIND("]",CELL("filename",A1))+1,255)," 1100/1110")</f>
        <v>Test Case AP.AT.K02 1100/1110</v>
      </c>
      <c r="B2" s="233"/>
      <c r="C2" s="233"/>
      <c r="D2" s="233"/>
    </row>
    <row r="3" spans="1:6" s="7" customFormat="1" ht="15" customHeight="1" x14ac:dyDescent="0.2">
      <c r="A3" s="235" t="s">
        <v>323</v>
      </c>
      <c r="B3" s="235"/>
      <c r="C3" s="235"/>
      <c r="D3" s="235"/>
    </row>
    <row r="4" spans="1:6" ht="39" customHeight="1" x14ac:dyDescent="0.2">
      <c r="A4" s="222" t="s">
        <v>299</v>
      </c>
      <c r="B4" s="222"/>
      <c r="C4" s="236" t="s">
        <v>401</v>
      </c>
      <c r="D4" s="236"/>
      <c r="E4" s="14"/>
      <c r="F4" s="14"/>
    </row>
    <row r="5" spans="1:6" ht="39" customHeight="1" x14ac:dyDescent="0.2">
      <c r="A5" s="223" t="s">
        <v>301</v>
      </c>
      <c r="B5" s="223"/>
      <c r="C5" s="237" t="s">
        <v>402</v>
      </c>
      <c r="D5" s="237"/>
      <c r="E5" s="59"/>
      <c r="F5" s="59"/>
    </row>
    <row r="6" spans="1:6" ht="39" customHeight="1" x14ac:dyDescent="0.2">
      <c r="A6" s="222" t="s">
        <v>303</v>
      </c>
      <c r="B6" s="222"/>
      <c r="C6" s="237" t="s">
        <v>403</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879</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ht="51" x14ac:dyDescent="0.2">
      <c r="A16" s="82" t="s">
        <v>306</v>
      </c>
      <c r="B16" s="83">
        <v>22</v>
      </c>
      <c r="C16" s="84" t="s">
        <v>361</v>
      </c>
      <c r="D16" s="87" t="s">
        <v>404</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2" t="s">
        <v>306</v>
      </c>
      <c r="B21" s="83">
        <v>40</v>
      </c>
      <c r="C21" s="90" t="s">
        <v>391</v>
      </c>
      <c r="D21" s="85" t="s">
        <v>881</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5"/>
    </row>
    <row r="29" spans="1:4" s="7" customFormat="1"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7"/>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x14ac:dyDescent="0.2">
      <c r="A43" s="82" t="s">
        <v>306</v>
      </c>
      <c r="B43" s="83">
        <v>40</v>
      </c>
      <c r="C43" s="90" t="s">
        <v>391</v>
      </c>
      <c r="D43" s="85" t="s">
        <v>881</v>
      </c>
    </row>
    <row r="44" spans="1:4" s="7" customFormat="1" x14ac:dyDescent="0.2">
      <c r="A44" s="84" t="s">
        <v>306</v>
      </c>
      <c r="B44" s="81">
        <v>42</v>
      </c>
      <c r="C44" s="84" t="s">
        <v>366</v>
      </c>
      <c r="D44" s="85"/>
    </row>
    <row r="45" spans="1:4" s="7" customFormat="1" x14ac:dyDescent="0.2">
      <c r="A45" s="84" t="s">
        <v>306</v>
      </c>
      <c r="B45" s="81">
        <v>43</v>
      </c>
      <c r="C45" s="84" t="s">
        <v>367</v>
      </c>
      <c r="D45" s="85"/>
    </row>
    <row r="46" spans="1:4" s="113" customFormat="1" x14ac:dyDescent="0.2">
      <c r="A46" s="82" t="s">
        <v>306</v>
      </c>
      <c r="B46" s="83">
        <v>44</v>
      </c>
      <c r="C46" s="84" t="s">
        <v>398</v>
      </c>
      <c r="D46" s="87" t="s">
        <v>406</v>
      </c>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113" customFormat="1" x14ac:dyDescent="0.2"/>
    <row r="68" spans="2:4" s="7" customFormat="1" x14ac:dyDescent="0.2">
      <c r="B68" s="114"/>
      <c r="D68" s="115"/>
    </row>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ht="12" customHeigh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113"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113"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113"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113" customFormat="1" x14ac:dyDescent="0.2"/>
    <row r="168" s="80" customFormat="1" x14ac:dyDescent="0.2"/>
    <row r="174" s="113" customFormat="1" x14ac:dyDescent="0.2"/>
    <row r="183"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E2FA617B-CC6B-46C6-B5F0-E68874220F3B}"/>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DBF5A-CA9C-4CF9-A0D9-7DE53C8CEBC7}">
  <sheetPr codeName="Sheet51">
    <tabColor theme="0" tint="-4.9989318521683403E-2"/>
    <pageSetUpPr fitToPage="1"/>
  </sheetPr>
  <dimension ref="A1:J178"/>
  <sheetViews>
    <sheetView zoomScaleNormal="100" workbookViewId="0">
      <pane ySplit="6" topLeftCell="A7" activePane="bottomLeft" state="frozen"/>
      <selection sqref="A1:D1"/>
      <selection pane="bottomLeft" activeCell="G50" sqref="G5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882</v>
      </c>
      <c r="B1" s="217"/>
      <c r="C1" s="217"/>
      <c r="D1" s="217"/>
      <c r="E1" s="94" t="s">
        <v>297</v>
      </c>
    </row>
    <row r="2" spans="1:10" s="7" customFormat="1" ht="15" customHeight="1" x14ac:dyDescent="0.2">
      <c r="A2" s="233" t="str">
        <f ca="1">CONCATENATE("Test Case ", MID(CELL("filename",A1),FIND("]",CELL("filename",A1))+1,255)," 1100/1110")</f>
        <v>Test Case AP.AT.K03 1100/1110</v>
      </c>
      <c r="B2" s="233"/>
      <c r="C2" s="233"/>
      <c r="D2" s="233"/>
    </row>
    <row r="3" spans="1:10" s="7" customFormat="1" ht="15" customHeight="1" x14ac:dyDescent="0.2">
      <c r="A3" s="235" t="s">
        <v>408</v>
      </c>
      <c r="B3" s="235"/>
      <c r="C3" s="235"/>
      <c r="D3" s="235"/>
    </row>
    <row r="4" spans="1:10" ht="39" customHeight="1" x14ac:dyDescent="0.2">
      <c r="A4" s="222" t="s">
        <v>299</v>
      </c>
      <c r="B4" s="222"/>
      <c r="C4" s="236" t="s">
        <v>409</v>
      </c>
      <c r="D4" s="236"/>
      <c r="E4" s="14"/>
      <c r="F4" s="14"/>
    </row>
    <row r="5" spans="1:10" ht="39" customHeight="1" x14ac:dyDescent="0.2">
      <c r="A5" s="223" t="s">
        <v>301</v>
      </c>
      <c r="B5" s="223"/>
      <c r="C5" s="237" t="s">
        <v>410</v>
      </c>
      <c r="D5" s="237"/>
      <c r="E5" s="59"/>
      <c r="F5" s="59"/>
    </row>
    <row r="6" spans="1:10" ht="39" customHeight="1" x14ac:dyDescent="0.2">
      <c r="A6" s="222" t="s">
        <v>303</v>
      </c>
      <c r="B6" s="222"/>
      <c r="C6" s="237" t="s">
        <v>411</v>
      </c>
      <c r="D6" s="237"/>
      <c r="E6" s="59"/>
      <c r="F6" s="59"/>
    </row>
    <row r="7" spans="1:10" s="7" customFormat="1" ht="12.75" customHeight="1" x14ac:dyDescent="0.2">
      <c r="A7" s="59"/>
      <c r="B7" s="59"/>
      <c r="C7" s="59"/>
      <c r="D7" s="59"/>
    </row>
    <row r="8" spans="1:10" x14ac:dyDescent="0.2">
      <c r="A8" s="107" t="s">
        <v>354</v>
      </c>
      <c r="D8" s="91"/>
    </row>
    <row r="9" spans="1:10" x14ac:dyDescent="0.2">
      <c r="A9" s="82" t="s">
        <v>306</v>
      </c>
      <c r="B9" s="83">
        <v>2</v>
      </c>
      <c r="C9" s="84" t="s">
        <v>355</v>
      </c>
      <c r="D9" s="85" t="s">
        <v>752</v>
      </c>
      <c r="J9" s="122"/>
    </row>
    <row r="10" spans="1:10" x14ac:dyDescent="0.2">
      <c r="A10" s="82" t="s">
        <v>306</v>
      </c>
      <c r="B10" s="83">
        <v>3</v>
      </c>
      <c r="C10" s="84" t="s">
        <v>357</v>
      </c>
      <c r="D10" s="86" t="s">
        <v>422</v>
      </c>
    </row>
    <row r="11" spans="1:10" x14ac:dyDescent="0.2">
      <c r="A11" s="82" t="s">
        <v>306</v>
      </c>
      <c r="B11" s="83">
        <v>4</v>
      </c>
      <c r="C11" s="84" t="s">
        <v>358</v>
      </c>
      <c r="D11" s="174" t="s">
        <v>883</v>
      </c>
    </row>
    <row r="12" spans="1:10" x14ac:dyDescent="0.2">
      <c r="A12" s="84" t="s">
        <v>306</v>
      </c>
      <c r="B12" s="81">
        <v>7</v>
      </c>
      <c r="C12" s="81" t="s">
        <v>307</v>
      </c>
      <c r="D12" s="85"/>
    </row>
    <row r="13" spans="1:10" x14ac:dyDescent="0.2">
      <c r="A13" s="84" t="s">
        <v>306</v>
      </c>
      <c r="B13" s="81">
        <v>11</v>
      </c>
      <c r="C13" s="81" t="s">
        <v>308</v>
      </c>
      <c r="D13" s="85"/>
    </row>
    <row r="14" spans="1:10" x14ac:dyDescent="0.2">
      <c r="A14" s="84" t="s">
        <v>306</v>
      </c>
      <c r="B14" s="81">
        <v>12</v>
      </c>
      <c r="C14" s="81" t="s">
        <v>309</v>
      </c>
      <c r="D14" s="85"/>
    </row>
    <row r="15" spans="1:10" s="12" customFormat="1" ht="38.25" x14ac:dyDescent="0.2">
      <c r="A15" s="16" t="s">
        <v>306</v>
      </c>
      <c r="B15" s="17">
        <v>22</v>
      </c>
      <c r="C15" s="18" t="s">
        <v>361</v>
      </c>
      <c r="D15" s="139" t="s">
        <v>728</v>
      </c>
    </row>
    <row r="16" spans="1:10" s="12" customFormat="1" x14ac:dyDescent="0.2">
      <c r="A16" s="16" t="s">
        <v>306</v>
      </c>
      <c r="B16" s="17">
        <v>23</v>
      </c>
      <c r="C16" s="18" t="s">
        <v>729</v>
      </c>
      <c r="D16" s="21" t="s">
        <v>730</v>
      </c>
    </row>
    <row r="17" spans="1:10" x14ac:dyDescent="0.2">
      <c r="A17" s="82" t="s">
        <v>306</v>
      </c>
      <c r="B17" s="83">
        <v>24</v>
      </c>
      <c r="C17" s="84" t="s">
        <v>310</v>
      </c>
      <c r="D17" s="85"/>
    </row>
    <row r="18" spans="1:10" x14ac:dyDescent="0.2">
      <c r="A18" s="82" t="s">
        <v>306</v>
      </c>
      <c r="B18" s="83">
        <v>26</v>
      </c>
      <c r="C18" s="84" t="s">
        <v>364</v>
      </c>
      <c r="D18" s="85"/>
    </row>
    <row r="19" spans="1:10" x14ac:dyDescent="0.2">
      <c r="A19" s="82" t="s">
        <v>306</v>
      </c>
      <c r="B19" s="83">
        <v>32</v>
      </c>
      <c r="C19" s="84" t="s">
        <v>365</v>
      </c>
      <c r="D19" s="85"/>
      <c r="J19" s="122"/>
    </row>
    <row r="20" spans="1:10" x14ac:dyDescent="0.2">
      <c r="A20" s="82" t="s">
        <v>306</v>
      </c>
      <c r="B20" s="83">
        <v>33</v>
      </c>
      <c r="C20" s="84" t="s">
        <v>316</v>
      </c>
      <c r="D20" s="85"/>
    </row>
    <row r="21" spans="1:10" s="12" customFormat="1" x14ac:dyDescent="0.2">
      <c r="A21" s="18" t="s">
        <v>306</v>
      </c>
      <c r="B21" s="20">
        <v>35</v>
      </c>
      <c r="C21" s="18" t="s">
        <v>397</v>
      </c>
      <c r="D21" s="22" t="s">
        <v>424</v>
      </c>
    </row>
    <row r="22" spans="1:10" x14ac:dyDescent="0.2">
      <c r="A22" s="84" t="s">
        <v>306</v>
      </c>
      <c r="B22" s="81">
        <v>42</v>
      </c>
      <c r="C22" s="84" t="s">
        <v>366</v>
      </c>
      <c r="D22" s="85"/>
    </row>
    <row r="23" spans="1:10" s="7" customFormat="1" x14ac:dyDescent="0.2">
      <c r="A23" s="84" t="s">
        <v>306</v>
      </c>
      <c r="B23" s="81">
        <v>43</v>
      </c>
      <c r="C23" s="84" t="s">
        <v>367</v>
      </c>
      <c r="D23" s="85"/>
    </row>
    <row r="24" spans="1:10" s="7" customFormat="1" x14ac:dyDescent="0.2">
      <c r="A24" s="84" t="s">
        <v>306</v>
      </c>
      <c r="B24" s="81">
        <v>49</v>
      </c>
      <c r="C24" s="84" t="s">
        <v>368</v>
      </c>
      <c r="D24" s="85"/>
    </row>
    <row r="25" spans="1:10" s="12" customFormat="1" x14ac:dyDescent="0.2">
      <c r="A25" s="18" t="s">
        <v>306</v>
      </c>
      <c r="B25" s="20">
        <v>55</v>
      </c>
      <c r="C25" s="18" t="s">
        <v>732</v>
      </c>
      <c r="D25" s="24" t="s">
        <v>789</v>
      </c>
    </row>
    <row r="26" spans="1:10" s="7" customFormat="1" x14ac:dyDescent="0.2">
      <c r="A26" s="84" t="s">
        <v>306</v>
      </c>
      <c r="B26" s="81">
        <v>92</v>
      </c>
      <c r="C26" s="84" t="s">
        <v>369</v>
      </c>
      <c r="D26" s="85"/>
    </row>
    <row r="27" spans="1:10" s="7" customFormat="1" x14ac:dyDescent="0.2">
      <c r="A27" s="80"/>
      <c r="B27" s="108"/>
      <c r="C27" s="80"/>
      <c r="D27" s="112"/>
    </row>
    <row r="28" spans="1:10" s="7" customFormat="1" x14ac:dyDescent="0.2">
      <c r="A28" s="111" t="s">
        <v>370</v>
      </c>
      <c r="B28" s="108"/>
      <c r="C28" s="80"/>
      <c r="D28" s="112"/>
    </row>
    <row r="29" spans="1:10" s="7" customFormat="1" x14ac:dyDescent="0.2">
      <c r="A29" s="82" t="s">
        <v>306</v>
      </c>
      <c r="B29" s="83">
        <v>2</v>
      </c>
      <c r="C29" s="84" t="s">
        <v>355</v>
      </c>
      <c r="D29" s="86"/>
    </row>
    <row r="30" spans="1:10" s="7" customFormat="1" x14ac:dyDescent="0.2">
      <c r="A30" s="82" t="s">
        <v>306</v>
      </c>
      <c r="B30" s="83">
        <v>3</v>
      </c>
      <c r="C30" s="84" t="s">
        <v>357</v>
      </c>
      <c r="D30" s="85"/>
    </row>
    <row r="31" spans="1:10" s="7" customFormat="1" x14ac:dyDescent="0.2">
      <c r="A31" s="82" t="s">
        <v>306</v>
      </c>
      <c r="B31" s="83">
        <v>4</v>
      </c>
      <c r="C31" s="84" t="s">
        <v>358</v>
      </c>
      <c r="D31" s="85"/>
    </row>
    <row r="32" spans="1:10"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39</v>
      </c>
      <c r="C42" s="84" t="s">
        <v>317</v>
      </c>
      <c r="D42" s="86" t="s">
        <v>414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4" t="s">
        <v>306</v>
      </c>
      <c r="B45" s="81">
        <v>48</v>
      </c>
      <c r="C45" s="84" t="s">
        <v>375</v>
      </c>
      <c r="D45" s="85"/>
    </row>
    <row r="46" spans="1:4" s="7" customFormat="1" x14ac:dyDescent="0.2">
      <c r="A46" s="84" t="s">
        <v>306</v>
      </c>
      <c r="B46" s="81">
        <v>49</v>
      </c>
      <c r="C46" s="84" t="s">
        <v>376</v>
      </c>
      <c r="D46" s="85"/>
    </row>
    <row r="47" spans="1:4" s="7" customFormat="1" x14ac:dyDescent="0.2">
      <c r="A47" s="84" t="s">
        <v>306</v>
      </c>
      <c r="B47" s="81">
        <v>51</v>
      </c>
      <c r="C47" s="84" t="s">
        <v>377</v>
      </c>
      <c r="D47" s="85"/>
    </row>
    <row r="48" spans="1:4" s="12" customFormat="1" ht="12.75" customHeight="1" x14ac:dyDescent="0.2">
      <c r="A48" s="18" t="s">
        <v>306</v>
      </c>
      <c r="B48" s="17">
        <v>55</v>
      </c>
      <c r="C48" s="34" t="s">
        <v>732</v>
      </c>
      <c r="D48" s="24"/>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x14ac:dyDescent="0.2"/>
    <row r="82" s="7" customFormat="1" ht="12" customHeigh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113"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113"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113"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113" customFormat="1" x14ac:dyDescent="0.2"/>
    <row r="163" s="80" customFormat="1" x14ac:dyDescent="0.2"/>
    <row r="169" s="113" customFormat="1" x14ac:dyDescent="0.2"/>
    <row r="178"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D3CD15F4-BC8D-4FEE-8E54-38E03B585B1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73EF2-83CB-46A1-80FB-C0115DD1D5AA}">
  <sheetPr codeName="Sheet52">
    <pageSetUpPr fitToPage="1"/>
  </sheetPr>
  <dimension ref="A1:L186"/>
  <sheetViews>
    <sheetView zoomScaleNormal="100" workbookViewId="0">
      <pane ySplit="6" topLeftCell="A7" activePane="bottomLeft" state="frozen"/>
      <selection sqref="A1:D1"/>
      <selection pane="bottomLeft" activeCell="D51" sqref="D5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2" ht="48" customHeight="1" x14ac:dyDescent="0.2">
      <c r="A1" s="217" t="s">
        <v>884</v>
      </c>
      <c r="B1" s="217"/>
      <c r="C1" s="217"/>
      <c r="D1" s="217"/>
      <c r="E1" s="94" t="s">
        <v>297</v>
      </c>
    </row>
    <row r="2" spans="1:12" s="7" customFormat="1" ht="15" customHeight="1" x14ac:dyDescent="0.2">
      <c r="A2" s="233" t="str">
        <f ca="1">CONCATENATE("Test Case ", MID(CELL("filename",A1),FIND("]",CELL("filename",A1))+1,255)," 1100/1110")</f>
        <v>Test Case AP.AT.K04 1100/1110</v>
      </c>
      <c r="B2" s="233"/>
      <c r="C2" s="233"/>
      <c r="D2" s="233"/>
      <c r="F2" s="157"/>
      <c r="G2" s="157"/>
      <c r="H2" s="157"/>
      <c r="I2" s="157"/>
      <c r="J2" s="157"/>
      <c r="K2" s="157"/>
      <c r="L2" s="157"/>
    </row>
    <row r="3" spans="1:12" s="7" customFormat="1" ht="15" customHeight="1" x14ac:dyDescent="0.2">
      <c r="A3" s="238" t="s">
        <v>323</v>
      </c>
      <c r="B3" s="239"/>
      <c r="C3" s="239"/>
      <c r="D3" s="239"/>
    </row>
    <row r="4" spans="1:12" ht="39" customHeight="1" x14ac:dyDescent="0.2">
      <c r="A4" s="222" t="s">
        <v>299</v>
      </c>
      <c r="B4" s="222"/>
      <c r="C4" s="236" t="s">
        <v>419</v>
      </c>
      <c r="D4" s="236"/>
      <c r="E4" s="57"/>
      <c r="F4" s="14"/>
    </row>
    <row r="5" spans="1:12" ht="39" customHeight="1" x14ac:dyDescent="0.2">
      <c r="A5" s="223" t="s">
        <v>301</v>
      </c>
      <c r="B5" s="223"/>
      <c r="C5" s="237" t="s">
        <v>420</v>
      </c>
      <c r="D5" s="237"/>
      <c r="E5" s="58"/>
      <c r="F5" s="59"/>
    </row>
    <row r="6" spans="1:12" ht="39" customHeight="1" x14ac:dyDescent="0.2">
      <c r="A6" s="222" t="s">
        <v>303</v>
      </c>
      <c r="B6" s="222"/>
      <c r="C6" s="237" t="s">
        <v>421</v>
      </c>
      <c r="D6" s="237"/>
      <c r="E6" s="58"/>
      <c r="F6" s="59"/>
    </row>
    <row r="7" spans="1:12" s="7" customFormat="1" ht="12.75" customHeight="1" x14ac:dyDescent="0.2"/>
    <row r="8" spans="1:12" x14ac:dyDescent="0.2">
      <c r="A8" s="107" t="s">
        <v>354</v>
      </c>
      <c r="D8" s="91"/>
    </row>
    <row r="9" spans="1:12" x14ac:dyDescent="0.2">
      <c r="A9" s="82" t="s">
        <v>306</v>
      </c>
      <c r="B9" s="83">
        <v>2</v>
      </c>
      <c r="C9" s="84" t="s">
        <v>355</v>
      </c>
      <c r="D9" s="85" t="s">
        <v>752</v>
      </c>
      <c r="H9" s="122"/>
    </row>
    <row r="10" spans="1:12" x14ac:dyDescent="0.2">
      <c r="A10" s="82" t="s">
        <v>306</v>
      </c>
      <c r="B10" s="83">
        <v>3</v>
      </c>
      <c r="C10" s="84" t="s">
        <v>357</v>
      </c>
      <c r="D10" s="86" t="s">
        <v>422</v>
      </c>
      <c r="H10" s="141"/>
      <c r="I10" s="142"/>
      <c r="J10" s="141"/>
      <c r="K10" s="122"/>
    </row>
    <row r="11" spans="1:12" x14ac:dyDescent="0.2">
      <c r="A11" s="82" t="s">
        <v>306</v>
      </c>
      <c r="B11" s="83">
        <v>4</v>
      </c>
      <c r="C11" s="84" t="s">
        <v>358</v>
      </c>
      <c r="D11" s="174" t="s">
        <v>885</v>
      </c>
    </row>
    <row r="12" spans="1:12" x14ac:dyDescent="0.2">
      <c r="A12" s="84" t="s">
        <v>306</v>
      </c>
      <c r="B12" s="81">
        <v>7</v>
      </c>
      <c r="C12" s="81" t="s">
        <v>307</v>
      </c>
      <c r="D12" s="85"/>
    </row>
    <row r="13" spans="1:12" x14ac:dyDescent="0.2">
      <c r="A13" s="84" t="s">
        <v>306</v>
      </c>
      <c r="B13" s="81">
        <v>11</v>
      </c>
      <c r="C13" s="81" t="s">
        <v>308</v>
      </c>
      <c r="D13" s="85"/>
    </row>
    <row r="14" spans="1:12" x14ac:dyDescent="0.2">
      <c r="A14" s="84" t="s">
        <v>306</v>
      </c>
      <c r="B14" s="81">
        <v>12</v>
      </c>
      <c r="C14" s="81" t="s">
        <v>309</v>
      </c>
      <c r="D14" s="85"/>
    </row>
    <row r="15" spans="1:12" s="12" customFormat="1" ht="38.25" x14ac:dyDescent="0.2">
      <c r="A15" s="16" t="s">
        <v>306</v>
      </c>
      <c r="B15" s="17">
        <v>22</v>
      </c>
      <c r="C15" s="18" t="s">
        <v>361</v>
      </c>
      <c r="D15" s="139" t="s">
        <v>728</v>
      </c>
    </row>
    <row r="16" spans="1:12" s="12" customFormat="1" x14ac:dyDescent="0.2">
      <c r="A16" s="16" t="s">
        <v>306</v>
      </c>
      <c r="B16" s="17">
        <v>23</v>
      </c>
      <c r="C16" s="18" t="s">
        <v>729</v>
      </c>
      <c r="D16" s="21" t="s">
        <v>730</v>
      </c>
    </row>
    <row r="17" spans="1:9" x14ac:dyDescent="0.2">
      <c r="A17" s="82" t="s">
        <v>306</v>
      </c>
      <c r="B17" s="83">
        <v>24</v>
      </c>
      <c r="C17" s="84" t="s">
        <v>310</v>
      </c>
      <c r="D17" s="85"/>
      <c r="H17" s="141"/>
      <c r="I17" s="122"/>
    </row>
    <row r="18" spans="1:9" x14ac:dyDescent="0.2">
      <c r="A18" s="82" t="s">
        <v>306</v>
      </c>
      <c r="B18" s="83">
        <v>26</v>
      </c>
      <c r="C18" s="84" t="s">
        <v>364</v>
      </c>
      <c r="D18" s="85"/>
    </row>
    <row r="19" spans="1:9" x14ac:dyDescent="0.2">
      <c r="A19" s="82" t="s">
        <v>306</v>
      </c>
      <c r="B19" s="83">
        <v>32</v>
      </c>
      <c r="C19" s="84" t="s">
        <v>365</v>
      </c>
      <c r="D19" s="85"/>
    </row>
    <row r="20" spans="1:9" x14ac:dyDescent="0.2">
      <c r="A20" s="82" t="s">
        <v>306</v>
      </c>
      <c r="B20" s="83">
        <v>33</v>
      </c>
      <c r="C20" s="84" t="s">
        <v>316</v>
      </c>
      <c r="D20" s="85"/>
    </row>
    <row r="21" spans="1:9" x14ac:dyDescent="0.2">
      <c r="A21" s="88" t="s">
        <v>306</v>
      </c>
      <c r="B21" s="89">
        <v>35</v>
      </c>
      <c r="C21" s="90" t="s">
        <v>397</v>
      </c>
      <c r="D21" s="86" t="s">
        <v>424</v>
      </c>
    </row>
    <row r="22" spans="1:9" x14ac:dyDescent="0.2">
      <c r="A22" s="84" t="s">
        <v>306</v>
      </c>
      <c r="B22" s="81">
        <v>42</v>
      </c>
      <c r="C22" s="84" t="s">
        <v>366</v>
      </c>
      <c r="D22" s="85"/>
    </row>
    <row r="23" spans="1:9" x14ac:dyDescent="0.2">
      <c r="A23" s="84" t="s">
        <v>306</v>
      </c>
      <c r="B23" s="81">
        <v>43</v>
      </c>
      <c r="C23" s="84" t="s">
        <v>367</v>
      </c>
      <c r="D23" s="85"/>
    </row>
    <row r="24" spans="1:9" x14ac:dyDescent="0.2">
      <c r="A24" s="84" t="s">
        <v>306</v>
      </c>
      <c r="B24" s="81">
        <v>49</v>
      </c>
      <c r="C24" s="84" t="s">
        <v>368</v>
      </c>
      <c r="D24" s="85"/>
    </row>
    <row r="25" spans="1:9" x14ac:dyDescent="0.2">
      <c r="A25" s="84" t="s">
        <v>306</v>
      </c>
      <c r="B25" s="81">
        <v>52</v>
      </c>
      <c r="C25" s="90" t="s">
        <v>423</v>
      </c>
      <c r="D25" s="22" t="s">
        <v>424</v>
      </c>
    </row>
    <row r="26" spans="1:9" s="12" customFormat="1" x14ac:dyDescent="0.2">
      <c r="A26" s="18" t="s">
        <v>306</v>
      </c>
      <c r="B26" s="20">
        <v>55</v>
      </c>
      <c r="C26" s="18" t="s">
        <v>732</v>
      </c>
      <c r="D26" s="24" t="s">
        <v>789</v>
      </c>
    </row>
    <row r="27" spans="1:9" x14ac:dyDescent="0.2">
      <c r="A27" s="84" t="s">
        <v>306</v>
      </c>
      <c r="B27" s="81">
        <v>92</v>
      </c>
      <c r="C27" s="84" t="s">
        <v>369</v>
      </c>
      <c r="D27" s="85"/>
    </row>
    <row r="28" spans="1:9" s="7" customFormat="1" x14ac:dyDescent="0.2">
      <c r="A28" s="80"/>
      <c r="B28" s="108"/>
      <c r="C28" s="80"/>
      <c r="D28" s="112"/>
    </row>
    <row r="29" spans="1:9" s="7" customFormat="1" x14ac:dyDescent="0.2">
      <c r="A29" s="111" t="s">
        <v>370</v>
      </c>
      <c r="B29" s="108"/>
      <c r="C29" s="80"/>
      <c r="D29" s="112"/>
    </row>
    <row r="30" spans="1:9" s="7" customFormat="1" x14ac:dyDescent="0.2">
      <c r="A30" s="82" t="s">
        <v>306</v>
      </c>
      <c r="B30" s="83">
        <v>2</v>
      </c>
      <c r="C30" s="84" t="s">
        <v>355</v>
      </c>
      <c r="D30" s="85"/>
    </row>
    <row r="31" spans="1:9" s="7" customFormat="1" x14ac:dyDescent="0.2">
      <c r="A31" s="82" t="s">
        <v>306</v>
      </c>
      <c r="B31" s="83">
        <v>3</v>
      </c>
      <c r="C31" s="84" t="s">
        <v>357</v>
      </c>
      <c r="D31" s="86"/>
    </row>
    <row r="32" spans="1:9"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113"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4.75" customHeight="1" x14ac:dyDescent="0.2">
      <c r="A51" s="18" t="s">
        <v>306</v>
      </c>
      <c r="B51" s="17">
        <v>55</v>
      </c>
      <c r="C51" s="34"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113" customFormat="1" x14ac:dyDescent="0.2"/>
    <row r="71" spans="2:4" s="7" customFormat="1" x14ac:dyDescent="0.2">
      <c r="B71" s="114"/>
      <c r="D71" s="115"/>
    </row>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ht="12" customHeigh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113"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113"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113"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113" customFormat="1" x14ac:dyDescent="0.2"/>
    <row r="171" s="80" customFormat="1" x14ac:dyDescent="0.2"/>
    <row r="177" s="113" customFormat="1" x14ac:dyDescent="0.2"/>
    <row r="186"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250C22B8-74CC-4AAF-A8EA-7236F4AA3E2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9527C-C2A2-49FA-AF37-5AA46C36738E}">
  <sheetPr codeName="Sheet53">
    <pageSetUpPr fitToPage="1"/>
  </sheetPr>
  <dimension ref="A1:F183"/>
  <sheetViews>
    <sheetView zoomScaleNormal="100" workbookViewId="0">
      <pane ySplit="6" topLeftCell="A7" activePane="bottomLeft" state="frozen"/>
      <selection sqref="A1:D1"/>
      <selection pane="bottomLeft" activeCell="L51" sqref="L5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2.7109375" style="80" customWidth="1"/>
    <col min="7" max="16384" width="9.140625" style="80"/>
  </cols>
  <sheetData>
    <row r="1" spans="1:6" ht="48" customHeight="1" x14ac:dyDescent="0.2">
      <c r="A1" s="217" t="s">
        <v>886</v>
      </c>
      <c r="B1" s="217"/>
      <c r="C1" s="217"/>
      <c r="D1" s="217"/>
      <c r="E1" s="94" t="s">
        <v>297</v>
      </c>
    </row>
    <row r="2" spans="1:6" s="7" customFormat="1" ht="15" customHeight="1" x14ac:dyDescent="0.2">
      <c r="A2" s="233" t="str">
        <f ca="1">CONCATENATE("Test Case ", MID(CELL("filename",A1),FIND("]",CELL("filename",A1))+1,255)," 1100/1110")</f>
        <v>Test Case AP.AT.K05 1100/1110</v>
      </c>
      <c r="B2" s="233"/>
      <c r="C2" s="233"/>
      <c r="D2" s="233"/>
    </row>
    <row r="3" spans="1:6" s="7" customFormat="1" ht="15" customHeight="1" x14ac:dyDescent="0.2">
      <c r="A3" s="238" t="s">
        <v>323</v>
      </c>
      <c r="B3" s="239"/>
      <c r="C3" s="239"/>
      <c r="D3" s="239"/>
    </row>
    <row r="4" spans="1:6" ht="39" customHeight="1" x14ac:dyDescent="0.2">
      <c r="A4" s="222" t="s">
        <v>299</v>
      </c>
      <c r="B4" s="222"/>
      <c r="C4" s="236" t="s">
        <v>419</v>
      </c>
      <c r="D4" s="236"/>
      <c r="E4" s="57"/>
      <c r="F4" s="14"/>
    </row>
    <row r="5" spans="1:6" ht="39" customHeight="1" x14ac:dyDescent="0.2">
      <c r="A5" s="223" t="s">
        <v>301</v>
      </c>
      <c r="B5" s="223"/>
      <c r="C5" s="237" t="s">
        <v>426</v>
      </c>
      <c r="D5" s="237"/>
      <c r="E5" s="58"/>
      <c r="F5" s="59"/>
    </row>
    <row r="6" spans="1:6" ht="39" customHeight="1" x14ac:dyDescent="0.2">
      <c r="A6" s="222" t="s">
        <v>303</v>
      </c>
      <c r="B6" s="222"/>
      <c r="C6" s="237" t="s">
        <v>427</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887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s="12" customFormat="1" ht="38.25" x14ac:dyDescent="0.2">
      <c r="A15" s="16" t="s">
        <v>306</v>
      </c>
      <c r="B15" s="17">
        <v>22</v>
      </c>
      <c r="C15" s="18" t="s">
        <v>361</v>
      </c>
      <c r="D15" s="139" t="s">
        <v>728</v>
      </c>
    </row>
    <row r="16" spans="1:6"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x14ac:dyDescent="0.2">
      <c r="A25" s="84" t="s">
        <v>306</v>
      </c>
      <c r="B25" s="81">
        <v>52</v>
      </c>
      <c r="C25" s="90" t="s">
        <v>423</v>
      </c>
      <c r="D25" s="86" t="s">
        <v>428</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5"/>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113"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12.75" customHeight="1" x14ac:dyDescent="0.2">
      <c r="A50" s="18" t="s">
        <v>306</v>
      </c>
      <c r="B50" s="17">
        <v>55</v>
      </c>
      <c r="C50" s="34"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1:4" s="7" customFormat="1" x14ac:dyDescent="0.2"/>
    <row r="66" spans="1:4" s="113" customFormat="1" x14ac:dyDescent="0.2">
      <c r="A66" s="7"/>
      <c r="B66" s="7"/>
      <c r="C66" s="7"/>
      <c r="D66" s="7"/>
    </row>
    <row r="67" spans="1:4" s="7" customFormat="1" x14ac:dyDescent="0.2">
      <c r="A67" s="113"/>
      <c r="B67" s="113"/>
      <c r="C67" s="113"/>
      <c r="D67" s="113"/>
    </row>
    <row r="68" spans="1:4" s="7" customFormat="1" x14ac:dyDescent="0.2">
      <c r="B68" s="114"/>
      <c r="D68" s="115"/>
    </row>
    <row r="69" spans="1:4" s="7" customFormat="1" x14ac:dyDescent="0.2"/>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ht="12" customHeight="1" x14ac:dyDescent="0.2"/>
    <row r="87" spans="1:4" s="7" customForma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113" customFormat="1" x14ac:dyDescent="0.2">
      <c r="A93" s="7"/>
      <c r="B93" s="7"/>
      <c r="C93" s="7"/>
      <c r="D93" s="7"/>
    </row>
    <row r="94" spans="1:4" s="7" customFormat="1" x14ac:dyDescent="0.2">
      <c r="A94" s="113"/>
      <c r="B94" s="113"/>
      <c r="C94" s="113"/>
      <c r="D94" s="113"/>
    </row>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7" customFormat="1" x14ac:dyDescent="0.2"/>
    <row r="114" spans="1:4" s="7" customFormat="1" x14ac:dyDescent="0.2"/>
    <row r="115" spans="1:4" s="113" customFormat="1" x14ac:dyDescent="0.2">
      <c r="A115" s="7"/>
      <c r="B115" s="7"/>
      <c r="C115" s="7"/>
      <c r="D115" s="7"/>
    </row>
    <row r="116" spans="1:4" s="7" customFormat="1" x14ac:dyDescent="0.2">
      <c r="A116" s="113"/>
      <c r="B116" s="113"/>
      <c r="C116" s="113"/>
      <c r="D116" s="113"/>
    </row>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7" customFormat="1" x14ac:dyDescent="0.2"/>
    <row r="142" spans="1:4" s="113" customFormat="1" x14ac:dyDescent="0.2">
      <c r="A142" s="7"/>
      <c r="B142" s="7"/>
      <c r="C142" s="7"/>
      <c r="D142" s="7"/>
    </row>
    <row r="143" spans="1:4" s="7" customFormat="1" x14ac:dyDescent="0.2">
      <c r="A143" s="113"/>
      <c r="B143" s="113"/>
      <c r="C143" s="113"/>
      <c r="D143" s="113"/>
    </row>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7" customFormat="1" x14ac:dyDescent="0.2"/>
    <row r="164" spans="1:4" s="113" customFormat="1" x14ac:dyDescent="0.2">
      <c r="A164" s="7"/>
      <c r="B164" s="7"/>
      <c r="C164" s="7"/>
      <c r="D164" s="7"/>
    </row>
    <row r="165" spans="1:4" x14ac:dyDescent="0.2">
      <c r="A165" s="113"/>
      <c r="B165" s="113"/>
      <c r="C165" s="113"/>
      <c r="D165" s="113"/>
    </row>
    <row r="168" spans="1:4" x14ac:dyDescent="0.2">
      <c r="B168" s="80"/>
      <c r="D168" s="80"/>
    </row>
    <row r="173" spans="1:4" s="113" customFormat="1" x14ac:dyDescent="0.2">
      <c r="A173" s="80"/>
      <c r="B173" s="108"/>
      <c r="C173" s="80"/>
      <c r="D173" s="112"/>
    </row>
    <row r="174" spans="1:4" x14ac:dyDescent="0.2">
      <c r="A174" s="113"/>
      <c r="B174" s="113"/>
      <c r="C174" s="113"/>
      <c r="D174" s="113"/>
    </row>
    <row r="182" spans="1:4" s="113" customFormat="1" x14ac:dyDescent="0.2">
      <c r="A182" s="80"/>
      <c r="B182" s="108"/>
      <c r="C182" s="80"/>
      <c r="D182" s="112"/>
    </row>
    <row r="183" spans="1:4" x14ac:dyDescent="0.2">
      <c r="A183" s="113"/>
      <c r="B183" s="113"/>
      <c r="C183" s="113"/>
      <c r="D183" s="113"/>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FDA8B6A3-5348-473A-858C-C5DAD6FFE36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C1781-82A1-41F4-8264-ADE0699580BD}">
  <sheetPr codeName="Sheet57">
    <pageSetUpPr fitToPage="1"/>
  </sheetPr>
  <dimension ref="A1:H184"/>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8" width="0" style="80" hidden="1" customWidth="1"/>
    <col min="9" max="16384" width="9.140625" style="80"/>
  </cols>
  <sheetData>
    <row r="1" spans="1:8" ht="48" customHeight="1" x14ac:dyDescent="0.2">
      <c r="A1" s="217" t="s">
        <v>888</v>
      </c>
      <c r="B1" s="217"/>
      <c r="C1" s="217"/>
      <c r="D1" s="217"/>
      <c r="E1" s="94" t="s">
        <v>297</v>
      </c>
    </row>
    <row r="2" spans="1:8" s="7" customFormat="1" ht="15" customHeight="1" x14ac:dyDescent="0.2">
      <c r="A2" s="233" t="str">
        <f ca="1">CONCATENATE("Test Case ", MID(CELL("filename",A1),FIND("]",CELL("filename",A1))+1,255)," 1100/1110")</f>
        <v>Test Case AP.AT.K06 1100/1110</v>
      </c>
      <c r="B2" s="233"/>
      <c r="C2" s="233"/>
      <c r="D2" s="233"/>
    </row>
    <row r="3" spans="1:8" s="7" customFormat="1" ht="15" customHeight="1" x14ac:dyDescent="0.2">
      <c r="A3" s="238" t="s">
        <v>323</v>
      </c>
      <c r="B3" s="239"/>
      <c r="C3" s="239"/>
      <c r="D3" s="239"/>
    </row>
    <row r="4" spans="1:8" ht="39" customHeight="1" x14ac:dyDescent="0.2">
      <c r="A4" s="222" t="s">
        <v>299</v>
      </c>
      <c r="B4" s="226"/>
      <c r="C4" s="236" t="s">
        <v>431</v>
      </c>
      <c r="D4" s="236"/>
      <c r="E4" s="57"/>
      <c r="F4" s="14"/>
    </row>
    <row r="5" spans="1:8" ht="39" customHeight="1" x14ac:dyDescent="0.2">
      <c r="A5" s="223" t="s">
        <v>301</v>
      </c>
      <c r="B5" s="240"/>
      <c r="C5" s="237" t="s">
        <v>432</v>
      </c>
      <c r="D5" s="237"/>
      <c r="E5" s="58"/>
      <c r="F5" s="59"/>
    </row>
    <row r="6" spans="1:8" ht="39" customHeight="1" x14ac:dyDescent="0.2">
      <c r="A6" s="222" t="s">
        <v>303</v>
      </c>
      <c r="B6" s="226"/>
      <c r="C6" s="237" t="s">
        <v>433</v>
      </c>
      <c r="D6" s="237"/>
      <c r="E6" s="58"/>
      <c r="F6" s="59"/>
    </row>
    <row r="7" spans="1:8" s="7" customFormat="1" ht="12.75" customHeight="1" x14ac:dyDescent="0.2">
      <c r="A7" s="59"/>
      <c r="B7" s="59"/>
      <c r="C7" s="59"/>
      <c r="D7" s="59"/>
    </row>
    <row r="8" spans="1:8" x14ac:dyDescent="0.2">
      <c r="A8" s="107" t="s">
        <v>354</v>
      </c>
      <c r="D8" s="91"/>
    </row>
    <row r="9" spans="1:8" x14ac:dyDescent="0.2">
      <c r="A9" s="82" t="s">
        <v>306</v>
      </c>
      <c r="B9" s="83">
        <v>2</v>
      </c>
      <c r="C9" s="84" t="s">
        <v>355</v>
      </c>
      <c r="D9" s="85" t="s">
        <v>889</v>
      </c>
      <c r="G9" s="86" t="s">
        <v>435</v>
      </c>
      <c r="H9" s="86" t="s">
        <v>436</v>
      </c>
    </row>
    <row r="10" spans="1:8" x14ac:dyDescent="0.2">
      <c r="A10" s="82" t="s">
        <v>306</v>
      </c>
      <c r="B10" s="83">
        <v>3</v>
      </c>
      <c r="C10" s="84" t="s">
        <v>357</v>
      </c>
      <c r="D10" s="86" t="s">
        <v>422</v>
      </c>
    </row>
    <row r="11" spans="1:8" x14ac:dyDescent="0.2">
      <c r="A11" s="82" t="s">
        <v>306</v>
      </c>
      <c r="B11" s="83">
        <v>4</v>
      </c>
      <c r="C11" s="84" t="s">
        <v>358</v>
      </c>
      <c r="D11" s="174" t="s">
        <v>890</v>
      </c>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s="12" customFormat="1" ht="38.25" x14ac:dyDescent="0.2">
      <c r="A15" s="16" t="s">
        <v>306</v>
      </c>
      <c r="B15" s="17">
        <v>22</v>
      </c>
      <c r="C15" s="18" t="s">
        <v>361</v>
      </c>
      <c r="D15" s="139" t="s">
        <v>728</v>
      </c>
    </row>
    <row r="16" spans="1:8" s="12" customFormat="1" x14ac:dyDescent="0.2">
      <c r="A16" s="16" t="s">
        <v>306</v>
      </c>
      <c r="B16" s="17">
        <v>23</v>
      </c>
      <c r="C16" s="18" t="s">
        <v>729</v>
      </c>
      <c r="D16" s="21" t="s">
        <v>730</v>
      </c>
    </row>
    <row r="17" spans="1:8" x14ac:dyDescent="0.2">
      <c r="A17" s="82" t="s">
        <v>306</v>
      </c>
      <c r="B17" s="83">
        <v>24</v>
      </c>
      <c r="C17" s="84" t="s">
        <v>310</v>
      </c>
      <c r="D17" s="85"/>
    </row>
    <row r="18" spans="1:8" x14ac:dyDescent="0.2">
      <c r="A18" s="82" t="s">
        <v>306</v>
      </c>
      <c r="B18" s="83">
        <v>26</v>
      </c>
      <c r="C18" s="84" t="s">
        <v>364</v>
      </c>
      <c r="D18" s="85"/>
      <c r="H18" s="122"/>
    </row>
    <row r="19" spans="1:8" x14ac:dyDescent="0.2">
      <c r="A19" s="82" t="s">
        <v>306</v>
      </c>
      <c r="B19" s="83">
        <v>32</v>
      </c>
      <c r="C19" s="84" t="s">
        <v>365</v>
      </c>
      <c r="D19" s="85"/>
    </row>
    <row r="20" spans="1:8" x14ac:dyDescent="0.2">
      <c r="A20" s="82" t="s">
        <v>306</v>
      </c>
      <c r="B20" s="83">
        <v>33</v>
      </c>
      <c r="C20" s="84" t="s">
        <v>316</v>
      </c>
      <c r="D20" s="85"/>
    </row>
    <row r="21" spans="1:8" x14ac:dyDescent="0.2">
      <c r="A21" s="88" t="s">
        <v>306</v>
      </c>
      <c r="B21" s="89">
        <v>35</v>
      </c>
      <c r="C21" s="90" t="s">
        <v>397</v>
      </c>
      <c r="D21" s="86" t="s">
        <v>424</v>
      </c>
    </row>
    <row r="22" spans="1:8" x14ac:dyDescent="0.2">
      <c r="A22" s="84" t="s">
        <v>306</v>
      </c>
      <c r="B22" s="81">
        <v>42</v>
      </c>
      <c r="C22" s="84" t="s">
        <v>366</v>
      </c>
      <c r="D22" s="85"/>
    </row>
    <row r="23" spans="1:8" x14ac:dyDescent="0.2">
      <c r="A23" s="84" t="s">
        <v>306</v>
      </c>
      <c r="B23" s="81">
        <v>43</v>
      </c>
      <c r="C23" s="84" t="s">
        <v>367</v>
      </c>
      <c r="D23" s="85"/>
    </row>
    <row r="24" spans="1:8" s="7" customFormat="1" x14ac:dyDescent="0.2">
      <c r="A24" s="84" t="s">
        <v>306</v>
      </c>
      <c r="B24" s="81">
        <v>49</v>
      </c>
      <c r="C24" s="84" t="s">
        <v>368</v>
      </c>
      <c r="D24" s="85"/>
    </row>
    <row r="25" spans="1:8" x14ac:dyDescent="0.2">
      <c r="A25" s="84" t="s">
        <v>306</v>
      </c>
      <c r="B25" s="81">
        <v>52</v>
      </c>
      <c r="C25" s="90" t="s">
        <v>423</v>
      </c>
      <c r="D25" s="22" t="s">
        <v>891</v>
      </c>
    </row>
    <row r="26" spans="1:8" s="12" customFormat="1" x14ac:dyDescent="0.2">
      <c r="A26" s="18" t="s">
        <v>306</v>
      </c>
      <c r="B26" s="20">
        <v>55</v>
      </c>
      <c r="C26" s="18" t="s">
        <v>732</v>
      </c>
      <c r="D26" s="24" t="s">
        <v>789</v>
      </c>
    </row>
    <row r="27" spans="1:8" s="7" customFormat="1" x14ac:dyDescent="0.2">
      <c r="A27" s="84" t="s">
        <v>306</v>
      </c>
      <c r="B27" s="81">
        <v>92</v>
      </c>
      <c r="C27" s="84" t="s">
        <v>369</v>
      </c>
      <c r="D27" s="85"/>
    </row>
    <row r="28" spans="1:8" s="7" customFormat="1" x14ac:dyDescent="0.2">
      <c r="A28" s="80"/>
      <c r="B28" s="108"/>
      <c r="C28" s="80"/>
      <c r="D28" s="112"/>
    </row>
    <row r="29" spans="1:8" s="7" customFormat="1" x14ac:dyDescent="0.2">
      <c r="A29" s="111" t="s">
        <v>370</v>
      </c>
      <c r="B29" s="108"/>
      <c r="C29" s="80"/>
      <c r="D29" s="112"/>
    </row>
    <row r="30" spans="1:8" s="7" customFormat="1" x14ac:dyDescent="0.2">
      <c r="A30" s="82" t="s">
        <v>306</v>
      </c>
      <c r="B30" s="83">
        <v>2</v>
      </c>
      <c r="C30" s="84" t="s">
        <v>355</v>
      </c>
      <c r="D30" s="86"/>
    </row>
    <row r="31" spans="1:8" s="7" customFormat="1" x14ac:dyDescent="0.2">
      <c r="A31" s="82" t="s">
        <v>306</v>
      </c>
      <c r="B31" s="83">
        <v>3</v>
      </c>
      <c r="C31" s="84" t="s">
        <v>357</v>
      </c>
      <c r="D31" s="86"/>
    </row>
    <row r="32" spans="1:8"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113"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2.5" customHeight="1" x14ac:dyDescent="0.2">
      <c r="A51" s="18" t="s">
        <v>306</v>
      </c>
      <c r="B51" s="17">
        <v>55</v>
      </c>
      <c r="C51" s="34"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1:4" s="7" customFormat="1" x14ac:dyDescent="0.2"/>
    <row r="66" spans="1:4" s="7" customFormat="1" x14ac:dyDescent="0.2"/>
    <row r="67" spans="1:4" s="113" customFormat="1" x14ac:dyDescent="0.2">
      <c r="A67" s="7"/>
      <c r="B67" s="7"/>
      <c r="C67" s="7"/>
      <c r="D67" s="7"/>
    </row>
    <row r="68" spans="1:4" s="7" customFormat="1" x14ac:dyDescent="0.2">
      <c r="A68" s="113"/>
      <c r="B68" s="113"/>
      <c r="C68" s="113"/>
      <c r="D68" s="113"/>
    </row>
    <row r="69" spans="1:4" s="7" customFormat="1" x14ac:dyDescent="0.2">
      <c r="B69" s="114"/>
      <c r="D69" s="115"/>
    </row>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ht="12" customHeigh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113" customFormat="1" x14ac:dyDescent="0.2">
      <c r="A94" s="7"/>
      <c r="B94" s="7"/>
      <c r="C94" s="7"/>
      <c r="D94" s="7"/>
    </row>
    <row r="95" spans="1:4" s="7" customFormat="1" x14ac:dyDescent="0.2">
      <c r="A95" s="113"/>
      <c r="B95" s="113"/>
      <c r="C95" s="113"/>
      <c r="D95" s="113"/>
    </row>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7" customFormat="1" x14ac:dyDescent="0.2"/>
    <row r="114" spans="1:4" s="7" customFormat="1" x14ac:dyDescent="0.2"/>
    <row r="115" spans="1:4" s="7" customFormat="1" x14ac:dyDescent="0.2"/>
    <row r="116" spans="1:4" s="113" customFormat="1" x14ac:dyDescent="0.2">
      <c r="A116" s="7"/>
      <c r="B116" s="7"/>
      <c r="C116" s="7"/>
      <c r="D116" s="7"/>
    </row>
    <row r="117" spans="1:4" s="7" customFormat="1" x14ac:dyDescent="0.2">
      <c r="A117" s="113"/>
      <c r="B117" s="113"/>
      <c r="C117" s="113"/>
      <c r="D117" s="113"/>
    </row>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113" customFormat="1" x14ac:dyDescent="0.2">
      <c r="A143" s="7"/>
      <c r="B143" s="7"/>
      <c r="C143" s="7"/>
      <c r="D143" s="7"/>
    </row>
    <row r="144" spans="1:4" s="7" customFormat="1" x14ac:dyDescent="0.2">
      <c r="A144" s="113"/>
      <c r="B144" s="113"/>
      <c r="C144" s="113"/>
      <c r="D144" s="113"/>
    </row>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7" customFormat="1" x14ac:dyDescent="0.2"/>
    <row r="164" spans="1:4" s="7" customFormat="1" x14ac:dyDescent="0.2"/>
    <row r="165" spans="1:4" s="113" customFormat="1" x14ac:dyDescent="0.2">
      <c r="A165" s="7"/>
      <c r="B165" s="7"/>
      <c r="C165" s="7"/>
      <c r="D165" s="7"/>
    </row>
    <row r="166" spans="1:4" x14ac:dyDescent="0.2">
      <c r="A166" s="113"/>
      <c r="B166" s="113"/>
      <c r="C166" s="113"/>
      <c r="D166" s="113"/>
    </row>
    <row r="169" spans="1:4" x14ac:dyDescent="0.2">
      <c r="B169" s="80"/>
      <c r="D169" s="80"/>
    </row>
    <row r="174" spans="1:4" s="113" customFormat="1" x14ac:dyDescent="0.2">
      <c r="A174" s="80"/>
      <c r="B174" s="108"/>
      <c r="C174" s="80"/>
      <c r="D174" s="112"/>
    </row>
    <row r="175" spans="1:4" x14ac:dyDescent="0.2">
      <c r="A175" s="113"/>
      <c r="B175" s="113"/>
      <c r="C175" s="113"/>
      <c r="D175" s="113"/>
    </row>
    <row r="183" spans="1:4" s="113" customFormat="1" x14ac:dyDescent="0.2">
      <c r="A183" s="80"/>
      <c r="B183" s="108"/>
      <c r="C183" s="80"/>
      <c r="D183" s="112"/>
    </row>
    <row r="184" spans="1:4" x14ac:dyDescent="0.2">
      <c r="A184" s="113"/>
      <c r="B184" s="113"/>
      <c r="C184" s="113"/>
      <c r="D184" s="113"/>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26C1E820-DD55-4191-A509-F3943857F53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B6115-854D-4631-9F7D-CE835EA250C0}">
  <sheetPr codeName="Sheet114">
    <pageSetUpPr fitToPage="1"/>
  </sheetPr>
  <dimension ref="A1:H183"/>
  <sheetViews>
    <sheetView zoomScaleNormal="100" workbookViewId="0">
      <pane ySplit="6" topLeftCell="A7" activePane="bottomLeft" state="frozen"/>
      <selection sqref="A1:D1"/>
      <selection pane="bottomLeft" activeCell="L45" sqref="L45"/>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8" width="0" style="80" hidden="1" customWidth="1"/>
    <col min="9" max="16384" width="9.140625" style="80"/>
  </cols>
  <sheetData>
    <row r="1" spans="1:8" ht="48" customHeight="1" x14ac:dyDescent="0.2">
      <c r="A1" s="217" t="s">
        <v>892</v>
      </c>
      <c r="B1" s="217"/>
      <c r="C1" s="217"/>
      <c r="D1" s="217"/>
      <c r="E1" s="94" t="s">
        <v>297</v>
      </c>
    </row>
    <row r="2" spans="1:8" s="7" customFormat="1" ht="15" customHeight="1" x14ac:dyDescent="0.2">
      <c r="A2" s="233" t="str">
        <f ca="1">CONCATENATE("Test Case ", MID(CELL("filename",A1),FIND("]",CELL("filename",A1))+1,255)," 1100/1110")</f>
        <v>Test Case AP.AT.K07 1100/1110</v>
      </c>
      <c r="B2" s="233"/>
      <c r="C2" s="233"/>
      <c r="D2" s="233"/>
    </row>
    <row r="3" spans="1:8" s="7" customFormat="1" ht="15" customHeight="1" x14ac:dyDescent="0.2">
      <c r="A3" s="235" t="s">
        <v>323</v>
      </c>
      <c r="B3" s="235"/>
      <c r="C3" s="235"/>
      <c r="D3" s="235"/>
    </row>
    <row r="4" spans="1:8" ht="39" customHeight="1" x14ac:dyDescent="0.2">
      <c r="A4" s="222" t="s">
        <v>299</v>
      </c>
      <c r="B4" s="222"/>
      <c r="C4" s="236" t="s">
        <v>431</v>
      </c>
      <c r="D4" s="236"/>
      <c r="E4" s="14"/>
      <c r="F4" s="14"/>
    </row>
    <row r="5" spans="1:8" ht="39" customHeight="1" x14ac:dyDescent="0.2">
      <c r="A5" s="223" t="s">
        <v>301</v>
      </c>
      <c r="B5" s="223"/>
      <c r="C5" s="237" t="s">
        <v>439</v>
      </c>
      <c r="D5" s="237"/>
      <c r="E5" s="59"/>
      <c r="F5" s="59"/>
    </row>
    <row r="6" spans="1:8" ht="39" customHeight="1" x14ac:dyDescent="0.2">
      <c r="A6" s="222" t="s">
        <v>303</v>
      </c>
      <c r="B6" s="222"/>
      <c r="C6" s="237" t="s">
        <v>440</v>
      </c>
      <c r="D6" s="237"/>
      <c r="E6" s="59"/>
      <c r="F6" s="59"/>
    </row>
    <row r="7" spans="1:8" s="7" customFormat="1" ht="12.75" customHeight="1" x14ac:dyDescent="0.2">
      <c r="A7" s="59"/>
      <c r="B7" s="59"/>
      <c r="C7" s="59"/>
      <c r="D7" s="59"/>
    </row>
    <row r="8" spans="1:8" x14ac:dyDescent="0.2">
      <c r="A8" s="107" t="s">
        <v>354</v>
      </c>
      <c r="D8" s="91"/>
    </row>
    <row r="9" spans="1:8" x14ac:dyDescent="0.2">
      <c r="A9" s="82" t="s">
        <v>306</v>
      </c>
      <c r="B9" s="83">
        <v>2</v>
      </c>
      <c r="C9" s="84" t="s">
        <v>355</v>
      </c>
      <c r="D9" s="85" t="s">
        <v>889</v>
      </c>
      <c r="G9" s="86" t="s">
        <v>435</v>
      </c>
      <c r="H9" s="86" t="s">
        <v>436</v>
      </c>
    </row>
    <row r="10" spans="1:8" x14ac:dyDescent="0.2">
      <c r="A10" s="82" t="s">
        <v>306</v>
      </c>
      <c r="B10" s="83">
        <v>3</v>
      </c>
      <c r="C10" s="84" t="s">
        <v>357</v>
      </c>
      <c r="D10" s="86" t="s">
        <v>422</v>
      </c>
    </row>
    <row r="11" spans="1:8" x14ac:dyDescent="0.2">
      <c r="A11" s="82" t="s">
        <v>306</v>
      </c>
      <c r="B11" s="83">
        <v>4</v>
      </c>
      <c r="C11" s="84" t="s">
        <v>358</v>
      </c>
      <c r="D11" s="174" t="s">
        <v>893</v>
      </c>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s="12" customFormat="1" ht="38.25" x14ac:dyDescent="0.2">
      <c r="A15" s="16" t="s">
        <v>306</v>
      </c>
      <c r="B15" s="17">
        <v>22</v>
      </c>
      <c r="C15" s="18" t="s">
        <v>361</v>
      </c>
      <c r="D15" s="139" t="s">
        <v>728</v>
      </c>
    </row>
    <row r="16" spans="1:8"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x14ac:dyDescent="0.2">
      <c r="A25" s="84" t="s">
        <v>306</v>
      </c>
      <c r="B25" s="81">
        <v>52</v>
      </c>
      <c r="C25" s="90" t="s">
        <v>423</v>
      </c>
      <c r="D25" s="86" t="s">
        <v>894</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113"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12.75" customHeight="1" x14ac:dyDescent="0.2">
      <c r="A50" s="18" t="s">
        <v>306</v>
      </c>
      <c r="B50" s="17">
        <v>55</v>
      </c>
      <c r="C50" s="34"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1:4" s="7" customFormat="1" x14ac:dyDescent="0.2"/>
    <row r="66" spans="1:4" s="113" customFormat="1" x14ac:dyDescent="0.2">
      <c r="A66" s="7"/>
      <c r="B66" s="7"/>
      <c r="C66" s="7"/>
      <c r="D66" s="7"/>
    </row>
    <row r="67" spans="1:4" s="7" customFormat="1" x14ac:dyDescent="0.2">
      <c r="A67" s="113"/>
      <c r="B67" s="113"/>
      <c r="C67" s="113"/>
      <c r="D67" s="113"/>
    </row>
    <row r="68" spans="1:4" s="7" customFormat="1" x14ac:dyDescent="0.2">
      <c r="B68" s="114"/>
      <c r="D68" s="115"/>
    </row>
    <row r="69" spans="1:4" s="7" customFormat="1" x14ac:dyDescent="0.2"/>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ht="12" customHeight="1" x14ac:dyDescent="0.2"/>
    <row r="87" spans="1:4" s="7" customForma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113" customFormat="1" x14ac:dyDescent="0.2">
      <c r="A93" s="7"/>
      <c r="B93" s="7"/>
      <c r="C93" s="7"/>
      <c r="D93" s="7"/>
    </row>
    <row r="94" spans="1:4" s="7" customFormat="1" x14ac:dyDescent="0.2">
      <c r="A94" s="113"/>
      <c r="B94" s="113"/>
      <c r="C94" s="113"/>
      <c r="D94" s="113"/>
    </row>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7" customFormat="1" x14ac:dyDescent="0.2"/>
    <row r="114" spans="1:4" s="7" customFormat="1" x14ac:dyDescent="0.2"/>
    <row r="115" spans="1:4" s="113" customFormat="1" x14ac:dyDescent="0.2">
      <c r="A115" s="7"/>
      <c r="B115" s="7"/>
      <c r="C115" s="7"/>
      <c r="D115" s="7"/>
    </row>
    <row r="116" spans="1:4" s="7" customFormat="1" x14ac:dyDescent="0.2">
      <c r="A116" s="113"/>
      <c r="B116" s="113"/>
      <c r="C116" s="113"/>
      <c r="D116" s="113"/>
    </row>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7" customFormat="1" x14ac:dyDescent="0.2"/>
    <row r="142" spans="1:4" s="113" customFormat="1" x14ac:dyDescent="0.2">
      <c r="A142" s="7"/>
      <c r="B142" s="7"/>
      <c r="C142" s="7"/>
      <c r="D142" s="7"/>
    </row>
    <row r="143" spans="1:4" s="7" customFormat="1" x14ac:dyDescent="0.2">
      <c r="A143" s="113"/>
      <c r="B143" s="113"/>
      <c r="C143" s="113"/>
      <c r="D143" s="113"/>
    </row>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7" customFormat="1" x14ac:dyDescent="0.2"/>
    <row r="164" spans="1:4" s="113" customFormat="1" x14ac:dyDescent="0.2">
      <c r="A164" s="7"/>
      <c r="B164" s="7"/>
      <c r="C164" s="7"/>
      <c r="D164" s="7"/>
    </row>
    <row r="165" spans="1:4" x14ac:dyDescent="0.2">
      <c r="A165" s="113"/>
      <c r="B165" s="113"/>
      <c r="C165" s="113"/>
      <c r="D165" s="113"/>
    </row>
    <row r="168" spans="1:4" x14ac:dyDescent="0.2">
      <c r="B168" s="80"/>
      <c r="D168" s="80"/>
    </row>
    <row r="173" spans="1:4" s="113" customFormat="1" x14ac:dyDescent="0.2">
      <c r="A173" s="80"/>
      <c r="B173" s="108"/>
      <c r="C173" s="80"/>
      <c r="D173" s="112"/>
    </row>
    <row r="174" spans="1:4" x14ac:dyDescent="0.2">
      <c r="A174" s="113"/>
      <c r="B174" s="113"/>
      <c r="C174" s="113"/>
      <c r="D174" s="113"/>
    </row>
    <row r="182" spans="1:4" s="113" customFormat="1" x14ac:dyDescent="0.2">
      <c r="A182" s="80"/>
      <c r="B182" s="108"/>
      <c r="C182" s="80"/>
      <c r="D182" s="112"/>
    </row>
    <row r="183" spans="1:4" x14ac:dyDescent="0.2">
      <c r="A183" s="113"/>
      <c r="B183" s="113"/>
      <c r="C183" s="113"/>
      <c r="D183" s="113"/>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77F73D72-7EC0-4B71-B518-70EAA0DFC87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0408-64F4-49D6-84C2-AA262BF0E463}">
  <sheetPr codeName="Sheet129">
    <tabColor theme="0" tint="-4.9989318521683403E-2"/>
    <pageSetUpPr fitToPage="1"/>
  </sheetPr>
  <dimension ref="A1:F196"/>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4.42578125" style="80" customWidth="1"/>
    <col min="7" max="16384" width="9.140625" style="80"/>
  </cols>
  <sheetData>
    <row r="1" spans="1:6" ht="48" customHeight="1" x14ac:dyDescent="0.2">
      <c r="A1" s="217" t="s">
        <v>895</v>
      </c>
      <c r="B1" s="217"/>
      <c r="C1" s="217"/>
      <c r="D1" s="217"/>
      <c r="E1" s="94" t="s">
        <v>297</v>
      </c>
    </row>
    <row r="2" spans="1:6" s="7" customFormat="1" ht="15" customHeight="1" x14ac:dyDescent="0.2">
      <c r="A2" s="233" t="str">
        <f ca="1">CONCATENATE("Test Case ", MID(CELL("filename",A1),FIND("]",CELL("filename",A1))+1,255)," 1100/1110")</f>
        <v>Test Case AP.AT.K08 1100/1110</v>
      </c>
      <c r="B2" s="233"/>
      <c r="C2" s="233"/>
      <c r="D2" s="233"/>
    </row>
    <row r="3" spans="1:6" s="7" customFormat="1" ht="15" customHeight="1" x14ac:dyDescent="0.2">
      <c r="A3" s="235" t="s">
        <v>323</v>
      </c>
      <c r="B3" s="235"/>
      <c r="C3" s="235"/>
      <c r="D3" s="235"/>
    </row>
    <row r="4" spans="1:6" ht="39" customHeight="1" x14ac:dyDescent="0.2">
      <c r="A4" s="222" t="s">
        <v>299</v>
      </c>
      <c r="B4" s="222"/>
      <c r="C4" s="236" t="s">
        <v>443</v>
      </c>
      <c r="D4" s="236"/>
      <c r="E4" s="14"/>
      <c r="F4" s="14"/>
    </row>
    <row r="5" spans="1:6" ht="39" customHeight="1" x14ac:dyDescent="0.2">
      <c r="A5" s="223" t="s">
        <v>301</v>
      </c>
      <c r="B5" s="223"/>
      <c r="C5" s="237" t="s">
        <v>444</v>
      </c>
      <c r="D5" s="237"/>
      <c r="E5" s="59"/>
      <c r="F5" s="59"/>
    </row>
    <row r="6" spans="1:6" ht="39" customHeight="1" x14ac:dyDescent="0.2">
      <c r="A6" s="222" t="s">
        <v>303</v>
      </c>
      <c r="B6" s="222"/>
      <c r="C6" s="237" t="s">
        <v>445</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896</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x14ac:dyDescent="0.2">
      <c r="A16" s="82" t="s">
        <v>306</v>
      </c>
      <c r="B16" s="83">
        <v>22</v>
      </c>
      <c r="C16" s="84" t="s">
        <v>361</v>
      </c>
      <c r="D16" s="87" t="s">
        <v>446</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2" t="s">
        <v>306</v>
      </c>
      <c r="B21" s="83">
        <v>40</v>
      </c>
      <c r="C21" s="90" t="s">
        <v>391</v>
      </c>
      <c r="D21" s="86" t="s">
        <v>881</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5"/>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2" t="s">
        <v>306</v>
      </c>
      <c r="B43" s="83">
        <v>40</v>
      </c>
      <c r="C43" s="90" t="s">
        <v>391</v>
      </c>
      <c r="D43" s="86" t="s">
        <v>881</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44</v>
      </c>
      <c r="C46" s="84" t="s">
        <v>398</v>
      </c>
      <c r="D46" s="85" t="s">
        <v>471</v>
      </c>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113" customFormat="1" x14ac:dyDescent="0.2"/>
    <row r="81" spans="2:4" s="7" customFormat="1" x14ac:dyDescent="0.2">
      <c r="B81" s="114"/>
      <c r="D81" s="115"/>
    </row>
    <row r="82" spans="2:4" s="7" customFormat="1" x14ac:dyDescent="0.2"/>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ht="12" customHeigh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113"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81" s="80" customFormat="1" x14ac:dyDescent="0.2"/>
    <row r="187" s="113" customFormat="1" x14ac:dyDescent="0.2"/>
    <row r="196"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52EE1286-B191-4BB2-8227-BC8C68E5535B}"/>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9C5F7-48EC-4BCC-9BE3-00629A93DCE4}">
  <sheetPr codeName="Sheet130">
    <tabColor theme="0" tint="-4.9989318521683403E-2"/>
    <pageSetUpPr fitToPage="1"/>
  </sheetPr>
  <dimension ref="A1:F198"/>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9.42578125" style="80" customWidth="1"/>
    <col min="7" max="16384" width="9.140625" style="80"/>
  </cols>
  <sheetData>
    <row r="1" spans="1:6" ht="48" customHeight="1" x14ac:dyDescent="0.2">
      <c r="A1" s="217" t="s">
        <v>897</v>
      </c>
      <c r="B1" s="217"/>
      <c r="C1" s="217"/>
      <c r="D1" s="217"/>
      <c r="E1" s="94" t="s">
        <v>297</v>
      </c>
    </row>
    <row r="2" spans="1:6" s="7" customFormat="1" ht="15" customHeight="1" x14ac:dyDescent="0.2">
      <c r="A2" s="233" t="str">
        <f ca="1">CONCATENATE("Test Case ", MID(CELL("filename",A1),FIND("]",CELL("filename",A1))+1,255)," 1100/1110")</f>
        <v>Test Case AP.AT.K09 1100/1110</v>
      </c>
      <c r="B2" s="233"/>
      <c r="C2" s="233"/>
      <c r="D2" s="233"/>
    </row>
    <row r="3" spans="1:6" s="7" customFormat="1" ht="15" customHeight="1" x14ac:dyDescent="0.2">
      <c r="A3" s="235" t="s">
        <v>455</v>
      </c>
      <c r="B3" s="235"/>
      <c r="C3" s="235"/>
      <c r="D3" s="235"/>
    </row>
    <row r="4" spans="1:6" ht="39" customHeight="1" x14ac:dyDescent="0.2">
      <c r="A4" s="222" t="s">
        <v>299</v>
      </c>
      <c r="B4" s="222"/>
      <c r="C4" s="236" t="s">
        <v>456</v>
      </c>
      <c r="D4" s="236"/>
      <c r="E4" s="14"/>
      <c r="F4" s="14"/>
    </row>
    <row r="5" spans="1:6" ht="39" customHeight="1" x14ac:dyDescent="0.2">
      <c r="A5" s="223" t="s">
        <v>301</v>
      </c>
      <c r="B5" s="223"/>
      <c r="C5" s="236" t="s">
        <v>457</v>
      </c>
      <c r="D5" s="236"/>
      <c r="E5" s="14"/>
      <c r="F5" s="14"/>
    </row>
    <row r="6" spans="1:6" ht="39" customHeight="1" x14ac:dyDescent="0.2">
      <c r="A6" s="222" t="s">
        <v>303</v>
      </c>
      <c r="B6" s="222"/>
      <c r="C6" s="241" t="s">
        <v>458</v>
      </c>
      <c r="D6" s="241"/>
      <c r="E6" s="61"/>
      <c r="F6" s="61"/>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898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8" t="s">
        <v>306</v>
      </c>
      <c r="B22" s="89">
        <v>35</v>
      </c>
      <c r="C22" s="90" t="s">
        <v>397</v>
      </c>
      <c r="D22" s="86"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159"/>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25.5" x14ac:dyDescent="0.2">
      <c r="A50" s="18" t="s">
        <v>306</v>
      </c>
      <c r="B50" s="20">
        <v>55</v>
      </c>
      <c r="C50" s="18" t="s">
        <v>732</v>
      </c>
      <c r="D50" s="24" t="s">
        <v>735</v>
      </c>
    </row>
    <row r="51" spans="1:4" s="12" customFormat="1" x14ac:dyDescent="0.2">
      <c r="A51" s="18" t="s">
        <v>306</v>
      </c>
      <c r="B51" s="20">
        <v>62</v>
      </c>
      <c r="C51" s="18" t="s">
        <v>452</v>
      </c>
      <c r="D51" s="85" t="s">
        <v>459</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113" customFormat="1" x14ac:dyDescent="0.2"/>
    <row r="83" spans="2:4" s="7" customFormat="1" x14ac:dyDescent="0.2">
      <c r="B83" s="114"/>
      <c r="D83" s="115"/>
    </row>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ht="12" customHeigh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113"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113"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113"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113" customFormat="1" x14ac:dyDescent="0.2"/>
    <row r="183" s="80" customFormat="1" x14ac:dyDescent="0.2"/>
    <row r="189" s="113" customFormat="1" x14ac:dyDescent="0.2"/>
    <row r="198"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3619EDA8-A8DA-4D16-8D07-89BC59CD222D}"/>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E18D-C23F-4B05-9406-9FCD6D5EAE08}">
  <sheetPr codeName="Sheet131">
    <pageSetUpPr fitToPage="1"/>
  </sheetPr>
  <dimension ref="A1:F198"/>
  <sheetViews>
    <sheetView zoomScaleNormal="100" workbookViewId="0">
      <pane ySplit="6" topLeftCell="A38" activePane="bottomLeft" state="frozen"/>
      <selection sqref="A1:D1"/>
      <selection pane="bottomLeft" activeCell="G20" sqref="G2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8.5703125" style="80" customWidth="1"/>
    <col min="7" max="16384" width="9.140625" style="80"/>
  </cols>
  <sheetData>
    <row r="1" spans="1:6" ht="48" customHeight="1" x14ac:dyDescent="0.2">
      <c r="A1" s="217" t="s">
        <v>899</v>
      </c>
      <c r="B1" s="217"/>
      <c r="C1" s="217"/>
      <c r="D1" s="217"/>
      <c r="E1" s="94" t="s">
        <v>297</v>
      </c>
    </row>
    <row r="2" spans="1:6" s="7" customFormat="1" ht="15" customHeight="1" x14ac:dyDescent="0.2">
      <c r="A2" s="233" t="str">
        <f ca="1">CONCATENATE("Test Case ", MID(CELL("filename",A1),FIND("]",CELL("filename",A1))+1,255)," 1100/1110")</f>
        <v>Test Case AP.AT.K10 1100/1110</v>
      </c>
      <c r="B2" s="233"/>
      <c r="C2" s="233"/>
      <c r="D2" s="233"/>
    </row>
    <row r="3" spans="1:6" s="7" customFormat="1" ht="15" customHeight="1" x14ac:dyDescent="0.2">
      <c r="A3" s="235" t="s">
        <v>323</v>
      </c>
      <c r="B3" s="235"/>
      <c r="C3" s="235"/>
      <c r="D3" s="235"/>
    </row>
    <row r="4" spans="1:6" ht="39" customHeight="1" x14ac:dyDescent="0.2">
      <c r="A4" s="222" t="s">
        <v>299</v>
      </c>
      <c r="B4" s="222"/>
      <c r="C4" s="236" t="s">
        <v>461</v>
      </c>
      <c r="D4" s="236"/>
      <c r="E4" s="14"/>
      <c r="F4" s="14"/>
    </row>
    <row r="5" spans="1:6" ht="39" customHeight="1" x14ac:dyDescent="0.2">
      <c r="A5" s="223" t="s">
        <v>301</v>
      </c>
      <c r="B5" s="223"/>
      <c r="C5" s="237" t="s">
        <v>462</v>
      </c>
      <c r="D5" s="237"/>
      <c r="E5" s="59"/>
      <c r="F5" s="59"/>
    </row>
    <row r="6" spans="1:6" ht="39" customHeight="1" x14ac:dyDescent="0.2">
      <c r="A6" s="222" t="s">
        <v>303</v>
      </c>
      <c r="B6" s="222"/>
      <c r="C6" s="237" t="s">
        <v>450</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900</v>
      </c>
    </row>
    <row r="10" spans="1:6" x14ac:dyDescent="0.2">
      <c r="A10" s="82" t="s">
        <v>306</v>
      </c>
      <c r="B10" s="83">
        <v>3</v>
      </c>
      <c r="C10" s="84" t="s">
        <v>357</v>
      </c>
      <c r="D10" s="86" t="s">
        <v>422</v>
      </c>
    </row>
    <row r="11" spans="1:6" x14ac:dyDescent="0.2">
      <c r="A11" s="82" t="s">
        <v>306</v>
      </c>
      <c r="B11" s="83">
        <v>4</v>
      </c>
      <c r="C11" s="84" t="s">
        <v>358</v>
      </c>
      <c r="D11" s="174" t="s">
        <v>901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728</v>
      </c>
    </row>
    <row r="17" spans="1:4" s="12" customFormat="1" x14ac:dyDescent="0.2">
      <c r="A17" s="16" t="s">
        <v>306</v>
      </c>
      <c r="B17" s="17">
        <v>23</v>
      </c>
      <c r="C17" s="18" t="s">
        <v>729</v>
      </c>
      <c r="D17" s="21"/>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2" t="s">
        <v>306</v>
      </c>
      <c r="B22" s="83">
        <v>40</v>
      </c>
      <c r="C22" s="90" t="s">
        <v>391</v>
      </c>
      <c r="D22" s="85"/>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18" t="s">
        <v>306</v>
      </c>
      <c r="B26" s="20">
        <v>55</v>
      </c>
      <c r="C26" s="18" t="s">
        <v>732</v>
      </c>
      <c r="D26" s="24" t="s">
        <v>789</v>
      </c>
    </row>
    <row r="27" spans="1:4" x14ac:dyDescent="0.2">
      <c r="A27" s="18" t="s">
        <v>306</v>
      </c>
      <c r="B27" s="20">
        <v>62</v>
      </c>
      <c r="C27" s="18" t="s">
        <v>452</v>
      </c>
      <c r="D27" s="85"/>
    </row>
    <row r="28" spans="1:4" x14ac:dyDescent="0.2">
      <c r="A28" s="84" t="s">
        <v>306</v>
      </c>
      <c r="B28" s="81">
        <v>92</v>
      </c>
      <c r="C28" s="84" t="s">
        <v>369</v>
      </c>
    </row>
    <row r="30" spans="1:4" x14ac:dyDescent="0.2">
      <c r="A30" s="111" t="s">
        <v>370</v>
      </c>
      <c r="D30" s="85"/>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row>
    <row r="39" spans="1:4" s="7" customFormat="1" x14ac:dyDescent="0.2">
      <c r="A39" s="82" t="s">
        <v>306</v>
      </c>
      <c r="B39" s="83">
        <v>22</v>
      </c>
      <c r="C39" s="84" t="s">
        <v>361</v>
      </c>
      <c r="D39" s="85"/>
    </row>
    <row r="40" spans="1:4" s="7" customFormat="1" x14ac:dyDescent="0.2">
      <c r="A40" s="82" t="s">
        <v>306</v>
      </c>
      <c r="B40" s="83">
        <v>24</v>
      </c>
      <c r="C40" s="84" t="s">
        <v>310</v>
      </c>
      <c r="D40" s="85"/>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21" t="s">
        <v>373</v>
      </c>
    </row>
    <row r="44" spans="1:4" s="7" customFormat="1" x14ac:dyDescent="0.2">
      <c r="A44" s="84" t="s">
        <v>306</v>
      </c>
      <c r="B44" s="81">
        <v>38</v>
      </c>
      <c r="C44" s="84" t="s">
        <v>372</v>
      </c>
      <c r="D44" s="85" t="s">
        <v>374</v>
      </c>
    </row>
    <row r="45" spans="1:4" s="7" customFormat="1" x14ac:dyDescent="0.2">
      <c r="A45" s="84" t="s">
        <v>306</v>
      </c>
      <c r="B45" s="81">
        <v>39</v>
      </c>
      <c r="C45" s="84" t="s">
        <v>317</v>
      </c>
      <c r="D45" s="85"/>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x14ac:dyDescent="0.2">
      <c r="A50" s="84" t="s">
        <v>306</v>
      </c>
      <c r="B50" s="81">
        <v>51</v>
      </c>
      <c r="C50" s="84" t="s">
        <v>377</v>
      </c>
      <c r="D50" s="24"/>
    </row>
    <row r="51" spans="1:4" s="7" customFormat="1" x14ac:dyDescent="0.2">
      <c r="A51" s="18" t="s">
        <v>306</v>
      </c>
      <c r="B51" s="20">
        <v>55</v>
      </c>
      <c r="C51" s="18" t="s">
        <v>732</v>
      </c>
      <c r="D51" s="85"/>
    </row>
    <row r="52" spans="1:4" s="7" customFormat="1" x14ac:dyDescent="0.2">
      <c r="A52" s="84" t="s">
        <v>306</v>
      </c>
      <c r="B52" s="81">
        <v>92</v>
      </c>
      <c r="C52" s="84" t="s">
        <v>369</v>
      </c>
      <c r="D52" s="84"/>
    </row>
    <row r="53" spans="1:4" s="7" customFormat="1" x14ac:dyDescent="0.2">
      <c r="A53" s="84" t="s">
        <v>306</v>
      </c>
      <c r="B53" s="81">
        <v>100</v>
      </c>
      <c r="C53" s="84" t="s">
        <v>378</v>
      </c>
      <c r="D53" s="21"/>
    </row>
    <row r="54" spans="1:4" s="7" customFormat="1" x14ac:dyDescent="0.2">
      <c r="A54" s="84" t="s">
        <v>306</v>
      </c>
      <c r="B54" s="81">
        <v>123</v>
      </c>
      <c r="C54" s="84" t="s">
        <v>379</v>
      </c>
    </row>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c r="A60" s="7"/>
      <c r="B60" s="7"/>
      <c r="C60" s="7"/>
    </row>
    <row r="61" spans="1:4" s="7" customFormat="1" x14ac:dyDescent="0.2">
      <c r="A61" s="113"/>
      <c r="B61" s="113"/>
      <c r="C61" s="113"/>
    </row>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113" customFormat="1" x14ac:dyDescent="0.2">
      <c r="A81" s="7"/>
      <c r="B81" s="7"/>
      <c r="C81" s="7"/>
    </row>
    <row r="82" spans="1:4" s="7" customFormat="1" x14ac:dyDescent="0.2">
      <c r="A82" s="113"/>
      <c r="B82" s="113"/>
      <c r="C82" s="113"/>
      <c r="D82" s="115"/>
    </row>
    <row r="83" spans="1:4" s="7" customFormat="1" x14ac:dyDescent="0.2">
      <c r="B83" s="114"/>
    </row>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3" s="7" customFormat="1" x14ac:dyDescent="0.2"/>
    <row r="98" spans="1:3" s="7" customFormat="1" x14ac:dyDescent="0.2"/>
    <row r="99" spans="1:3" s="7" customFormat="1" x14ac:dyDescent="0.2"/>
    <row r="100" spans="1:3" s="7" customFormat="1" x14ac:dyDescent="0.2"/>
    <row r="101" spans="1:3" s="7" customFormat="1" ht="12" customHeight="1" x14ac:dyDescent="0.2"/>
    <row r="102" spans="1:3" s="7" customFormat="1" x14ac:dyDescent="0.2"/>
    <row r="103" spans="1:3" s="7" customFormat="1" x14ac:dyDescent="0.2"/>
    <row r="104" spans="1:3" s="7" customFormat="1" x14ac:dyDescent="0.2"/>
    <row r="105" spans="1:3" s="7" customFormat="1" x14ac:dyDescent="0.2"/>
    <row r="106" spans="1:3" s="7" customFormat="1" x14ac:dyDescent="0.2"/>
    <row r="107" spans="1:3" s="7" customFormat="1" x14ac:dyDescent="0.2"/>
    <row r="108" spans="1:3" s="113" customFormat="1" x14ac:dyDescent="0.2">
      <c r="A108" s="7"/>
      <c r="B108" s="7"/>
      <c r="C108" s="7"/>
    </row>
    <row r="109" spans="1:3" s="7" customFormat="1" x14ac:dyDescent="0.2">
      <c r="A109" s="113"/>
      <c r="B109" s="113"/>
      <c r="C109" s="113"/>
    </row>
    <row r="110" spans="1:3" s="7" customFormat="1" x14ac:dyDescent="0.2"/>
    <row r="111" spans="1:3" s="7" customFormat="1" x14ac:dyDescent="0.2"/>
    <row r="112" spans="1:3"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3" s="7" customFormat="1" x14ac:dyDescent="0.2"/>
    <row r="130" spans="1:3" s="113" customFormat="1" x14ac:dyDescent="0.2">
      <c r="A130" s="7"/>
      <c r="B130" s="7"/>
      <c r="C130" s="7"/>
    </row>
    <row r="131" spans="1:3" s="7" customFormat="1" x14ac:dyDescent="0.2">
      <c r="A131" s="113"/>
      <c r="B131" s="113"/>
      <c r="C131" s="113"/>
    </row>
    <row r="132" spans="1:3" s="7" customFormat="1" x14ac:dyDescent="0.2"/>
    <row r="133" spans="1:3" s="7" customFormat="1" x14ac:dyDescent="0.2"/>
    <row r="134" spans="1:3" s="7" customFormat="1" x14ac:dyDescent="0.2"/>
    <row r="135" spans="1:3" s="7" customFormat="1" x14ac:dyDescent="0.2"/>
    <row r="136" spans="1:3" s="7" customFormat="1" x14ac:dyDescent="0.2"/>
    <row r="137" spans="1:3" s="7" customFormat="1" x14ac:dyDescent="0.2"/>
    <row r="138" spans="1:3" s="7" customFormat="1" x14ac:dyDescent="0.2"/>
    <row r="139" spans="1:3" s="7" customFormat="1" x14ac:dyDescent="0.2"/>
    <row r="140" spans="1:3" s="7" customFormat="1" x14ac:dyDescent="0.2"/>
    <row r="141" spans="1:3" s="7" customFormat="1" x14ac:dyDescent="0.2"/>
    <row r="142" spans="1:3" s="7" customFormat="1" x14ac:dyDescent="0.2"/>
    <row r="143" spans="1:3" s="7" customFormat="1" x14ac:dyDescent="0.2"/>
    <row r="144" spans="1:3" s="7" customFormat="1" x14ac:dyDescent="0.2"/>
    <row r="145" spans="1:3" s="7" customFormat="1" x14ac:dyDescent="0.2"/>
    <row r="146" spans="1:3" s="7" customFormat="1" x14ac:dyDescent="0.2"/>
    <row r="147" spans="1:3" s="7" customFormat="1" x14ac:dyDescent="0.2"/>
    <row r="148" spans="1:3" s="7" customFormat="1" x14ac:dyDescent="0.2"/>
    <row r="149" spans="1:3" s="7" customFormat="1" x14ac:dyDescent="0.2"/>
    <row r="150" spans="1:3" s="7" customFormat="1" x14ac:dyDescent="0.2"/>
    <row r="151" spans="1:3" s="7" customFormat="1" x14ac:dyDescent="0.2"/>
    <row r="152" spans="1:3" s="7" customFormat="1" x14ac:dyDescent="0.2"/>
    <row r="153" spans="1:3" s="7" customFormat="1" x14ac:dyDescent="0.2"/>
    <row r="154" spans="1:3" s="7" customFormat="1" x14ac:dyDescent="0.2"/>
    <row r="155" spans="1:3" s="7" customFormat="1" x14ac:dyDescent="0.2"/>
    <row r="156" spans="1:3" s="7" customFormat="1" x14ac:dyDescent="0.2"/>
    <row r="157" spans="1:3" s="113" customFormat="1" x14ac:dyDescent="0.2">
      <c r="A157" s="7"/>
      <c r="B157" s="7"/>
      <c r="C157" s="7"/>
    </row>
    <row r="158" spans="1:3" s="7" customFormat="1" x14ac:dyDescent="0.2">
      <c r="A158" s="113"/>
      <c r="B158" s="113"/>
      <c r="C158" s="113"/>
    </row>
    <row r="159" spans="1:3" s="7" customFormat="1" x14ac:dyDescent="0.2"/>
    <row r="160" spans="1:3"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pans="1:3" s="7" customFormat="1" x14ac:dyDescent="0.2"/>
    <row r="178" spans="1:3" s="7" customFormat="1" x14ac:dyDescent="0.2"/>
    <row r="179" spans="1:3" s="113" customFormat="1" x14ac:dyDescent="0.2">
      <c r="A179" s="7"/>
      <c r="B179" s="7"/>
      <c r="C179" s="7"/>
    </row>
    <row r="180" spans="1:3" x14ac:dyDescent="0.2">
      <c r="A180" s="113"/>
      <c r="B180" s="113"/>
      <c r="C180" s="113"/>
    </row>
    <row r="182" spans="1:3" s="80" customFormat="1" x14ac:dyDescent="0.2">
      <c r="B182" s="108"/>
    </row>
    <row r="183" spans="1:3" x14ac:dyDescent="0.2">
      <c r="B183" s="80"/>
    </row>
    <row r="188" spans="1:3" s="113" customFormat="1" x14ac:dyDescent="0.2">
      <c r="A188" s="80"/>
      <c r="B188" s="108"/>
      <c r="C188" s="80"/>
    </row>
    <row r="189" spans="1:3" x14ac:dyDescent="0.2">
      <c r="A189" s="113"/>
      <c r="B189" s="113"/>
      <c r="C189" s="113"/>
    </row>
    <row r="197" spans="1:3" s="113" customFormat="1" x14ac:dyDescent="0.2">
      <c r="A197" s="80"/>
      <c r="B197" s="108"/>
      <c r="C197" s="80"/>
    </row>
    <row r="198" spans="1:3" x14ac:dyDescent="0.2">
      <c r="A198" s="113"/>
      <c r="B198" s="113"/>
      <c r="C198" s="113"/>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4B1FF9F-2FAD-4382-BDB1-E18FEB15532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2032A-44FF-4D22-A790-A73D10BE5EC4}">
  <sheetPr codeName="Sheet136">
    <pageSetUpPr fitToPage="1"/>
  </sheetPr>
  <dimension ref="A1:G182"/>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902</v>
      </c>
      <c r="B1" s="217"/>
      <c r="C1" s="217"/>
      <c r="D1" s="217"/>
      <c r="E1" s="94" t="s">
        <v>297</v>
      </c>
    </row>
    <row r="2" spans="1:7" s="7" customFormat="1" ht="15" customHeight="1" x14ac:dyDescent="0.2">
      <c r="A2" s="233" t="str">
        <f ca="1">CONCATENATE("Test Case ", MID(CELL("filename",A1),FIND("]",CELL("filename",A1))+1,255)," 1100/1110")</f>
        <v>Test Case AP.AT.K11 1100/1110</v>
      </c>
      <c r="B2" s="233"/>
      <c r="C2" s="233"/>
      <c r="D2" s="233"/>
    </row>
    <row r="3" spans="1:7" s="7" customFormat="1" ht="15" customHeight="1" x14ac:dyDescent="0.2">
      <c r="A3" s="235" t="s">
        <v>323</v>
      </c>
      <c r="B3" s="235"/>
      <c r="C3" s="235"/>
      <c r="D3" s="235"/>
    </row>
    <row r="4" spans="1:7" ht="39" customHeight="1" x14ac:dyDescent="0.2">
      <c r="A4" s="222" t="s">
        <v>299</v>
      </c>
      <c r="B4" s="222"/>
      <c r="C4" s="236" t="s">
        <v>393</v>
      </c>
      <c r="D4" s="236"/>
      <c r="E4" s="14"/>
    </row>
    <row r="5" spans="1:7" ht="39" customHeight="1" x14ac:dyDescent="0.2">
      <c r="A5" s="223" t="s">
        <v>301</v>
      </c>
      <c r="B5" s="223"/>
      <c r="C5" s="258" t="s">
        <v>903</v>
      </c>
      <c r="D5" s="257"/>
      <c r="E5" s="59"/>
    </row>
    <row r="6" spans="1:7" ht="39" customHeight="1" x14ac:dyDescent="0.2">
      <c r="A6" s="222" t="s">
        <v>303</v>
      </c>
      <c r="B6" s="222"/>
      <c r="C6" s="258" t="s">
        <v>904</v>
      </c>
      <c r="D6" s="257"/>
      <c r="E6" s="59"/>
    </row>
    <row r="7" spans="1:7" s="7" customFormat="1" x14ac:dyDescent="0.2">
      <c r="A7" s="59"/>
      <c r="B7" s="59"/>
      <c r="C7" s="59"/>
      <c r="D7" s="59"/>
    </row>
    <row r="8" spans="1:7" x14ac:dyDescent="0.2">
      <c r="A8" s="107" t="s">
        <v>354</v>
      </c>
      <c r="D8" s="91"/>
    </row>
    <row r="9" spans="1:7" x14ac:dyDescent="0.2">
      <c r="A9" s="82" t="s">
        <v>306</v>
      </c>
      <c r="B9" s="83">
        <v>2</v>
      </c>
      <c r="C9" s="84" t="s">
        <v>355</v>
      </c>
      <c r="D9" s="86" t="s">
        <v>905</v>
      </c>
      <c r="G9" s="122"/>
    </row>
    <row r="10" spans="1:7" x14ac:dyDescent="0.2">
      <c r="A10" s="82" t="s">
        <v>306</v>
      </c>
      <c r="B10" s="83">
        <v>3</v>
      </c>
      <c r="C10" s="84" t="s">
        <v>357</v>
      </c>
      <c r="D10" s="86" t="s">
        <v>422</v>
      </c>
    </row>
    <row r="11" spans="1:7" x14ac:dyDescent="0.2">
      <c r="A11" s="82" t="s">
        <v>306</v>
      </c>
      <c r="B11" s="83">
        <v>4</v>
      </c>
      <c r="C11" s="84" t="s">
        <v>358</v>
      </c>
      <c r="D11" s="174" t="s">
        <v>906</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s="12" customFormat="1" x14ac:dyDescent="0.2">
      <c r="A15" s="16" t="s">
        <v>306</v>
      </c>
      <c r="B15" s="17">
        <v>14</v>
      </c>
      <c r="C15" s="18" t="s">
        <v>359</v>
      </c>
      <c r="D15" s="19"/>
    </row>
    <row r="16" spans="1:7" ht="51" x14ac:dyDescent="0.2">
      <c r="A16" s="82" t="s">
        <v>306</v>
      </c>
      <c r="B16" s="83">
        <v>22</v>
      </c>
      <c r="C16" s="84" t="s">
        <v>361</v>
      </c>
      <c r="D16" s="139" t="s">
        <v>907</v>
      </c>
    </row>
    <row r="17" spans="1:4" s="12" customFormat="1" x14ac:dyDescent="0.2">
      <c r="A17" s="16" t="s">
        <v>306</v>
      </c>
      <c r="B17" s="17">
        <v>23</v>
      </c>
      <c r="C17" s="18" t="s">
        <v>729</v>
      </c>
      <c r="D17" s="21" t="s">
        <v>730</v>
      </c>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2" t="s">
        <v>306</v>
      </c>
      <c r="B21" s="83">
        <v>33</v>
      </c>
      <c r="C21" s="84" t="s">
        <v>316</v>
      </c>
      <c r="D21" s="85"/>
    </row>
    <row r="22" spans="1:4" x14ac:dyDescent="0.2">
      <c r="A22" s="82" t="s">
        <v>306</v>
      </c>
      <c r="B22" s="83">
        <v>35</v>
      </c>
      <c r="C22" s="84" t="s">
        <v>397</v>
      </c>
      <c r="D22" s="85"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1" t="s">
        <v>741</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5"/>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2" t="s">
        <v>306</v>
      </c>
      <c r="B42" s="83">
        <v>35</v>
      </c>
      <c r="C42" s="84" t="s">
        <v>397</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113"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113" customFormat="1" x14ac:dyDescent="0.2"/>
    <row r="67" spans="2:4" s="7" customFormat="1" x14ac:dyDescent="0.2">
      <c r="B67" s="114"/>
      <c r="D67" s="115"/>
    </row>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ht="12" customHeigh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113"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113"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113"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113" customFormat="1" x14ac:dyDescent="0.2"/>
    <row r="167" s="80" customFormat="1" x14ac:dyDescent="0.2"/>
    <row r="173" s="113" customFormat="1" x14ac:dyDescent="0.2"/>
    <row r="182"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4A1CA462-1141-4999-828A-CFDCFED8B90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FCDD3-CB2C-4639-BF0A-8927AA3665F8}">
  <sheetPr codeName="Sheet137">
    <pageSetUpPr fitToPage="1"/>
  </sheetPr>
  <dimension ref="A1:E178"/>
  <sheetViews>
    <sheetView zoomScaleNormal="100" workbookViewId="0">
      <pane ySplit="6" topLeftCell="A7" activePane="bottomLeft" state="frozen"/>
      <selection sqref="A1:D1"/>
      <selection pane="bottomLeft" activeCell="D14" sqref="D14"/>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908</v>
      </c>
      <c r="B1" s="217"/>
      <c r="C1" s="217"/>
      <c r="D1" s="217"/>
      <c r="E1" s="94" t="s">
        <v>297</v>
      </c>
    </row>
    <row r="2" spans="1:5" s="7" customFormat="1" ht="15" customHeight="1" x14ac:dyDescent="0.2">
      <c r="A2" s="233" t="str">
        <f ca="1">CONCATENATE("Test Case ", MID(CELL("filename",A1),FIND("]",CELL("filename",A1))+1,255)," 1100/1110")</f>
        <v>Test Case AP.AT.K12 1100/1110</v>
      </c>
      <c r="B2" s="233"/>
      <c r="C2" s="233"/>
      <c r="D2" s="233"/>
    </row>
    <row r="3" spans="1:5" s="7" customFormat="1" ht="15" customHeight="1" x14ac:dyDescent="0.2">
      <c r="A3" s="235" t="s">
        <v>323</v>
      </c>
      <c r="B3" s="235"/>
      <c r="C3" s="235"/>
      <c r="D3" s="235"/>
    </row>
    <row r="4" spans="1:5" ht="39" customHeight="1" x14ac:dyDescent="0.2">
      <c r="A4" s="222" t="s">
        <v>299</v>
      </c>
      <c r="B4" s="222"/>
      <c r="C4" s="236" t="s">
        <v>401</v>
      </c>
      <c r="D4" s="236"/>
      <c r="E4" s="14"/>
    </row>
    <row r="5" spans="1:5" ht="39" customHeight="1" x14ac:dyDescent="0.2">
      <c r="A5" s="223" t="s">
        <v>301</v>
      </c>
      <c r="B5" s="223"/>
      <c r="C5" s="237" t="s">
        <v>909</v>
      </c>
      <c r="D5" s="237"/>
      <c r="E5" s="59"/>
    </row>
    <row r="6" spans="1:5" ht="39" customHeight="1" x14ac:dyDescent="0.2">
      <c r="A6" s="222" t="s">
        <v>303</v>
      </c>
      <c r="B6" s="222"/>
      <c r="C6" s="237" t="s">
        <v>473</v>
      </c>
      <c r="D6" s="237"/>
      <c r="E6" s="59"/>
    </row>
    <row r="7" spans="1:5" s="7" customFormat="1" x14ac:dyDescent="0.2">
      <c r="A7" s="59"/>
      <c r="B7" s="59"/>
      <c r="C7" s="59"/>
      <c r="D7" s="59"/>
    </row>
    <row r="8" spans="1:5" x14ac:dyDescent="0.2">
      <c r="A8" s="107" t="s">
        <v>354</v>
      </c>
      <c r="D8" s="91"/>
    </row>
    <row r="9" spans="1:5" x14ac:dyDescent="0.2">
      <c r="A9" s="82" t="s">
        <v>306</v>
      </c>
      <c r="B9" s="83">
        <v>2</v>
      </c>
      <c r="C9" s="84" t="s">
        <v>355</v>
      </c>
      <c r="D9" s="85" t="s">
        <v>905</v>
      </c>
    </row>
    <row r="10" spans="1:5" x14ac:dyDescent="0.2">
      <c r="A10" s="82" t="s">
        <v>306</v>
      </c>
      <c r="B10" s="83">
        <v>3</v>
      </c>
      <c r="C10" s="84" t="s">
        <v>357</v>
      </c>
      <c r="D10" s="86" t="s">
        <v>422</v>
      </c>
    </row>
    <row r="11" spans="1:5" x14ac:dyDescent="0.2">
      <c r="A11" s="82" t="s">
        <v>306</v>
      </c>
      <c r="B11" s="83">
        <v>4</v>
      </c>
      <c r="C11" s="84" t="s">
        <v>358</v>
      </c>
      <c r="D11" s="174" t="s">
        <v>910</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880</v>
      </c>
    </row>
    <row r="16" spans="1:5" ht="51" x14ac:dyDescent="0.2">
      <c r="A16" s="82" t="s">
        <v>306</v>
      </c>
      <c r="B16" s="83">
        <v>22</v>
      </c>
      <c r="C16" s="84" t="s">
        <v>361</v>
      </c>
      <c r="D16" s="87" t="s">
        <v>404</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2" t="s">
        <v>306</v>
      </c>
      <c r="B21" s="83">
        <v>40</v>
      </c>
      <c r="C21" s="90" t="s">
        <v>391</v>
      </c>
      <c r="D21" s="85" t="s">
        <v>911</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6"/>
    </row>
    <row r="29" spans="1:4" s="7" customFormat="1"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7"/>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113"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x14ac:dyDescent="0.2">
      <c r="A43" s="82" t="s">
        <v>306</v>
      </c>
      <c r="B43" s="83">
        <v>40</v>
      </c>
      <c r="C43" s="90" t="s">
        <v>391</v>
      </c>
      <c r="D43" s="85" t="s">
        <v>911</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t="s">
        <v>406</v>
      </c>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x14ac:dyDescent="0.2"/>
    <row r="82" s="7" customFormat="1" ht="12" customHeigh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113"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113"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113"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113" customFormat="1" x14ac:dyDescent="0.2"/>
    <row r="163" s="80" customFormat="1" x14ac:dyDescent="0.2"/>
    <row r="169" s="113" customFormat="1" x14ac:dyDescent="0.2"/>
    <row r="178"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12E95386-22B0-4629-9159-4D197DCA5BA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5CEC1-E512-42DA-8DEC-DCF47983F2FD}">
  <sheetPr codeName="Sheet139">
    <tabColor theme="0" tint="-4.9989318521683403E-2"/>
    <pageSetUpPr fitToPage="1"/>
  </sheetPr>
  <dimension ref="A1:H181"/>
  <sheetViews>
    <sheetView zoomScaleNormal="100" workbookViewId="0">
      <pane ySplit="6" topLeftCell="A7" activePane="bottomLeft" state="frozen"/>
      <selection sqref="A1:D1"/>
      <selection pane="bottomLeft" activeCell="J50" sqref="J5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912</v>
      </c>
      <c r="B1" s="217"/>
      <c r="C1" s="217"/>
      <c r="D1" s="217"/>
      <c r="E1" s="94" t="s">
        <v>297</v>
      </c>
    </row>
    <row r="2" spans="1:6" s="7" customFormat="1" ht="15" customHeight="1" x14ac:dyDescent="0.2">
      <c r="A2" s="233" t="str">
        <f ca="1">CONCATENATE("Test Case ", MID(CELL("filename",A1),FIND("]",CELL("filename",A1))+1,255)," 1100/1110")</f>
        <v>Test Case AP.AT.K13 1100/1110</v>
      </c>
      <c r="B2" s="233"/>
      <c r="C2" s="233"/>
      <c r="D2" s="233"/>
    </row>
    <row r="3" spans="1:6" s="7" customFormat="1" ht="15" customHeight="1" x14ac:dyDescent="0.2">
      <c r="A3" s="235" t="s">
        <v>408</v>
      </c>
      <c r="B3" s="235"/>
      <c r="C3" s="235"/>
      <c r="D3" s="235"/>
    </row>
    <row r="4" spans="1:6" ht="39" customHeight="1" x14ac:dyDescent="0.2">
      <c r="A4" s="222" t="s">
        <v>299</v>
      </c>
      <c r="B4" s="222"/>
      <c r="C4" s="236" t="s">
        <v>409</v>
      </c>
      <c r="D4" s="236"/>
      <c r="E4" s="14"/>
      <c r="F4" s="14"/>
    </row>
    <row r="5" spans="1:6" ht="39" customHeight="1" x14ac:dyDescent="0.2">
      <c r="A5" s="223" t="s">
        <v>301</v>
      </c>
      <c r="B5" s="223"/>
      <c r="C5" s="237" t="s">
        <v>476</v>
      </c>
      <c r="D5" s="237"/>
      <c r="E5" s="59"/>
      <c r="F5" s="59"/>
    </row>
    <row r="6" spans="1:6" ht="39" customHeight="1" x14ac:dyDescent="0.2">
      <c r="A6" s="222" t="s">
        <v>303</v>
      </c>
      <c r="B6" s="222"/>
      <c r="C6" s="237" t="s">
        <v>477</v>
      </c>
      <c r="D6" s="237"/>
      <c r="E6" s="59"/>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905</v>
      </c>
    </row>
    <row r="10" spans="1:6" x14ac:dyDescent="0.2">
      <c r="A10" s="82" t="s">
        <v>306</v>
      </c>
      <c r="B10" s="83">
        <v>3</v>
      </c>
      <c r="C10" s="84" t="s">
        <v>357</v>
      </c>
      <c r="D10" s="86" t="s">
        <v>422</v>
      </c>
    </row>
    <row r="11" spans="1:6" x14ac:dyDescent="0.2">
      <c r="A11" s="82" t="s">
        <v>306</v>
      </c>
      <c r="B11" s="83">
        <v>4</v>
      </c>
      <c r="C11" s="84" t="s">
        <v>358</v>
      </c>
      <c r="D11" s="174" t="s">
        <v>913</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728</v>
      </c>
    </row>
    <row r="17" spans="1:8" s="12" customFormat="1" x14ac:dyDescent="0.2">
      <c r="A17" s="16" t="s">
        <v>306</v>
      </c>
      <c r="B17" s="17">
        <v>23</v>
      </c>
      <c r="C17" s="18" t="s">
        <v>729</v>
      </c>
      <c r="D17" s="21" t="s">
        <v>730</v>
      </c>
    </row>
    <row r="18" spans="1:8" x14ac:dyDescent="0.2">
      <c r="A18" s="82" t="s">
        <v>306</v>
      </c>
      <c r="B18" s="83">
        <v>24</v>
      </c>
      <c r="C18" s="84" t="s">
        <v>310</v>
      </c>
      <c r="D18" s="85"/>
    </row>
    <row r="19" spans="1:8" x14ac:dyDescent="0.2">
      <c r="A19" s="82" t="s">
        <v>306</v>
      </c>
      <c r="B19" s="83">
        <v>26</v>
      </c>
      <c r="C19" s="84" t="s">
        <v>364</v>
      </c>
      <c r="D19" s="85"/>
    </row>
    <row r="20" spans="1:8" x14ac:dyDescent="0.2">
      <c r="A20" s="82" t="s">
        <v>306</v>
      </c>
      <c r="B20" s="83">
        <v>32</v>
      </c>
      <c r="C20" s="84" t="s">
        <v>365</v>
      </c>
      <c r="D20" s="85"/>
      <c r="H20" s="122"/>
    </row>
    <row r="21" spans="1:8" x14ac:dyDescent="0.2">
      <c r="A21" s="82" t="s">
        <v>306</v>
      </c>
      <c r="B21" s="83">
        <v>33</v>
      </c>
      <c r="C21" s="84" t="s">
        <v>316</v>
      </c>
      <c r="D21" s="85"/>
    </row>
    <row r="22" spans="1:8" x14ac:dyDescent="0.2">
      <c r="A22" s="82" t="s">
        <v>306</v>
      </c>
      <c r="B22" s="83">
        <v>35</v>
      </c>
      <c r="C22" s="84" t="s">
        <v>397</v>
      </c>
      <c r="D22" s="85" t="s">
        <v>424</v>
      </c>
    </row>
    <row r="23" spans="1:8" x14ac:dyDescent="0.2">
      <c r="A23" s="84" t="s">
        <v>306</v>
      </c>
      <c r="B23" s="81">
        <v>42</v>
      </c>
      <c r="C23" s="84" t="s">
        <v>366</v>
      </c>
      <c r="D23" s="85"/>
    </row>
    <row r="24" spans="1:8" x14ac:dyDescent="0.2">
      <c r="A24" s="84" t="s">
        <v>306</v>
      </c>
      <c r="B24" s="81">
        <v>43</v>
      </c>
      <c r="C24" s="84" t="s">
        <v>367</v>
      </c>
      <c r="D24" s="85"/>
    </row>
    <row r="25" spans="1:8" s="7" customFormat="1" x14ac:dyDescent="0.2">
      <c r="A25" s="84" t="s">
        <v>306</v>
      </c>
      <c r="B25" s="81">
        <v>49</v>
      </c>
      <c r="C25" s="84" t="s">
        <v>368</v>
      </c>
      <c r="D25" s="85"/>
    </row>
    <row r="26" spans="1:8" x14ac:dyDescent="0.2">
      <c r="A26" s="18" t="s">
        <v>306</v>
      </c>
      <c r="B26" s="20">
        <v>55</v>
      </c>
      <c r="C26" s="18" t="s">
        <v>732</v>
      </c>
      <c r="D26" s="24" t="s">
        <v>789</v>
      </c>
    </row>
    <row r="27" spans="1:8" s="7" customFormat="1" x14ac:dyDescent="0.2">
      <c r="A27" s="84" t="s">
        <v>306</v>
      </c>
      <c r="B27" s="81">
        <v>92</v>
      </c>
      <c r="C27" s="84" t="s">
        <v>369</v>
      </c>
      <c r="D27" s="85"/>
    </row>
    <row r="28" spans="1:8" s="7" customFormat="1" x14ac:dyDescent="0.2">
      <c r="A28" s="80"/>
      <c r="B28" s="108"/>
      <c r="C28" s="80"/>
      <c r="D28" s="112"/>
    </row>
    <row r="29" spans="1:8" s="7" customFormat="1" x14ac:dyDescent="0.2">
      <c r="A29" s="111" t="s">
        <v>370</v>
      </c>
      <c r="B29" s="108"/>
      <c r="C29" s="80"/>
      <c r="D29" s="112"/>
    </row>
    <row r="30" spans="1:8" s="7" customFormat="1" x14ac:dyDescent="0.2">
      <c r="A30" s="82" t="s">
        <v>306</v>
      </c>
      <c r="B30" s="83">
        <v>2</v>
      </c>
      <c r="C30" s="84" t="s">
        <v>355</v>
      </c>
      <c r="D30" s="86"/>
    </row>
    <row r="31" spans="1:8" s="7" customFormat="1" x14ac:dyDescent="0.2">
      <c r="A31" s="82" t="s">
        <v>306</v>
      </c>
      <c r="B31" s="83">
        <v>3</v>
      </c>
      <c r="C31" s="84" t="s">
        <v>357</v>
      </c>
      <c r="D31" s="85"/>
    </row>
    <row r="32" spans="1:8"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113" customFormat="1" x14ac:dyDescent="0.2">
      <c r="A43" s="84" t="s">
        <v>306</v>
      </c>
      <c r="B43" s="81">
        <v>39</v>
      </c>
      <c r="C43" s="84" t="s">
        <v>317</v>
      </c>
      <c r="D43" s="86" t="s">
        <v>414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12" customFormat="1" x14ac:dyDescent="0.2">
      <c r="A49" s="18" t="s">
        <v>306</v>
      </c>
      <c r="B49" s="20">
        <v>55</v>
      </c>
      <c r="C49" s="18" t="s">
        <v>732</v>
      </c>
      <c r="D49" s="24"/>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113" customFormat="1" x14ac:dyDescent="0.2"/>
    <row r="66" spans="2:4" s="7" customFormat="1" x14ac:dyDescent="0.2">
      <c r="B66" s="114"/>
      <c r="D66" s="115"/>
    </row>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ht="12" customHeigh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113"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113"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113"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113" customFormat="1" x14ac:dyDescent="0.2"/>
    <row r="166" s="80" customFormat="1" x14ac:dyDescent="0.2"/>
    <row r="172" s="113" customFormat="1" x14ac:dyDescent="0.2"/>
    <row r="181"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104B102F-DF7D-4DA8-A78E-A53D3D941EB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4F775-7525-453B-8F94-BACC1BC8C986}">
  <sheetPr codeName="Sheet144">
    <pageSetUpPr fitToPage="1"/>
  </sheetPr>
  <dimension ref="A1:I262"/>
  <sheetViews>
    <sheetView zoomScaleNormal="100" workbookViewId="0">
      <pane ySplit="6" topLeftCell="A7" activePane="bottomLeft" state="frozen"/>
      <selection sqref="A1:D1"/>
      <selection pane="bottomLeft" activeCell="A7" sqref="A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9" ht="48" customHeight="1" x14ac:dyDescent="0.2">
      <c r="A1" s="217" t="s">
        <v>914</v>
      </c>
      <c r="B1" s="217"/>
      <c r="C1" s="217"/>
      <c r="D1" s="217"/>
      <c r="E1" s="94" t="s">
        <v>297</v>
      </c>
    </row>
    <row r="2" spans="1:9" s="7" customFormat="1" ht="15" customHeight="1" x14ac:dyDescent="0.2">
      <c r="A2" s="233" t="str">
        <f ca="1">CONCATENATE("Test Case ", MID(CELL("filename",A1),FIND("]",CELL("filename",A1))+1,255)," 1100/1110")</f>
        <v>Test Case AP.AT.K14 1100/1110</v>
      </c>
      <c r="B2" s="233"/>
      <c r="C2" s="233"/>
      <c r="D2" s="233"/>
    </row>
    <row r="3" spans="1:9" s="7" customFormat="1" ht="15" customHeight="1" x14ac:dyDescent="0.2">
      <c r="A3" s="238" t="s">
        <v>323</v>
      </c>
      <c r="B3" s="239"/>
      <c r="C3" s="239"/>
      <c r="D3" s="239"/>
    </row>
    <row r="4" spans="1:9" ht="39" customHeight="1" x14ac:dyDescent="0.2">
      <c r="A4" s="222" t="s">
        <v>299</v>
      </c>
      <c r="B4" s="222"/>
      <c r="C4" s="236" t="s">
        <v>419</v>
      </c>
      <c r="D4" s="236"/>
      <c r="E4" s="57"/>
      <c r="F4" s="14"/>
    </row>
    <row r="5" spans="1:9" ht="39" customHeight="1" x14ac:dyDescent="0.2">
      <c r="A5" s="223" t="s">
        <v>301</v>
      </c>
      <c r="B5" s="223"/>
      <c r="C5" s="237" t="s">
        <v>479</v>
      </c>
      <c r="D5" s="237"/>
      <c r="E5" s="58"/>
      <c r="F5" s="59"/>
    </row>
    <row r="6" spans="1:9" ht="39" customHeight="1" x14ac:dyDescent="0.2">
      <c r="A6" s="222" t="s">
        <v>303</v>
      </c>
      <c r="B6" s="222"/>
      <c r="C6" s="237" t="s">
        <v>421</v>
      </c>
      <c r="D6" s="237"/>
      <c r="E6" s="58"/>
      <c r="F6" s="59"/>
    </row>
    <row r="7" spans="1:9" s="7" customFormat="1" x14ac:dyDescent="0.2">
      <c r="A7" s="59"/>
      <c r="B7" s="59"/>
      <c r="C7" s="59"/>
      <c r="D7" s="59"/>
    </row>
    <row r="8" spans="1:9" x14ac:dyDescent="0.2">
      <c r="A8" s="107" t="s">
        <v>354</v>
      </c>
      <c r="D8" s="91"/>
    </row>
    <row r="9" spans="1:9" x14ac:dyDescent="0.2">
      <c r="A9" s="82" t="s">
        <v>306</v>
      </c>
      <c r="B9" s="83">
        <v>2</v>
      </c>
      <c r="C9" s="84" t="s">
        <v>355</v>
      </c>
      <c r="D9" s="85" t="s">
        <v>905</v>
      </c>
      <c r="F9" s="143"/>
      <c r="I9" s="122"/>
    </row>
    <row r="10" spans="1:9" x14ac:dyDescent="0.2">
      <c r="A10" s="82" t="s">
        <v>306</v>
      </c>
      <c r="B10" s="83">
        <v>3</v>
      </c>
      <c r="C10" s="84" t="s">
        <v>357</v>
      </c>
      <c r="D10" s="86" t="s">
        <v>422</v>
      </c>
      <c r="I10" s="122"/>
    </row>
    <row r="11" spans="1:9" x14ac:dyDescent="0.2">
      <c r="A11" s="82" t="s">
        <v>306</v>
      </c>
      <c r="B11" s="83">
        <v>4</v>
      </c>
      <c r="C11" s="84" t="s">
        <v>358</v>
      </c>
      <c r="D11" s="174" t="s">
        <v>915</v>
      </c>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s="12" customFormat="1" ht="38.25" x14ac:dyDescent="0.2">
      <c r="A15" s="16" t="s">
        <v>306</v>
      </c>
      <c r="B15" s="17">
        <v>22</v>
      </c>
      <c r="C15" s="18" t="s">
        <v>361</v>
      </c>
      <c r="D15" s="139" t="s">
        <v>728</v>
      </c>
    </row>
    <row r="16" spans="1:9"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5"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52</v>
      </c>
      <c r="C25" s="90" t="s">
        <v>423</v>
      </c>
      <c r="D25" s="86" t="s">
        <v>424</v>
      </c>
    </row>
    <row r="26" spans="1:4" x14ac:dyDescent="0.2">
      <c r="A26" s="18" t="s">
        <v>306</v>
      </c>
      <c r="B26" s="20">
        <v>55</v>
      </c>
      <c r="C26" s="18" t="s">
        <v>732</v>
      </c>
      <c r="D26" s="24" t="s">
        <v>789</v>
      </c>
    </row>
    <row r="27" spans="1:4" s="7" customFormat="1" ht="12" customHeight="1" x14ac:dyDescent="0.2">
      <c r="A27" s="84" t="s">
        <v>306</v>
      </c>
      <c r="B27" s="81">
        <v>92</v>
      </c>
      <c r="C27" s="84" t="s">
        <v>369</v>
      </c>
      <c r="D27" s="85"/>
    </row>
    <row r="28" spans="1:4" s="7" customFormat="1" ht="12.75" customHeight="1" x14ac:dyDescent="0.2">
      <c r="A28" s="80"/>
      <c r="B28" s="108"/>
      <c r="C28" s="80"/>
      <c r="D28" s="112"/>
    </row>
    <row r="29" spans="1:4" s="7" customFormat="1" ht="12.75" customHeight="1" x14ac:dyDescent="0.2">
      <c r="A29" s="111" t="s">
        <v>370</v>
      </c>
      <c r="B29" s="108"/>
      <c r="C29" s="80"/>
      <c r="D29" s="112"/>
    </row>
    <row r="30" spans="1:4" s="7" customFormat="1" ht="12.75" customHeight="1" x14ac:dyDescent="0.2">
      <c r="A30" s="82" t="s">
        <v>306</v>
      </c>
      <c r="B30" s="83">
        <v>2</v>
      </c>
      <c r="C30" s="84" t="s">
        <v>355</v>
      </c>
      <c r="D30" s="86"/>
    </row>
    <row r="31" spans="1:4" s="7" customFormat="1" ht="12.75" customHeight="1" x14ac:dyDescent="0.2">
      <c r="A31" s="82" t="s">
        <v>306</v>
      </c>
      <c r="B31" s="83">
        <v>3</v>
      </c>
      <c r="C31" s="84" t="s">
        <v>357</v>
      </c>
      <c r="D31" s="86"/>
    </row>
    <row r="32" spans="1:4"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7" customFormat="1" ht="12.75" customHeight="1" x14ac:dyDescent="0.2">
      <c r="A43" s="84" t="s">
        <v>306</v>
      </c>
      <c r="B43" s="81">
        <v>38</v>
      </c>
      <c r="C43" s="84" t="s">
        <v>372</v>
      </c>
      <c r="D43" s="21" t="s">
        <v>373</v>
      </c>
    </row>
    <row r="44" spans="1:4" s="113" customFormat="1" ht="12.75" customHeight="1" x14ac:dyDescent="0.2">
      <c r="A44" s="84" t="s">
        <v>306</v>
      </c>
      <c r="B44" s="81">
        <v>39</v>
      </c>
      <c r="C44" s="84" t="s">
        <v>317</v>
      </c>
      <c r="D44" s="85" t="s">
        <v>374</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2" t="s">
        <v>306</v>
      </c>
      <c r="B47" s="83">
        <v>44</v>
      </c>
      <c r="C47" s="84" t="s">
        <v>398</v>
      </c>
      <c r="D47" s="87"/>
    </row>
    <row r="48" spans="1:4" s="7" customFormat="1" ht="12.75" customHeight="1" x14ac:dyDescent="0.2">
      <c r="A48" s="84" t="s">
        <v>306</v>
      </c>
      <c r="B48" s="81">
        <v>48</v>
      </c>
      <c r="C48" s="84" t="s">
        <v>375</v>
      </c>
      <c r="D48" s="85"/>
    </row>
    <row r="49" spans="1:4" s="7" customFormat="1" ht="12.75" customHeight="1" x14ac:dyDescent="0.2">
      <c r="A49" s="84" t="s">
        <v>306</v>
      </c>
      <c r="B49" s="81">
        <v>49</v>
      </c>
      <c r="C49" s="84" t="s">
        <v>376</v>
      </c>
      <c r="D49" s="85"/>
    </row>
    <row r="50" spans="1:4" s="7" customFormat="1" ht="12.75" customHeight="1" x14ac:dyDescent="0.2">
      <c r="A50" s="84" t="s">
        <v>306</v>
      </c>
      <c r="B50" s="81">
        <v>51</v>
      </c>
      <c r="C50" s="84" t="s">
        <v>377</v>
      </c>
      <c r="D50" s="85"/>
    </row>
    <row r="51" spans="1:4" x14ac:dyDescent="0.2">
      <c r="A51" s="18" t="s">
        <v>306</v>
      </c>
      <c r="B51" s="20">
        <v>55</v>
      </c>
      <c r="C51" s="18" t="s">
        <v>732</v>
      </c>
      <c r="D51" s="24"/>
    </row>
    <row r="52" spans="1:4" s="7" customFormat="1" ht="12.75" customHeight="1" x14ac:dyDescent="0.2">
      <c r="A52" s="84" t="s">
        <v>306</v>
      </c>
      <c r="B52" s="81">
        <v>92</v>
      </c>
      <c r="C52" s="84" t="s">
        <v>369</v>
      </c>
      <c r="D52" s="85"/>
    </row>
    <row r="53" spans="1:4" s="7" customFormat="1" ht="12.75" customHeight="1" x14ac:dyDescent="0.2">
      <c r="A53" s="84" t="s">
        <v>306</v>
      </c>
      <c r="B53" s="81">
        <v>100</v>
      </c>
      <c r="C53" s="84" t="s">
        <v>378</v>
      </c>
      <c r="D53" s="84"/>
    </row>
    <row r="54" spans="1:4" s="7" customFormat="1" ht="12.75" customHeight="1" x14ac:dyDescent="0.2">
      <c r="A54" s="84" t="s">
        <v>306</v>
      </c>
      <c r="B54" s="81">
        <v>123</v>
      </c>
      <c r="C54" s="84" t="s">
        <v>379</v>
      </c>
      <c r="D54" s="21"/>
    </row>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7" customFormat="1" ht="12.75" customHeight="1" x14ac:dyDescent="0.2"/>
    <row r="64" spans="1:4" s="7" customFormat="1" ht="12.75" customHeight="1" x14ac:dyDescent="0.2"/>
    <row r="65" spans="1:4" s="7" customFormat="1" ht="12.75" customHeight="1" x14ac:dyDescent="0.2"/>
    <row r="66" spans="1:4" s="113" customFormat="1" ht="12.75" customHeight="1" x14ac:dyDescent="0.2">
      <c r="A66" s="7"/>
      <c r="B66" s="7"/>
      <c r="C66" s="7"/>
      <c r="D66" s="7"/>
    </row>
    <row r="67" spans="1:4" s="7" customFormat="1" ht="12.75" customHeight="1" x14ac:dyDescent="0.2">
      <c r="A67" s="113"/>
      <c r="B67" s="113"/>
      <c r="C67" s="113"/>
      <c r="D67" s="113"/>
    </row>
    <row r="68" spans="1:4" s="7" customFormat="1" ht="12.75" customHeight="1" x14ac:dyDescent="0.2">
      <c r="B68" s="114"/>
      <c r="D68" s="115"/>
    </row>
    <row r="69" spans="1:4" s="7" customFormat="1" ht="12.75" customHeight="1" x14ac:dyDescent="0.2"/>
    <row r="70" spans="1:4" s="7" customFormat="1" ht="12.75" customHeight="1" x14ac:dyDescent="0.2"/>
    <row r="71" spans="1:4" s="7" customFormat="1" ht="12.75" customHeight="1" x14ac:dyDescent="0.2"/>
    <row r="72" spans="1:4" s="7" customFormat="1" ht="12.75" customHeight="1" x14ac:dyDescent="0.2"/>
    <row r="73" spans="1:4" s="7" customFormat="1" ht="12.75" customHeight="1" x14ac:dyDescent="0.2"/>
    <row r="74" spans="1:4" s="7" customFormat="1" ht="12.75" customHeight="1" x14ac:dyDescent="0.2"/>
    <row r="75" spans="1:4" s="7" customFormat="1" ht="12.75" customHeight="1" x14ac:dyDescent="0.2"/>
    <row r="76" spans="1:4" s="7" customFormat="1" ht="12.75" customHeight="1" x14ac:dyDescent="0.2"/>
    <row r="77" spans="1:4" s="7" customFormat="1" ht="12.75" customHeight="1" x14ac:dyDescent="0.2"/>
    <row r="78" spans="1:4" s="7" customFormat="1" ht="12.75" customHeight="1" x14ac:dyDescent="0.2"/>
    <row r="79" spans="1:4" s="7" customFormat="1" ht="12.75" customHeight="1" x14ac:dyDescent="0.2"/>
    <row r="80" spans="1:4" s="7" customFormat="1" ht="12.75" customHeight="1" x14ac:dyDescent="0.2"/>
    <row r="81" spans="1:4" s="7" customFormat="1" ht="12.75" customHeight="1" x14ac:dyDescent="0.2"/>
    <row r="82" spans="1:4" s="7" customFormat="1" ht="12.7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7" customFormat="1" ht="15" customHeight="1" x14ac:dyDescent="0.2"/>
    <row r="93" spans="1:4" s="113" customFormat="1" ht="15" customHeight="1" x14ac:dyDescent="0.2">
      <c r="A93" s="7"/>
      <c r="B93" s="7"/>
      <c r="C93" s="7"/>
      <c r="D93" s="7"/>
    </row>
    <row r="94" spans="1:4" s="7" customFormat="1" ht="15" customHeight="1" x14ac:dyDescent="0.2">
      <c r="A94" s="113"/>
      <c r="B94" s="113"/>
      <c r="C94" s="113"/>
      <c r="D94" s="113"/>
    </row>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7" customFormat="1" ht="15" customHeight="1" x14ac:dyDescent="0.2"/>
    <row r="114" spans="1:4" s="7" customFormat="1" ht="15" customHeight="1" x14ac:dyDescent="0.2"/>
    <row r="115" spans="1:4" s="113" customFormat="1" ht="15" customHeight="1" x14ac:dyDescent="0.2">
      <c r="A115" s="7"/>
      <c r="B115" s="7"/>
      <c r="C115" s="7"/>
      <c r="D115" s="7"/>
    </row>
    <row r="116" spans="1:4" s="7" customFormat="1" ht="15" customHeight="1" x14ac:dyDescent="0.2">
      <c r="A116" s="113"/>
      <c r="B116" s="113"/>
      <c r="C116" s="113"/>
      <c r="D116" s="113"/>
    </row>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7" customFormat="1" ht="15" customHeight="1" x14ac:dyDescent="0.2"/>
    <row r="141" spans="1:4" s="7" customFormat="1" ht="15" customHeight="1" x14ac:dyDescent="0.2"/>
    <row r="142" spans="1:4" s="113" customFormat="1" ht="15" customHeight="1" x14ac:dyDescent="0.2">
      <c r="A142" s="7"/>
      <c r="B142" s="7"/>
      <c r="C142" s="7"/>
      <c r="D142" s="7"/>
    </row>
    <row r="143" spans="1:4" s="7" customFormat="1" ht="15" customHeight="1" x14ac:dyDescent="0.2">
      <c r="A143" s="113"/>
      <c r="B143" s="113"/>
      <c r="C143" s="113"/>
      <c r="D143" s="113"/>
    </row>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7" customFormat="1" ht="15" customHeight="1" x14ac:dyDescent="0.2"/>
    <row r="163" spans="1:4" s="7" customFormat="1" ht="15" customHeight="1" x14ac:dyDescent="0.2"/>
    <row r="164" spans="1:4" s="113" customFormat="1" ht="15" customHeight="1" x14ac:dyDescent="0.2">
      <c r="A164" s="7"/>
      <c r="B164" s="7"/>
      <c r="C164" s="7"/>
      <c r="D164" s="7"/>
    </row>
    <row r="165" spans="1:4" ht="15" customHeight="1" x14ac:dyDescent="0.2">
      <c r="A165" s="113"/>
      <c r="B165" s="113"/>
      <c r="C165" s="113"/>
      <c r="D165" s="113"/>
    </row>
    <row r="166" spans="1:4" ht="15" customHeight="1" x14ac:dyDescent="0.2"/>
    <row r="167" spans="1:4" ht="15" customHeight="1" x14ac:dyDescent="0.2"/>
    <row r="168" spans="1:4" ht="15" customHeight="1" x14ac:dyDescent="0.2">
      <c r="B168" s="80"/>
      <c r="D168" s="80"/>
    </row>
    <row r="169" spans="1:4" ht="15" customHeight="1" x14ac:dyDescent="0.2"/>
    <row r="170" spans="1:4" ht="15" customHeight="1" x14ac:dyDescent="0.2"/>
    <row r="171" spans="1:4" ht="15" customHeight="1" x14ac:dyDescent="0.2"/>
    <row r="172" spans="1:4" ht="15" customHeight="1" x14ac:dyDescent="0.2"/>
    <row r="173" spans="1:4" s="113" customFormat="1" ht="15" customHeight="1" x14ac:dyDescent="0.2">
      <c r="A173" s="80"/>
      <c r="B173" s="108"/>
      <c r="C173" s="80"/>
      <c r="D173" s="112"/>
    </row>
    <row r="174" spans="1:4" ht="15" customHeight="1" x14ac:dyDescent="0.2">
      <c r="A174" s="113"/>
      <c r="B174" s="113"/>
      <c r="C174" s="113"/>
      <c r="D174" s="113"/>
    </row>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ht="15" customHeight="1" x14ac:dyDescent="0.2"/>
    <row r="181" spans="1:4" ht="15" customHeight="1" x14ac:dyDescent="0.2"/>
    <row r="182" spans="1:4" s="113" customFormat="1" ht="15" customHeight="1" x14ac:dyDescent="0.2">
      <c r="A182" s="80"/>
      <c r="B182" s="108"/>
      <c r="C182" s="80"/>
      <c r="D182" s="112"/>
    </row>
    <row r="183" spans="1:4" ht="15" customHeight="1" x14ac:dyDescent="0.2">
      <c r="A183" s="113"/>
      <c r="B183" s="113"/>
      <c r="C183" s="113"/>
      <c r="D183" s="113"/>
    </row>
    <row r="184" spans="1:4" ht="15" customHeight="1" x14ac:dyDescent="0.2"/>
    <row r="185" spans="1:4" ht="15" customHeight="1" x14ac:dyDescent="0.2"/>
    <row r="186" spans="1:4" ht="15" customHeight="1" x14ac:dyDescent="0.2"/>
    <row r="187" spans="1:4" ht="15" customHeight="1" x14ac:dyDescent="0.2"/>
    <row r="188" spans="1:4" ht="15" customHeight="1" x14ac:dyDescent="0.2"/>
    <row r="189" spans="1:4" ht="15" customHeight="1" x14ac:dyDescent="0.2"/>
    <row r="190" spans="1:4" ht="15" customHeight="1" x14ac:dyDescent="0.2"/>
    <row r="191" spans="1:4" ht="15" customHeight="1" x14ac:dyDescent="0.2"/>
    <row r="192" spans="1:4"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7E8D10B3-978C-45FA-B494-AF66E4B4778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D2D46-91A9-43A7-96EC-E9463BD96B36}">
  <sheetPr codeName="Sheet145">
    <tabColor theme="0" tint="-4.9989318521683403E-2"/>
    <pageSetUpPr fitToPage="1"/>
  </sheetPr>
  <dimension ref="A1:F184"/>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916</v>
      </c>
      <c r="B1" s="217"/>
      <c r="C1" s="217"/>
      <c r="D1" s="217"/>
      <c r="E1" s="94" t="s">
        <v>297</v>
      </c>
    </row>
    <row r="2" spans="1:6" s="7" customFormat="1" ht="15" customHeight="1" x14ac:dyDescent="0.2">
      <c r="A2" s="233" t="str">
        <f ca="1">CONCATENATE("Test Case ", MID(CELL("filename",A1),FIND("]",CELL("filename",A1))+1,255)," 1100/1110")</f>
        <v>Test Case AP.AT.K15 1100/1110</v>
      </c>
      <c r="B2" s="233"/>
      <c r="C2" s="233"/>
      <c r="D2" s="233"/>
    </row>
    <row r="3" spans="1:6" s="7" customFormat="1" ht="15" customHeight="1" x14ac:dyDescent="0.2">
      <c r="A3" s="238" t="s">
        <v>323</v>
      </c>
      <c r="B3" s="239"/>
      <c r="C3" s="239"/>
      <c r="D3" s="239"/>
    </row>
    <row r="4" spans="1:6" ht="39" customHeight="1" x14ac:dyDescent="0.2">
      <c r="A4" s="222" t="s">
        <v>299</v>
      </c>
      <c r="B4" s="222"/>
      <c r="C4" s="236" t="s">
        <v>481</v>
      </c>
      <c r="D4" s="236"/>
      <c r="E4" s="57"/>
      <c r="F4" s="14"/>
    </row>
    <row r="5" spans="1:6" ht="39" customHeight="1" x14ac:dyDescent="0.2">
      <c r="A5" s="223" t="s">
        <v>301</v>
      </c>
      <c r="B5" s="223"/>
      <c r="C5" s="237" t="s">
        <v>482</v>
      </c>
      <c r="D5" s="237"/>
      <c r="E5" s="58"/>
      <c r="F5" s="59"/>
    </row>
    <row r="6" spans="1:6" ht="39" customHeight="1" x14ac:dyDescent="0.2">
      <c r="A6" s="222" t="s">
        <v>303</v>
      </c>
      <c r="B6" s="222"/>
      <c r="C6" s="237" t="s">
        <v>427</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905</v>
      </c>
      <c r="F9" s="143"/>
    </row>
    <row r="10" spans="1:6" x14ac:dyDescent="0.2">
      <c r="A10" s="82" t="s">
        <v>306</v>
      </c>
      <c r="B10" s="83">
        <v>3</v>
      </c>
      <c r="C10" s="84" t="s">
        <v>357</v>
      </c>
      <c r="D10" s="86" t="s">
        <v>422</v>
      </c>
    </row>
    <row r="11" spans="1:6" x14ac:dyDescent="0.2">
      <c r="A11" s="82" t="s">
        <v>306</v>
      </c>
      <c r="B11" s="83">
        <v>4</v>
      </c>
      <c r="C11" s="84" t="s">
        <v>358</v>
      </c>
      <c r="D11" s="174" t="s">
        <v>917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ht="38.25" x14ac:dyDescent="0.2">
      <c r="A15" s="82" t="s">
        <v>306</v>
      </c>
      <c r="B15" s="83">
        <v>22</v>
      </c>
      <c r="C15" s="84" t="s">
        <v>361</v>
      </c>
      <c r="D15" s="139" t="s">
        <v>728</v>
      </c>
    </row>
    <row r="16" spans="1:6"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52</v>
      </c>
      <c r="C25" s="90" t="s">
        <v>423</v>
      </c>
      <c r="D25" s="86" t="s">
        <v>428</v>
      </c>
    </row>
    <row r="26" spans="1:4" s="12" customFormat="1" x14ac:dyDescent="0.2">
      <c r="A26" s="18" t="s">
        <v>306</v>
      </c>
      <c r="B26" s="20">
        <v>55</v>
      </c>
      <c r="C26" s="18" t="s">
        <v>732</v>
      </c>
      <c r="D26" s="24" t="s">
        <v>789</v>
      </c>
    </row>
    <row r="27" spans="1:4" s="7" customFormat="1" ht="12" customHeight="1" x14ac:dyDescent="0.2">
      <c r="A27" s="84" t="s">
        <v>306</v>
      </c>
      <c r="B27" s="81">
        <v>92</v>
      </c>
      <c r="C27" s="84" t="s">
        <v>369</v>
      </c>
      <c r="D27" s="85"/>
    </row>
    <row r="28" spans="1:4" s="7" customFormat="1" ht="12.75" customHeight="1" x14ac:dyDescent="0.2">
      <c r="A28" s="80"/>
      <c r="B28" s="108"/>
      <c r="C28" s="80"/>
      <c r="D28" s="112"/>
    </row>
    <row r="29" spans="1:4" s="7" customFormat="1" ht="12.75" customHeight="1" x14ac:dyDescent="0.2">
      <c r="A29" s="111" t="s">
        <v>370</v>
      </c>
      <c r="B29" s="108"/>
      <c r="C29" s="80"/>
      <c r="D29" s="112"/>
    </row>
    <row r="30" spans="1:4" s="7" customFormat="1" ht="12.75" customHeight="1" x14ac:dyDescent="0.2">
      <c r="A30" s="82" t="s">
        <v>306</v>
      </c>
      <c r="B30" s="83">
        <v>2</v>
      </c>
      <c r="C30" s="84" t="s">
        <v>355</v>
      </c>
      <c r="D30" s="86"/>
    </row>
    <row r="31" spans="1:4" s="7" customFormat="1" ht="12.75" customHeight="1" x14ac:dyDescent="0.2">
      <c r="A31" s="82" t="s">
        <v>306</v>
      </c>
      <c r="B31" s="83">
        <v>3</v>
      </c>
      <c r="C31" s="84" t="s">
        <v>357</v>
      </c>
      <c r="D31" s="86"/>
    </row>
    <row r="32" spans="1:4"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113" customFormat="1" ht="12.75" customHeight="1" x14ac:dyDescent="0.2">
      <c r="A43" s="84" t="s">
        <v>306</v>
      </c>
      <c r="B43" s="81">
        <v>39</v>
      </c>
      <c r="C43" s="84" t="s">
        <v>317</v>
      </c>
      <c r="D43" s="85" t="s">
        <v>429</v>
      </c>
    </row>
    <row r="44" spans="1:4" s="7" customFormat="1" ht="12.75" customHeight="1" x14ac:dyDescent="0.2">
      <c r="A44" s="84" t="s">
        <v>306</v>
      </c>
      <c r="B44" s="81">
        <v>42</v>
      </c>
      <c r="C44" s="84" t="s">
        <v>366</v>
      </c>
      <c r="D44" s="85"/>
    </row>
    <row r="45" spans="1:4" s="7" customFormat="1" ht="12.75" customHeight="1" x14ac:dyDescent="0.2">
      <c r="A45" s="84" t="s">
        <v>306</v>
      </c>
      <c r="B45" s="81">
        <v>43</v>
      </c>
      <c r="C45" s="84" t="s">
        <v>367</v>
      </c>
      <c r="D45" s="85"/>
    </row>
    <row r="46" spans="1:4" s="7" customFormat="1" ht="12.75" customHeight="1" x14ac:dyDescent="0.2">
      <c r="A46" s="82" t="s">
        <v>306</v>
      </c>
      <c r="B46" s="83">
        <v>44</v>
      </c>
      <c r="C46" s="84" t="s">
        <v>398</v>
      </c>
      <c r="D46" s="87"/>
    </row>
    <row r="47" spans="1:4" s="7" customFormat="1" ht="12.75" customHeight="1" x14ac:dyDescent="0.2">
      <c r="A47" s="84" t="s">
        <v>306</v>
      </c>
      <c r="B47" s="81">
        <v>48</v>
      </c>
      <c r="C47" s="84" t="s">
        <v>375</v>
      </c>
      <c r="D47" s="85"/>
    </row>
    <row r="48" spans="1:4" s="7" customFormat="1" ht="12.75" customHeight="1" x14ac:dyDescent="0.2">
      <c r="A48" s="84" t="s">
        <v>306</v>
      </c>
      <c r="B48" s="81">
        <v>49</v>
      </c>
      <c r="C48" s="84" t="s">
        <v>376</v>
      </c>
      <c r="D48" s="85"/>
    </row>
    <row r="49" spans="1:4" s="7" customFormat="1" ht="12.75" customHeight="1" x14ac:dyDescent="0.2">
      <c r="A49" s="84" t="s">
        <v>306</v>
      </c>
      <c r="B49" s="81">
        <v>51</v>
      </c>
      <c r="C49" s="84" t="s">
        <v>377</v>
      </c>
      <c r="D49" s="85"/>
    </row>
    <row r="50" spans="1:4" s="7" customFormat="1" ht="12.75" customHeight="1" x14ac:dyDescent="0.2">
      <c r="A50" s="84" t="s">
        <v>306</v>
      </c>
      <c r="B50" s="81">
        <v>92</v>
      </c>
      <c r="C50" s="84" t="s">
        <v>369</v>
      </c>
      <c r="D50" s="85"/>
    </row>
    <row r="51" spans="1:4" s="7" customFormat="1" ht="12.75" customHeight="1" x14ac:dyDescent="0.2">
      <c r="A51" s="84" t="s">
        <v>306</v>
      </c>
      <c r="B51" s="81">
        <v>100</v>
      </c>
      <c r="C51" s="84" t="s">
        <v>378</v>
      </c>
      <c r="D51" s="84"/>
    </row>
    <row r="52" spans="1:4" s="7" customFormat="1" ht="12.75" customHeight="1" x14ac:dyDescent="0.2">
      <c r="A52" s="84" t="s">
        <v>306</v>
      </c>
      <c r="B52" s="81">
        <v>123</v>
      </c>
      <c r="C52" s="84" t="s">
        <v>379</v>
      </c>
      <c r="D52" s="21"/>
    </row>
    <row r="53" spans="1:4" s="7" customFormat="1" ht="12.75" customHeight="1" x14ac:dyDescent="0.2"/>
    <row r="54" spans="1:4" s="7" customFormat="1" ht="12.75" customHeight="1" x14ac:dyDescent="0.2"/>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7" customFormat="1" ht="12.75" customHeight="1" x14ac:dyDescent="0.2"/>
    <row r="64" spans="1:4" s="113" customFormat="1" ht="12.75" customHeight="1" x14ac:dyDescent="0.2">
      <c r="A64" s="7"/>
      <c r="B64" s="7"/>
      <c r="C64" s="7"/>
      <c r="D64" s="7"/>
    </row>
    <row r="65" spans="1:4" s="7" customFormat="1" ht="12.75" customHeight="1" x14ac:dyDescent="0.2">
      <c r="A65" s="113"/>
      <c r="B65" s="113"/>
      <c r="C65" s="113"/>
      <c r="D65" s="113"/>
    </row>
    <row r="66" spans="1:4" s="7" customFormat="1" ht="12.75" customHeight="1" x14ac:dyDescent="0.2">
      <c r="B66" s="114"/>
      <c r="D66" s="115"/>
    </row>
    <row r="67" spans="1:4" s="7" customFormat="1" ht="12.75" customHeight="1" x14ac:dyDescent="0.2"/>
    <row r="68" spans="1:4" s="7" customFormat="1" ht="12.75" customHeight="1" x14ac:dyDescent="0.2"/>
    <row r="69" spans="1:4" s="7" customFormat="1" ht="12.75" customHeight="1" x14ac:dyDescent="0.2"/>
    <row r="70" spans="1:4" s="7" customFormat="1" ht="12.75" customHeight="1" x14ac:dyDescent="0.2"/>
    <row r="71" spans="1:4" s="7" customFormat="1" ht="12.75" customHeight="1" x14ac:dyDescent="0.2"/>
    <row r="72" spans="1:4" s="7" customFormat="1" ht="12.75" customHeight="1" x14ac:dyDescent="0.2"/>
    <row r="73" spans="1:4" s="7" customFormat="1" ht="12.75" customHeight="1" x14ac:dyDescent="0.2"/>
    <row r="74" spans="1:4" s="7" customFormat="1" ht="12.75" customHeight="1" x14ac:dyDescent="0.2"/>
    <row r="75" spans="1:4" s="7" customFormat="1" ht="12.75" customHeight="1" x14ac:dyDescent="0.2"/>
    <row r="76" spans="1:4" s="7" customFormat="1" ht="12.75" customHeight="1" x14ac:dyDescent="0.2"/>
    <row r="77" spans="1:4" s="7" customFormat="1" ht="12.75" customHeight="1" x14ac:dyDescent="0.2"/>
    <row r="78" spans="1:4" s="7" customFormat="1" ht="12.75" customHeight="1" x14ac:dyDescent="0.2"/>
    <row r="79" spans="1:4" s="7" customFormat="1" ht="12.75" customHeight="1" x14ac:dyDescent="0.2"/>
    <row r="80" spans="1:4" s="7" customFormat="1" ht="12.75" customHeight="1" x14ac:dyDescent="0.2"/>
    <row r="81" spans="1:4" s="7" customFormat="1" ht="1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113" customFormat="1" ht="15" customHeight="1" x14ac:dyDescent="0.2">
      <c r="A91" s="7"/>
      <c r="B91" s="7"/>
      <c r="C91" s="7"/>
      <c r="D91" s="7"/>
    </row>
    <row r="92" spans="1:4" s="7" customFormat="1" ht="15" customHeight="1" x14ac:dyDescent="0.2">
      <c r="A92" s="113"/>
      <c r="B92" s="113"/>
      <c r="C92" s="113"/>
      <c r="D92" s="113"/>
    </row>
    <row r="93" spans="1:4" s="7" customFormat="1" ht="15" customHeight="1" x14ac:dyDescent="0.2"/>
    <row r="94" spans="1:4" s="7" customFormat="1" ht="15" customHeight="1" x14ac:dyDescent="0.2"/>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113" customFormat="1" ht="15" customHeight="1" x14ac:dyDescent="0.2">
      <c r="A113" s="7"/>
      <c r="B113" s="7"/>
      <c r="C113" s="7"/>
      <c r="D113" s="7"/>
    </row>
    <row r="114" spans="1:4" s="7" customFormat="1" ht="15" customHeight="1" x14ac:dyDescent="0.2">
      <c r="A114" s="113"/>
      <c r="B114" s="113"/>
      <c r="C114" s="113"/>
      <c r="D114" s="113"/>
    </row>
    <row r="115" spans="1:4" s="7" customFormat="1" ht="15" customHeight="1" x14ac:dyDescent="0.2"/>
    <row r="116" spans="1:4" s="7" customFormat="1" ht="15" customHeight="1" x14ac:dyDescent="0.2"/>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113" customFormat="1" ht="15" customHeight="1" x14ac:dyDescent="0.2">
      <c r="A140" s="7"/>
      <c r="B140" s="7"/>
      <c r="C140" s="7"/>
      <c r="D140" s="7"/>
    </row>
    <row r="141" spans="1:4" s="7" customFormat="1" ht="15" customHeight="1" x14ac:dyDescent="0.2">
      <c r="A141" s="113"/>
      <c r="B141" s="113"/>
      <c r="C141" s="113"/>
      <c r="D141" s="113"/>
    </row>
    <row r="142" spans="1:4" s="7" customFormat="1" ht="15" customHeight="1" x14ac:dyDescent="0.2"/>
    <row r="143" spans="1:4" s="7" customFormat="1" ht="15" customHeight="1" x14ac:dyDescent="0.2"/>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113" customFormat="1" ht="15" customHeight="1" x14ac:dyDescent="0.2">
      <c r="A162" s="7"/>
      <c r="B162" s="7"/>
      <c r="C162" s="7"/>
      <c r="D162" s="7"/>
    </row>
    <row r="163" spans="1:4" ht="15" customHeight="1" x14ac:dyDescent="0.2">
      <c r="A163" s="113"/>
      <c r="B163" s="113"/>
      <c r="C163" s="113"/>
      <c r="D163" s="113"/>
    </row>
    <row r="164" spans="1:4" ht="15" customHeight="1" x14ac:dyDescent="0.2"/>
    <row r="165" spans="1:4" ht="15" customHeight="1" x14ac:dyDescent="0.2"/>
    <row r="166" spans="1:4" ht="15" customHeight="1" x14ac:dyDescent="0.2">
      <c r="B166" s="80"/>
      <c r="D166" s="80"/>
    </row>
    <row r="167" spans="1:4" ht="15" customHeight="1" x14ac:dyDescent="0.2"/>
    <row r="168" spans="1:4" ht="15" customHeight="1" x14ac:dyDescent="0.2"/>
    <row r="169" spans="1:4" ht="15" customHeight="1" x14ac:dyDescent="0.2"/>
    <row r="170" spans="1:4" ht="15" customHeight="1" x14ac:dyDescent="0.2"/>
    <row r="171" spans="1:4" s="113" customFormat="1" ht="15" customHeight="1" x14ac:dyDescent="0.2">
      <c r="A171" s="80"/>
      <c r="B171" s="108"/>
      <c r="C171" s="80"/>
      <c r="D171" s="112"/>
    </row>
    <row r="172" spans="1:4" ht="15" customHeight="1" x14ac:dyDescent="0.2">
      <c r="A172" s="113"/>
      <c r="B172" s="113"/>
      <c r="C172" s="113"/>
      <c r="D172" s="113"/>
    </row>
    <row r="173" spans="1:4" ht="15" customHeight="1" x14ac:dyDescent="0.2"/>
    <row r="174" spans="1:4" ht="15" customHeight="1" x14ac:dyDescent="0.2"/>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s="113" customFormat="1" ht="15" customHeight="1" x14ac:dyDescent="0.2">
      <c r="A180" s="80"/>
      <c r="B180" s="108"/>
      <c r="C180" s="80"/>
      <c r="D180" s="112"/>
    </row>
    <row r="181" spans="1:4" ht="15" customHeight="1" x14ac:dyDescent="0.2">
      <c r="A181" s="113"/>
      <c r="B181" s="113"/>
      <c r="C181" s="113"/>
      <c r="D181" s="113"/>
    </row>
    <row r="182" spans="1:4" ht="15" customHeight="1" x14ac:dyDescent="0.2"/>
    <row r="183" spans="1:4" ht="15" customHeight="1" x14ac:dyDescent="0.2"/>
    <row r="184" spans="1:4"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BBFD8950-B1B1-4CC4-964F-92BE1C967C8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9BB3C-4531-4C89-990B-92D06B894952}">
  <sheetPr codeName="Sheet150">
    <pageSetUpPr fitToPage="1"/>
  </sheetPr>
  <dimension ref="A1:H185"/>
  <sheetViews>
    <sheetView zoomScaleNormal="100" workbookViewId="0">
      <pane ySplit="6" topLeftCell="A7" activePane="bottomLeft" state="frozen"/>
      <selection sqref="A1:D1"/>
      <selection pane="bottomLeft" activeCell="D10" sqref="D1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8" width="9.140625" style="80"/>
    <col min="9" max="9" width="8.7109375" style="80" customWidth="1"/>
    <col min="10" max="16384" width="9.140625" style="80"/>
  </cols>
  <sheetData>
    <row r="1" spans="1:8" ht="48" customHeight="1" x14ac:dyDescent="0.2">
      <c r="A1" s="217" t="s">
        <v>918</v>
      </c>
      <c r="B1" s="217"/>
      <c r="C1" s="217"/>
      <c r="D1" s="217"/>
      <c r="E1" s="94" t="s">
        <v>297</v>
      </c>
    </row>
    <row r="2" spans="1:8" s="7" customFormat="1" ht="15" customHeight="1" x14ac:dyDescent="0.2">
      <c r="A2" s="233" t="str">
        <f ca="1">CONCATENATE("Test Case ", MID(CELL("filename",A1),FIND("]",CELL("filename",A1))+1,255)," 1100/1110")</f>
        <v>Test Case AP.AT.K16 1100/1110</v>
      </c>
      <c r="B2" s="233"/>
      <c r="C2" s="233"/>
      <c r="D2" s="233"/>
    </row>
    <row r="3" spans="1:8" s="7" customFormat="1" ht="15" customHeight="1" x14ac:dyDescent="0.2">
      <c r="A3" s="238" t="s">
        <v>323</v>
      </c>
      <c r="B3" s="239"/>
      <c r="C3" s="239"/>
      <c r="D3" s="239"/>
    </row>
    <row r="4" spans="1:8" ht="39" customHeight="1" x14ac:dyDescent="0.2">
      <c r="A4" s="222" t="s">
        <v>299</v>
      </c>
      <c r="B4" s="222"/>
      <c r="C4" s="236" t="s">
        <v>484</v>
      </c>
      <c r="D4" s="236"/>
      <c r="E4" s="57"/>
      <c r="F4" s="14"/>
    </row>
    <row r="5" spans="1:8" ht="39" customHeight="1" x14ac:dyDescent="0.2">
      <c r="A5" s="223" t="s">
        <v>301</v>
      </c>
      <c r="B5" s="223"/>
      <c r="C5" s="237" t="s">
        <v>485</v>
      </c>
      <c r="D5" s="237"/>
      <c r="E5" s="58"/>
      <c r="F5" s="59"/>
    </row>
    <row r="6" spans="1:8" ht="39" customHeight="1" x14ac:dyDescent="0.2">
      <c r="A6" s="222" t="s">
        <v>303</v>
      </c>
      <c r="B6" s="222"/>
      <c r="C6" s="237" t="s">
        <v>433</v>
      </c>
      <c r="D6" s="237"/>
      <c r="E6" s="58"/>
      <c r="F6" s="59"/>
    </row>
    <row r="7" spans="1:8" s="7" customFormat="1" x14ac:dyDescent="0.2">
      <c r="A7" s="59"/>
      <c r="B7" s="59"/>
      <c r="C7" s="59"/>
      <c r="D7" s="59"/>
    </row>
    <row r="8" spans="1:8" x14ac:dyDescent="0.2">
      <c r="A8" s="107" t="s">
        <v>354</v>
      </c>
      <c r="D8" s="91"/>
    </row>
    <row r="9" spans="1:8" x14ac:dyDescent="0.2">
      <c r="A9" s="82" t="s">
        <v>306</v>
      </c>
      <c r="B9" s="83">
        <v>2</v>
      </c>
      <c r="C9" s="84" t="s">
        <v>355</v>
      </c>
      <c r="D9" s="86" t="s">
        <v>919</v>
      </c>
      <c r="F9" s="143"/>
      <c r="H9" s="122"/>
    </row>
    <row r="10" spans="1:8" x14ac:dyDescent="0.2">
      <c r="A10" s="82" t="s">
        <v>306</v>
      </c>
      <c r="B10" s="83">
        <v>3</v>
      </c>
      <c r="C10" s="84" t="s">
        <v>357</v>
      </c>
      <c r="D10" s="86" t="s">
        <v>422</v>
      </c>
    </row>
    <row r="11" spans="1:8" x14ac:dyDescent="0.2">
      <c r="A11" s="82" t="s">
        <v>306</v>
      </c>
      <c r="B11" s="83">
        <v>4</v>
      </c>
      <c r="C11" s="84" t="s">
        <v>358</v>
      </c>
      <c r="D11" s="174" t="s">
        <v>920</v>
      </c>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ht="38.25" x14ac:dyDescent="0.2">
      <c r="A15" s="82" t="s">
        <v>306</v>
      </c>
      <c r="B15" s="83">
        <v>22</v>
      </c>
      <c r="C15" s="84" t="s">
        <v>361</v>
      </c>
      <c r="D15" s="139" t="s">
        <v>728</v>
      </c>
    </row>
    <row r="16" spans="1:8" s="12" customFormat="1" x14ac:dyDescent="0.2">
      <c r="A16" s="16" t="s">
        <v>306</v>
      </c>
      <c r="B16" s="17">
        <v>23</v>
      </c>
      <c r="C16" s="18" t="s">
        <v>729</v>
      </c>
      <c r="D16" s="21" t="s">
        <v>730</v>
      </c>
    </row>
    <row r="17" spans="1:8" x14ac:dyDescent="0.2">
      <c r="A17" s="82" t="s">
        <v>306</v>
      </c>
      <c r="B17" s="83">
        <v>24</v>
      </c>
      <c r="C17" s="84" t="s">
        <v>310</v>
      </c>
      <c r="D17" s="85"/>
    </row>
    <row r="18" spans="1:8" x14ac:dyDescent="0.2">
      <c r="A18" s="82" t="s">
        <v>306</v>
      </c>
      <c r="B18" s="83">
        <v>26</v>
      </c>
      <c r="C18" s="84" t="s">
        <v>364</v>
      </c>
      <c r="D18" s="85"/>
      <c r="H18" s="122"/>
    </row>
    <row r="19" spans="1:8" x14ac:dyDescent="0.2">
      <c r="A19" s="82" t="s">
        <v>306</v>
      </c>
      <c r="B19" s="83">
        <v>32</v>
      </c>
      <c r="C19" s="84" t="s">
        <v>365</v>
      </c>
      <c r="D19" s="85"/>
    </row>
    <row r="20" spans="1:8" x14ac:dyDescent="0.2">
      <c r="A20" s="82" t="s">
        <v>306</v>
      </c>
      <c r="B20" s="83">
        <v>33</v>
      </c>
      <c r="C20" s="84" t="s">
        <v>316</v>
      </c>
      <c r="D20" s="85"/>
    </row>
    <row r="21" spans="1:8" x14ac:dyDescent="0.2">
      <c r="A21" s="88" t="s">
        <v>306</v>
      </c>
      <c r="B21" s="89">
        <v>35</v>
      </c>
      <c r="C21" s="90" t="s">
        <v>397</v>
      </c>
      <c r="D21" s="86" t="s">
        <v>424</v>
      </c>
    </row>
    <row r="22" spans="1:8" x14ac:dyDescent="0.2">
      <c r="A22" s="84" t="s">
        <v>306</v>
      </c>
      <c r="B22" s="81">
        <v>42</v>
      </c>
      <c r="C22" s="84" t="s">
        <v>366</v>
      </c>
      <c r="D22" s="85"/>
    </row>
    <row r="23" spans="1:8" x14ac:dyDescent="0.2">
      <c r="A23" s="84" t="s">
        <v>306</v>
      </c>
      <c r="B23" s="81">
        <v>43</v>
      </c>
      <c r="C23" s="84" t="s">
        <v>367</v>
      </c>
      <c r="D23" s="85"/>
    </row>
    <row r="24" spans="1:8" x14ac:dyDescent="0.2">
      <c r="A24" s="84" t="s">
        <v>306</v>
      </c>
      <c r="B24" s="81">
        <v>49</v>
      </c>
      <c r="C24" s="84" t="s">
        <v>368</v>
      </c>
      <c r="D24" s="85"/>
    </row>
    <row r="25" spans="1:8" x14ac:dyDescent="0.2">
      <c r="A25" s="84" t="s">
        <v>306</v>
      </c>
      <c r="B25" s="81">
        <v>52</v>
      </c>
      <c r="C25" s="90" t="s">
        <v>423</v>
      </c>
      <c r="D25" s="22" t="s">
        <v>891</v>
      </c>
    </row>
    <row r="26" spans="1:8" s="12" customFormat="1" x14ac:dyDescent="0.2">
      <c r="A26" s="18" t="s">
        <v>306</v>
      </c>
      <c r="B26" s="20">
        <v>55</v>
      </c>
      <c r="C26" s="18" t="s">
        <v>732</v>
      </c>
      <c r="D26" s="24" t="s">
        <v>789</v>
      </c>
    </row>
    <row r="27" spans="1:8" s="7" customFormat="1" ht="12" customHeight="1" x14ac:dyDescent="0.2">
      <c r="A27" s="84" t="s">
        <v>306</v>
      </c>
      <c r="B27" s="81">
        <v>92</v>
      </c>
      <c r="C27" s="84" t="s">
        <v>369</v>
      </c>
      <c r="D27" s="85"/>
    </row>
    <row r="28" spans="1:8" s="7" customFormat="1" ht="12.75" customHeight="1" x14ac:dyDescent="0.2">
      <c r="A28" s="80"/>
      <c r="B28" s="108"/>
      <c r="C28" s="80"/>
      <c r="D28" s="112"/>
    </row>
    <row r="29" spans="1:8" s="7" customFormat="1" ht="12.75" customHeight="1" x14ac:dyDescent="0.2">
      <c r="A29" s="111" t="s">
        <v>370</v>
      </c>
      <c r="B29" s="108"/>
      <c r="C29" s="80"/>
      <c r="D29" s="112"/>
    </row>
    <row r="30" spans="1:8" s="7" customFormat="1" ht="12.75" customHeight="1" x14ac:dyDescent="0.2">
      <c r="A30" s="82" t="s">
        <v>306</v>
      </c>
      <c r="B30" s="83">
        <v>2</v>
      </c>
      <c r="C30" s="84" t="s">
        <v>355</v>
      </c>
      <c r="D30" s="86"/>
    </row>
    <row r="31" spans="1:8" s="7" customFormat="1" ht="12.75" customHeight="1" x14ac:dyDescent="0.2">
      <c r="A31" s="82" t="s">
        <v>306</v>
      </c>
      <c r="B31" s="83">
        <v>3</v>
      </c>
      <c r="C31" s="84" t="s">
        <v>357</v>
      </c>
      <c r="D31" s="86"/>
    </row>
    <row r="32" spans="1:8"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7" customFormat="1" ht="12.75" customHeight="1" x14ac:dyDescent="0.2">
      <c r="A43" s="84" t="s">
        <v>306</v>
      </c>
      <c r="B43" s="81">
        <v>38</v>
      </c>
      <c r="C43" s="84" t="s">
        <v>372</v>
      </c>
      <c r="D43" s="21" t="s">
        <v>373</v>
      </c>
    </row>
    <row r="44" spans="1:4" s="113" customFormat="1" ht="12.75" customHeight="1" x14ac:dyDescent="0.2">
      <c r="A44" s="84" t="s">
        <v>306</v>
      </c>
      <c r="B44" s="81">
        <v>39</v>
      </c>
      <c r="C44" s="84" t="s">
        <v>317</v>
      </c>
      <c r="D44" s="85" t="s">
        <v>374</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2" t="s">
        <v>306</v>
      </c>
      <c r="B47" s="83">
        <v>44</v>
      </c>
      <c r="C47" s="84" t="s">
        <v>398</v>
      </c>
      <c r="D47" s="87"/>
    </row>
    <row r="48" spans="1:4" s="7" customFormat="1" ht="12.75" customHeight="1" x14ac:dyDescent="0.2">
      <c r="A48" s="84" t="s">
        <v>306</v>
      </c>
      <c r="B48" s="81">
        <v>48</v>
      </c>
      <c r="C48" s="84" t="s">
        <v>375</v>
      </c>
      <c r="D48" s="85"/>
    </row>
    <row r="49" spans="1:4" s="7" customFormat="1" ht="12.75" customHeight="1" x14ac:dyDescent="0.2">
      <c r="A49" s="84" t="s">
        <v>306</v>
      </c>
      <c r="B49" s="81">
        <v>49</v>
      </c>
      <c r="C49" s="84" t="s">
        <v>376</v>
      </c>
      <c r="D49" s="85"/>
    </row>
    <row r="50" spans="1:4" s="7" customFormat="1" ht="12.75" customHeight="1" x14ac:dyDescent="0.2">
      <c r="A50" s="84" t="s">
        <v>306</v>
      </c>
      <c r="B50" s="81">
        <v>51</v>
      </c>
      <c r="C50" s="84" t="s">
        <v>377</v>
      </c>
      <c r="D50" s="85"/>
    </row>
    <row r="51" spans="1:4" s="12" customFormat="1" x14ac:dyDescent="0.2">
      <c r="A51" s="18" t="s">
        <v>306</v>
      </c>
      <c r="B51" s="20">
        <v>55</v>
      </c>
      <c r="C51" s="18" t="s">
        <v>732</v>
      </c>
      <c r="D51" s="24"/>
    </row>
    <row r="52" spans="1:4" s="7" customFormat="1" ht="12.75" customHeight="1" x14ac:dyDescent="0.2">
      <c r="A52" s="84" t="s">
        <v>306</v>
      </c>
      <c r="B52" s="81">
        <v>92</v>
      </c>
      <c r="C52" s="84" t="s">
        <v>369</v>
      </c>
      <c r="D52" s="85"/>
    </row>
    <row r="53" spans="1:4" s="7" customFormat="1" ht="12.75" customHeight="1" x14ac:dyDescent="0.2">
      <c r="A53" s="84" t="s">
        <v>306</v>
      </c>
      <c r="B53" s="81">
        <v>100</v>
      </c>
      <c r="C53" s="84" t="s">
        <v>378</v>
      </c>
      <c r="D53" s="84"/>
    </row>
    <row r="54" spans="1:4" s="7" customFormat="1" ht="12.75" customHeight="1" x14ac:dyDescent="0.2">
      <c r="A54" s="84" t="s">
        <v>306</v>
      </c>
      <c r="B54" s="81">
        <v>123</v>
      </c>
      <c r="C54" s="84" t="s">
        <v>379</v>
      </c>
      <c r="D54" s="21"/>
    </row>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7" customFormat="1" ht="12.75" customHeight="1" x14ac:dyDescent="0.2"/>
    <row r="64" spans="1:4" s="7" customFormat="1" ht="12.75" customHeight="1" x14ac:dyDescent="0.2"/>
    <row r="65" spans="1:4" s="7" customFormat="1" ht="12.75" customHeight="1" x14ac:dyDescent="0.2"/>
    <row r="66" spans="1:4" s="113" customFormat="1" ht="12.75" customHeight="1" x14ac:dyDescent="0.2">
      <c r="A66" s="7"/>
      <c r="B66" s="7"/>
      <c r="C66" s="7"/>
      <c r="D66" s="7"/>
    </row>
    <row r="67" spans="1:4" s="7" customFormat="1" ht="12.75" customHeight="1" x14ac:dyDescent="0.2">
      <c r="A67" s="113"/>
      <c r="B67" s="113"/>
      <c r="C67" s="113"/>
      <c r="D67" s="113"/>
    </row>
    <row r="68" spans="1:4" s="7" customFormat="1" ht="12.75" customHeight="1" x14ac:dyDescent="0.2">
      <c r="B68" s="114"/>
      <c r="D68" s="115"/>
    </row>
    <row r="69" spans="1:4" s="7" customFormat="1" ht="12.75" customHeight="1" x14ac:dyDescent="0.2"/>
    <row r="70" spans="1:4" s="7" customFormat="1" ht="12.75" customHeight="1" x14ac:dyDescent="0.2"/>
    <row r="71" spans="1:4" s="7" customFormat="1" ht="12.75" customHeight="1" x14ac:dyDescent="0.2"/>
    <row r="72" spans="1:4" s="7" customFormat="1" ht="12.75" customHeight="1" x14ac:dyDescent="0.2"/>
    <row r="73" spans="1:4" s="7" customFormat="1" ht="12.75" customHeight="1" x14ac:dyDescent="0.2"/>
    <row r="74" spans="1:4" s="7" customFormat="1" ht="12.75" customHeight="1" x14ac:dyDescent="0.2"/>
    <row r="75" spans="1:4" s="7" customFormat="1" ht="12.75" customHeight="1" x14ac:dyDescent="0.2"/>
    <row r="76" spans="1:4" s="7" customFormat="1" ht="12.75" customHeight="1" x14ac:dyDescent="0.2"/>
    <row r="77" spans="1:4" s="7" customFormat="1" ht="12.75" customHeight="1" x14ac:dyDescent="0.2"/>
    <row r="78" spans="1:4" s="7" customFormat="1" ht="12.75" customHeight="1" x14ac:dyDescent="0.2"/>
    <row r="79" spans="1:4" s="7" customFormat="1" ht="12.75" customHeight="1" x14ac:dyDescent="0.2"/>
    <row r="80" spans="1:4" s="7" customFormat="1" ht="12.75" customHeight="1" x14ac:dyDescent="0.2"/>
    <row r="81" spans="1:4" s="7" customFormat="1" ht="12.75" customHeight="1" x14ac:dyDescent="0.2"/>
    <row r="82" spans="1:4" s="7" customFormat="1" ht="12.7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7" customFormat="1" ht="15" customHeight="1" x14ac:dyDescent="0.2"/>
    <row r="93" spans="1:4" s="113" customFormat="1" ht="15" customHeight="1" x14ac:dyDescent="0.2">
      <c r="A93" s="7"/>
      <c r="B93" s="7"/>
      <c r="C93" s="7"/>
      <c r="D93" s="7"/>
    </row>
    <row r="94" spans="1:4" s="7" customFormat="1" ht="15" customHeight="1" x14ac:dyDescent="0.2">
      <c r="A94" s="113"/>
      <c r="B94" s="113"/>
      <c r="C94" s="113"/>
      <c r="D94" s="113"/>
    </row>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7" customFormat="1" ht="15" customHeight="1" x14ac:dyDescent="0.2"/>
    <row r="114" spans="1:4" s="7" customFormat="1" ht="15" customHeight="1" x14ac:dyDescent="0.2"/>
    <row r="115" spans="1:4" s="113" customFormat="1" ht="15" customHeight="1" x14ac:dyDescent="0.2">
      <c r="A115" s="7"/>
      <c r="B115" s="7"/>
      <c r="C115" s="7"/>
      <c r="D115" s="7"/>
    </row>
    <row r="116" spans="1:4" s="7" customFormat="1" ht="15" customHeight="1" x14ac:dyDescent="0.2">
      <c r="A116" s="113"/>
      <c r="B116" s="113"/>
      <c r="C116" s="113"/>
      <c r="D116" s="113"/>
    </row>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7" customFormat="1" ht="15" customHeight="1" x14ac:dyDescent="0.2"/>
    <row r="141" spans="1:4" s="7" customFormat="1" ht="15" customHeight="1" x14ac:dyDescent="0.2"/>
    <row r="142" spans="1:4" s="113" customFormat="1" ht="15" customHeight="1" x14ac:dyDescent="0.2">
      <c r="A142" s="7"/>
      <c r="B142" s="7"/>
      <c r="C142" s="7"/>
      <c r="D142" s="7"/>
    </row>
    <row r="143" spans="1:4" s="7" customFormat="1" ht="15" customHeight="1" x14ac:dyDescent="0.2">
      <c r="A143" s="113"/>
      <c r="B143" s="113"/>
      <c r="C143" s="113"/>
      <c r="D143" s="113"/>
    </row>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7" customFormat="1" ht="15" customHeight="1" x14ac:dyDescent="0.2"/>
    <row r="163" spans="1:4" s="7" customFormat="1" ht="15" customHeight="1" x14ac:dyDescent="0.2"/>
    <row r="164" spans="1:4" s="113" customFormat="1" ht="15" customHeight="1" x14ac:dyDescent="0.2">
      <c r="A164" s="7"/>
      <c r="B164" s="7"/>
      <c r="C164" s="7"/>
      <c r="D164" s="7"/>
    </row>
    <row r="165" spans="1:4" ht="15" customHeight="1" x14ac:dyDescent="0.2">
      <c r="A165" s="113"/>
      <c r="B165" s="113"/>
      <c r="C165" s="113"/>
      <c r="D165" s="113"/>
    </row>
    <row r="166" spans="1:4" ht="15" customHeight="1" x14ac:dyDescent="0.2"/>
    <row r="167" spans="1:4" ht="15" customHeight="1" x14ac:dyDescent="0.2"/>
    <row r="168" spans="1:4" ht="15" customHeight="1" x14ac:dyDescent="0.2">
      <c r="B168" s="80"/>
      <c r="D168" s="80"/>
    </row>
    <row r="169" spans="1:4" ht="15" customHeight="1" x14ac:dyDescent="0.2"/>
    <row r="170" spans="1:4" ht="15" customHeight="1" x14ac:dyDescent="0.2"/>
    <row r="171" spans="1:4" ht="15" customHeight="1" x14ac:dyDescent="0.2"/>
    <row r="172" spans="1:4" ht="15" customHeight="1" x14ac:dyDescent="0.2"/>
    <row r="173" spans="1:4" s="113" customFormat="1" ht="15" customHeight="1" x14ac:dyDescent="0.2">
      <c r="A173" s="80"/>
      <c r="B173" s="108"/>
      <c r="C173" s="80"/>
      <c r="D173" s="112"/>
    </row>
    <row r="174" spans="1:4" ht="15" customHeight="1" x14ac:dyDescent="0.2">
      <c r="A174" s="113"/>
      <c r="B174" s="113"/>
      <c r="C174" s="113"/>
      <c r="D174" s="113"/>
    </row>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ht="15" customHeight="1" x14ac:dyDescent="0.2"/>
    <row r="181" spans="1:4" ht="15" customHeight="1" x14ac:dyDescent="0.2"/>
    <row r="182" spans="1:4" s="113" customFormat="1" ht="15" customHeight="1" x14ac:dyDescent="0.2">
      <c r="A182" s="80"/>
      <c r="B182" s="108"/>
      <c r="C182" s="80"/>
      <c r="D182" s="112"/>
    </row>
    <row r="183" spans="1:4" ht="15" customHeight="1" x14ac:dyDescent="0.2">
      <c r="A183" s="113"/>
      <c r="B183" s="113"/>
      <c r="C183" s="113"/>
      <c r="D183" s="113"/>
    </row>
    <row r="184" spans="1:4" ht="15" customHeight="1" x14ac:dyDescent="0.2"/>
    <row r="185" spans="1:4"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4975CFBB-20C9-45E1-9712-3122A5B0325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DB94-8766-45D9-BDB4-9B56A9E155A3}">
  <sheetPr codeName="Sheet151">
    <pageSetUpPr fitToPage="1"/>
  </sheetPr>
  <dimension ref="A1:F337"/>
  <sheetViews>
    <sheetView zoomScaleNormal="100" workbookViewId="0">
      <pane ySplit="6" topLeftCell="A7" activePane="bottomLeft" state="frozen"/>
      <selection sqref="A1:D1"/>
      <selection pane="bottomLeft" activeCell="A7" sqref="A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921</v>
      </c>
      <c r="B1" s="217"/>
      <c r="C1" s="217"/>
      <c r="D1" s="217"/>
      <c r="E1" s="94" t="s">
        <v>297</v>
      </c>
    </row>
    <row r="2" spans="1:6" s="7" customFormat="1" ht="15" customHeight="1" x14ac:dyDescent="0.2">
      <c r="A2" s="233" t="str">
        <f ca="1">CONCATENATE("Test Case ", MID(CELL("filename",A1),FIND("]",CELL("filename",A1))+1,255)," 1100/1110")</f>
        <v>Test Case AP.AT.K17 1100/1110</v>
      </c>
      <c r="B2" s="233"/>
      <c r="C2" s="233"/>
      <c r="D2" s="233"/>
    </row>
    <row r="3" spans="1:6" s="7" customFormat="1" ht="15" customHeight="1" x14ac:dyDescent="0.2">
      <c r="A3" s="238" t="s">
        <v>323</v>
      </c>
      <c r="B3" s="239"/>
      <c r="C3" s="239"/>
      <c r="D3" s="239"/>
    </row>
    <row r="4" spans="1:6" ht="39" customHeight="1" x14ac:dyDescent="0.2">
      <c r="A4" s="222" t="s">
        <v>299</v>
      </c>
      <c r="B4" s="222"/>
      <c r="C4" s="236" t="s">
        <v>484</v>
      </c>
      <c r="D4" s="236"/>
      <c r="E4" s="57"/>
      <c r="F4" s="14"/>
    </row>
    <row r="5" spans="1:6" ht="39" customHeight="1" x14ac:dyDescent="0.2">
      <c r="A5" s="223" t="s">
        <v>301</v>
      </c>
      <c r="B5" s="223"/>
      <c r="C5" s="237" t="s">
        <v>487</v>
      </c>
      <c r="D5" s="237"/>
      <c r="E5" s="58"/>
      <c r="F5" s="59"/>
    </row>
    <row r="6" spans="1:6" ht="39" customHeight="1" x14ac:dyDescent="0.2">
      <c r="A6" s="222" t="s">
        <v>303</v>
      </c>
      <c r="B6" s="222"/>
      <c r="C6" s="237" t="s">
        <v>440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919</v>
      </c>
      <c r="F9" s="143"/>
    </row>
    <row r="10" spans="1:6" x14ac:dyDescent="0.2">
      <c r="A10" s="82" t="s">
        <v>306</v>
      </c>
      <c r="B10" s="83">
        <v>3</v>
      </c>
      <c r="C10" s="84" t="s">
        <v>357</v>
      </c>
      <c r="D10" s="86" t="s">
        <v>422</v>
      </c>
    </row>
    <row r="11" spans="1:6" x14ac:dyDescent="0.2">
      <c r="A11" s="82" t="s">
        <v>306</v>
      </c>
      <c r="B11" s="83">
        <v>4</v>
      </c>
      <c r="C11" s="84" t="s">
        <v>358</v>
      </c>
      <c r="D11" s="174" t="s">
        <v>922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ht="38.25" x14ac:dyDescent="0.2">
      <c r="A15" s="82" t="s">
        <v>306</v>
      </c>
      <c r="B15" s="83">
        <v>22</v>
      </c>
      <c r="C15" s="84" t="s">
        <v>361</v>
      </c>
      <c r="D15" s="139" t="s">
        <v>728</v>
      </c>
    </row>
    <row r="16" spans="1:6"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ht="12.75" customHeight="1" x14ac:dyDescent="0.2">
      <c r="A25" s="84" t="s">
        <v>306</v>
      </c>
      <c r="B25" s="81">
        <v>52</v>
      </c>
      <c r="C25" s="90" t="s">
        <v>423</v>
      </c>
      <c r="D25" s="86" t="s">
        <v>894</v>
      </c>
    </row>
    <row r="26" spans="1:4" s="12" customFormat="1" x14ac:dyDescent="0.2">
      <c r="A26" s="18" t="s">
        <v>306</v>
      </c>
      <c r="B26" s="20">
        <v>55</v>
      </c>
      <c r="C26" s="18" t="s">
        <v>732</v>
      </c>
      <c r="D26" s="24" t="s">
        <v>789</v>
      </c>
    </row>
    <row r="27" spans="1:4" s="7" customFormat="1" ht="12.75" customHeight="1" x14ac:dyDescent="0.2">
      <c r="A27" s="84" t="s">
        <v>306</v>
      </c>
      <c r="B27" s="81">
        <v>92</v>
      </c>
      <c r="C27" s="84" t="s">
        <v>369</v>
      </c>
      <c r="D27" s="85"/>
    </row>
    <row r="28" spans="1:4" s="7" customFormat="1" ht="12.75" customHeight="1" x14ac:dyDescent="0.2">
      <c r="A28" s="80"/>
      <c r="B28" s="108"/>
      <c r="C28" s="80"/>
      <c r="D28" s="112"/>
    </row>
    <row r="29" spans="1:4" s="7" customFormat="1" ht="12.75" customHeight="1" x14ac:dyDescent="0.2">
      <c r="A29" s="111" t="s">
        <v>370</v>
      </c>
      <c r="B29" s="108"/>
      <c r="C29" s="80"/>
      <c r="D29" s="112"/>
    </row>
    <row r="30" spans="1:4" s="7" customFormat="1" ht="12.75" customHeight="1" x14ac:dyDescent="0.2">
      <c r="A30" s="82" t="s">
        <v>306</v>
      </c>
      <c r="B30" s="83">
        <v>2</v>
      </c>
      <c r="C30" s="84" t="s">
        <v>355</v>
      </c>
      <c r="D30" s="86"/>
    </row>
    <row r="31" spans="1:4" s="7" customFormat="1" ht="12.75" customHeight="1" x14ac:dyDescent="0.2">
      <c r="A31" s="82" t="s">
        <v>306</v>
      </c>
      <c r="B31" s="83">
        <v>3</v>
      </c>
      <c r="C31" s="84" t="s">
        <v>357</v>
      </c>
      <c r="D31" s="86"/>
    </row>
    <row r="32" spans="1:4"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7" customFormat="1" ht="12.75" customHeight="1" x14ac:dyDescent="0.2">
      <c r="A43" s="84" t="s">
        <v>306</v>
      </c>
      <c r="B43" s="81">
        <v>38</v>
      </c>
      <c r="C43" s="84" t="s">
        <v>372</v>
      </c>
      <c r="D43" s="85"/>
    </row>
    <row r="44" spans="1:4" s="113" customFormat="1" ht="12.75" customHeight="1" x14ac:dyDescent="0.2">
      <c r="A44" s="84" t="s">
        <v>306</v>
      </c>
      <c r="B44" s="81">
        <v>39</v>
      </c>
      <c r="C44" s="84" t="s">
        <v>317</v>
      </c>
      <c r="D44" s="85" t="s">
        <v>429</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2" t="s">
        <v>306</v>
      </c>
      <c r="B47" s="83">
        <v>44</v>
      </c>
      <c r="C47" s="84" t="s">
        <v>398</v>
      </c>
      <c r="D47" s="87"/>
    </row>
    <row r="48" spans="1:4" s="7" customFormat="1" ht="12.75" customHeight="1" x14ac:dyDescent="0.2">
      <c r="A48" s="84" t="s">
        <v>306</v>
      </c>
      <c r="B48" s="81">
        <v>48</v>
      </c>
      <c r="C48" s="84" t="s">
        <v>375</v>
      </c>
      <c r="D48" s="85"/>
    </row>
    <row r="49" spans="1:4" s="7" customFormat="1" ht="12.75" customHeight="1" x14ac:dyDescent="0.2">
      <c r="A49" s="84" t="s">
        <v>306</v>
      </c>
      <c r="B49" s="81">
        <v>49</v>
      </c>
      <c r="C49" s="84" t="s">
        <v>376</v>
      </c>
      <c r="D49" s="85"/>
    </row>
    <row r="50" spans="1:4" s="7" customFormat="1" ht="12.75" customHeight="1" x14ac:dyDescent="0.2">
      <c r="A50" s="84" t="s">
        <v>306</v>
      </c>
      <c r="B50" s="81">
        <v>51</v>
      </c>
      <c r="C50" s="84" t="s">
        <v>377</v>
      </c>
      <c r="D50" s="85"/>
    </row>
    <row r="51" spans="1:4" s="12" customFormat="1" x14ac:dyDescent="0.2">
      <c r="A51" s="18" t="s">
        <v>306</v>
      </c>
      <c r="B51" s="20">
        <v>55</v>
      </c>
      <c r="C51" s="18" t="s">
        <v>732</v>
      </c>
      <c r="D51" s="24"/>
    </row>
    <row r="52" spans="1:4" s="7" customFormat="1" ht="12.75" customHeight="1" x14ac:dyDescent="0.2">
      <c r="A52" s="84" t="s">
        <v>306</v>
      </c>
      <c r="B52" s="81">
        <v>92</v>
      </c>
      <c r="C52" s="84" t="s">
        <v>369</v>
      </c>
      <c r="D52" s="85"/>
    </row>
    <row r="53" spans="1:4" s="7" customFormat="1" ht="12.75" customHeight="1" x14ac:dyDescent="0.2">
      <c r="A53" s="84" t="s">
        <v>306</v>
      </c>
      <c r="B53" s="81">
        <v>100</v>
      </c>
      <c r="C53" s="84" t="s">
        <v>378</v>
      </c>
      <c r="D53" s="84"/>
    </row>
    <row r="54" spans="1:4" s="7" customFormat="1" ht="12.75" customHeight="1" x14ac:dyDescent="0.2">
      <c r="A54" s="84" t="s">
        <v>306</v>
      </c>
      <c r="B54" s="81">
        <v>123</v>
      </c>
      <c r="C54" s="84" t="s">
        <v>379</v>
      </c>
      <c r="D54" s="21"/>
    </row>
    <row r="55" spans="1:4" s="7" customFormat="1" ht="15" customHeight="1" x14ac:dyDescent="0.2"/>
    <row r="56" spans="1:4" s="7" customFormat="1" ht="15" customHeight="1" x14ac:dyDescent="0.2"/>
    <row r="57" spans="1:4" s="7" customFormat="1" ht="15" customHeight="1" x14ac:dyDescent="0.2"/>
    <row r="58" spans="1:4" s="7" customFormat="1" ht="15" customHeight="1" x14ac:dyDescent="0.2"/>
    <row r="59" spans="1:4" s="7" customFormat="1" ht="15" customHeight="1" x14ac:dyDescent="0.2"/>
    <row r="60" spans="1:4" s="7" customFormat="1" ht="15" customHeight="1" x14ac:dyDescent="0.2"/>
    <row r="61" spans="1:4" s="7" customFormat="1" ht="15" customHeight="1" x14ac:dyDescent="0.2"/>
    <row r="62" spans="1:4" s="7" customFormat="1" ht="15" customHeight="1" x14ac:dyDescent="0.2"/>
    <row r="63" spans="1:4" s="7" customFormat="1" ht="15" customHeight="1" x14ac:dyDescent="0.2"/>
    <row r="64" spans="1:4" s="7" customFormat="1" ht="15" customHeight="1" x14ac:dyDescent="0.2"/>
    <row r="65" spans="1:4" s="7" customFormat="1" ht="15" customHeight="1" x14ac:dyDescent="0.2"/>
    <row r="66" spans="1:4" s="113" customFormat="1" ht="15" customHeight="1" x14ac:dyDescent="0.2">
      <c r="A66" s="7"/>
      <c r="B66" s="7"/>
      <c r="C66" s="7"/>
      <c r="D66" s="7"/>
    </row>
    <row r="67" spans="1:4" s="7" customFormat="1" ht="15" customHeight="1" x14ac:dyDescent="0.2">
      <c r="A67" s="113"/>
      <c r="B67" s="113"/>
      <c r="C67" s="113"/>
      <c r="D67" s="113"/>
    </row>
    <row r="68" spans="1:4" s="7" customFormat="1" ht="15" customHeight="1" x14ac:dyDescent="0.2">
      <c r="B68" s="114"/>
      <c r="D68" s="115"/>
    </row>
    <row r="69" spans="1:4" s="7" customFormat="1" ht="15" customHeight="1" x14ac:dyDescent="0.2"/>
    <row r="70" spans="1:4" s="7" customFormat="1" ht="15" customHeight="1" x14ac:dyDescent="0.2"/>
    <row r="71" spans="1:4" s="7" customFormat="1" ht="15" customHeight="1" x14ac:dyDescent="0.2"/>
    <row r="72" spans="1:4" s="7" customFormat="1" ht="15" customHeight="1" x14ac:dyDescent="0.2"/>
    <row r="73" spans="1:4" s="7" customFormat="1" ht="15" customHeight="1" x14ac:dyDescent="0.2"/>
    <row r="74" spans="1:4" s="7" customFormat="1" ht="15" customHeight="1" x14ac:dyDescent="0.2"/>
    <row r="75" spans="1:4" s="7" customFormat="1" ht="15" customHeight="1" x14ac:dyDescent="0.2"/>
    <row r="76" spans="1:4" s="7" customFormat="1" ht="15" customHeight="1" x14ac:dyDescent="0.2"/>
    <row r="77" spans="1:4" s="7" customFormat="1" ht="15" customHeight="1" x14ac:dyDescent="0.2"/>
    <row r="78" spans="1:4" s="7" customFormat="1" ht="15" customHeight="1" x14ac:dyDescent="0.2"/>
    <row r="79" spans="1:4" s="7" customFormat="1" ht="15" customHeight="1" x14ac:dyDescent="0.2"/>
    <row r="80" spans="1:4" s="7" customFormat="1" ht="15" customHeight="1" x14ac:dyDescent="0.2"/>
    <row r="81" spans="1:4" s="7" customFormat="1" ht="1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7" customFormat="1" ht="15" customHeight="1" x14ac:dyDescent="0.2"/>
    <row r="93" spans="1:4" s="113" customFormat="1" ht="15" customHeight="1" x14ac:dyDescent="0.2">
      <c r="A93" s="7"/>
      <c r="B93" s="7"/>
      <c r="C93" s="7"/>
      <c r="D93" s="7"/>
    </row>
    <row r="94" spans="1:4" s="7" customFormat="1" ht="15" customHeight="1" x14ac:dyDescent="0.2">
      <c r="A94" s="113"/>
      <c r="B94" s="113"/>
      <c r="C94" s="113"/>
      <c r="D94" s="113"/>
    </row>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7" customFormat="1" ht="15" customHeight="1" x14ac:dyDescent="0.2"/>
    <row r="114" spans="1:4" s="7" customFormat="1" ht="15" customHeight="1" x14ac:dyDescent="0.2"/>
    <row r="115" spans="1:4" s="113" customFormat="1" ht="15" customHeight="1" x14ac:dyDescent="0.2">
      <c r="A115" s="7"/>
      <c r="B115" s="7"/>
      <c r="C115" s="7"/>
      <c r="D115" s="7"/>
    </row>
    <row r="116" spans="1:4" s="7" customFormat="1" ht="15" customHeight="1" x14ac:dyDescent="0.2">
      <c r="A116" s="113"/>
      <c r="B116" s="113"/>
      <c r="C116" s="113"/>
      <c r="D116" s="113"/>
    </row>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7" customFormat="1" ht="15" customHeight="1" x14ac:dyDescent="0.2"/>
    <row r="141" spans="1:4" s="7" customFormat="1" ht="15" customHeight="1" x14ac:dyDescent="0.2"/>
    <row r="142" spans="1:4" s="113" customFormat="1" ht="15" customHeight="1" x14ac:dyDescent="0.2">
      <c r="A142" s="7"/>
      <c r="B142" s="7"/>
      <c r="C142" s="7"/>
      <c r="D142" s="7"/>
    </row>
    <row r="143" spans="1:4" s="7" customFormat="1" ht="15" customHeight="1" x14ac:dyDescent="0.2">
      <c r="A143" s="113"/>
      <c r="B143" s="113"/>
      <c r="C143" s="113"/>
      <c r="D143" s="113"/>
    </row>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7" customFormat="1" ht="15" customHeight="1" x14ac:dyDescent="0.2"/>
    <row r="163" spans="1:4" s="7" customFormat="1" ht="15" customHeight="1" x14ac:dyDescent="0.2"/>
    <row r="164" spans="1:4" s="113" customFormat="1" ht="15" customHeight="1" x14ac:dyDescent="0.2">
      <c r="A164" s="7"/>
      <c r="B164" s="7"/>
      <c r="C164" s="7"/>
      <c r="D164" s="7"/>
    </row>
    <row r="165" spans="1:4" ht="15" customHeight="1" x14ac:dyDescent="0.2">
      <c r="A165" s="113"/>
      <c r="B165" s="113"/>
      <c r="C165" s="113"/>
      <c r="D165" s="113"/>
    </row>
    <row r="166" spans="1:4" ht="15" customHeight="1" x14ac:dyDescent="0.2"/>
    <row r="167" spans="1:4" ht="15" customHeight="1" x14ac:dyDescent="0.2"/>
    <row r="168" spans="1:4" ht="15" customHeight="1" x14ac:dyDescent="0.2">
      <c r="B168" s="80"/>
      <c r="D168" s="80"/>
    </row>
    <row r="169" spans="1:4" ht="15" customHeight="1" x14ac:dyDescent="0.2"/>
    <row r="170" spans="1:4" ht="15" customHeight="1" x14ac:dyDescent="0.2"/>
    <row r="171" spans="1:4" ht="15" customHeight="1" x14ac:dyDescent="0.2"/>
    <row r="172" spans="1:4" ht="15" customHeight="1" x14ac:dyDescent="0.2"/>
    <row r="173" spans="1:4" s="113" customFormat="1" ht="15" customHeight="1" x14ac:dyDescent="0.2">
      <c r="A173" s="80"/>
      <c r="B173" s="108"/>
      <c r="C173" s="80"/>
      <c r="D173" s="112"/>
    </row>
    <row r="174" spans="1:4" ht="15" customHeight="1" x14ac:dyDescent="0.2">
      <c r="A174" s="113"/>
      <c r="B174" s="113"/>
      <c r="C174" s="113"/>
      <c r="D174" s="113"/>
    </row>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ht="15" customHeight="1" x14ac:dyDescent="0.2"/>
    <row r="181" spans="1:4" ht="15" customHeight="1" x14ac:dyDescent="0.2"/>
    <row r="182" spans="1:4" s="113" customFormat="1" ht="15" customHeight="1" x14ac:dyDescent="0.2">
      <c r="A182" s="80"/>
      <c r="B182" s="108"/>
      <c r="C182" s="80"/>
      <c r="D182" s="112"/>
    </row>
    <row r="183" spans="1:4" ht="15" customHeight="1" x14ac:dyDescent="0.2">
      <c r="A183" s="113"/>
      <c r="B183" s="113"/>
      <c r="C183" s="113"/>
      <c r="D183" s="113"/>
    </row>
    <row r="184" spans="1:4" ht="15" customHeight="1" x14ac:dyDescent="0.2"/>
    <row r="185" spans="1:4" ht="15" customHeight="1" x14ac:dyDescent="0.2"/>
    <row r="186" spans="1:4" ht="15" customHeight="1" x14ac:dyDescent="0.2"/>
    <row r="187" spans="1:4" ht="15" customHeight="1" x14ac:dyDescent="0.2"/>
    <row r="188" spans="1:4" ht="15" customHeight="1" x14ac:dyDescent="0.2"/>
    <row r="189" spans="1:4" ht="15" customHeight="1" x14ac:dyDescent="0.2"/>
    <row r="190" spans="1:4" ht="15" customHeight="1" x14ac:dyDescent="0.2"/>
    <row r="191" spans="1:4" ht="15" customHeight="1" x14ac:dyDescent="0.2"/>
    <row r="192" spans="1:4"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4433B49-73A7-4834-A955-6185C3477FB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66C4A-1D33-4CF8-9874-072CEE75870A}">
  <sheetPr codeName="Sheet153">
    <pageSetUpPr fitToPage="1"/>
  </sheetPr>
  <dimension ref="A1:F197"/>
  <sheetViews>
    <sheetView zoomScaleNormal="100" workbookViewId="0">
      <pane ySplit="6" topLeftCell="A7" activePane="bottomLeft" state="frozen"/>
      <selection sqref="A1:D1"/>
      <selection pane="bottomLeft" activeCell="A7" sqref="A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923</v>
      </c>
      <c r="B1" s="217"/>
      <c r="C1" s="217"/>
      <c r="D1" s="217"/>
      <c r="E1" s="94" t="s">
        <v>297</v>
      </c>
    </row>
    <row r="2" spans="1:6" s="7" customFormat="1" ht="15" customHeight="1" x14ac:dyDescent="0.2">
      <c r="A2" s="233" t="str">
        <f ca="1">CONCATENATE("Test Case ", MID(CELL("filename",A1),FIND("]",CELL("filename",A1))+1,255)," 1100/1110")</f>
        <v>Test Case AP.AT.K18 1100/1110</v>
      </c>
      <c r="B2" s="233"/>
      <c r="C2" s="233"/>
      <c r="D2" s="233"/>
    </row>
    <row r="3" spans="1:6" s="7" customFormat="1" ht="15" customHeight="1" x14ac:dyDescent="0.2">
      <c r="A3" s="238" t="s">
        <v>490</v>
      </c>
      <c r="B3" s="239"/>
      <c r="C3" s="239"/>
      <c r="D3" s="239"/>
    </row>
    <row r="4" spans="1:6" ht="39" customHeight="1" x14ac:dyDescent="0.2">
      <c r="A4" s="222" t="s">
        <v>299</v>
      </c>
      <c r="B4" s="222"/>
      <c r="C4" s="236" t="s">
        <v>491</v>
      </c>
      <c r="D4" s="236"/>
      <c r="E4" s="57"/>
      <c r="F4" s="14"/>
    </row>
    <row r="5" spans="1:6" ht="39" customHeight="1" x14ac:dyDescent="0.2">
      <c r="A5" s="223" t="s">
        <v>301</v>
      </c>
      <c r="B5" s="223"/>
      <c r="C5" s="236" t="s">
        <v>492</v>
      </c>
      <c r="D5" s="236"/>
      <c r="E5" s="57"/>
      <c r="F5" s="14"/>
    </row>
    <row r="6" spans="1:6" ht="39" customHeight="1" x14ac:dyDescent="0.2">
      <c r="A6" s="222" t="s">
        <v>303</v>
      </c>
      <c r="B6" s="222"/>
      <c r="C6" s="241" t="s">
        <v>450</v>
      </c>
      <c r="D6" s="241"/>
      <c r="E6" s="60"/>
      <c r="F6" s="61"/>
    </row>
    <row r="7" spans="1:6" s="7" customForma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924</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8" t="s">
        <v>306</v>
      </c>
      <c r="B22" s="89">
        <v>35</v>
      </c>
      <c r="C22" s="90" t="s">
        <v>397</v>
      </c>
      <c r="D22" s="86"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113" customFormat="1" x14ac:dyDescent="0.2"/>
    <row r="82" spans="2:4" s="7" customFormat="1" x14ac:dyDescent="0.2">
      <c r="B82" s="114"/>
      <c r="D82" s="115"/>
    </row>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ht="12" customHeigh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113"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113"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113" customFormat="1" x14ac:dyDescent="0.2"/>
    <row r="182" s="80" customFormat="1" x14ac:dyDescent="0.2"/>
    <row r="188" s="113" customFormat="1" x14ac:dyDescent="0.2"/>
    <row r="197"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CD3DCC00-EC10-416D-86AF-41D4CB486E4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B5D66-D539-45D0-8377-6EBC01D7B477}">
  <sheetPr codeName="Sheet154">
    <pageSetUpPr fitToPage="1"/>
  </sheetPr>
  <dimension ref="A1:F199"/>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5.7109375" style="80" customWidth="1"/>
    <col min="7" max="16384" width="9.140625" style="80"/>
  </cols>
  <sheetData>
    <row r="1" spans="1:6" ht="48" customHeight="1" x14ac:dyDescent="0.2">
      <c r="A1" s="217" t="s">
        <v>925</v>
      </c>
      <c r="B1" s="217"/>
      <c r="C1" s="217"/>
      <c r="D1" s="217"/>
      <c r="E1" s="94" t="s">
        <v>297</v>
      </c>
    </row>
    <row r="2" spans="1:6" s="7" customFormat="1" ht="15" customHeight="1" x14ac:dyDescent="0.2">
      <c r="A2" s="233" t="str">
        <f ca="1">CONCATENATE("Test Case ", MID(CELL("filename",A1),FIND("]",CELL("filename",A1))+1,255)," 1100/1110")</f>
        <v>Test Case AP.AT.K19 1100/1110</v>
      </c>
      <c r="B2" s="233"/>
      <c r="C2" s="233"/>
      <c r="D2" s="233"/>
    </row>
    <row r="3" spans="1:6" s="7" customFormat="1" ht="15" customHeight="1" x14ac:dyDescent="0.2">
      <c r="A3" s="238" t="s">
        <v>494</v>
      </c>
      <c r="B3" s="239"/>
      <c r="C3" s="239"/>
      <c r="D3" s="239"/>
    </row>
    <row r="4" spans="1:6" ht="39" customHeight="1" x14ac:dyDescent="0.2">
      <c r="A4" s="222" t="s">
        <v>299</v>
      </c>
      <c r="B4" s="222"/>
      <c r="C4" s="236" t="s">
        <v>495</v>
      </c>
      <c r="D4" s="236"/>
      <c r="E4" s="57"/>
      <c r="F4" s="14"/>
    </row>
    <row r="5" spans="1:6" ht="39" customHeight="1" x14ac:dyDescent="0.2">
      <c r="A5" s="223" t="s">
        <v>301</v>
      </c>
      <c r="B5" s="223"/>
      <c r="C5" s="237" t="s">
        <v>496</v>
      </c>
      <c r="D5" s="237"/>
      <c r="E5" s="58"/>
      <c r="F5" s="59"/>
    </row>
    <row r="6" spans="1:6" ht="39" customHeight="1" x14ac:dyDescent="0.2">
      <c r="A6" s="222" t="s">
        <v>303</v>
      </c>
      <c r="B6" s="222"/>
      <c r="C6" s="237" t="s">
        <v>497</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926</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8" t="s">
        <v>306</v>
      </c>
      <c r="B22" s="89">
        <v>35</v>
      </c>
      <c r="C22" s="90" t="s">
        <v>397</v>
      </c>
      <c r="D22" s="86"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8" spans="1:4" x14ac:dyDescent="0.2">
      <c r="A28" s="84" t="s">
        <v>306</v>
      </c>
      <c r="B28" s="81">
        <v>106</v>
      </c>
      <c r="C28" s="84" t="s">
        <v>498</v>
      </c>
      <c r="D28" s="87" t="s">
        <v>499</v>
      </c>
    </row>
    <row r="30" spans="1:4" x14ac:dyDescent="0.2">
      <c r="A30" s="111" t="s">
        <v>370</v>
      </c>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row>
    <row r="39" spans="1:4" s="7" customFormat="1" x14ac:dyDescent="0.2">
      <c r="A39" s="82" t="s">
        <v>306</v>
      </c>
      <c r="B39" s="83">
        <v>22</v>
      </c>
      <c r="C39" s="84" t="s">
        <v>361</v>
      </c>
      <c r="D39" s="85"/>
    </row>
    <row r="40" spans="1:4" s="7" customFormat="1" x14ac:dyDescent="0.2">
      <c r="A40" s="82" t="s">
        <v>306</v>
      </c>
      <c r="B40" s="83">
        <v>24</v>
      </c>
      <c r="C40" s="84" t="s">
        <v>310</v>
      </c>
      <c r="D40" s="85"/>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2" t="s">
        <v>306</v>
      </c>
      <c r="B48" s="83">
        <v>44</v>
      </c>
      <c r="C48" s="84" t="s">
        <v>398</v>
      </c>
      <c r="D48" s="85"/>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ht="25.5" x14ac:dyDescent="0.2">
      <c r="A52" s="18" t="s">
        <v>306</v>
      </c>
      <c r="B52" s="20">
        <v>55</v>
      </c>
      <c r="C52" s="18" t="s">
        <v>732</v>
      </c>
      <c r="D52" s="24" t="s">
        <v>735</v>
      </c>
    </row>
    <row r="53" spans="1:4" s="7" customFormat="1" x14ac:dyDescent="0.2">
      <c r="A53" s="84" t="s">
        <v>306</v>
      </c>
      <c r="B53" s="81">
        <v>92</v>
      </c>
      <c r="C53" s="84" t="s">
        <v>369</v>
      </c>
      <c r="D53" s="85"/>
    </row>
    <row r="54" spans="1:4" s="7" customFormat="1" x14ac:dyDescent="0.2">
      <c r="A54" s="84" t="s">
        <v>306</v>
      </c>
      <c r="B54" s="81">
        <v>100</v>
      </c>
      <c r="C54" s="84" t="s">
        <v>378</v>
      </c>
      <c r="D54" s="84"/>
    </row>
    <row r="55" spans="1:4" s="7" customFormat="1" x14ac:dyDescent="0.2">
      <c r="A55" s="84" t="s">
        <v>306</v>
      </c>
      <c r="B55" s="81">
        <v>123</v>
      </c>
      <c r="C55" s="84" t="s">
        <v>379</v>
      </c>
      <c r="D55" s="21"/>
    </row>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7" customFormat="1" x14ac:dyDescent="0.2"/>
    <row r="83" spans="2:4" s="113" customFormat="1" x14ac:dyDescent="0.2"/>
    <row r="84" spans="2:4" s="7" customFormat="1" x14ac:dyDescent="0.2">
      <c r="B84" s="114"/>
      <c r="D84" s="115"/>
    </row>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ht="12" customHeigh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113"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113"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113"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113" customFormat="1" x14ac:dyDescent="0.2"/>
    <row r="184" s="80" customFormat="1" x14ac:dyDescent="0.2"/>
    <row r="190" s="113" customFormat="1" x14ac:dyDescent="0.2"/>
    <row r="199"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4EB95211-4A09-457A-967A-AF17AE5FF41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F37AC-250B-4A26-9ABD-8DB67679A1D4}">
  <sheetPr codeName="Sheet155">
    <pageSetUpPr fitToPage="1"/>
  </sheetPr>
  <dimension ref="A1:F57"/>
  <sheetViews>
    <sheetView zoomScaleNormal="100" workbookViewId="0">
      <pane ySplit="6" topLeftCell="A7" activePane="bottomLeft" state="frozen"/>
      <selection sqref="A1:D1"/>
      <selection pane="bottomLeft" activeCell="I24" sqref="I24"/>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927</v>
      </c>
      <c r="B1" s="217"/>
      <c r="C1" s="217"/>
      <c r="D1" s="217"/>
      <c r="E1" s="94" t="s">
        <v>297</v>
      </c>
    </row>
    <row r="2" spans="1:6" s="7" customFormat="1" ht="15" customHeight="1" x14ac:dyDescent="0.2">
      <c r="A2" s="233" t="str">
        <f ca="1">CONCATENATE("Test Case ", MID(CELL("filename",A1),FIND("]",CELL("filename",A1))+1,255)," 1100/1110")</f>
        <v>Test Case AP.AT.K20 1100/1110</v>
      </c>
      <c r="B2" s="233"/>
      <c r="C2" s="233"/>
      <c r="D2" s="233"/>
    </row>
    <row r="3" spans="1:6" s="7" customFormat="1" ht="15" customHeight="1" x14ac:dyDescent="0.2">
      <c r="A3" s="238" t="s">
        <v>408</v>
      </c>
      <c r="B3" s="239"/>
      <c r="C3" s="239"/>
      <c r="D3" s="239"/>
    </row>
    <row r="4" spans="1:6" ht="39" customHeight="1" x14ac:dyDescent="0.2">
      <c r="A4" s="222" t="s">
        <v>299</v>
      </c>
      <c r="B4" s="222"/>
      <c r="C4" s="236" t="s">
        <v>501</v>
      </c>
      <c r="D4" s="236"/>
      <c r="E4" s="57"/>
      <c r="F4" s="14"/>
    </row>
    <row r="5" spans="1:6" ht="39" customHeight="1" x14ac:dyDescent="0.2">
      <c r="A5" s="223" t="s">
        <v>301</v>
      </c>
      <c r="B5" s="223"/>
      <c r="C5" s="237" t="s">
        <v>502</v>
      </c>
      <c r="D5" s="237"/>
      <c r="E5" s="58"/>
      <c r="F5" s="59"/>
    </row>
    <row r="6" spans="1:6" ht="39" customHeight="1" x14ac:dyDescent="0.2">
      <c r="A6" s="222" t="s">
        <v>303</v>
      </c>
      <c r="B6" s="222"/>
      <c r="C6" s="237" t="s">
        <v>503</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928</v>
      </c>
    </row>
    <row r="11" spans="1:6" x14ac:dyDescent="0.2">
      <c r="A11" s="82" t="s">
        <v>306</v>
      </c>
      <c r="B11" s="83">
        <v>4</v>
      </c>
      <c r="C11" s="84" t="s">
        <v>358</v>
      </c>
      <c r="D11" s="174" t="s">
        <v>929</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22</v>
      </c>
      <c r="C18" s="84" t="s">
        <v>361</v>
      </c>
      <c r="D18" s="85"/>
    </row>
    <row r="19" spans="1:4" x14ac:dyDescent="0.2">
      <c r="A19" s="82" t="s">
        <v>306</v>
      </c>
      <c r="B19" s="83">
        <v>24</v>
      </c>
      <c r="C19" s="84" t="s">
        <v>310</v>
      </c>
      <c r="D19" s="85"/>
    </row>
    <row r="20" spans="1:4" x14ac:dyDescent="0.2">
      <c r="A20" s="82" t="s">
        <v>306</v>
      </c>
      <c r="B20" s="83">
        <v>26</v>
      </c>
      <c r="C20" s="84" t="s">
        <v>364</v>
      </c>
      <c r="D20" s="85"/>
    </row>
    <row r="21" spans="1:4" x14ac:dyDescent="0.2">
      <c r="A21" s="82" t="s">
        <v>306</v>
      </c>
      <c r="B21" s="83">
        <v>32</v>
      </c>
      <c r="C21" s="84" t="s">
        <v>365</v>
      </c>
      <c r="D21" s="85"/>
    </row>
    <row r="22" spans="1:4" x14ac:dyDescent="0.2">
      <c r="A22" s="84" t="s">
        <v>306</v>
      </c>
      <c r="B22" s="81">
        <v>33</v>
      </c>
      <c r="C22" s="84" t="s">
        <v>316</v>
      </c>
      <c r="D22" s="85"/>
    </row>
    <row r="23" spans="1:4" x14ac:dyDescent="0.2">
      <c r="A23" s="18" t="s">
        <v>306</v>
      </c>
      <c r="B23" s="20">
        <v>35</v>
      </c>
      <c r="C23" s="18" t="s">
        <v>397</v>
      </c>
      <c r="D23" s="85" t="s">
        <v>424</v>
      </c>
    </row>
    <row r="24" spans="1:4" x14ac:dyDescent="0.2">
      <c r="A24" s="84" t="s">
        <v>306</v>
      </c>
      <c r="B24" s="81">
        <v>42</v>
      </c>
      <c r="C24" s="84" t="s">
        <v>366</v>
      </c>
      <c r="D24" s="85"/>
    </row>
    <row r="25" spans="1:4" x14ac:dyDescent="0.2">
      <c r="A25" s="84" t="s">
        <v>306</v>
      </c>
      <c r="B25" s="81">
        <v>43</v>
      </c>
      <c r="C25" s="84" t="s">
        <v>367</v>
      </c>
      <c r="D25" s="85"/>
    </row>
    <row r="26" spans="1:4" x14ac:dyDescent="0.2">
      <c r="A26" s="84" t="s">
        <v>306</v>
      </c>
      <c r="B26" s="81">
        <v>49</v>
      </c>
      <c r="C26" s="84" t="s">
        <v>368</v>
      </c>
      <c r="D26" s="85"/>
    </row>
    <row r="27" spans="1:4" s="12" customFormat="1" x14ac:dyDescent="0.2">
      <c r="A27" s="18" t="s">
        <v>306</v>
      </c>
      <c r="B27" s="20">
        <v>55</v>
      </c>
      <c r="C27" s="18" t="s">
        <v>732</v>
      </c>
      <c r="D27" s="24" t="s">
        <v>789</v>
      </c>
    </row>
    <row r="28" spans="1:4" x14ac:dyDescent="0.2">
      <c r="A28" s="84" t="s">
        <v>306</v>
      </c>
      <c r="B28" s="81">
        <v>92</v>
      </c>
      <c r="C28" s="84" t="s">
        <v>369</v>
      </c>
      <c r="D28" s="85"/>
    </row>
    <row r="29" spans="1:4" x14ac:dyDescent="0.2">
      <c r="A29" s="84" t="s">
        <v>306</v>
      </c>
      <c r="B29" s="81">
        <v>106</v>
      </c>
      <c r="C29" s="84" t="s">
        <v>498</v>
      </c>
      <c r="D29" s="85"/>
    </row>
    <row r="31" spans="1:4" x14ac:dyDescent="0.2">
      <c r="A31" s="111" t="s">
        <v>370</v>
      </c>
    </row>
    <row r="32" spans="1:4" x14ac:dyDescent="0.2">
      <c r="A32" s="82" t="s">
        <v>306</v>
      </c>
      <c r="B32" s="83">
        <v>2</v>
      </c>
      <c r="C32" s="84" t="s">
        <v>355</v>
      </c>
      <c r="D32" s="85"/>
    </row>
    <row r="33" spans="1:4" x14ac:dyDescent="0.2">
      <c r="A33" s="82" t="s">
        <v>306</v>
      </c>
      <c r="B33" s="83">
        <v>3</v>
      </c>
      <c r="C33" s="84" t="s">
        <v>357</v>
      </c>
      <c r="D33" s="85"/>
    </row>
    <row r="34" spans="1:4" s="7" customFormat="1" x14ac:dyDescent="0.2">
      <c r="A34" s="82" t="s">
        <v>306</v>
      </c>
      <c r="B34" s="83">
        <v>4</v>
      </c>
      <c r="C34" s="84" t="s">
        <v>358</v>
      </c>
      <c r="D34" s="85"/>
    </row>
    <row r="35" spans="1:4" s="7" customFormat="1" x14ac:dyDescent="0.2">
      <c r="A35" s="82" t="s">
        <v>306</v>
      </c>
      <c r="B35" s="83">
        <v>6</v>
      </c>
      <c r="C35" s="84" t="s">
        <v>371</v>
      </c>
      <c r="D35" s="85"/>
    </row>
    <row r="36" spans="1:4" s="7" customFormat="1" x14ac:dyDescent="0.2">
      <c r="A36" s="84" t="s">
        <v>306</v>
      </c>
      <c r="B36" s="81">
        <v>7</v>
      </c>
      <c r="C36" s="81" t="s">
        <v>307</v>
      </c>
      <c r="D36" s="85"/>
    </row>
    <row r="37" spans="1:4" x14ac:dyDescent="0.2">
      <c r="A37" s="84" t="s">
        <v>306</v>
      </c>
      <c r="B37" s="81">
        <v>11</v>
      </c>
      <c r="C37" s="81" t="s">
        <v>308</v>
      </c>
      <c r="D37" s="85"/>
    </row>
    <row r="38" spans="1:4" s="7" customFormat="1" x14ac:dyDescent="0.2">
      <c r="A38" s="84" t="s">
        <v>306</v>
      </c>
      <c r="B38" s="81">
        <v>12</v>
      </c>
      <c r="C38" s="81" t="s">
        <v>309</v>
      </c>
      <c r="D38" s="85"/>
    </row>
    <row r="39" spans="1:4" s="7" customFormat="1" x14ac:dyDescent="0.2">
      <c r="A39" s="82" t="s">
        <v>306</v>
      </c>
      <c r="B39" s="83">
        <v>14</v>
      </c>
      <c r="C39" s="84" t="s">
        <v>359</v>
      </c>
      <c r="D39" s="85"/>
    </row>
    <row r="40" spans="1:4" s="7" customFormat="1" x14ac:dyDescent="0.2">
      <c r="A40" s="82" t="s">
        <v>306</v>
      </c>
      <c r="B40" s="83">
        <v>22</v>
      </c>
      <c r="C40" s="84" t="s">
        <v>361</v>
      </c>
      <c r="D40" s="85"/>
    </row>
    <row r="41" spans="1:4" s="7" customFormat="1" x14ac:dyDescent="0.2">
      <c r="A41" s="82" t="s">
        <v>306</v>
      </c>
      <c r="B41" s="83">
        <v>24</v>
      </c>
      <c r="C41" s="84" t="s">
        <v>310</v>
      </c>
      <c r="D41" s="85"/>
    </row>
    <row r="42" spans="1:4" x14ac:dyDescent="0.2">
      <c r="A42" s="82" t="s">
        <v>306</v>
      </c>
      <c r="B42" s="83">
        <v>26</v>
      </c>
      <c r="C42" s="84" t="s">
        <v>364</v>
      </c>
      <c r="D42" s="85"/>
    </row>
    <row r="43" spans="1:4" s="7" customFormat="1" x14ac:dyDescent="0.2">
      <c r="A43" s="82" t="s">
        <v>306</v>
      </c>
      <c r="B43" s="83">
        <v>32</v>
      </c>
      <c r="C43" s="84" t="s">
        <v>365</v>
      </c>
      <c r="D43" s="85"/>
    </row>
    <row r="44" spans="1:4" s="7" customFormat="1" x14ac:dyDescent="0.2">
      <c r="A44" s="84" t="s">
        <v>306</v>
      </c>
      <c r="B44" s="81">
        <v>33</v>
      </c>
      <c r="C44" s="84" t="s">
        <v>316</v>
      </c>
      <c r="D44" s="85"/>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2" t="s">
        <v>306</v>
      </c>
      <c r="B49" s="83">
        <v>44</v>
      </c>
      <c r="C49" s="84" t="s">
        <v>398</v>
      </c>
      <c r="D49" s="85"/>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s="12" customFormat="1" ht="25.5" x14ac:dyDescent="0.2">
      <c r="A53" s="18" t="s">
        <v>306</v>
      </c>
      <c r="B53" s="20">
        <v>55</v>
      </c>
      <c r="C53" s="18" t="s">
        <v>732</v>
      </c>
      <c r="D53" s="24" t="s">
        <v>735</v>
      </c>
    </row>
    <row r="54" spans="1:4" s="7" customFormat="1" x14ac:dyDescent="0.2">
      <c r="A54" s="84" t="s">
        <v>306</v>
      </c>
      <c r="B54" s="81">
        <v>92</v>
      </c>
      <c r="C54" s="84" t="s">
        <v>369</v>
      </c>
      <c r="D54" s="85"/>
    </row>
    <row r="55" spans="1:4" s="7" customFormat="1" x14ac:dyDescent="0.2">
      <c r="A55" s="84" t="s">
        <v>306</v>
      </c>
      <c r="B55" s="81">
        <v>100</v>
      </c>
      <c r="C55" s="84" t="s">
        <v>378</v>
      </c>
      <c r="D55" s="84"/>
    </row>
    <row r="56" spans="1:4" s="7" customFormat="1" x14ac:dyDescent="0.2">
      <c r="A56" s="84" t="s">
        <v>306</v>
      </c>
      <c r="B56" s="81">
        <v>123</v>
      </c>
      <c r="C56" s="84" t="s">
        <v>379</v>
      </c>
      <c r="D56" s="21"/>
    </row>
    <row r="57" spans="1:4" s="7"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81D7386B-6C29-4A9B-B8C0-5B687B678F0D}"/>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98090-8816-4184-8E3E-0066B912AC14}">
  <sheetPr codeName="Sheet156">
    <pageSetUpPr fitToPage="1"/>
  </sheetPr>
  <dimension ref="A1:E104"/>
  <sheetViews>
    <sheetView zoomScaleNormal="100" workbookViewId="0">
      <pane ySplit="6" topLeftCell="A7" activePane="bottomLeft" state="frozen"/>
      <selection sqref="A1:D1"/>
      <selection pane="bottomLeft" activeCell="C6" sqref="C6:D6"/>
    </sheetView>
  </sheetViews>
  <sheetFormatPr defaultColWidth="9.140625" defaultRowHeight="12.75" x14ac:dyDescent="0.2"/>
  <cols>
    <col min="1" max="1" width="6.28515625" style="10" customWidth="1"/>
    <col min="2" max="2" width="6.28515625" style="11" customWidth="1"/>
    <col min="3" max="3" width="46.7109375" style="10" customWidth="1"/>
    <col min="4" max="4" width="44.7109375" style="170" customWidth="1"/>
    <col min="5" max="16384" width="9.140625" style="10"/>
  </cols>
  <sheetData>
    <row r="1" spans="1:5" ht="48" customHeight="1" x14ac:dyDescent="0.2">
      <c r="A1" s="242" t="s">
        <v>930</v>
      </c>
      <c r="B1" s="242"/>
      <c r="C1" s="242"/>
      <c r="D1" s="242"/>
      <c r="E1" s="94" t="s">
        <v>297</v>
      </c>
    </row>
    <row r="2" spans="1:5" ht="15" customHeight="1" x14ac:dyDescent="0.2">
      <c r="A2" s="243" t="str">
        <f ca="1">CONCATENATE("Test Case ", MID(CELL("filename",A1),FIND("]",CELL("filename",A1))+1,255)," 1100/1110  +  1120/1130")</f>
        <v>Test Case AP.AT.K21 1100/1110  +  1120/1130</v>
      </c>
      <c r="B2" s="243"/>
      <c r="C2" s="243"/>
      <c r="D2" s="243"/>
    </row>
    <row r="3" spans="1:5" ht="15" customHeight="1" x14ac:dyDescent="0.2">
      <c r="A3" s="244" t="s">
        <v>507</v>
      </c>
      <c r="B3" s="245"/>
      <c r="C3" s="245"/>
      <c r="D3" s="245"/>
    </row>
    <row r="4" spans="1:5" ht="39" customHeight="1" x14ac:dyDescent="0.2">
      <c r="A4" s="227" t="s">
        <v>299</v>
      </c>
      <c r="B4" s="227"/>
      <c r="C4" s="236" t="s">
        <v>508</v>
      </c>
      <c r="D4" s="236"/>
      <c r="E4" s="57"/>
    </row>
    <row r="5" spans="1:5" ht="39" customHeight="1" x14ac:dyDescent="0.2">
      <c r="A5" s="228" t="s">
        <v>301</v>
      </c>
      <c r="B5" s="228"/>
      <c r="C5" s="236" t="s">
        <v>509</v>
      </c>
      <c r="D5" s="236"/>
      <c r="E5" s="57"/>
    </row>
    <row r="6" spans="1:5" ht="69" customHeight="1" x14ac:dyDescent="0.2">
      <c r="A6" s="227" t="s">
        <v>303</v>
      </c>
      <c r="B6" s="227"/>
      <c r="C6" s="236" t="s">
        <v>510</v>
      </c>
      <c r="D6" s="236"/>
      <c r="E6" s="57"/>
    </row>
    <row r="7" spans="1:5" x14ac:dyDescent="0.2">
      <c r="A7" s="14"/>
      <c r="B7" s="14"/>
      <c r="C7" s="14"/>
      <c r="D7" s="14"/>
    </row>
    <row r="8" spans="1:5" x14ac:dyDescent="0.2">
      <c r="A8" s="15" t="s">
        <v>354</v>
      </c>
      <c r="B8" s="29"/>
      <c r="C8" s="12"/>
      <c r="D8" s="91"/>
    </row>
    <row r="9" spans="1:5" x14ac:dyDescent="0.2">
      <c r="A9" s="16" t="s">
        <v>306</v>
      </c>
      <c r="B9" s="17">
        <v>2</v>
      </c>
      <c r="C9" s="18" t="s">
        <v>355</v>
      </c>
      <c r="D9" s="85" t="s">
        <v>752</v>
      </c>
    </row>
    <row r="10" spans="1:5" x14ac:dyDescent="0.2">
      <c r="A10" s="16" t="s">
        <v>306</v>
      </c>
      <c r="B10" s="17">
        <v>3</v>
      </c>
      <c r="C10" s="18" t="s">
        <v>357</v>
      </c>
      <c r="D10" s="86" t="s">
        <v>422</v>
      </c>
    </row>
    <row r="11" spans="1:5" x14ac:dyDescent="0.2">
      <c r="A11" s="16" t="s">
        <v>306</v>
      </c>
      <c r="B11" s="17">
        <v>4</v>
      </c>
      <c r="C11" s="18" t="s">
        <v>358</v>
      </c>
      <c r="D11" s="174" t="s">
        <v>511</v>
      </c>
    </row>
    <row r="12" spans="1:5" x14ac:dyDescent="0.2">
      <c r="A12" s="18" t="s">
        <v>306</v>
      </c>
      <c r="B12" s="20">
        <v>7</v>
      </c>
      <c r="C12" s="20" t="s">
        <v>307</v>
      </c>
      <c r="D12" s="85"/>
    </row>
    <row r="13" spans="1:5" x14ac:dyDescent="0.2">
      <c r="A13" s="18" t="s">
        <v>306</v>
      </c>
      <c r="B13" s="20">
        <v>11</v>
      </c>
      <c r="C13" s="20" t="s">
        <v>308</v>
      </c>
      <c r="D13" s="85"/>
    </row>
    <row r="14" spans="1:5" x14ac:dyDescent="0.2">
      <c r="A14" s="18" t="s">
        <v>306</v>
      </c>
      <c r="B14" s="20">
        <v>12</v>
      </c>
      <c r="C14" s="20" t="s">
        <v>309</v>
      </c>
      <c r="D14" s="85"/>
    </row>
    <row r="15" spans="1:5" x14ac:dyDescent="0.2">
      <c r="A15" s="16" t="s">
        <v>306</v>
      </c>
      <c r="B15" s="17">
        <v>14</v>
      </c>
      <c r="C15" s="18" t="s">
        <v>359</v>
      </c>
      <c r="D15" s="85"/>
    </row>
    <row r="16" spans="1:5" ht="38.25" x14ac:dyDescent="0.2">
      <c r="A16" s="16" t="s">
        <v>306</v>
      </c>
      <c r="B16" s="17">
        <v>22</v>
      </c>
      <c r="C16" s="18" t="s">
        <v>361</v>
      </c>
      <c r="D16" s="139" t="s">
        <v>728</v>
      </c>
    </row>
    <row r="17" spans="1:4" s="12" customFormat="1" x14ac:dyDescent="0.2">
      <c r="A17" s="16" t="s">
        <v>306</v>
      </c>
      <c r="B17" s="17">
        <v>23</v>
      </c>
      <c r="C17" s="18" t="s">
        <v>729</v>
      </c>
      <c r="D17" s="21" t="s">
        <v>730</v>
      </c>
    </row>
    <row r="18" spans="1:4" x14ac:dyDescent="0.2">
      <c r="A18" s="16" t="s">
        <v>306</v>
      </c>
      <c r="B18" s="17">
        <v>24</v>
      </c>
      <c r="C18" s="18" t="s">
        <v>310</v>
      </c>
      <c r="D18" s="21" t="s">
        <v>512</v>
      </c>
    </row>
    <row r="19" spans="1:4" x14ac:dyDescent="0.2">
      <c r="A19" s="16" t="s">
        <v>306</v>
      </c>
      <c r="B19" s="17">
        <v>26</v>
      </c>
      <c r="C19" s="18" t="s">
        <v>364</v>
      </c>
      <c r="D19" s="21" t="s">
        <v>513</v>
      </c>
    </row>
    <row r="20" spans="1:4" x14ac:dyDescent="0.2">
      <c r="A20" s="16" t="s">
        <v>306</v>
      </c>
      <c r="B20" s="17">
        <v>32</v>
      </c>
      <c r="C20" s="18" t="s">
        <v>365</v>
      </c>
      <c r="D20" s="21"/>
    </row>
    <row r="21" spans="1:4" x14ac:dyDescent="0.2">
      <c r="A21" s="18" t="s">
        <v>306</v>
      </c>
      <c r="B21" s="20">
        <v>33</v>
      </c>
      <c r="C21" s="18" t="s">
        <v>316</v>
      </c>
      <c r="D21" s="21"/>
    </row>
    <row r="22" spans="1:4" x14ac:dyDescent="0.2">
      <c r="A22" s="18" t="s">
        <v>306</v>
      </c>
      <c r="B22" s="20">
        <v>35</v>
      </c>
      <c r="C22" s="18" t="s">
        <v>397</v>
      </c>
      <c r="D22" s="21" t="s">
        <v>424</v>
      </c>
    </row>
    <row r="23" spans="1:4" x14ac:dyDescent="0.2">
      <c r="A23" s="18" t="s">
        <v>306</v>
      </c>
      <c r="B23" s="20">
        <v>42</v>
      </c>
      <c r="C23" s="18" t="s">
        <v>366</v>
      </c>
      <c r="D23" s="21"/>
    </row>
    <row r="24" spans="1:4" x14ac:dyDescent="0.2">
      <c r="A24" s="18" t="s">
        <v>306</v>
      </c>
      <c r="B24" s="20">
        <v>43</v>
      </c>
      <c r="C24" s="18" t="s">
        <v>367</v>
      </c>
      <c r="D24" s="21"/>
    </row>
    <row r="25" spans="1:4" x14ac:dyDescent="0.2">
      <c r="A25" s="18" t="s">
        <v>306</v>
      </c>
      <c r="B25" s="20">
        <v>49</v>
      </c>
      <c r="C25" s="18" t="s">
        <v>368</v>
      </c>
      <c r="D25" s="21"/>
    </row>
    <row r="26" spans="1:4" s="12" customFormat="1" x14ac:dyDescent="0.2">
      <c r="A26" s="18" t="s">
        <v>306</v>
      </c>
      <c r="B26" s="20">
        <v>55</v>
      </c>
      <c r="C26" s="18" t="s">
        <v>732</v>
      </c>
      <c r="D26" s="24" t="s">
        <v>789</v>
      </c>
    </row>
    <row r="27" spans="1:4" ht="38.25" x14ac:dyDescent="0.2">
      <c r="A27" s="18" t="s">
        <v>306</v>
      </c>
      <c r="B27" s="20">
        <v>62</v>
      </c>
      <c r="C27" s="18" t="s">
        <v>452</v>
      </c>
      <c r="D27" s="24" t="s">
        <v>514</v>
      </c>
    </row>
    <row r="28" spans="1:4" x14ac:dyDescent="0.2">
      <c r="A28" s="18" t="s">
        <v>306</v>
      </c>
      <c r="B28" s="20">
        <v>92</v>
      </c>
      <c r="C28" s="18" t="s">
        <v>369</v>
      </c>
      <c r="D28" s="21"/>
    </row>
    <row r="29" spans="1:4" x14ac:dyDescent="0.2">
      <c r="A29" s="12"/>
      <c r="B29" s="29"/>
      <c r="C29" s="12"/>
      <c r="D29" s="30"/>
    </row>
    <row r="30" spans="1:4" x14ac:dyDescent="0.2">
      <c r="A30" s="28" t="s">
        <v>370</v>
      </c>
      <c r="B30" s="29"/>
      <c r="C30" s="12"/>
      <c r="D30" s="30"/>
    </row>
    <row r="31" spans="1:4" ht="12.75" customHeight="1" x14ac:dyDescent="0.2">
      <c r="A31" s="16" t="s">
        <v>306</v>
      </c>
      <c r="B31" s="17">
        <v>2</v>
      </c>
      <c r="C31" s="18" t="s">
        <v>355</v>
      </c>
      <c r="D31" s="21"/>
    </row>
    <row r="32" spans="1:4" x14ac:dyDescent="0.2">
      <c r="A32" s="16" t="s">
        <v>306</v>
      </c>
      <c r="B32" s="17">
        <v>3</v>
      </c>
      <c r="C32" s="18" t="s">
        <v>357</v>
      </c>
      <c r="D32" s="21"/>
    </row>
    <row r="33" spans="1:4" x14ac:dyDescent="0.2">
      <c r="A33" s="16" t="s">
        <v>306</v>
      </c>
      <c r="B33" s="17">
        <v>4</v>
      </c>
      <c r="C33" s="18" t="s">
        <v>358</v>
      </c>
      <c r="D33" s="21"/>
    </row>
    <row r="34" spans="1:4" x14ac:dyDescent="0.2">
      <c r="A34" s="16" t="s">
        <v>306</v>
      </c>
      <c r="B34" s="17">
        <v>6</v>
      </c>
      <c r="C34" s="18" t="s">
        <v>371</v>
      </c>
      <c r="D34" s="21"/>
    </row>
    <row r="35" spans="1:4" x14ac:dyDescent="0.2">
      <c r="A35" s="18" t="s">
        <v>306</v>
      </c>
      <c r="B35" s="20">
        <v>7</v>
      </c>
      <c r="C35" s="20" t="s">
        <v>307</v>
      </c>
      <c r="D35" s="21"/>
    </row>
    <row r="36" spans="1:4" x14ac:dyDescent="0.2">
      <c r="A36" s="18" t="s">
        <v>306</v>
      </c>
      <c r="B36" s="20">
        <v>11</v>
      </c>
      <c r="C36" s="20" t="s">
        <v>308</v>
      </c>
      <c r="D36" s="21"/>
    </row>
    <row r="37" spans="1:4" x14ac:dyDescent="0.2">
      <c r="A37" s="18" t="s">
        <v>306</v>
      </c>
      <c r="B37" s="20">
        <v>12</v>
      </c>
      <c r="C37" s="20" t="s">
        <v>309</v>
      </c>
      <c r="D37" s="21"/>
    </row>
    <row r="38" spans="1:4" x14ac:dyDescent="0.2">
      <c r="A38" s="16" t="s">
        <v>306</v>
      </c>
      <c r="B38" s="17">
        <v>14</v>
      </c>
      <c r="C38" s="18" t="s">
        <v>359</v>
      </c>
      <c r="D38" s="21"/>
    </row>
    <row r="39" spans="1:4" x14ac:dyDescent="0.2">
      <c r="A39" s="16" t="s">
        <v>306</v>
      </c>
      <c r="B39" s="17">
        <v>22</v>
      </c>
      <c r="C39" s="18" t="s">
        <v>361</v>
      </c>
      <c r="D39" s="21"/>
    </row>
    <row r="40" spans="1:4" x14ac:dyDescent="0.2">
      <c r="A40" s="16" t="s">
        <v>306</v>
      </c>
      <c r="B40" s="17">
        <v>24</v>
      </c>
      <c r="C40" s="18" t="s">
        <v>310</v>
      </c>
      <c r="D40" s="21" t="s">
        <v>512</v>
      </c>
    </row>
    <row r="41" spans="1:4" x14ac:dyDescent="0.2">
      <c r="A41" s="16" t="s">
        <v>306</v>
      </c>
      <c r="B41" s="17">
        <v>26</v>
      </c>
      <c r="C41" s="18" t="s">
        <v>364</v>
      </c>
      <c r="D41" s="21"/>
    </row>
    <row r="42" spans="1:4" x14ac:dyDescent="0.2">
      <c r="A42" s="16" t="s">
        <v>306</v>
      </c>
      <c r="B42" s="17">
        <v>32</v>
      </c>
      <c r="C42" s="18" t="s">
        <v>365</v>
      </c>
      <c r="D42" s="21"/>
    </row>
    <row r="43" spans="1:4" x14ac:dyDescent="0.2">
      <c r="A43" s="18" t="s">
        <v>306</v>
      </c>
      <c r="B43" s="20">
        <v>33</v>
      </c>
      <c r="C43" s="18" t="s">
        <v>316</v>
      </c>
      <c r="D43" s="21"/>
    </row>
    <row r="44" spans="1:4" x14ac:dyDescent="0.2">
      <c r="A44" s="18" t="s">
        <v>306</v>
      </c>
      <c r="B44" s="20">
        <v>38</v>
      </c>
      <c r="C44" s="18" t="s">
        <v>372</v>
      </c>
      <c r="D44" s="21" t="s">
        <v>373</v>
      </c>
    </row>
    <row r="45" spans="1:4" x14ac:dyDescent="0.2">
      <c r="A45" s="18" t="s">
        <v>306</v>
      </c>
      <c r="B45" s="20">
        <v>39</v>
      </c>
      <c r="C45" s="18" t="s">
        <v>317</v>
      </c>
      <c r="D45" s="21" t="s">
        <v>374</v>
      </c>
    </row>
    <row r="46" spans="1:4" x14ac:dyDescent="0.2">
      <c r="A46" s="18" t="s">
        <v>306</v>
      </c>
      <c r="B46" s="20">
        <v>42</v>
      </c>
      <c r="C46" s="18" t="s">
        <v>366</v>
      </c>
      <c r="D46" s="21"/>
    </row>
    <row r="47" spans="1:4" x14ac:dyDescent="0.2">
      <c r="A47" s="18" t="s">
        <v>306</v>
      </c>
      <c r="B47" s="20">
        <v>43</v>
      </c>
      <c r="C47" s="18" t="s">
        <v>367</v>
      </c>
      <c r="D47" s="21"/>
    </row>
    <row r="48" spans="1:4" s="7" customFormat="1" x14ac:dyDescent="0.2">
      <c r="A48" s="82" t="s">
        <v>306</v>
      </c>
      <c r="B48" s="83">
        <v>44</v>
      </c>
      <c r="C48" s="84" t="s">
        <v>398</v>
      </c>
      <c r="D48" s="85"/>
    </row>
    <row r="49" spans="1:4" x14ac:dyDescent="0.2">
      <c r="A49" s="18" t="s">
        <v>306</v>
      </c>
      <c r="B49" s="20">
        <v>48</v>
      </c>
      <c r="C49" s="18" t="s">
        <v>375</v>
      </c>
      <c r="D49" s="21"/>
    </row>
    <row r="50" spans="1:4" x14ac:dyDescent="0.2">
      <c r="A50" s="18" t="s">
        <v>306</v>
      </c>
      <c r="B50" s="20">
        <v>49</v>
      </c>
      <c r="C50" s="18" t="s">
        <v>376</v>
      </c>
      <c r="D50" s="21"/>
    </row>
    <row r="51" spans="1:4" x14ac:dyDescent="0.2">
      <c r="A51" s="18" t="s">
        <v>306</v>
      </c>
      <c r="B51" s="20">
        <v>51</v>
      </c>
      <c r="C51" s="18" t="s">
        <v>377</v>
      </c>
      <c r="D51" s="21"/>
    </row>
    <row r="52" spans="1:4" s="12" customFormat="1" ht="25.5" x14ac:dyDescent="0.2">
      <c r="A52" s="18" t="s">
        <v>306</v>
      </c>
      <c r="B52" s="20">
        <v>55</v>
      </c>
      <c r="C52" s="18" t="s">
        <v>732</v>
      </c>
      <c r="D52" s="24" t="s">
        <v>735</v>
      </c>
    </row>
    <row r="53" spans="1:4" x14ac:dyDescent="0.2">
      <c r="A53" s="18" t="s">
        <v>306</v>
      </c>
      <c r="B53" s="20">
        <v>92</v>
      </c>
      <c r="C53" s="18" t="s">
        <v>369</v>
      </c>
      <c r="D53" s="21"/>
    </row>
    <row r="54" spans="1:4" x14ac:dyDescent="0.2">
      <c r="A54" s="18" t="s">
        <v>306</v>
      </c>
      <c r="B54" s="20">
        <v>100</v>
      </c>
      <c r="C54" s="18" t="s">
        <v>378</v>
      </c>
      <c r="D54" s="18"/>
    </row>
    <row r="55" spans="1:4" x14ac:dyDescent="0.2">
      <c r="A55" s="18" t="s">
        <v>306</v>
      </c>
      <c r="B55" s="20">
        <v>123</v>
      </c>
      <c r="C55" s="18" t="s">
        <v>379</v>
      </c>
      <c r="D55" s="21"/>
    </row>
    <row r="56" spans="1:4" x14ac:dyDescent="0.2">
      <c r="A56" s="12"/>
      <c r="B56" s="12"/>
      <c r="C56" s="12"/>
      <c r="D56" s="12"/>
    </row>
    <row r="57" spans="1:4" x14ac:dyDescent="0.2">
      <c r="A57" s="15" t="s">
        <v>515</v>
      </c>
      <c r="B57" s="12"/>
      <c r="C57" s="12"/>
      <c r="D57" s="12"/>
    </row>
    <row r="58" spans="1:4" x14ac:dyDescent="0.2">
      <c r="A58" s="16" t="s">
        <v>306</v>
      </c>
      <c r="B58" s="17">
        <v>2</v>
      </c>
      <c r="C58" s="18" t="s">
        <v>355</v>
      </c>
      <c r="D58" s="85" t="s">
        <v>752</v>
      </c>
    </row>
    <row r="59" spans="1:4" x14ac:dyDescent="0.2">
      <c r="A59" s="16" t="s">
        <v>306</v>
      </c>
      <c r="B59" s="17">
        <v>3</v>
      </c>
      <c r="C59" s="18" t="s">
        <v>357</v>
      </c>
      <c r="D59" s="86" t="s">
        <v>422</v>
      </c>
    </row>
    <row r="60" spans="1:4" x14ac:dyDescent="0.2">
      <c r="A60" s="16" t="s">
        <v>306</v>
      </c>
      <c r="B60" s="17">
        <v>4</v>
      </c>
      <c r="C60" s="18" t="s">
        <v>358</v>
      </c>
      <c r="D60" s="174" t="s">
        <v>931</v>
      </c>
    </row>
    <row r="61" spans="1:4" x14ac:dyDescent="0.2">
      <c r="A61" s="18" t="s">
        <v>306</v>
      </c>
      <c r="B61" s="20">
        <v>7</v>
      </c>
      <c r="C61" s="20" t="s">
        <v>307</v>
      </c>
      <c r="D61" s="21"/>
    </row>
    <row r="62" spans="1:4" x14ac:dyDescent="0.2">
      <c r="A62" s="18" t="s">
        <v>306</v>
      </c>
      <c r="B62" s="20">
        <v>11</v>
      </c>
      <c r="C62" s="20" t="s">
        <v>308</v>
      </c>
      <c r="D62" s="21"/>
    </row>
    <row r="63" spans="1:4" x14ac:dyDescent="0.2">
      <c r="A63" s="18" t="s">
        <v>306</v>
      </c>
      <c r="B63" s="20">
        <v>12</v>
      </c>
      <c r="C63" s="20" t="s">
        <v>309</v>
      </c>
      <c r="D63" s="21"/>
    </row>
    <row r="64" spans="1:4" x14ac:dyDescent="0.2">
      <c r="A64" s="16" t="s">
        <v>306</v>
      </c>
      <c r="B64" s="17">
        <v>14</v>
      </c>
      <c r="C64" s="18" t="s">
        <v>359</v>
      </c>
      <c r="D64" s="21"/>
    </row>
    <row r="65" spans="1:4" x14ac:dyDescent="0.2">
      <c r="A65" s="16" t="s">
        <v>306</v>
      </c>
      <c r="B65" s="17">
        <v>22</v>
      </c>
      <c r="C65" s="18" t="s">
        <v>361</v>
      </c>
      <c r="D65" s="21"/>
    </row>
    <row r="66" spans="1:4" s="12" customFormat="1" x14ac:dyDescent="0.2">
      <c r="A66" s="16" t="s">
        <v>306</v>
      </c>
      <c r="B66" s="17">
        <v>23</v>
      </c>
      <c r="C66" s="18" t="s">
        <v>729</v>
      </c>
      <c r="D66" s="21"/>
    </row>
    <row r="67" spans="1:4" x14ac:dyDescent="0.2">
      <c r="A67" s="16" t="s">
        <v>306</v>
      </c>
      <c r="B67" s="17">
        <v>24</v>
      </c>
      <c r="C67" s="18" t="s">
        <v>310</v>
      </c>
      <c r="D67" s="19" t="s">
        <v>363</v>
      </c>
    </row>
    <row r="68" spans="1:4" x14ac:dyDescent="0.2">
      <c r="A68" s="16" t="s">
        <v>306</v>
      </c>
      <c r="B68" s="17">
        <v>25</v>
      </c>
      <c r="C68" s="18" t="s">
        <v>517</v>
      </c>
      <c r="D68" s="19" t="s">
        <v>518</v>
      </c>
    </row>
    <row r="69" spans="1:4" x14ac:dyDescent="0.2">
      <c r="A69" s="16" t="s">
        <v>306</v>
      </c>
      <c r="B69" s="17">
        <v>26</v>
      </c>
      <c r="C69" s="18" t="s">
        <v>364</v>
      </c>
      <c r="D69" s="21"/>
    </row>
    <row r="70" spans="1:4" x14ac:dyDescent="0.2">
      <c r="A70" s="16" t="s">
        <v>306</v>
      </c>
      <c r="B70" s="17">
        <v>32</v>
      </c>
      <c r="C70" s="18" t="s">
        <v>365</v>
      </c>
      <c r="D70" s="21"/>
    </row>
    <row r="71" spans="1:4" x14ac:dyDescent="0.2">
      <c r="A71" s="18" t="s">
        <v>306</v>
      </c>
      <c r="B71" s="20">
        <v>33</v>
      </c>
      <c r="C71" s="18" t="s">
        <v>316</v>
      </c>
      <c r="D71" s="21"/>
    </row>
    <row r="72" spans="1:4" x14ac:dyDescent="0.2">
      <c r="A72" s="18" t="s">
        <v>306</v>
      </c>
      <c r="B72" s="20">
        <v>35</v>
      </c>
      <c r="C72" s="18" t="s">
        <v>397</v>
      </c>
      <c r="D72" s="22"/>
    </row>
    <row r="73" spans="1:4" x14ac:dyDescent="0.2">
      <c r="A73" s="18" t="s">
        <v>306</v>
      </c>
      <c r="B73" s="20">
        <v>38</v>
      </c>
      <c r="C73" s="18" t="s">
        <v>372</v>
      </c>
      <c r="D73" s="21" t="s">
        <v>519</v>
      </c>
    </row>
    <row r="74" spans="1:4" x14ac:dyDescent="0.2">
      <c r="A74" s="18" t="s">
        <v>306</v>
      </c>
      <c r="B74" s="20">
        <v>39</v>
      </c>
      <c r="C74" s="18" t="s">
        <v>317</v>
      </c>
      <c r="D74" s="21" t="s">
        <v>520</v>
      </c>
    </row>
    <row r="75" spans="1:4" x14ac:dyDescent="0.2">
      <c r="A75" s="18" t="s">
        <v>306</v>
      </c>
      <c r="B75" s="20">
        <v>42</v>
      </c>
      <c r="C75" s="18" t="s">
        <v>366</v>
      </c>
      <c r="D75" s="19"/>
    </row>
    <row r="76" spans="1:4" x14ac:dyDescent="0.2">
      <c r="A76" s="18" t="s">
        <v>306</v>
      </c>
      <c r="B76" s="20">
        <v>43</v>
      </c>
      <c r="C76" s="18" t="s">
        <v>367</v>
      </c>
      <c r="D76" s="19"/>
    </row>
    <row r="77" spans="1:4" x14ac:dyDescent="0.2">
      <c r="A77" s="18" t="s">
        <v>306</v>
      </c>
      <c r="B77" s="20">
        <v>49</v>
      </c>
      <c r="C77" s="18" t="s">
        <v>368</v>
      </c>
      <c r="D77" s="21"/>
    </row>
    <row r="78" spans="1:4" ht="102" x14ac:dyDescent="0.2">
      <c r="A78" s="18" t="s">
        <v>306</v>
      </c>
      <c r="B78" s="20">
        <v>54</v>
      </c>
      <c r="C78" s="18" t="s">
        <v>521</v>
      </c>
      <c r="D78" s="24" t="s">
        <v>522</v>
      </c>
    </row>
    <row r="79" spans="1:4" s="12" customFormat="1" x14ac:dyDescent="0.2">
      <c r="A79" s="18" t="s">
        <v>306</v>
      </c>
      <c r="B79" s="20">
        <v>55</v>
      </c>
      <c r="C79" s="18" t="s">
        <v>732</v>
      </c>
      <c r="D79" s="24" t="s">
        <v>789</v>
      </c>
    </row>
    <row r="80" spans="1:4" ht="25.5" customHeight="1" x14ac:dyDescent="0.2">
      <c r="A80" s="18" t="s">
        <v>306</v>
      </c>
      <c r="B80" s="20">
        <v>62</v>
      </c>
      <c r="C80" s="18" t="s">
        <v>452</v>
      </c>
      <c r="D80" s="24" t="s">
        <v>523</v>
      </c>
    </row>
    <row r="81" spans="1:4" x14ac:dyDescent="0.2">
      <c r="A81" s="18" t="s">
        <v>306</v>
      </c>
      <c r="B81" s="20">
        <v>92</v>
      </c>
      <c r="C81" s="18" t="s">
        <v>369</v>
      </c>
      <c r="D81" s="21"/>
    </row>
    <row r="82" spans="1:4" x14ac:dyDescent="0.2">
      <c r="A82" s="18" t="s">
        <v>306</v>
      </c>
      <c r="B82" s="20">
        <v>123</v>
      </c>
      <c r="C82" s="18" t="s">
        <v>379</v>
      </c>
      <c r="D82" s="21" t="s">
        <v>519</v>
      </c>
    </row>
    <row r="83" spans="1:4" x14ac:dyDescent="0.2">
      <c r="A83" s="12"/>
      <c r="B83" s="12"/>
      <c r="C83" s="12"/>
      <c r="D83" s="12"/>
    </row>
    <row r="84" spans="1:4" x14ac:dyDescent="0.2">
      <c r="A84" s="28" t="s">
        <v>524</v>
      </c>
      <c r="B84" s="12"/>
      <c r="C84" s="12"/>
      <c r="D84" s="12"/>
    </row>
    <row r="85" spans="1:4" ht="12.75" customHeight="1" x14ac:dyDescent="0.2">
      <c r="A85" s="16" t="s">
        <v>306</v>
      </c>
      <c r="B85" s="17">
        <v>2</v>
      </c>
      <c r="C85" s="18" t="s">
        <v>355</v>
      </c>
      <c r="D85" s="21"/>
    </row>
    <row r="86" spans="1:4" x14ac:dyDescent="0.2">
      <c r="A86" s="16" t="s">
        <v>306</v>
      </c>
      <c r="B86" s="17">
        <v>3</v>
      </c>
      <c r="C86" s="18" t="s">
        <v>357</v>
      </c>
      <c r="D86" s="21"/>
    </row>
    <row r="87" spans="1:4" x14ac:dyDescent="0.2">
      <c r="A87" s="16" t="s">
        <v>306</v>
      </c>
      <c r="B87" s="17">
        <v>4</v>
      </c>
      <c r="C87" s="18" t="s">
        <v>358</v>
      </c>
      <c r="D87" s="21"/>
    </row>
    <row r="88" spans="1:4" x14ac:dyDescent="0.2">
      <c r="A88" s="16" t="s">
        <v>306</v>
      </c>
      <c r="B88" s="17">
        <v>6</v>
      </c>
      <c r="C88" s="18" t="s">
        <v>371</v>
      </c>
      <c r="D88" s="21"/>
    </row>
    <row r="89" spans="1:4" x14ac:dyDescent="0.2">
      <c r="A89" s="18" t="s">
        <v>306</v>
      </c>
      <c r="B89" s="20">
        <v>7</v>
      </c>
      <c r="C89" s="20" t="s">
        <v>307</v>
      </c>
      <c r="D89" s="21"/>
    </row>
    <row r="90" spans="1:4" x14ac:dyDescent="0.2">
      <c r="A90" s="18" t="s">
        <v>306</v>
      </c>
      <c r="B90" s="20">
        <v>11</v>
      </c>
      <c r="C90" s="20" t="s">
        <v>308</v>
      </c>
      <c r="D90" s="21"/>
    </row>
    <row r="91" spans="1:4" x14ac:dyDescent="0.2">
      <c r="A91" s="18" t="s">
        <v>306</v>
      </c>
      <c r="B91" s="20">
        <v>12</v>
      </c>
      <c r="C91" s="20" t="s">
        <v>309</v>
      </c>
      <c r="D91" s="21"/>
    </row>
    <row r="92" spans="1:4" x14ac:dyDescent="0.2">
      <c r="A92" s="16" t="s">
        <v>306</v>
      </c>
      <c r="B92" s="17">
        <v>24</v>
      </c>
      <c r="C92" s="18" t="s">
        <v>310</v>
      </c>
      <c r="D92" s="21"/>
    </row>
    <row r="93" spans="1:4" x14ac:dyDescent="0.2">
      <c r="A93" s="16" t="s">
        <v>306</v>
      </c>
      <c r="B93" s="17">
        <v>25</v>
      </c>
      <c r="C93" s="18" t="s">
        <v>517</v>
      </c>
      <c r="D93" s="21" t="s">
        <v>525</v>
      </c>
    </row>
    <row r="94" spans="1:4" x14ac:dyDescent="0.2">
      <c r="A94" s="16" t="s">
        <v>306</v>
      </c>
      <c r="B94" s="17">
        <v>26</v>
      </c>
      <c r="C94" s="18" t="s">
        <v>364</v>
      </c>
      <c r="D94" s="21"/>
    </row>
    <row r="95" spans="1:4" x14ac:dyDescent="0.2">
      <c r="A95" s="16" t="s">
        <v>306</v>
      </c>
      <c r="B95" s="17">
        <v>32</v>
      </c>
      <c r="C95" s="18" t="s">
        <v>365</v>
      </c>
      <c r="D95" s="21"/>
    </row>
    <row r="96" spans="1:4" x14ac:dyDescent="0.2">
      <c r="A96" s="18" t="s">
        <v>306</v>
      </c>
      <c r="B96" s="20">
        <v>33</v>
      </c>
      <c r="C96" s="18" t="s">
        <v>316</v>
      </c>
      <c r="D96" s="21"/>
    </row>
    <row r="97" spans="1:4" x14ac:dyDescent="0.2">
      <c r="A97" s="18" t="s">
        <v>306</v>
      </c>
      <c r="B97" s="20">
        <v>38</v>
      </c>
      <c r="C97" s="18" t="s">
        <v>372</v>
      </c>
      <c r="D97" s="21" t="s">
        <v>525</v>
      </c>
    </row>
    <row r="98" spans="1:4" x14ac:dyDescent="0.2">
      <c r="A98" s="18" t="s">
        <v>306</v>
      </c>
      <c r="B98" s="20">
        <v>39</v>
      </c>
      <c r="C98" s="18" t="s">
        <v>317</v>
      </c>
      <c r="D98" s="21" t="s">
        <v>520</v>
      </c>
    </row>
    <row r="99" spans="1:4" x14ac:dyDescent="0.2">
      <c r="A99" s="18" t="s">
        <v>306</v>
      </c>
      <c r="B99" s="20">
        <v>44</v>
      </c>
      <c r="C99" s="18" t="s">
        <v>398</v>
      </c>
      <c r="D99" s="21"/>
    </row>
    <row r="100" spans="1:4" x14ac:dyDescent="0.2">
      <c r="A100" s="18" t="s">
        <v>306</v>
      </c>
      <c r="B100" s="20">
        <v>49</v>
      </c>
      <c r="C100" s="18" t="s">
        <v>376</v>
      </c>
      <c r="D100" s="21"/>
    </row>
    <row r="101" spans="1:4" x14ac:dyDescent="0.2">
      <c r="A101" s="18" t="s">
        <v>306</v>
      </c>
      <c r="B101" s="20">
        <v>51</v>
      </c>
      <c r="C101" s="18" t="s">
        <v>377</v>
      </c>
      <c r="D101" s="21"/>
    </row>
    <row r="102" spans="1:4" x14ac:dyDescent="0.2">
      <c r="A102" s="18" t="s">
        <v>306</v>
      </c>
      <c r="B102" s="20">
        <v>54</v>
      </c>
      <c r="C102" s="18" t="s">
        <v>521</v>
      </c>
      <c r="D102" s="21"/>
    </row>
    <row r="103" spans="1:4" x14ac:dyDescent="0.2">
      <c r="A103" s="18" t="s">
        <v>306</v>
      </c>
      <c r="B103" s="20">
        <v>100</v>
      </c>
      <c r="C103" s="18" t="s">
        <v>378</v>
      </c>
      <c r="D103" s="18"/>
    </row>
    <row r="104" spans="1:4" x14ac:dyDescent="0.2">
      <c r="A104" s="18" t="s">
        <v>306</v>
      </c>
      <c r="B104" s="20">
        <v>123</v>
      </c>
      <c r="C104" s="18" t="s">
        <v>379</v>
      </c>
      <c r="D104" s="21" t="s">
        <v>525</v>
      </c>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D2C253B2-CADF-459B-BEF3-FD30902A3C2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BFAEB-4FFA-4E49-8359-DD825743BFBF}">
  <sheetPr codeName="Sheet157">
    <pageSetUpPr fitToPage="1"/>
  </sheetPr>
  <dimension ref="A1:E104"/>
  <sheetViews>
    <sheetView zoomScaleNormal="100" workbookViewId="0">
      <pane ySplit="6" topLeftCell="A7" activePane="bottomLeft" state="frozen"/>
      <selection sqref="A1:D1"/>
      <selection pane="bottomLeft" activeCell="C6" sqref="C6:D6"/>
    </sheetView>
  </sheetViews>
  <sheetFormatPr defaultColWidth="9.140625" defaultRowHeight="12.75" x14ac:dyDescent="0.2"/>
  <cols>
    <col min="1" max="1" width="6.28515625" style="12" customWidth="1"/>
    <col min="2" max="2" width="6.28515625" style="29" customWidth="1"/>
    <col min="3" max="3" width="46.7109375" style="12" customWidth="1"/>
    <col min="4" max="4" width="44.7109375" style="30" customWidth="1"/>
    <col min="5" max="16384" width="9.140625" style="12"/>
  </cols>
  <sheetData>
    <row r="1" spans="1:5" ht="48" customHeight="1" x14ac:dyDescent="0.2">
      <c r="A1" s="242" t="s">
        <v>932</v>
      </c>
      <c r="B1" s="242"/>
      <c r="C1" s="242"/>
      <c r="D1" s="242"/>
      <c r="E1" s="94" t="s">
        <v>297</v>
      </c>
    </row>
    <row r="2" spans="1:5" ht="15" customHeight="1" x14ac:dyDescent="0.2">
      <c r="A2" s="243" t="str">
        <f ca="1">CONCATENATE("Test Case ", MID(CELL("filename",A1),FIND("]",CELL("filename",A1))+1,255)," 1100/1110  +  1120/1130")</f>
        <v>Test Case AP.AT.K22 1100/1110  +  1120/1130</v>
      </c>
      <c r="B2" s="243"/>
      <c r="C2" s="243"/>
      <c r="D2" s="243"/>
    </row>
    <row r="3" spans="1:5" ht="15" customHeight="1" x14ac:dyDescent="0.2">
      <c r="A3" s="244" t="s">
        <v>507</v>
      </c>
      <c r="B3" s="245"/>
      <c r="C3" s="245"/>
      <c r="D3" s="245"/>
    </row>
    <row r="4" spans="1:5" ht="39" customHeight="1" x14ac:dyDescent="0.2">
      <c r="A4" s="227" t="s">
        <v>299</v>
      </c>
      <c r="B4" s="227"/>
      <c r="C4" s="236" t="s">
        <v>527</v>
      </c>
      <c r="D4" s="236"/>
      <c r="E4" s="57"/>
    </row>
    <row r="5" spans="1:5" ht="39" customHeight="1" x14ac:dyDescent="0.2">
      <c r="A5" s="228" t="s">
        <v>301</v>
      </c>
      <c r="B5" s="228"/>
      <c r="C5" s="236" t="s">
        <v>509</v>
      </c>
      <c r="D5" s="236"/>
      <c r="E5" s="57"/>
    </row>
    <row r="6" spans="1:5" ht="69" customHeight="1" x14ac:dyDescent="0.2">
      <c r="A6" s="227" t="s">
        <v>303</v>
      </c>
      <c r="B6" s="227"/>
      <c r="C6" s="236" t="s">
        <v>528</v>
      </c>
      <c r="D6" s="236"/>
      <c r="E6" s="57"/>
    </row>
    <row r="7" spans="1:5" x14ac:dyDescent="0.2">
      <c r="A7" s="14"/>
      <c r="B7" s="14"/>
      <c r="C7" s="14"/>
      <c r="D7" s="14"/>
    </row>
    <row r="8" spans="1:5" x14ac:dyDescent="0.2">
      <c r="A8" s="15" t="s">
        <v>354</v>
      </c>
      <c r="D8" s="91"/>
    </row>
    <row r="9" spans="1:5" x14ac:dyDescent="0.2">
      <c r="A9" s="16" t="s">
        <v>306</v>
      </c>
      <c r="B9" s="17">
        <v>2</v>
      </c>
      <c r="C9" s="18" t="s">
        <v>355</v>
      </c>
      <c r="D9" s="85" t="s">
        <v>752</v>
      </c>
    </row>
    <row r="10" spans="1:5" x14ac:dyDescent="0.2">
      <c r="A10" s="16" t="s">
        <v>306</v>
      </c>
      <c r="B10" s="17">
        <v>3</v>
      </c>
      <c r="C10" s="18" t="s">
        <v>357</v>
      </c>
      <c r="D10" s="86" t="s">
        <v>422</v>
      </c>
    </row>
    <row r="11" spans="1:5" x14ac:dyDescent="0.2">
      <c r="A11" s="16" t="s">
        <v>306</v>
      </c>
      <c r="B11" s="17">
        <v>4</v>
      </c>
      <c r="C11" s="18" t="s">
        <v>358</v>
      </c>
      <c r="D11" s="174" t="s">
        <v>933</v>
      </c>
    </row>
    <row r="12" spans="1:5" x14ac:dyDescent="0.2">
      <c r="A12" s="18" t="s">
        <v>306</v>
      </c>
      <c r="B12" s="20">
        <v>7</v>
      </c>
      <c r="C12" s="20" t="s">
        <v>307</v>
      </c>
      <c r="D12" s="21"/>
    </row>
    <row r="13" spans="1:5" x14ac:dyDescent="0.2">
      <c r="A13" s="18" t="s">
        <v>306</v>
      </c>
      <c r="B13" s="20">
        <v>11</v>
      </c>
      <c r="C13" s="20" t="s">
        <v>308</v>
      </c>
      <c r="D13" s="21"/>
    </row>
    <row r="14" spans="1:5" x14ac:dyDescent="0.2">
      <c r="A14" s="18" t="s">
        <v>306</v>
      </c>
      <c r="B14" s="20">
        <v>12</v>
      </c>
      <c r="C14" s="20" t="s">
        <v>309</v>
      </c>
      <c r="D14" s="21"/>
    </row>
    <row r="15" spans="1:5" x14ac:dyDescent="0.2">
      <c r="A15" s="16" t="s">
        <v>306</v>
      </c>
      <c r="B15" s="17">
        <v>14</v>
      </c>
      <c r="C15" s="18" t="s">
        <v>359</v>
      </c>
      <c r="D15" s="21"/>
    </row>
    <row r="16" spans="1:5" s="10" customFormat="1"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t="s">
        <v>512</v>
      </c>
    </row>
    <row r="19" spans="1:4" x14ac:dyDescent="0.2">
      <c r="A19" s="16" t="s">
        <v>306</v>
      </c>
      <c r="B19" s="17">
        <v>26</v>
      </c>
      <c r="C19" s="18" t="s">
        <v>364</v>
      </c>
      <c r="D19" s="21" t="s">
        <v>530</v>
      </c>
    </row>
    <row r="20" spans="1:4" x14ac:dyDescent="0.2">
      <c r="A20" s="16" t="s">
        <v>306</v>
      </c>
      <c r="B20" s="17">
        <v>32</v>
      </c>
      <c r="C20" s="18" t="s">
        <v>365</v>
      </c>
      <c r="D20" s="21"/>
    </row>
    <row r="21" spans="1:4" x14ac:dyDescent="0.2">
      <c r="A21" s="18" t="s">
        <v>306</v>
      </c>
      <c r="B21" s="20">
        <v>33</v>
      </c>
      <c r="C21" s="18" t="s">
        <v>316</v>
      </c>
      <c r="D21" s="21"/>
    </row>
    <row r="22" spans="1:4" x14ac:dyDescent="0.2">
      <c r="A22" s="18" t="s">
        <v>306</v>
      </c>
      <c r="B22" s="20">
        <v>35</v>
      </c>
      <c r="C22" s="18" t="s">
        <v>397</v>
      </c>
      <c r="D22" s="21" t="s">
        <v>424</v>
      </c>
    </row>
    <row r="23" spans="1:4" x14ac:dyDescent="0.2">
      <c r="A23" s="18" t="s">
        <v>306</v>
      </c>
      <c r="B23" s="20">
        <v>42</v>
      </c>
      <c r="C23" s="18" t="s">
        <v>366</v>
      </c>
      <c r="D23" s="21"/>
    </row>
    <row r="24" spans="1:4" x14ac:dyDescent="0.2">
      <c r="A24" s="18" t="s">
        <v>306</v>
      </c>
      <c r="B24" s="20">
        <v>43</v>
      </c>
      <c r="C24" s="18" t="s">
        <v>367</v>
      </c>
      <c r="D24" s="21"/>
    </row>
    <row r="25" spans="1:4" x14ac:dyDescent="0.2">
      <c r="A25" s="18" t="s">
        <v>306</v>
      </c>
      <c r="B25" s="20">
        <v>49</v>
      </c>
      <c r="C25" s="18" t="s">
        <v>368</v>
      </c>
      <c r="D25" s="21"/>
    </row>
    <row r="26" spans="1:4" x14ac:dyDescent="0.2">
      <c r="A26" s="18" t="s">
        <v>306</v>
      </c>
      <c r="B26" s="20">
        <v>55</v>
      </c>
      <c r="C26" s="18" t="s">
        <v>732</v>
      </c>
      <c r="D26" s="24" t="s">
        <v>789</v>
      </c>
    </row>
    <row r="27" spans="1:4" ht="38.25" x14ac:dyDescent="0.2">
      <c r="A27" s="18" t="s">
        <v>306</v>
      </c>
      <c r="B27" s="20">
        <v>62</v>
      </c>
      <c r="C27" s="18" t="s">
        <v>452</v>
      </c>
      <c r="D27" s="24" t="s">
        <v>514</v>
      </c>
    </row>
    <row r="28" spans="1:4" x14ac:dyDescent="0.2">
      <c r="A28" s="18" t="s">
        <v>306</v>
      </c>
      <c r="B28" s="20">
        <v>92</v>
      </c>
      <c r="C28" s="18" t="s">
        <v>369</v>
      </c>
      <c r="D28" s="21"/>
    </row>
    <row r="30" spans="1:4" x14ac:dyDescent="0.2">
      <c r="A30" s="28" t="s">
        <v>370</v>
      </c>
    </row>
    <row r="31" spans="1:4" ht="12.75" customHeight="1" x14ac:dyDescent="0.2">
      <c r="A31" s="16" t="s">
        <v>306</v>
      </c>
      <c r="B31" s="17">
        <v>2</v>
      </c>
      <c r="C31" s="18" t="s">
        <v>355</v>
      </c>
      <c r="D31" s="21"/>
    </row>
    <row r="32" spans="1:4" x14ac:dyDescent="0.2">
      <c r="A32" s="16" t="s">
        <v>306</v>
      </c>
      <c r="B32" s="17">
        <v>3</v>
      </c>
      <c r="C32" s="18" t="s">
        <v>357</v>
      </c>
      <c r="D32" s="21"/>
    </row>
    <row r="33" spans="1:4" x14ac:dyDescent="0.2">
      <c r="A33" s="16" t="s">
        <v>306</v>
      </c>
      <c r="B33" s="17">
        <v>4</v>
      </c>
      <c r="C33" s="18" t="s">
        <v>358</v>
      </c>
      <c r="D33" s="21"/>
    </row>
    <row r="34" spans="1:4" x14ac:dyDescent="0.2">
      <c r="A34" s="16" t="s">
        <v>306</v>
      </c>
      <c r="B34" s="17">
        <v>6</v>
      </c>
      <c r="C34" s="18" t="s">
        <v>371</v>
      </c>
      <c r="D34" s="21"/>
    </row>
    <row r="35" spans="1:4" x14ac:dyDescent="0.2">
      <c r="A35" s="18" t="s">
        <v>306</v>
      </c>
      <c r="B35" s="20">
        <v>7</v>
      </c>
      <c r="C35" s="20" t="s">
        <v>307</v>
      </c>
      <c r="D35" s="21"/>
    </row>
    <row r="36" spans="1:4" x14ac:dyDescent="0.2">
      <c r="A36" s="18" t="s">
        <v>306</v>
      </c>
      <c r="B36" s="20">
        <v>11</v>
      </c>
      <c r="C36" s="20" t="s">
        <v>308</v>
      </c>
      <c r="D36" s="21"/>
    </row>
    <row r="37" spans="1:4" x14ac:dyDescent="0.2">
      <c r="A37" s="18" t="s">
        <v>306</v>
      </c>
      <c r="B37" s="20">
        <v>12</v>
      </c>
      <c r="C37" s="20" t="s">
        <v>309</v>
      </c>
      <c r="D37" s="21"/>
    </row>
    <row r="38" spans="1:4" x14ac:dyDescent="0.2">
      <c r="A38" s="16" t="s">
        <v>306</v>
      </c>
      <c r="B38" s="17">
        <v>14</v>
      </c>
      <c r="C38" s="18" t="s">
        <v>359</v>
      </c>
      <c r="D38" s="21"/>
    </row>
    <row r="39" spans="1:4" x14ac:dyDescent="0.2">
      <c r="A39" s="16" t="s">
        <v>306</v>
      </c>
      <c r="B39" s="17">
        <v>22</v>
      </c>
      <c r="C39" s="18" t="s">
        <v>361</v>
      </c>
      <c r="D39" s="21"/>
    </row>
    <row r="40" spans="1:4" x14ac:dyDescent="0.2">
      <c r="A40" s="16" t="s">
        <v>306</v>
      </c>
      <c r="B40" s="17">
        <v>24</v>
      </c>
      <c r="C40" s="18" t="s">
        <v>310</v>
      </c>
      <c r="D40" s="21" t="s">
        <v>512</v>
      </c>
    </row>
    <row r="41" spans="1:4" x14ac:dyDescent="0.2">
      <c r="A41" s="16" t="s">
        <v>306</v>
      </c>
      <c r="B41" s="17">
        <v>26</v>
      </c>
      <c r="C41" s="18" t="s">
        <v>364</v>
      </c>
      <c r="D41" s="21"/>
    </row>
    <row r="42" spans="1:4" x14ac:dyDescent="0.2">
      <c r="A42" s="16" t="s">
        <v>306</v>
      </c>
      <c r="B42" s="17">
        <v>32</v>
      </c>
      <c r="C42" s="18" t="s">
        <v>365</v>
      </c>
      <c r="D42" s="21"/>
    </row>
    <row r="43" spans="1:4" x14ac:dyDescent="0.2">
      <c r="A43" s="18" t="s">
        <v>306</v>
      </c>
      <c r="B43" s="20">
        <v>33</v>
      </c>
      <c r="C43" s="18" t="s">
        <v>316</v>
      </c>
      <c r="D43" s="21"/>
    </row>
    <row r="44" spans="1:4" x14ac:dyDescent="0.2">
      <c r="A44" s="18" t="s">
        <v>306</v>
      </c>
      <c r="B44" s="20">
        <v>38</v>
      </c>
      <c r="C44" s="18" t="s">
        <v>372</v>
      </c>
      <c r="D44" s="21" t="s">
        <v>373</v>
      </c>
    </row>
    <row r="45" spans="1:4" x14ac:dyDescent="0.2">
      <c r="A45" s="18" t="s">
        <v>306</v>
      </c>
      <c r="B45" s="20">
        <v>39</v>
      </c>
      <c r="C45" s="18" t="s">
        <v>317</v>
      </c>
      <c r="D45" s="21" t="s">
        <v>374</v>
      </c>
    </row>
    <row r="46" spans="1:4" x14ac:dyDescent="0.2">
      <c r="A46" s="18" t="s">
        <v>306</v>
      </c>
      <c r="B46" s="20">
        <v>42</v>
      </c>
      <c r="C46" s="18" t="s">
        <v>366</v>
      </c>
      <c r="D46" s="21"/>
    </row>
    <row r="47" spans="1:4" x14ac:dyDescent="0.2">
      <c r="A47" s="18" t="s">
        <v>306</v>
      </c>
      <c r="B47" s="20">
        <v>43</v>
      </c>
      <c r="C47" s="18" t="s">
        <v>367</v>
      </c>
      <c r="D47" s="21"/>
    </row>
    <row r="48" spans="1:4" s="7" customFormat="1" x14ac:dyDescent="0.2">
      <c r="A48" s="82" t="s">
        <v>306</v>
      </c>
      <c r="B48" s="83">
        <v>44</v>
      </c>
      <c r="C48" s="84" t="s">
        <v>398</v>
      </c>
      <c r="D48" s="85"/>
    </row>
    <row r="49" spans="1:4" x14ac:dyDescent="0.2">
      <c r="A49" s="18" t="s">
        <v>306</v>
      </c>
      <c r="B49" s="20">
        <v>48</v>
      </c>
      <c r="C49" s="18" t="s">
        <v>375</v>
      </c>
      <c r="D49" s="21"/>
    </row>
    <row r="50" spans="1:4" x14ac:dyDescent="0.2">
      <c r="A50" s="18" t="s">
        <v>306</v>
      </c>
      <c r="B50" s="20">
        <v>49</v>
      </c>
      <c r="C50" s="18" t="s">
        <v>376</v>
      </c>
      <c r="D50" s="21"/>
    </row>
    <row r="51" spans="1:4" x14ac:dyDescent="0.2">
      <c r="A51" s="18" t="s">
        <v>306</v>
      </c>
      <c r="B51" s="20">
        <v>51</v>
      </c>
      <c r="C51" s="18" t="s">
        <v>377</v>
      </c>
      <c r="D51" s="21"/>
    </row>
    <row r="52" spans="1:4" ht="25.5" x14ac:dyDescent="0.2">
      <c r="A52" s="18" t="s">
        <v>306</v>
      </c>
      <c r="B52" s="20">
        <v>55</v>
      </c>
      <c r="C52" s="18" t="s">
        <v>732</v>
      </c>
      <c r="D52" s="24" t="s">
        <v>735</v>
      </c>
    </row>
    <row r="53" spans="1:4" x14ac:dyDescent="0.2">
      <c r="A53" s="18" t="s">
        <v>306</v>
      </c>
      <c r="B53" s="20">
        <v>92</v>
      </c>
      <c r="C53" s="18" t="s">
        <v>369</v>
      </c>
      <c r="D53" s="21"/>
    </row>
    <row r="54" spans="1:4" x14ac:dyDescent="0.2">
      <c r="A54" s="18" t="s">
        <v>306</v>
      </c>
      <c r="B54" s="20">
        <v>100</v>
      </c>
      <c r="C54" s="18" t="s">
        <v>378</v>
      </c>
      <c r="D54" s="18"/>
    </row>
    <row r="55" spans="1:4" x14ac:dyDescent="0.2">
      <c r="A55" s="18" t="s">
        <v>306</v>
      </c>
      <c r="B55" s="20">
        <v>123</v>
      </c>
      <c r="C55" s="18" t="s">
        <v>379</v>
      </c>
      <c r="D55" s="21"/>
    </row>
    <row r="56" spans="1:4" x14ac:dyDescent="0.2">
      <c r="B56" s="12"/>
      <c r="D56" s="12"/>
    </row>
    <row r="57" spans="1:4" x14ac:dyDescent="0.2">
      <c r="A57" s="15" t="s">
        <v>515</v>
      </c>
      <c r="B57" s="12"/>
      <c r="D57" s="12"/>
    </row>
    <row r="58" spans="1:4" x14ac:dyDescent="0.2">
      <c r="A58" s="16" t="s">
        <v>306</v>
      </c>
      <c r="B58" s="17">
        <v>2</v>
      </c>
      <c r="C58" s="18" t="s">
        <v>355</v>
      </c>
      <c r="D58" s="85" t="s">
        <v>752</v>
      </c>
    </row>
    <row r="59" spans="1:4" x14ac:dyDescent="0.2">
      <c r="A59" s="16" t="s">
        <v>306</v>
      </c>
      <c r="B59" s="17">
        <v>3</v>
      </c>
      <c r="C59" s="18" t="s">
        <v>357</v>
      </c>
      <c r="D59" s="86" t="s">
        <v>422</v>
      </c>
    </row>
    <row r="60" spans="1:4" x14ac:dyDescent="0.2">
      <c r="A60" s="16" t="s">
        <v>306</v>
      </c>
      <c r="B60" s="17">
        <v>4</v>
      </c>
      <c r="C60" s="18" t="s">
        <v>358</v>
      </c>
      <c r="D60" s="174" t="s">
        <v>934</v>
      </c>
    </row>
    <row r="61" spans="1:4" x14ac:dyDescent="0.2">
      <c r="A61" s="18" t="s">
        <v>306</v>
      </c>
      <c r="B61" s="20">
        <v>7</v>
      </c>
      <c r="C61" s="20" t="s">
        <v>307</v>
      </c>
      <c r="D61" s="21"/>
    </row>
    <row r="62" spans="1:4" x14ac:dyDescent="0.2">
      <c r="A62" s="18" t="s">
        <v>306</v>
      </c>
      <c r="B62" s="20">
        <v>11</v>
      </c>
      <c r="C62" s="20" t="s">
        <v>308</v>
      </c>
      <c r="D62" s="21"/>
    </row>
    <row r="63" spans="1:4" x14ac:dyDescent="0.2">
      <c r="A63" s="18" t="s">
        <v>306</v>
      </c>
      <c r="B63" s="20">
        <v>12</v>
      </c>
      <c r="C63" s="20" t="s">
        <v>309</v>
      </c>
      <c r="D63" s="21"/>
    </row>
    <row r="64" spans="1:4" x14ac:dyDescent="0.2">
      <c r="A64" s="16" t="s">
        <v>306</v>
      </c>
      <c r="B64" s="17">
        <v>14</v>
      </c>
      <c r="C64" s="18" t="s">
        <v>359</v>
      </c>
      <c r="D64" s="21"/>
    </row>
    <row r="65" spans="1:4" x14ac:dyDescent="0.2">
      <c r="A65" s="16" t="s">
        <v>306</v>
      </c>
      <c r="B65" s="17">
        <v>22</v>
      </c>
      <c r="C65" s="18" t="s">
        <v>361</v>
      </c>
      <c r="D65" s="21"/>
    </row>
    <row r="66" spans="1:4" x14ac:dyDescent="0.2">
      <c r="A66" s="16" t="s">
        <v>306</v>
      </c>
      <c r="B66" s="17">
        <v>23</v>
      </c>
      <c r="C66" s="18" t="s">
        <v>729</v>
      </c>
      <c r="D66" s="21"/>
    </row>
    <row r="67" spans="1:4" x14ac:dyDescent="0.2">
      <c r="A67" s="16" t="s">
        <v>306</v>
      </c>
      <c r="B67" s="17">
        <v>24</v>
      </c>
      <c r="C67" s="18" t="s">
        <v>310</v>
      </c>
      <c r="D67" s="19" t="s">
        <v>363</v>
      </c>
    </row>
    <row r="68" spans="1:4" x14ac:dyDescent="0.2">
      <c r="A68" s="16" t="s">
        <v>306</v>
      </c>
      <c r="B68" s="17">
        <v>25</v>
      </c>
      <c r="C68" s="18" t="s">
        <v>517</v>
      </c>
      <c r="D68" s="19" t="s">
        <v>518</v>
      </c>
    </row>
    <row r="69" spans="1:4" x14ac:dyDescent="0.2">
      <c r="A69" s="16" t="s">
        <v>306</v>
      </c>
      <c r="B69" s="17">
        <v>26</v>
      </c>
      <c r="C69" s="18" t="s">
        <v>364</v>
      </c>
      <c r="D69" s="21"/>
    </row>
    <row r="70" spans="1:4" x14ac:dyDescent="0.2">
      <c r="A70" s="16" t="s">
        <v>306</v>
      </c>
      <c r="B70" s="17">
        <v>32</v>
      </c>
      <c r="C70" s="18" t="s">
        <v>365</v>
      </c>
      <c r="D70" s="21"/>
    </row>
    <row r="71" spans="1:4" x14ac:dyDescent="0.2">
      <c r="A71" s="18" t="s">
        <v>306</v>
      </c>
      <c r="B71" s="20">
        <v>33</v>
      </c>
      <c r="C71" s="18" t="s">
        <v>316</v>
      </c>
      <c r="D71" s="21"/>
    </row>
    <row r="72" spans="1:4" x14ac:dyDescent="0.2">
      <c r="A72" s="18" t="s">
        <v>306</v>
      </c>
      <c r="B72" s="20">
        <v>35</v>
      </c>
      <c r="C72" s="18" t="s">
        <v>397</v>
      </c>
      <c r="D72" s="22"/>
    </row>
    <row r="73" spans="1:4" x14ac:dyDescent="0.2">
      <c r="A73" s="18" t="s">
        <v>306</v>
      </c>
      <c r="B73" s="20">
        <v>38</v>
      </c>
      <c r="C73" s="18" t="s">
        <v>372</v>
      </c>
      <c r="D73" s="21" t="s">
        <v>519</v>
      </c>
    </row>
    <row r="74" spans="1:4" x14ac:dyDescent="0.2">
      <c r="A74" s="18" t="s">
        <v>306</v>
      </c>
      <c r="B74" s="20">
        <v>39</v>
      </c>
      <c r="C74" s="18" t="s">
        <v>317</v>
      </c>
      <c r="D74" s="21" t="s">
        <v>520</v>
      </c>
    </row>
    <row r="75" spans="1:4" x14ac:dyDescent="0.2">
      <c r="A75" s="18" t="s">
        <v>306</v>
      </c>
      <c r="B75" s="20">
        <v>42</v>
      </c>
      <c r="C75" s="18" t="s">
        <v>366</v>
      </c>
      <c r="D75" s="19"/>
    </row>
    <row r="76" spans="1:4" x14ac:dyDescent="0.2">
      <c r="A76" s="18" t="s">
        <v>306</v>
      </c>
      <c r="B76" s="20">
        <v>43</v>
      </c>
      <c r="C76" s="18" t="s">
        <v>367</v>
      </c>
      <c r="D76" s="19"/>
    </row>
    <row r="77" spans="1:4" x14ac:dyDescent="0.2">
      <c r="A77" s="18" t="s">
        <v>306</v>
      </c>
      <c r="B77" s="20">
        <v>49</v>
      </c>
      <c r="C77" s="18" t="s">
        <v>368</v>
      </c>
      <c r="D77" s="21"/>
    </row>
    <row r="78" spans="1:4" ht="102" x14ac:dyDescent="0.2">
      <c r="A78" s="18" t="s">
        <v>306</v>
      </c>
      <c r="B78" s="20">
        <v>54</v>
      </c>
      <c r="C78" s="18" t="s">
        <v>521</v>
      </c>
      <c r="D78" s="24" t="s">
        <v>522</v>
      </c>
    </row>
    <row r="79" spans="1:4" x14ac:dyDescent="0.2">
      <c r="A79" s="18" t="s">
        <v>306</v>
      </c>
      <c r="B79" s="20">
        <v>55</v>
      </c>
      <c r="C79" s="18" t="s">
        <v>732</v>
      </c>
      <c r="D79" s="24" t="s">
        <v>789</v>
      </c>
    </row>
    <row r="80" spans="1:4" ht="38.25" x14ac:dyDescent="0.2">
      <c r="A80" s="18" t="s">
        <v>306</v>
      </c>
      <c r="B80" s="20">
        <v>62</v>
      </c>
      <c r="C80" s="18" t="s">
        <v>452</v>
      </c>
      <c r="D80" s="24" t="s">
        <v>523</v>
      </c>
    </row>
    <row r="81" spans="1:4" x14ac:dyDescent="0.2">
      <c r="A81" s="18" t="s">
        <v>306</v>
      </c>
      <c r="B81" s="20">
        <v>92</v>
      </c>
      <c r="C81" s="18" t="s">
        <v>369</v>
      </c>
      <c r="D81" s="21"/>
    </row>
    <row r="82" spans="1:4" x14ac:dyDescent="0.2">
      <c r="A82" s="18" t="s">
        <v>306</v>
      </c>
      <c r="B82" s="20">
        <v>123</v>
      </c>
      <c r="C82" s="18" t="s">
        <v>379</v>
      </c>
      <c r="D82" s="21" t="s">
        <v>519</v>
      </c>
    </row>
    <row r="83" spans="1:4" x14ac:dyDescent="0.2">
      <c r="B83" s="12"/>
      <c r="D83" s="12"/>
    </row>
    <row r="84" spans="1:4" x14ac:dyDescent="0.2">
      <c r="A84" s="28" t="s">
        <v>524</v>
      </c>
      <c r="B84" s="12"/>
      <c r="D84" s="12"/>
    </row>
    <row r="85" spans="1:4" ht="12.75" customHeight="1" x14ac:dyDescent="0.2">
      <c r="A85" s="16" t="s">
        <v>306</v>
      </c>
      <c r="B85" s="17">
        <v>2</v>
      </c>
      <c r="C85" s="18" t="s">
        <v>355</v>
      </c>
      <c r="D85" s="21"/>
    </row>
    <row r="86" spans="1:4" x14ac:dyDescent="0.2">
      <c r="A86" s="16" t="s">
        <v>306</v>
      </c>
      <c r="B86" s="17">
        <v>3</v>
      </c>
      <c r="C86" s="18" t="s">
        <v>357</v>
      </c>
      <c r="D86" s="21"/>
    </row>
    <row r="87" spans="1:4" x14ac:dyDescent="0.2">
      <c r="A87" s="16" t="s">
        <v>306</v>
      </c>
      <c r="B87" s="17">
        <v>4</v>
      </c>
      <c r="C87" s="18" t="s">
        <v>358</v>
      </c>
      <c r="D87" s="21"/>
    </row>
    <row r="88" spans="1:4" x14ac:dyDescent="0.2">
      <c r="A88" s="16" t="s">
        <v>306</v>
      </c>
      <c r="B88" s="17">
        <v>6</v>
      </c>
      <c r="C88" s="18" t="s">
        <v>371</v>
      </c>
      <c r="D88" s="21"/>
    </row>
    <row r="89" spans="1:4" x14ac:dyDescent="0.2">
      <c r="A89" s="18" t="s">
        <v>306</v>
      </c>
      <c r="B89" s="20">
        <v>7</v>
      </c>
      <c r="C89" s="20" t="s">
        <v>307</v>
      </c>
      <c r="D89" s="21"/>
    </row>
    <row r="90" spans="1:4" x14ac:dyDescent="0.2">
      <c r="A90" s="18" t="s">
        <v>306</v>
      </c>
      <c r="B90" s="20">
        <v>11</v>
      </c>
      <c r="C90" s="20" t="s">
        <v>308</v>
      </c>
      <c r="D90" s="21"/>
    </row>
    <row r="91" spans="1:4" x14ac:dyDescent="0.2">
      <c r="A91" s="18" t="s">
        <v>306</v>
      </c>
      <c r="B91" s="20">
        <v>12</v>
      </c>
      <c r="C91" s="20" t="s">
        <v>309</v>
      </c>
      <c r="D91" s="21"/>
    </row>
    <row r="92" spans="1:4" x14ac:dyDescent="0.2">
      <c r="A92" s="16" t="s">
        <v>306</v>
      </c>
      <c r="B92" s="17">
        <v>24</v>
      </c>
      <c r="C92" s="18" t="s">
        <v>310</v>
      </c>
      <c r="D92" s="21"/>
    </row>
    <row r="93" spans="1:4" x14ac:dyDescent="0.2">
      <c r="A93" s="16" t="s">
        <v>306</v>
      </c>
      <c r="B93" s="17">
        <v>25</v>
      </c>
      <c r="C93" s="18" t="s">
        <v>517</v>
      </c>
      <c r="D93" s="21" t="s">
        <v>525</v>
      </c>
    </row>
    <row r="94" spans="1:4" x14ac:dyDescent="0.2">
      <c r="A94" s="16" t="s">
        <v>306</v>
      </c>
      <c r="B94" s="17">
        <v>26</v>
      </c>
      <c r="C94" s="18" t="s">
        <v>364</v>
      </c>
      <c r="D94" s="21"/>
    </row>
    <row r="95" spans="1:4" x14ac:dyDescent="0.2">
      <c r="A95" s="16" t="s">
        <v>306</v>
      </c>
      <c r="B95" s="17">
        <v>32</v>
      </c>
      <c r="C95" s="18" t="s">
        <v>365</v>
      </c>
      <c r="D95" s="21"/>
    </row>
    <row r="96" spans="1:4" x14ac:dyDescent="0.2">
      <c r="A96" s="18" t="s">
        <v>306</v>
      </c>
      <c r="B96" s="20">
        <v>33</v>
      </c>
      <c r="C96" s="18" t="s">
        <v>316</v>
      </c>
      <c r="D96" s="21"/>
    </row>
    <row r="97" spans="1:4" x14ac:dyDescent="0.2">
      <c r="A97" s="18" t="s">
        <v>306</v>
      </c>
      <c r="B97" s="20">
        <v>38</v>
      </c>
      <c r="C97" s="18" t="s">
        <v>372</v>
      </c>
      <c r="D97" s="21" t="s">
        <v>525</v>
      </c>
    </row>
    <row r="98" spans="1:4" x14ac:dyDescent="0.2">
      <c r="A98" s="18" t="s">
        <v>306</v>
      </c>
      <c r="B98" s="20">
        <v>39</v>
      </c>
      <c r="C98" s="18" t="s">
        <v>317</v>
      </c>
      <c r="D98" s="21" t="s">
        <v>520</v>
      </c>
    </row>
    <row r="99" spans="1:4" x14ac:dyDescent="0.2">
      <c r="A99" s="18" t="s">
        <v>306</v>
      </c>
      <c r="B99" s="20">
        <v>44</v>
      </c>
      <c r="C99" s="18" t="s">
        <v>398</v>
      </c>
      <c r="D99" s="21"/>
    </row>
    <row r="100" spans="1:4" x14ac:dyDescent="0.2">
      <c r="A100" s="18" t="s">
        <v>306</v>
      </c>
      <c r="B100" s="20">
        <v>49</v>
      </c>
      <c r="C100" s="18" t="s">
        <v>376</v>
      </c>
      <c r="D100" s="21"/>
    </row>
    <row r="101" spans="1:4" x14ac:dyDescent="0.2">
      <c r="A101" s="18" t="s">
        <v>306</v>
      </c>
      <c r="B101" s="20">
        <v>51</v>
      </c>
      <c r="C101" s="18" t="s">
        <v>377</v>
      </c>
      <c r="D101" s="21"/>
    </row>
    <row r="102" spans="1:4" x14ac:dyDescent="0.2">
      <c r="A102" s="18" t="s">
        <v>306</v>
      </c>
      <c r="B102" s="20">
        <v>54</v>
      </c>
      <c r="C102" s="18" t="s">
        <v>521</v>
      </c>
      <c r="D102" s="21"/>
    </row>
    <row r="103" spans="1:4" x14ac:dyDescent="0.2">
      <c r="A103" s="18" t="s">
        <v>306</v>
      </c>
      <c r="B103" s="20">
        <v>100</v>
      </c>
      <c r="C103" s="18" t="s">
        <v>378</v>
      </c>
      <c r="D103" s="18"/>
    </row>
    <row r="104" spans="1:4" x14ac:dyDescent="0.2">
      <c r="A104" s="18" t="s">
        <v>306</v>
      </c>
      <c r="B104" s="20">
        <v>123</v>
      </c>
      <c r="C104" s="18" t="s">
        <v>379</v>
      </c>
      <c r="D104" s="21" t="s">
        <v>525</v>
      </c>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F31E5064-67F0-4883-A3A5-9A5AA4F104A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7EFA3-32EF-4879-827F-605711F2ADB1}">
  <sheetPr codeName="Sheet161">
    <pageSetUpPr fitToPage="1"/>
  </sheetPr>
  <dimension ref="A1:E104"/>
  <sheetViews>
    <sheetView zoomScaleNormal="100" workbookViewId="0">
      <pane ySplit="6" topLeftCell="A7" activePane="bottomLeft" state="frozen"/>
      <selection sqref="A1:D1"/>
      <selection pane="bottomLeft" activeCell="A57" sqref="A57"/>
    </sheetView>
  </sheetViews>
  <sheetFormatPr defaultColWidth="9.140625" defaultRowHeight="12.75" x14ac:dyDescent="0.2"/>
  <cols>
    <col min="1" max="1" width="6.28515625" style="12" customWidth="1"/>
    <col min="2" max="2" width="6.28515625" style="29" customWidth="1"/>
    <col min="3" max="3" width="46.7109375" style="12" customWidth="1"/>
    <col min="4" max="4" width="44.7109375" style="30" customWidth="1"/>
    <col min="5" max="16384" width="9.140625" style="12"/>
  </cols>
  <sheetData>
    <row r="1" spans="1:5" ht="48" customHeight="1" x14ac:dyDescent="0.2">
      <c r="A1" s="242" t="s">
        <v>935</v>
      </c>
      <c r="B1" s="242"/>
      <c r="C1" s="242"/>
      <c r="D1" s="242"/>
      <c r="E1" s="94" t="s">
        <v>297</v>
      </c>
    </row>
    <row r="2" spans="1:5" ht="15" customHeight="1" x14ac:dyDescent="0.2">
      <c r="A2" s="243" t="str">
        <f ca="1">CONCATENATE("Test Case ", MID(CELL("filename",A1),FIND("]",CELL("filename",A1))+1,255)," 1100/1110  +  1120/1130")</f>
        <v>Test Case AP.AT.K23 1100/1110  +  1120/1130</v>
      </c>
      <c r="B2" s="243"/>
      <c r="C2" s="243"/>
      <c r="D2" s="243"/>
    </row>
    <row r="3" spans="1:5" ht="15" customHeight="1" x14ac:dyDescent="0.2">
      <c r="A3" s="244" t="s">
        <v>507</v>
      </c>
      <c r="B3" s="245"/>
      <c r="C3" s="245"/>
      <c r="D3" s="245"/>
    </row>
    <row r="4" spans="1:5" ht="39" customHeight="1" x14ac:dyDescent="0.2">
      <c r="A4" s="227" t="s">
        <v>299</v>
      </c>
      <c r="B4" s="227"/>
      <c r="C4" s="236" t="s">
        <v>533</v>
      </c>
      <c r="D4" s="236"/>
      <c r="E4" s="57"/>
    </row>
    <row r="5" spans="1:5" ht="39" customHeight="1" x14ac:dyDescent="0.2">
      <c r="A5" s="228" t="s">
        <v>301</v>
      </c>
      <c r="B5" s="228"/>
      <c r="C5" s="236" t="s">
        <v>509</v>
      </c>
      <c r="D5" s="236"/>
      <c r="E5" s="57"/>
    </row>
    <row r="6" spans="1:5" ht="69" customHeight="1" x14ac:dyDescent="0.2">
      <c r="A6" s="227" t="s">
        <v>303</v>
      </c>
      <c r="B6" s="227"/>
      <c r="C6" s="236" t="s">
        <v>534</v>
      </c>
      <c r="D6" s="236"/>
      <c r="E6" s="57"/>
    </row>
    <row r="7" spans="1:5" x14ac:dyDescent="0.2">
      <c r="A7" s="14"/>
      <c r="B7" s="14"/>
      <c r="C7" s="14"/>
      <c r="D7" s="14"/>
    </row>
    <row r="8" spans="1:5" x14ac:dyDescent="0.2">
      <c r="A8" s="15" t="s">
        <v>354</v>
      </c>
      <c r="D8" s="91"/>
    </row>
    <row r="9" spans="1:5" x14ac:dyDescent="0.2">
      <c r="A9" s="16" t="s">
        <v>306</v>
      </c>
      <c r="B9" s="17">
        <v>2</v>
      </c>
      <c r="C9" s="18" t="s">
        <v>355</v>
      </c>
      <c r="D9" s="85" t="s">
        <v>752</v>
      </c>
    </row>
    <row r="10" spans="1:5" x14ac:dyDescent="0.2">
      <c r="A10" s="16" t="s">
        <v>306</v>
      </c>
      <c r="B10" s="17">
        <v>3</v>
      </c>
      <c r="C10" s="18" t="s">
        <v>357</v>
      </c>
      <c r="D10" s="86" t="s">
        <v>422</v>
      </c>
    </row>
    <row r="11" spans="1:5" x14ac:dyDescent="0.2">
      <c r="A11" s="16" t="s">
        <v>306</v>
      </c>
      <c r="B11" s="17">
        <v>4</v>
      </c>
      <c r="C11" s="18" t="s">
        <v>358</v>
      </c>
      <c r="D11" s="174" t="s">
        <v>936</v>
      </c>
    </row>
    <row r="12" spans="1:5" x14ac:dyDescent="0.2">
      <c r="A12" s="18" t="s">
        <v>306</v>
      </c>
      <c r="B12" s="20">
        <v>7</v>
      </c>
      <c r="C12" s="20" t="s">
        <v>307</v>
      </c>
      <c r="D12" s="21"/>
    </row>
    <row r="13" spans="1:5" x14ac:dyDescent="0.2">
      <c r="A13" s="18" t="s">
        <v>306</v>
      </c>
      <c r="B13" s="20">
        <v>11</v>
      </c>
      <c r="C13" s="20" t="s">
        <v>308</v>
      </c>
      <c r="D13" s="21"/>
    </row>
    <row r="14" spans="1:5" x14ac:dyDescent="0.2">
      <c r="A14" s="18" t="s">
        <v>306</v>
      </c>
      <c r="B14" s="20">
        <v>12</v>
      </c>
      <c r="C14" s="20" t="s">
        <v>309</v>
      </c>
      <c r="D14" s="21"/>
    </row>
    <row r="15" spans="1:5" x14ac:dyDescent="0.2">
      <c r="A15" s="16" t="s">
        <v>306</v>
      </c>
      <c r="B15" s="17">
        <v>14</v>
      </c>
      <c r="C15" s="18" t="s">
        <v>359</v>
      </c>
      <c r="D15" s="21"/>
    </row>
    <row r="16" spans="1:5" s="10" customFormat="1"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t="s">
        <v>512</v>
      </c>
    </row>
    <row r="19" spans="1:4" x14ac:dyDescent="0.2">
      <c r="A19" s="16" t="s">
        <v>306</v>
      </c>
      <c r="B19" s="17">
        <v>26</v>
      </c>
      <c r="C19" s="18" t="s">
        <v>364</v>
      </c>
      <c r="D19" s="21" t="s">
        <v>536</v>
      </c>
    </row>
    <row r="20" spans="1:4" x14ac:dyDescent="0.2">
      <c r="A20" s="16" t="s">
        <v>306</v>
      </c>
      <c r="B20" s="17">
        <v>32</v>
      </c>
      <c r="C20" s="18" t="s">
        <v>365</v>
      </c>
      <c r="D20" s="21"/>
    </row>
    <row r="21" spans="1:4" x14ac:dyDescent="0.2">
      <c r="A21" s="18" t="s">
        <v>306</v>
      </c>
      <c r="B21" s="20">
        <v>33</v>
      </c>
      <c r="C21" s="18" t="s">
        <v>316</v>
      </c>
      <c r="D21" s="21"/>
    </row>
    <row r="22" spans="1:4" x14ac:dyDescent="0.2">
      <c r="A22" s="18" t="s">
        <v>306</v>
      </c>
      <c r="B22" s="20">
        <v>35</v>
      </c>
      <c r="C22" s="18" t="s">
        <v>397</v>
      </c>
      <c r="D22" s="21" t="s">
        <v>424</v>
      </c>
    </row>
    <row r="23" spans="1:4" x14ac:dyDescent="0.2">
      <c r="A23" s="18" t="s">
        <v>306</v>
      </c>
      <c r="B23" s="20">
        <v>42</v>
      </c>
      <c r="C23" s="18" t="s">
        <v>366</v>
      </c>
      <c r="D23" s="21"/>
    </row>
    <row r="24" spans="1:4" x14ac:dyDescent="0.2">
      <c r="A24" s="18" t="s">
        <v>306</v>
      </c>
      <c r="B24" s="20">
        <v>43</v>
      </c>
      <c r="C24" s="18" t="s">
        <v>367</v>
      </c>
      <c r="D24" s="21"/>
    </row>
    <row r="25" spans="1:4" x14ac:dyDescent="0.2">
      <c r="A25" s="18" t="s">
        <v>306</v>
      </c>
      <c r="B25" s="20">
        <v>49</v>
      </c>
      <c r="C25" s="18" t="s">
        <v>368</v>
      </c>
      <c r="D25" s="21"/>
    </row>
    <row r="26" spans="1:4" x14ac:dyDescent="0.2">
      <c r="A26" s="18" t="s">
        <v>306</v>
      </c>
      <c r="B26" s="20">
        <v>55</v>
      </c>
      <c r="C26" s="18" t="s">
        <v>732</v>
      </c>
      <c r="D26" s="24" t="s">
        <v>789</v>
      </c>
    </row>
    <row r="27" spans="1:4" ht="38.25" x14ac:dyDescent="0.2">
      <c r="A27" s="18" t="s">
        <v>306</v>
      </c>
      <c r="B27" s="20">
        <v>62</v>
      </c>
      <c r="C27" s="18" t="s">
        <v>452</v>
      </c>
      <c r="D27" s="24" t="s">
        <v>514</v>
      </c>
    </row>
    <row r="28" spans="1:4" x14ac:dyDescent="0.2">
      <c r="A28" s="18" t="s">
        <v>306</v>
      </c>
      <c r="B28" s="20">
        <v>92</v>
      </c>
      <c r="C28" s="18" t="s">
        <v>369</v>
      </c>
      <c r="D28" s="21"/>
    </row>
    <row r="30" spans="1:4" x14ac:dyDescent="0.2">
      <c r="A30" s="28" t="s">
        <v>370</v>
      </c>
    </row>
    <row r="31" spans="1:4" ht="12.75" customHeight="1" x14ac:dyDescent="0.2">
      <c r="A31" s="16" t="s">
        <v>306</v>
      </c>
      <c r="B31" s="17">
        <v>2</v>
      </c>
      <c r="C31" s="18" t="s">
        <v>355</v>
      </c>
      <c r="D31" s="21"/>
    </row>
    <row r="32" spans="1:4" x14ac:dyDescent="0.2">
      <c r="A32" s="16" t="s">
        <v>306</v>
      </c>
      <c r="B32" s="17">
        <v>3</v>
      </c>
      <c r="C32" s="18" t="s">
        <v>357</v>
      </c>
      <c r="D32" s="21"/>
    </row>
    <row r="33" spans="1:4" x14ac:dyDescent="0.2">
      <c r="A33" s="16" t="s">
        <v>306</v>
      </c>
      <c r="B33" s="17">
        <v>4</v>
      </c>
      <c r="C33" s="18" t="s">
        <v>358</v>
      </c>
      <c r="D33" s="21"/>
    </row>
    <row r="34" spans="1:4" x14ac:dyDescent="0.2">
      <c r="A34" s="16" t="s">
        <v>306</v>
      </c>
      <c r="B34" s="17">
        <v>6</v>
      </c>
      <c r="C34" s="18" t="s">
        <v>371</v>
      </c>
      <c r="D34" s="21"/>
    </row>
    <row r="35" spans="1:4" x14ac:dyDescent="0.2">
      <c r="A35" s="18" t="s">
        <v>306</v>
      </c>
      <c r="B35" s="20">
        <v>7</v>
      </c>
      <c r="C35" s="20" t="s">
        <v>307</v>
      </c>
      <c r="D35" s="21"/>
    </row>
    <row r="36" spans="1:4" x14ac:dyDescent="0.2">
      <c r="A36" s="18" t="s">
        <v>306</v>
      </c>
      <c r="B36" s="20">
        <v>11</v>
      </c>
      <c r="C36" s="20" t="s">
        <v>308</v>
      </c>
      <c r="D36" s="21"/>
    </row>
    <row r="37" spans="1:4" x14ac:dyDescent="0.2">
      <c r="A37" s="18" t="s">
        <v>306</v>
      </c>
      <c r="B37" s="20">
        <v>12</v>
      </c>
      <c r="C37" s="20" t="s">
        <v>309</v>
      </c>
      <c r="D37" s="21"/>
    </row>
    <row r="38" spans="1:4" x14ac:dyDescent="0.2">
      <c r="A38" s="16" t="s">
        <v>306</v>
      </c>
      <c r="B38" s="17">
        <v>14</v>
      </c>
      <c r="C38" s="18" t="s">
        <v>359</v>
      </c>
      <c r="D38" s="21"/>
    </row>
    <row r="39" spans="1:4" x14ac:dyDescent="0.2">
      <c r="A39" s="16" t="s">
        <v>306</v>
      </c>
      <c r="B39" s="17">
        <v>22</v>
      </c>
      <c r="C39" s="18" t="s">
        <v>361</v>
      </c>
      <c r="D39" s="21"/>
    </row>
    <row r="40" spans="1:4" x14ac:dyDescent="0.2">
      <c r="A40" s="16" t="s">
        <v>306</v>
      </c>
      <c r="B40" s="17">
        <v>24</v>
      </c>
      <c r="C40" s="18" t="s">
        <v>310</v>
      </c>
      <c r="D40" s="21" t="s">
        <v>512</v>
      </c>
    </row>
    <row r="41" spans="1:4" x14ac:dyDescent="0.2">
      <c r="A41" s="16" t="s">
        <v>306</v>
      </c>
      <c r="B41" s="17">
        <v>26</v>
      </c>
      <c r="C41" s="18" t="s">
        <v>364</v>
      </c>
      <c r="D41" s="21"/>
    </row>
    <row r="42" spans="1:4" x14ac:dyDescent="0.2">
      <c r="A42" s="16" t="s">
        <v>306</v>
      </c>
      <c r="B42" s="17">
        <v>32</v>
      </c>
      <c r="C42" s="18" t="s">
        <v>365</v>
      </c>
      <c r="D42" s="21"/>
    </row>
    <row r="43" spans="1:4" x14ac:dyDescent="0.2">
      <c r="A43" s="18" t="s">
        <v>306</v>
      </c>
      <c r="B43" s="20">
        <v>33</v>
      </c>
      <c r="C43" s="18" t="s">
        <v>316</v>
      </c>
      <c r="D43" s="21"/>
    </row>
    <row r="44" spans="1:4" x14ac:dyDescent="0.2">
      <c r="A44" s="18" t="s">
        <v>306</v>
      </c>
      <c r="B44" s="20">
        <v>38</v>
      </c>
      <c r="C44" s="18" t="s">
        <v>372</v>
      </c>
      <c r="D44" s="21" t="s">
        <v>373</v>
      </c>
    </row>
    <row r="45" spans="1:4" x14ac:dyDescent="0.2">
      <c r="A45" s="18" t="s">
        <v>306</v>
      </c>
      <c r="B45" s="20">
        <v>39</v>
      </c>
      <c r="C45" s="18" t="s">
        <v>317</v>
      </c>
      <c r="D45" s="21" t="s">
        <v>374</v>
      </c>
    </row>
    <row r="46" spans="1:4" x14ac:dyDescent="0.2">
      <c r="A46" s="18" t="s">
        <v>306</v>
      </c>
      <c r="B46" s="20">
        <v>42</v>
      </c>
      <c r="C46" s="18" t="s">
        <v>366</v>
      </c>
      <c r="D46" s="21"/>
    </row>
    <row r="47" spans="1:4" x14ac:dyDescent="0.2">
      <c r="A47" s="18" t="s">
        <v>306</v>
      </c>
      <c r="B47" s="20">
        <v>43</v>
      </c>
      <c r="C47" s="18" t="s">
        <v>367</v>
      </c>
      <c r="D47" s="21"/>
    </row>
    <row r="48" spans="1:4" s="7" customFormat="1" x14ac:dyDescent="0.2">
      <c r="A48" s="82" t="s">
        <v>306</v>
      </c>
      <c r="B48" s="83">
        <v>44</v>
      </c>
      <c r="C48" s="84" t="s">
        <v>398</v>
      </c>
      <c r="D48" s="85"/>
    </row>
    <row r="49" spans="1:4" x14ac:dyDescent="0.2">
      <c r="A49" s="18" t="s">
        <v>306</v>
      </c>
      <c r="B49" s="20">
        <v>48</v>
      </c>
      <c r="C49" s="18" t="s">
        <v>375</v>
      </c>
      <c r="D49" s="21"/>
    </row>
    <row r="50" spans="1:4" x14ac:dyDescent="0.2">
      <c r="A50" s="18" t="s">
        <v>306</v>
      </c>
      <c r="B50" s="20">
        <v>49</v>
      </c>
      <c r="C50" s="18" t="s">
        <v>376</v>
      </c>
      <c r="D50" s="21"/>
    </row>
    <row r="51" spans="1:4" x14ac:dyDescent="0.2">
      <c r="A51" s="18" t="s">
        <v>306</v>
      </c>
      <c r="B51" s="20">
        <v>51</v>
      </c>
      <c r="C51" s="18" t="s">
        <v>377</v>
      </c>
      <c r="D51" s="21"/>
    </row>
    <row r="52" spans="1:4" ht="25.5" x14ac:dyDescent="0.2">
      <c r="A52" s="18" t="s">
        <v>306</v>
      </c>
      <c r="B52" s="20">
        <v>55</v>
      </c>
      <c r="C52" s="18" t="s">
        <v>732</v>
      </c>
      <c r="D52" s="24" t="s">
        <v>735</v>
      </c>
    </row>
    <row r="53" spans="1:4" x14ac:dyDescent="0.2">
      <c r="A53" s="18" t="s">
        <v>306</v>
      </c>
      <c r="B53" s="20">
        <v>92</v>
      </c>
      <c r="C53" s="18" t="s">
        <v>369</v>
      </c>
      <c r="D53" s="21"/>
    </row>
    <row r="54" spans="1:4" x14ac:dyDescent="0.2">
      <c r="A54" s="18" t="s">
        <v>306</v>
      </c>
      <c r="B54" s="20">
        <v>100</v>
      </c>
      <c r="C54" s="18" t="s">
        <v>378</v>
      </c>
      <c r="D54" s="18"/>
    </row>
    <row r="55" spans="1:4" x14ac:dyDescent="0.2">
      <c r="A55" s="18" t="s">
        <v>306</v>
      </c>
      <c r="B55" s="20">
        <v>123</v>
      </c>
      <c r="C55" s="18" t="s">
        <v>379</v>
      </c>
      <c r="D55" s="21" t="s">
        <v>373</v>
      </c>
    </row>
    <row r="56" spans="1:4" x14ac:dyDescent="0.2">
      <c r="B56" s="12"/>
      <c r="D56" s="12"/>
    </row>
    <row r="57" spans="1:4" x14ac:dyDescent="0.2">
      <c r="A57" s="15" t="s">
        <v>515</v>
      </c>
      <c r="B57" s="12"/>
      <c r="D57" s="12"/>
    </row>
    <row r="58" spans="1:4" x14ac:dyDescent="0.2">
      <c r="A58" s="16" t="s">
        <v>306</v>
      </c>
      <c r="B58" s="17">
        <v>2</v>
      </c>
      <c r="C58" s="18" t="s">
        <v>355</v>
      </c>
      <c r="D58" s="85" t="s">
        <v>752</v>
      </c>
    </row>
    <row r="59" spans="1:4" x14ac:dyDescent="0.2">
      <c r="A59" s="16" t="s">
        <v>306</v>
      </c>
      <c r="B59" s="17">
        <v>3</v>
      </c>
      <c r="C59" s="18" t="s">
        <v>357</v>
      </c>
      <c r="D59" s="86" t="s">
        <v>422</v>
      </c>
    </row>
    <row r="60" spans="1:4" x14ac:dyDescent="0.2">
      <c r="A60" s="16" t="s">
        <v>306</v>
      </c>
      <c r="B60" s="17">
        <v>4</v>
      </c>
      <c r="C60" s="18" t="s">
        <v>358</v>
      </c>
      <c r="D60" s="174" t="s">
        <v>937</v>
      </c>
    </row>
    <row r="61" spans="1:4" x14ac:dyDescent="0.2">
      <c r="A61" s="18" t="s">
        <v>306</v>
      </c>
      <c r="B61" s="20">
        <v>7</v>
      </c>
      <c r="C61" s="20" t="s">
        <v>307</v>
      </c>
      <c r="D61" s="21"/>
    </row>
    <row r="62" spans="1:4" x14ac:dyDescent="0.2">
      <c r="A62" s="18" t="s">
        <v>306</v>
      </c>
      <c r="B62" s="20">
        <v>11</v>
      </c>
      <c r="C62" s="20" t="s">
        <v>308</v>
      </c>
      <c r="D62" s="21"/>
    </row>
    <row r="63" spans="1:4" x14ac:dyDescent="0.2">
      <c r="A63" s="18" t="s">
        <v>306</v>
      </c>
      <c r="B63" s="20">
        <v>12</v>
      </c>
      <c r="C63" s="20" t="s">
        <v>309</v>
      </c>
      <c r="D63" s="21"/>
    </row>
    <row r="64" spans="1:4" x14ac:dyDescent="0.2">
      <c r="A64" s="16" t="s">
        <v>306</v>
      </c>
      <c r="B64" s="17">
        <v>14</v>
      </c>
      <c r="C64" s="18" t="s">
        <v>359</v>
      </c>
      <c r="D64" s="21"/>
    </row>
    <row r="65" spans="1:4" x14ac:dyDescent="0.2">
      <c r="A65" s="16" t="s">
        <v>306</v>
      </c>
      <c r="B65" s="17">
        <v>22</v>
      </c>
      <c r="C65" s="18" t="s">
        <v>361</v>
      </c>
      <c r="D65" s="21"/>
    </row>
    <row r="66" spans="1:4" x14ac:dyDescent="0.2">
      <c r="A66" s="16" t="s">
        <v>306</v>
      </c>
      <c r="B66" s="17">
        <v>23</v>
      </c>
      <c r="C66" s="18" t="s">
        <v>729</v>
      </c>
      <c r="D66" s="21"/>
    </row>
    <row r="67" spans="1:4" x14ac:dyDescent="0.2">
      <c r="A67" s="16" t="s">
        <v>306</v>
      </c>
      <c r="B67" s="17">
        <v>24</v>
      </c>
      <c r="C67" s="18" t="s">
        <v>310</v>
      </c>
      <c r="D67" s="19" t="s">
        <v>363</v>
      </c>
    </row>
    <row r="68" spans="1:4" x14ac:dyDescent="0.2">
      <c r="A68" s="16" t="s">
        <v>306</v>
      </c>
      <c r="B68" s="17">
        <v>25</v>
      </c>
      <c r="C68" s="18" t="s">
        <v>517</v>
      </c>
      <c r="D68" s="19" t="s">
        <v>518</v>
      </c>
    </row>
    <row r="69" spans="1:4" x14ac:dyDescent="0.2">
      <c r="A69" s="16" t="s">
        <v>306</v>
      </c>
      <c r="B69" s="17">
        <v>26</v>
      </c>
      <c r="C69" s="18" t="s">
        <v>364</v>
      </c>
      <c r="D69" s="21"/>
    </row>
    <row r="70" spans="1:4" x14ac:dyDescent="0.2">
      <c r="A70" s="16" t="s">
        <v>306</v>
      </c>
      <c r="B70" s="17">
        <v>32</v>
      </c>
      <c r="C70" s="18" t="s">
        <v>365</v>
      </c>
      <c r="D70" s="21"/>
    </row>
    <row r="71" spans="1:4" x14ac:dyDescent="0.2">
      <c r="A71" s="18" t="s">
        <v>306</v>
      </c>
      <c r="B71" s="20">
        <v>33</v>
      </c>
      <c r="C71" s="18" t="s">
        <v>316</v>
      </c>
      <c r="D71" s="21"/>
    </row>
    <row r="72" spans="1:4" x14ac:dyDescent="0.2">
      <c r="A72" s="18" t="s">
        <v>306</v>
      </c>
      <c r="B72" s="20">
        <v>35</v>
      </c>
      <c r="C72" s="18" t="s">
        <v>397</v>
      </c>
      <c r="D72" s="22"/>
    </row>
    <row r="73" spans="1:4" x14ac:dyDescent="0.2">
      <c r="A73" s="18" t="s">
        <v>306</v>
      </c>
      <c r="B73" s="20">
        <v>38</v>
      </c>
      <c r="C73" s="18" t="s">
        <v>372</v>
      </c>
      <c r="D73" s="21" t="s">
        <v>519</v>
      </c>
    </row>
    <row r="74" spans="1:4" x14ac:dyDescent="0.2">
      <c r="A74" s="18" t="s">
        <v>306</v>
      </c>
      <c r="B74" s="20">
        <v>39</v>
      </c>
      <c r="C74" s="18" t="s">
        <v>317</v>
      </c>
      <c r="D74" s="21" t="s">
        <v>520</v>
      </c>
    </row>
    <row r="75" spans="1:4" x14ac:dyDescent="0.2">
      <c r="A75" s="18" t="s">
        <v>306</v>
      </c>
      <c r="B75" s="20">
        <v>42</v>
      </c>
      <c r="C75" s="18" t="s">
        <v>366</v>
      </c>
      <c r="D75" s="19"/>
    </row>
    <row r="76" spans="1:4" x14ac:dyDescent="0.2">
      <c r="A76" s="18" t="s">
        <v>306</v>
      </c>
      <c r="B76" s="20">
        <v>43</v>
      </c>
      <c r="C76" s="18" t="s">
        <v>367</v>
      </c>
      <c r="D76" s="19"/>
    </row>
    <row r="77" spans="1:4" x14ac:dyDescent="0.2">
      <c r="A77" s="18" t="s">
        <v>306</v>
      </c>
      <c r="B77" s="20">
        <v>49</v>
      </c>
      <c r="C77" s="18" t="s">
        <v>368</v>
      </c>
      <c r="D77" s="21"/>
    </row>
    <row r="78" spans="1:4" ht="102" x14ac:dyDescent="0.2">
      <c r="A78" s="18" t="s">
        <v>306</v>
      </c>
      <c r="B78" s="20">
        <v>54</v>
      </c>
      <c r="C78" s="18" t="s">
        <v>521</v>
      </c>
      <c r="D78" s="24" t="s">
        <v>522</v>
      </c>
    </row>
    <row r="79" spans="1:4" x14ac:dyDescent="0.2">
      <c r="A79" s="18" t="s">
        <v>306</v>
      </c>
      <c r="B79" s="20">
        <v>55</v>
      </c>
      <c r="C79" s="18" t="s">
        <v>732</v>
      </c>
      <c r="D79" s="24" t="s">
        <v>789</v>
      </c>
    </row>
    <row r="80" spans="1:4" ht="38.25" x14ac:dyDescent="0.2">
      <c r="A80" s="18" t="s">
        <v>306</v>
      </c>
      <c r="B80" s="20">
        <v>62</v>
      </c>
      <c r="C80" s="18" t="s">
        <v>452</v>
      </c>
      <c r="D80" s="24" t="s">
        <v>523</v>
      </c>
    </row>
    <row r="81" spans="1:4" x14ac:dyDescent="0.2">
      <c r="A81" s="18" t="s">
        <v>306</v>
      </c>
      <c r="B81" s="20">
        <v>92</v>
      </c>
      <c r="C81" s="18" t="s">
        <v>369</v>
      </c>
      <c r="D81" s="21"/>
    </row>
    <row r="82" spans="1:4" x14ac:dyDescent="0.2">
      <c r="A82" s="18" t="s">
        <v>306</v>
      </c>
      <c r="B82" s="20">
        <v>123</v>
      </c>
      <c r="C82" s="18" t="s">
        <v>379</v>
      </c>
      <c r="D82" s="21" t="s">
        <v>519</v>
      </c>
    </row>
    <row r="83" spans="1:4" x14ac:dyDescent="0.2">
      <c r="B83" s="12"/>
      <c r="D83" s="12"/>
    </row>
    <row r="84" spans="1:4" x14ac:dyDescent="0.2">
      <c r="A84" s="28" t="s">
        <v>524</v>
      </c>
      <c r="B84" s="12"/>
      <c r="D84" s="12"/>
    </row>
    <row r="85" spans="1:4" ht="12.75" customHeight="1" x14ac:dyDescent="0.2">
      <c r="A85" s="16" t="s">
        <v>306</v>
      </c>
      <c r="B85" s="17">
        <v>2</v>
      </c>
      <c r="C85" s="18" t="s">
        <v>355</v>
      </c>
      <c r="D85" s="21"/>
    </row>
    <row r="86" spans="1:4" x14ac:dyDescent="0.2">
      <c r="A86" s="16" t="s">
        <v>306</v>
      </c>
      <c r="B86" s="17">
        <v>3</v>
      </c>
      <c r="C86" s="18" t="s">
        <v>357</v>
      </c>
      <c r="D86" s="21"/>
    </row>
    <row r="87" spans="1:4" x14ac:dyDescent="0.2">
      <c r="A87" s="16" t="s">
        <v>306</v>
      </c>
      <c r="B87" s="17">
        <v>4</v>
      </c>
      <c r="C87" s="18" t="s">
        <v>358</v>
      </c>
      <c r="D87" s="21"/>
    </row>
    <row r="88" spans="1:4" x14ac:dyDescent="0.2">
      <c r="A88" s="16" t="s">
        <v>306</v>
      </c>
      <c r="B88" s="17">
        <v>6</v>
      </c>
      <c r="C88" s="18" t="s">
        <v>371</v>
      </c>
      <c r="D88" s="21"/>
    </row>
    <row r="89" spans="1:4" x14ac:dyDescent="0.2">
      <c r="A89" s="18" t="s">
        <v>306</v>
      </c>
      <c r="B89" s="20">
        <v>7</v>
      </c>
      <c r="C89" s="20" t="s">
        <v>307</v>
      </c>
      <c r="D89" s="21"/>
    </row>
    <row r="90" spans="1:4" x14ac:dyDescent="0.2">
      <c r="A90" s="18" t="s">
        <v>306</v>
      </c>
      <c r="B90" s="20">
        <v>11</v>
      </c>
      <c r="C90" s="20" t="s">
        <v>308</v>
      </c>
      <c r="D90" s="21"/>
    </row>
    <row r="91" spans="1:4" x14ac:dyDescent="0.2">
      <c r="A91" s="18" t="s">
        <v>306</v>
      </c>
      <c r="B91" s="20">
        <v>12</v>
      </c>
      <c r="C91" s="20" t="s">
        <v>309</v>
      </c>
      <c r="D91" s="21"/>
    </row>
    <row r="92" spans="1:4" x14ac:dyDescent="0.2">
      <c r="A92" s="16" t="s">
        <v>306</v>
      </c>
      <c r="B92" s="17">
        <v>24</v>
      </c>
      <c r="C92" s="18" t="s">
        <v>310</v>
      </c>
      <c r="D92" s="21"/>
    </row>
    <row r="93" spans="1:4" x14ac:dyDescent="0.2">
      <c r="A93" s="16" t="s">
        <v>306</v>
      </c>
      <c r="B93" s="17">
        <v>25</v>
      </c>
      <c r="C93" s="18" t="s">
        <v>517</v>
      </c>
      <c r="D93" s="21" t="s">
        <v>525</v>
      </c>
    </row>
    <row r="94" spans="1:4" x14ac:dyDescent="0.2">
      <c r="A94" s="16" t="s">
        <v>306</v>
      </c>
      <c r="B94" s="17">
        <v>26</v>
      </c>
      <c r="C94" s="18" t="s">
        <v>364</v>
      </c>
      <c r="D94" s="21"/>
    </row>
    <row r="95" spans="1:4" x14ac:dyDescent="0.2">
      <c r="A95" s="16" t="s">
        <v>306</v>
      </c>
      <c r="B95" s="17">
        <v>32</v>
      </c>
      <c r="C95" s="18" t="s">
        <v>365</v>
      </c>
      <c r="D95" s="21"/>
    </row>
    <row r="96" spans="1:4" x14ac:dyDescent="0.2">
      <c r="A96" s="18" t="s">
        <v>306</v>
      </c>
      <c r="B96" s="20">
        <v>33</v>
      </c>
      <c r="C96" s="18" t="s">
        <v>316</v>
      </c>
      <c r="D96" s="21"/>
    </row>
    <row r="97" spans="1:4" x14ac:dyDescent="0.2">
      <c r="A97" s="18" t="s">
        <v>306</v>
      </c>
      <c r="B97" s="20">
        <v>38</v>
      </c>
      <c r="C97" s="18" t="s">
        <v>372</v>
      </c>
      <c r="D97" s="21" t="s">
        <v>525</v>
      </c>
    </row>
    <row r="98" spans="1:4" x14ac:dyDescent="0.2">
      <c r="A98" s="18" t="s">
        <v>306</v>
      </c>
      <c r="B98" s="20">
        <v>39</v>
      </c>
      <c r="C98" s="18" t="s">
        <v>317</v>
      </c>
      <c r="D98" s="21" t="s">
        <v>520</v>
      </c>
    </row>
    <row r="99" spans="1:4" x14ac:dyDescent="0.2">
      <c r="A99" s="18" t="s">
        <v>306</v>
      </c>
      <c r="B99" s="20">
        <v>44</v>
      </c>
      <c r="C99" s="18" t="s">
        <v>398</v>
      </c>
      <c r="D99" s="21"/>
    </row>
    <row r="100" spans="1:4" x14ac:dyDescent="0.2">
      <c r="A100" s="18" t="s">
        <v>306</v>
      </c>
      <c r="B100" s="20">
        <v>49</v>
      </c>
      <c r="C100" s="18" t="s">
        <v>376</v>
      </c>
      <c r="D100" s="21"/>
    </row>
    <row r="101" spans="1:4" x14ac:dyDescent="0.2">
      <c r="A101" s="18" t="s">
        <v>306</v>
      </c>
      <c r="B101" s="20">
        <v>51</v>
      </c>
      <c r="C101" s="18" t="s">
        <v>377</v>
      </c>
      <c r="D101" s="21"/>
    </row>
    <row r="102" spans="1:4" x14ac:dyDescent="0.2">
      <c r="A102" s="18" t="s">
        <v>306</v>
      </c>
      <c r="B102" s="20">
        <v>54</v>
      </c>
      <c r="C102" s="18" t="s">
        <v>521</v>
      </c>
      <c r="D102" s="21"/>
    </row>
    <row r="103" spans="1:4" x14ac:dyDescent="0.2">
      <c r="A103" s="18" t="s">
        <v>306</v>
      </c>
      <c r="B103" s="20">
        <v>100</v>
      </c>
      <c r="C103" s="18" t="s">
        <v>378</v>
      </c>
      <c r="D103" s="18"/>
    </row>
    <row r="104" spans="1:4" x14ac:dyDescent="0.2">
      <c r="A104" s="18" t="s">
        <v>306</v>
      </c>
      <c r="B104" s="20">
        <v>123</v>
      </c>
      <c r="C104" s="18" t="s">
        <v>379</v>
      </c>
      <c r="D104" s="21" t="s">
        <v>525</v>
      </c>
    </row>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6A81CA11-2896-45BB-AD66-4602569AF4E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64CF4-24FC-4BFE-A8CF-00123B1C5395}">
  <sheetPr>
    <tabColor theme="0" tint="-4.9989318521683403E-2"/>
    <pageSetUpPr fitToPage="1"/>
  </sheetPr>
  <dimension ref="A1:E198"/>
  <sheetViews>
    <sheetView zoomScaleNormal="100" workbookViewId="0">
      <pane ySplit="6" topLeftCell="A7" activePane="bottomLeft" state="frozen"/>
      <selection sqref="A1:D1"/>
      <selection pane="bottomLeft" sqref="A1:XFD104857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938</v>
      </c>
      <c r="B1" s="217"/>
      <c r="C1" s="217"/>
      <c r="D1" s="217"/>
      <c r="E1" s="72" t="s">
        <v>297</v>
      </c>
    </row>
    <row r="2" spans="1:5" s="7" customFormat="1" ht="15" customHeight="1" x14ac:dyDescent="0.2">
      <c r="A2" s="233" t="str">
        <f ca="1">CONCATENATE("Test Case ", MID(CELL("filename",A1),FIND("]",CELL("filename",A1))+1,255)," 1100/1110")</f>
        <v>Test Case AP.AT.K24 1100/1110</v>
      </c>
      <c r="B2" s="233"/>
      <c r="C2" s="233"/>
      <c r="D2" s="233"/>
    </row>
    <row r="3" spans="1:5" s="7" customFormat="1" ht="15" customHeight="1" x14ac:dyDescent="0.2">
      <c r="A3" s="235" t="s">
        <v>323</v>
      </c>
      <c r="B3" s="235"/>
      <c r="C3" s="235"/>
      <c r="D3" s="235"/>
    </row>
    <row r="4" spans="1:5" ht="39" customHeight="1" x14ac:dyDescent="0.2">
      <c r="A4" s="222" t="s">
        <v>299</v>
      </c>
      <c r="B4" s="222"/>
      <c r="C4" s="227" t="s">
        <v>539</v>
      </c>
      <c r="D4" s="227"/>
    </row>
    <row r="5" spans="1:5" ht="39" customHeight="1" x14ac:dyDescent="0.2">
      <c r="A5" s="223" t="s">
        <v>301</v>
      </c>
      <c r="B5" s="223"/>
      <c r="C5" s="222" t="s">
        <v>540</v>
      </c>
      <c r="D5" s="222"/>
    </row>
    <row r="6" spans="1:5" ht="39" customHeight="1" x14ac:dyDescent="0.2">
      <c r="A6" s="222" t="s">
        <v>303</v>
      </c>
      <c r="B6" s="222"/>
      <c r="C6" s="222" t="s">
        <v>541</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752</v>
      </c>
    </row>
    <row r="10" spans="1:5" x14ac:dyDescent="0.2">
      <c r="A10" s="82" t="s">
        <v>306</v>
      </c>
      <c r="B10" s="83">
        <v>3</v>
      </c>
      <c r="C10" s="84" t="s">
        <v>357</v>
      </c>
      <c r="D10" s="85"/>
    </row>
    <row r="11" spans="1:5" x14ac:dyDescent="0.2">
      <c r="A11" s="82" t="s">
        <v>306</v>
      </c>
      <c r="B11" s="83">
        <v>4</v>
      </c>
      <c r="C11" s="84" t="s">
        <v>358</v>
      </c>
      <c r="D11" s="85"/>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row>
    <row r="16" spans="1:5" ht="38.25" x14ac:dyDescent="0.2">
      <c r="A16" s="82" t="s">
        <v>306</v>
      </c>
      <c r="B16" s="83">
        <v>22</v>
      </c>
      <c r="C16" s="84" t="s">
        <v>361</v>
      </c>
      <c r="D16" s="87" t="s">
        <v>728</v>
      </c>
    </row>
    <row r="17" spans="1:4" x14ac:dyDescent="0.2">
      <c r="A17" s="82" t="s">
        <v>306</v>
      </c>
      <c r="B17" s="83">
        <v>23</v>
      </c>
      <c r="C17" s="84" t="s">
        <v>729</v>
      </c>
      <c r="D17" s="87"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4" t="s">
        <v>306</v>
      </c>
      <c r="B22" s="81">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84" t="s">
        <v>306</v>
      </c>
      <c r="B26" s="81">
        <v>55</v>
      </c>
      <c r="C26" s="18" t="s">
        <v>732</v>
      </c>
      <c r="D26" s="24" t="s">
        <v>789</v>
      </c>
    </row>
    <row r="27" spans="1:4" x14ac:dyDescent="0.2">
      <c r="A27" s="84" t="s">
        <v>306</v>
      </c>
      <c r="B27" s="81">
        <v>62</v>
      </c>
      <c r="C27" s="84" t="s">
        <v>452</v>
      </c>
      <c r="D27" s="85" t="s">
        <v>542</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t="s">
        <v>752</v>
      </c>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t="s">
        <v>360</v>
      </c>
    </row>
    <row r="39" spans="1:4" s="7" customFormat="1" x14ac:dyDescent="0.2">
      <c r="A39" s="82" t="s">
        <v>306</v>
      </c>
      <c r="B39" s="83">
        <v>22</v>
      </c>
      <c r="C39" s="84" t="s">
        <v>361</v>
      </c>
      <c r="D39" s="85"/>
    </row>
    <row r="40" spans="1:4" s="7" customFormat="1" x14ac:dyDescent="0.2">
      <c r="A40" s="82" t="s">
        <v>306</v>
      </c>
      <c r="B40" s="83">
        <v>24</v>
      </c>
      <c r="C40" s="84" t="s">
        <v>310</v>
      </c>
      <c r="D40" s="85" t="s">
        <v>363</v>
      </c>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t="s">
        <v>373</v>
      </c>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113" customFormat="1" x14ac:dyDescent="0.2"/>
    <row r="83" spans="2:4" s="7" customFormat="1" x14ac:dyDescent="0.2">
      <c r="B83" s="114"/>
      <c r="D83" s="115"/>
    </row>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ht="12" customHeigh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113"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113"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113"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113" customFormat="1" x14ac:dyDescent="0.2"/>
    <row r="183" s="80" customFormat="1" x14ac:dyDescent="0.2"/>
    <row r="189" s="113" customFormat="1" x14ac:dyDescent="0.2"/>
    <row r="198"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A9AE4AB6-088E-40BD-946D-73EE82B100A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64F48-911D-4FA1-85B2-29EB757404FE}">
  <sheetPr>
    <tabColor theme="0" tint="-4.9989318521683403E-2"/>
    <pageSetUpPr fitToPage="1"/>
  </sheetPr>
  <dimension ref="A1:J195"/>
  <sheetViews>
    <sheetView zoomScaleNormal="100" workbookViewId="0">
      <pane ySplit="6" topLeftCell="A7" activePane="bottomLeft" state="frozen"/>
      <selection activeCell="J16" sqref="J16"/>
      <selection pane="bottomLeft" activeCell="D16" sqref="D1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939</v>
      </c>
      <c r="B1" s="217"/>
      <c r="C1" s="217"/>
      <c r="D1" s="217"/>
      <c r="E1" s="72" t="s">
        <v>297</v>
      </c>
    </row>
    <row r="2" spans="1:10" s="7" customFormat="1" ht="15" customHeight="1" x14ac:dyDescent="0.2">
      <c r="A2" s="233" t="str">
        <f ca="1">CONCATENATE("Test Case ", MID(CELL("filename",A1),FIND("]",CELL("filename",A1))+1,255)," 1100/1110")</f>
        <v>Test Case AP.AT.K25 1100/1110</v>
      </c>
      <c r="B2" s="233"/>
      <c r="C2" s="233"/>
      <c r="D2" s="233"/>
    </row>
    <row r="3" spans="1:10" s="7" customFormat="1" ht="15" customHeight="1" x14ac:dyDescent="0.2">
      <c r="A3" s="235" t="s">
        <v>323</v>
      </c>
      <c r="B3" s="235"/>
      <c r="C3" s="235"/>
      <c r="D3" s="235"/>
    </row>
    <row r="4" spans="1:10" ht="39" customHeight="1" x14ac:dyDescent="0.2">
      <c r="A4" s="222" t="s">
        <v>299</v>
      </c>
      <c r="B4" s="222"/>
      <c r="C4" s="227" t="s">
        <v>544</v>
      </c>
      <c r="D4" s="227"/>
      <c r="F4" s="246"/>
      <c r="G4" s="246"/>
      <c r="H4" s="246"/>
      <c r="I4" s="246"/>
      <c r="J4" s="246"/>
    </row>
    <row r="5" spans="1:10" ht="39" customHeight="1" x14ac:dyDescent="0.2">
      <c r="A5" s="223" t="s">
        <v>301</v>
      </c>
      <c r="B5" s="223"/>
      <c r="C5" s="227" t="s">
        <v>940</v>
      </c>
      <c r="D5" s="227"/>
    </row>
    <row r="6" spans="1:10" ht="39" customHeight="1" x14ac:dyDescent="0.2">
      <c r="A6" s="222" t="s">
        <v>303</v>
      </c>
      <c r="B6" s="222"/>
      <c r="C6" s="234" t="s">
        <v>546</v>
      </c>
      <c r="D6" s="234"/>
    </row>
    <row r="7" spans="1:10" s="7" customFormat="1" ht="12.75" customHeight="1" x14ac:dyDescent="0.2">
      <c r="A7" s="59"/>
      <c r="B7" s="59"/>
      <c r="C7" s="59"/>
      <c r="D7" s="59"/>
    </row>
    <row r="8" spans="1:10" x14ac:dyDescent="0.2">
      <c r="A8" s="15" t="s">
        <v>725</v>
      </c>
      <c r="B8" s="12"/>
      <c r="C8" s="12"/>
      <c r="D8" s="12"/>
    </row>
    <row r="9" spans="1:10" x14ac:dyDescent="0.2">
      <c r="A9" s="16" t="s">
        <v>306</v>
      </c>
      <c r="B9" s="17">
        <v>2</v>
      </c>
      <c r="C9" s="18" t="s">
        <v>355</v>
      </c>
      <c r="D9" s="19" t="s">
        <v>752</v>
      </c>
    </row>
    <row r="10" spans="1:10" x14ac:dyDescent="0.2">
      <c r="A10" s="16" t="s">
        <v>306</v>
      </c>
      <c r="B10" s="17">
        <v>3</v>
      </c>
      <c r="C10" s="18" t="s">
        <v>357</v>
      </c>
      <c r="D10" s="86" t="s">
        <v>422</v>
      </c>
    </row>
    <row r="11" spans="1:10" x14ac:dyDescent="0.2">
      <c r="A11" s="16" t="s">
        <v>306</v>
      </c>
      <c r="B11" s="17">
        <v>4</v>
      </c>
      <c r="C11" s="18" t="s">
        <v>358</v>
      </c>
      <c r="D11" s="19" t="s">
        <v>753</v>
      </c>
    </row>
    <row r="12" spans="1:10" x14ac:dyDescent="0.2">
      <c r="A12" s="18" t="s">
        <v>306</v>
      </c>
      <c r="B12" s="20">
        <v>7</v>
      </c>
      <c r="C12" s="20" t="s">
        <v>307</v>
      </c>
      <c r="D12" s="19"/>
    </row>
    <row r="13" spans="1:10" x14ac:dyDescent="0.2">
      <c r="A13" s="18" t="s">
        <v>306</v>
      </c>
      <c r="B13" s="20">
        <v>11</v>
      </c>
      <c r="C13" s="20" t="s">
        <v>308</v>
      </c>
      <c r="D13" s="19"/>
    </row>
    <row r="14" spans="1:10" x14ac:dyDescent="0.2">
      <c r="A14" s="18" t="s">
        <v>306</v>
      </c>
      <c r="B14" s="20">
        <v>12</v>
      </c>
      <c r="C14" s="20" t="s">
        <v>309</v>
      </c>
      <c r="D14" s="19"/>
    </row>
    <row r="15" spans="1:10" x14ac:dyDescent="0.2">
      <c r="A15" s="16" t="s">
        <v>306</v>
      </c>
      <c r="B15" s="17">
        <v>14</v>
      </c>
      <c r="C15" s="18" t="s">
        <v>359</v>
      </c>
      <c r="D15" s="19"/>
    </row>
    <row r="16" spans="1:10" ht="38.25" x14ac:dyDescent="0.2">
      <c r="A16" s="16" t="s">
        <v>306</v>
      </c>
      <c r="B16" s="17">
        <v>22</v>
      </c>
      <c r="C16" s="18" t="s">
        <v>361</v>
      </c>
      <c r="D16" s="87"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25.5" x14ac:dyDescent="0.2">
      <c r="A26" s="18" t="s">
        <v>306</v>
      </c>
      <c r="B26" s="20">
        <v>55</v>
      </c>
      <c r="C26" s="18" t="s">
        <v>732</v>
      </c>
      <c r="D26" s="24" t="s">
        <v>941</v>
      </c>
    </row>
    <row r="27" spans="1:4" x14ac:dyDescent="0.2">
      <c r="A27" s="18" t="s">
        <v>306</v>
      </c>
      <c r="B27" s="20">
        <v>92</v>
      </c>
      <c r="C27" s="18" t="s">
        <v>369</v>
      </c>
      <c r="D27" s="19"/>
    </row>
    <row r="28" spans="1:4" x14ac:dyDescent="0.2">
      <c r="A28" s="84" t="s">
        <v>306</v>
      </c>
      <c r="B28" s="81">
        <v>104</v>
      </c>
      <c r="C28" s="84" t="s">
        <v>547</v>
      </c>
      <c r="D28" s="178" t="s">
        <v>548</v>
      </c>
    </row>
    <row r="29" spans="1:4" x14ac:dyDescent="0.2">
      <c r="A29" s="140"/>
      <c r="B29" s="119"/>
      <c r="C29" s="140"/>
      <c r="D29" s="179"/>
    </row>
    <row r="30" spans="1:4" x14ac:dyDescent="0.2">
      <c r="A30" s="28" t="s">
        <v>734</v>
      </c>
      <c r="B30" s="12"/>
      <c r="C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s="7" customFormat="1" x14ac:dyDescent="0.2">
      <c r="A34" s="18" t="s">
        <v>306</v>
      </c>
      <c r="B34" s="20">
        <v>6</v>
      </c>
      <c r="C34" s="18" t="s">
        <v>371</v>
      </c>
      <c r="D34" s="19"/>
    </row>
    <row r="35" spans="1:4" s="7" customFormat="1" x14ac:dyDescent="0.2">
      <c r="A35" s="18" t="s">
        <v>306</v>
      </c>
      <c r="B35" s="20">
        <v>7</v>
      </c>
      <c r="C35" s="20" t="s">
        <v>307</v>
      </c>
      <c r="D35" s="21"/>
    </row>
    <row r="36" spans="1:4" s="7" customFormat="1" x14ac:dyDescent="0.2">
      <c r="A36" s="18" t="s">
        <v>306</v>
      </c>
      <c r="B36" s="20">
        <v>11</v>
      </c>
      <c r="C36" s="20" t="s">
        <v>308</v>
      </c>
      <c r="D36" s="19"/>
    </row>
    <row r="37" spans="1:4" s="7" customFormat="1" x14ac:dyDescent="0.2">
      <c r="A37" s="18" t="s">
        <v>306</v>
      </c>
      <c r="B37" s="20">
        <v>12</v>
      </c>
      <c r="C37" s="20" t="s">
        <v>309</v>
      </c>
      <c r="D37" s="19"/>
    </row>
    <row r="38" spans="1:4" s="7" customFormat="1" x14ac:dyDescent="0.2">
      <c r="A38" s="18" t="s">
        <v>306</v>
      </c>
      <c r="B38" s="20">
        <v>24</v>
      </c>
      <c r="C38" s="18" t="s">
        <v>310</v>
      </c>
      <c r="D38" s="19"/>
    </row>
    <row r="39" spans="1:4" s="7" customFormat="1" x14ac:dyDescent="0.2">
      <c r="A39" s="18" t="s">
        <v>306</v>
      </c>
      <c r="B39" s="20">
        <v>32</v>
      </c>
      <c r="C39" s="18" t="s">
        <v>365</v>
      </c>
      <c r="D39" s="19"/>
    </row>
    <row r="40" spans="1:4" s="7" customFormat="1" x14ac:dyDescent="0.2">
      <c r="A40" s="18" t="s">
        <v>306</v>
      </c>
      <c r="B40" s="20">
        <v>33</v>
      </c>
      <c r="C40" s="18" t="s">
        <v>316</v>
      </c>
      <c r="D40" s="21"/>
    </row>
    <row r="41" spans="1:4" s="7" customFormat="1" x14ac:dyDescent="0.2">
      <c r="A41" s="18" t="s">
        <v>306</v>
      </c>
      <c r="B41" s="20">
        <v>38</v>
      </c>
      <c r="C41" s="18" t="s">
        <v>372</v>
      </c>
      <c r="D41" s="21" t="s">
        <v>373</v>
      </c>
    </row>
    <row r="42" spans="1:4" s="7" customFormat="1" x14ac:dyDescent="0.2">
      <c r="A42" s="18" t="s">
        <v>306</v>
      </c>
      <c r="B42" s="20">
        <v>39</v>
      </c>
      <c r="C42" s="18" t="s">
        <v>317</v>
      </c>
      <c r="D42" s="19" t="s">
        <v>374</v>
      </c>
    </row>
    <row r="43" spans="1:4" s="7" customFormat="1" x14ac:dyDescent="0.2">
      <c r="A43" s="18" t="s">
        <v>306</v>
      </c>
      <c r="B43" s="20">
        <v>44</v>
      </c>
      <c r="C43" s="18" t="s">
        <v>398</v>
      </c>
      <c r="D43" s="19"/>
    </row>
    <row r="44" spans="1:4" s="7" customFormat="1" x14ac:dyDescent="0.2">
      <c r="A44" s="18" t="s">
        <v>306</v>
      </c>
      <c r="B44" s="20">
        <v>48</v>
      </c>
      <c r="C44" s="18" t="s">
        <v>375</v>
      </c>
      <c r="D44" s="19"/>
    </row>
    <row r="45" spans="1:4" s="7" customFormat="1" x14ac:dyDescent="0.2">
      <c r="A45" s="18" t="s">
        <v>306</v>
      </c>
      <c r="B45" s="20">
        <v>49</v>
      </c>
      <c r="C45" s="18" t="s">
        <v>376</v>
      </c>
      <c r="D45" s="19"/>
    </row>
    <row r="46" spans="1:4" s="7" customFormat="1" x14ac:dyDescent="0.2">
      <c r="A46" s="18" t="s">
        <v>306</v>
      </c>
      <c r="B46" s="20">
        <v>51</v>
      </c>
      <c r="C46" s="18" t="s">
        <v>377</v>
      </c>
      <c r="D46" s="19"/>
    </row>
    <row r="47" spans="1:4" s="7" customFormat="1" ht="25.5" x14ac:dyDescent="0.2">
      <c r="A47" s="18" t="s">
        <v>306</v>
      </c>
      <c r="B47" s="17">
        <v>55</v>
      </c>
      <c r="C47" s="34" t="s">
        <v>732</v>
      </c>
      <c r="D47" s="24" t="s">
        <v>735</v>
      </c>
    </row>
    <row r="48" spans="1:4" s="7" customFormat="1" x14ac:dyDescent="0.2">
      <c r="A48" s="18" t="s">
        <v>306</v>
      </c>
      <c r="B48" s="20">
        <v>92</v>
      </c>
      <c r="C48" s="18" t="s">
        <v>369</v>
      </c>
      <c r="D48" s="19"/>
    </row>
    <row r="49" spans="1:4" s="7" customFormat="1" x14ac:dyDescent="0.2">
      <c r="A49" s="84" t="s">
        <v>306</v>
      </c>
      <c r="B49" s="81">
        <v>123</v>
      </c>
      <c r="C49" s="84" t="s">
        <v>379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dataConsolidate link="1"/>
  <mergeCells count="10">
    <mergeCell ref="A1:D1"/>
    <mergeCell ref="A2:D2"/>
    <mergeCell ref="A3:D3"/>
    <mergeCell ref="A4:B4"/>
    <mergeCell ref="C4:D4"/>
    <mergeCell ref="F4:J4"/>
    <mergeCell ref="A5:B5"/>
    <mergeCell ref="C5:D5"/>
    <mergeCell ref="A6:B6"/>
    <mergeCell ref="C6:D6"/>
  </mergeCells>
  <hyperlinks>
    <hyperlink ref="E1" location="CORE" display="Return to Test Case List" xr:uid="{6E9A6AB6-C3AF-4205-94EB-F5B060B2FC8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71B17-5B9D-40F9-A37C-C1B2478EC0A5}">
  <sheetPr>
    <tabColor theme="0" tint="-4.9989318521683403E-2"/>
    <pageSetUpPr fitToPage="1"/>
  </sheetPr>
  <dimension ref="A1:J194"/>
  <sheetViews>
    <sheetView zoomScaleNormal="100" workbookViewId="0">
      <pane ySplit="6" topLeftCell="A7" activePane="bottomLeft" state="frozen"/>
      <selection activeCell="J16" sqref="J16"/>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942</v>
      </c>
      <c r="B1" s="217"/>
      <c r="C1" s="217"/>
      <c r="D1" s="217"/>
      <c r="E1" s="72" t="s">
        <v>297</v>
      </c>
    </row>
    <row r="2" spans="1:10" s="7" customFormat="1" ht="15" customHeight="1" x14ac:dyDescent="0.2">
      <c r="A2" s="233" t="str">
        <f ca="1">CONCATENATE("Test Case ", MID(CELL("filename",A1),FIND("]",CELL("filename",A1))+1,255)," 1100/1110")</f>
        <v>Test Case AP.AT.K26 1100/1110</v>
      </c>
      <c r="B2" s="233"/>
      <c r="C2" s="233"/>
      <c r="D2" s="233"/>
    </row>
    <row r="3" spans="1:10" s="7" customFormat="1" ht="15" customHeight="1" x14ac:dyDescent="0.2">
      <c r="A3" s="235" t="s">
        <v>323</v>
      </c>
      <c r="B3" s="235"/>
      <c r="C3" s="235"/>
      <c r="D3" s="235"/>
    </row>
    <row r="4" spans="1:10" ht="39" customHeight="1" x14ac:dyDescent="0.2">
      <c r="A4" s="222" t="s">
        <v>299</v>
      </c>
      <c r="B4" s="222"/>
      <c r="C4" s="227" t="s">
        <v>550</v>
      </c>
      <c r="D4" s="227"/>
      <c r="F4" s="246"/>
      <c r="G4" s="246"/>
      <c r="H4" s="246"/>
      <c r="I4" s="246"/>
      <c r="J4" s="246"/>
    </row>
    <row r="5" spans="1:10" ht="39" customHeight="1" x14ac:dyDescent="0.2">
      <c r="A5" s="223" t="s">
        <v>301</v>
      </c>
      <c r="B5" s="223"/>
      <c r="C5" s="227" t="s">
        <v>940</v>
      </c>
      <c r="D5" s="227"/>
    </row>
    <row r="6" spans="1:10" ht="39" customHeight="1" x14ac:dyDescent="0.2">
      <c r="A6" s="222" t="s">
        <v>303</v>
      </c>
      <c r="B6" s="222"/>
      <c r="C6" s="234" t="s">
        <v>546</v>
      </c>
      <c r="D6" s="234"/>
    </row>
    <row r="7" spans="1:10" s="7" customFormat="1" ht="12.75" customHeight="1" x14ac:dyDescent="0.2">
      <c r="A7" s="59"/>
      <c r="B7" s="59"/>
      <c r="C7" s="59"/>
      <c r="D7" s="59"/>
    </row>
    <row r="8" spans="1:10" x14ac:dyDescent="0.2">
      <c r="A8" s="15" t="s">
        <v>725</v>
      </c>
      <c r="B8" s="12"/>
      <c r="C8" s="12"/>
      <c r="D8" s="12"/>
    </row>
    <row r="9" spans="1:10" x14ac:dyDescent="0.2">
      <c r="A9" s="16" t="s">
        <v>306</v>
      </c>
      <c r="B9" s="17">
        <v>2</v>
      </c>
      <c r="C9" s="18" t="s">
        <v>355</v>
      </c>
      <c r="D9" s="19" t="s">
        <v>752</v>
      </c>
    </row>
    <row r="10" spans="1:10" x14ac:dyDescent="0.2">
      <c r="A10" s="16" t="s">
        <v>306</v>
      </c>
      <c r="B10" s="17">
        <v>3</v>
      </c>
      <c r="C10" s="18" t="s">
        <v>357</v>
      </c>
      <c r="D10" s="86" t="s">
        <v>422</v>
      </c>
    </row>
    <row r="11" spans="1:10" x14ac:dyDescent="0.2">
      <c r="A11" s="16" t="s">
        <v>306</v>
      </c>
      <c r="B11" s="17">
        <v>4</v>
      </c>
      <c r="C11" s="18" t="s">
        <v>358</v>
      </c>
      <c r="D11" s="19" t="s">
        <v>753</v>
      </c>
    </row>
    <row r="12" spans="1:10" x14ac:dyDescent="0.2">
      <c r="A12" s="18" t="s">
        <v>306</v>
      </c>
      <c r="B12" s="20">
        <v>7</v>
      </c>
      <c r="C12" s="20" t="s">
        <v>307</v>
      </c>
      <c r="D12" s="19"/>
    </row>
    <row r="13" spans="1:10" x14ac:dyDescent="0.2">
      <c r="A13" s="18" t="s">
        <v>306</v>
      </c>
      <c r="B13" s="20">
        <v>11</v>
      </c>
      <c r="C13" s="20" t="s">
        <v>308</v>
      </c>
      <c r="D13" s="19"/>
    </row>
    <row r="14" spans="1:10" x14ac:dyDescent="0.2">
      <c r="A14" s="18" t="s">
        <v>306</v>
      </c>
      <c r="B14" s="20">
        <v>12</v>
      </c>
      <c r="C14" s="20" t="s">
        <v>309</v>
      </c>
      <c r="D14" s="19"/>
    </row>
    <row r="15" spans="1:10" x14ac:dyDescent="0.2">
      <c r="A15" s="16" t="s">
        <v>306</v>
      </c>
      <c r="B15" s="17">
        <v>14</v>
      </c>
      <c r="C15" s="18" t="s">
        <v>359</v>
      </c>
      <c r="D15" s="19"/>
    </row>
    <row r="16" spans="1:10" ht="38.25" x14ac:dyDescent="0.2">
      <c r="A16" s="16" t="s">
        <v>306</v>
      </c>
      <c r="B16" s="17">
        <v>22</v>
      </c>
      <c r="C16" s="18" t="s">
        <v>361</v>
      </c>
      <c r="D16" s="87" t="s">
        <v>728</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25.5" x14ac:dyDescent="0.2">
      <c r="A26" s="18" t="s">
        <v>306</v>
      </c>
      <c r="B26" s="20">
        <v>55</v>
      </c>
      <c r="C26" s="18" t="s">
        <v>732</v>
      </c>
      <c r="D26" s="24" t="s">
        <v>941</v>
      </c>
    </row>
    <row r="27" spans="1:4" x14ac:dyDescent="0.2">
      <c r="A27" s="18" t="s">
        <v>306</v>
      </c>
      <c r="B27" s="20">
        <v>92</v>
      </c>
      <c r="C27" s="18" t="s">
        <v>369</v>
      </c>
      <c r="D27" s="19"/>
    </row>
    <row r="28" spans="1:4" x14ac:dyDescent="0.2">
      <c r="A28" s="84" t="s">
        <v>306</v>
      </c>
      <c r="B28" s="81">
        <v>104</v>
      </c>
      <c r="C28" s="84" t="s">
        <v>547</v>
      </c>
      <c r="D28" s="178" t="s">
        <v>551</v>
      </c>
    </row>
    <row r="29" spans="1:4" x14ac:dyDescent="0.2">
      <c r="A29" s="140"/>
      <c r="B29" s="119"/>
      <c r="C29" s="140"/>
      <c r="D29" s="179"/>
    </row>
    <row r="30" spans="1:4" x14ac:dyDescent="0.2">
      <c r="A30" s="28" t="s">
        <v>734</v>
      </c>
      <c r="B30" s="12"/>
      <c r="C30" s="12"/>
      <c r="D30" s="12"/>
    </row>
    <row r="31" spans="1:4" x14ac:dyDescent="0.2">
      <c r="A31" s="18" t="s">
        <v>306</v>
      </c>
      <c r="B31" s="20">
        <v>2</v>
      </c>
      <c r="C31" s="18" t="s">
        <v>355</v>
      </c>
      <c r="D31" s="19"/>
    </row>
    <row r="32" spans="1:4" x14ac:dyDescent="0.2">
      <c r="A32" s="18" t="s">
        <v>306</v>
      </c>
      <c r="B32" s="20">
        <v>3</v>
      </c>
      <c r="C32" s="18" t="s">
        <v>357</v>
      </c>
      <c r="D32" s="19"/>
    </row>
    <row r="33" spans="1:4" s="7" customFormat="1" x14ac:dyDescent="0.2">
      <c r="A33" s="18" t="s">
        <v>306</v>
      </c>
      <c r="B33" s="20">
        <v>4</v>
      </c>
      <c r="C33" s="18" t="s">
        <v>358</v>
      </c>
      <c r="D33" s="19"/>
    </row>
    <row r="34" spans="1:4" s="7" customFormat="1" x14ac:dyDescent="0.2">
      <c r="A34" s="18" t="s">
        <v>306</v>
      </c>
      <c r="B34" s="20">
        <v>6</v>
      </c>
      <c r="C34" s="18" t="s">
        <v>371</v>
      </c>
      <c r="D34" s="19"/>
    </row>
    <row r="35" spans="1:4" s="7" customFormat="1" x14ac:dyDescent="0.2">
      <c r="A35" s="18" t="s">
        <v>306</v>
      </c>
      <c r="B35" s="20">
        <v>7</v>
      </c>
      <c r="C35" s="20" t="s">
        <v>307</v>
      </c>
      <c r="D35" s="21"/>
    </row>
    <row r="36" spans="1:4" s="7" customFormat="1" x14ac:dyDescent="0.2">
      <c r="A36" s="18" t="s">
        <v>306</v>
      </c>
      <c r="B36" s="20">
        <v>11</v>
      </c>
      <c r="C36" s="20" t="s">
        <v>308</v>
      </c>
      <c r="D36" s="19"/>
    </row>
    <row r="37" spans="1:4" s="7" customFormat="1" x14ac:dyDescent="0.2">
      <c r="A37" s="18" t="s">
        <v>306</v>
      </c>
      <c r="B37" s="20">
        <v>12</v>
      </c>
      <c r="C37" s="20" t="s">
        <v>309</v>
      </c>
      <c r="D37" s="19"/>
    </row>
    <row r="38" spans="1:4" s="7" customFormat="1" x14ac:dyDescent="0.2">
      <c r="A38" s="18" t="s">
        <v>306</v>
      </c>
      <c r="B38" s="20">
        <v>24</v>
      </c>
      <c r="C38" s="18" t="s">
        <v>310</v>
      </c>
      <c r="D38" s="19"/>
    </row>
    <row r="39" spans="1:4" s="7" customFormat="1" x14ac:dyDescent="0.2">
      <c r="A39" s="18" t="s">
        <v>306</v>
      </c>
      <c r="B39" s="20">
        <v>32</v>
      </c>
      <c r="C39" s="18" t="s">
        <v>365</v>
      </c>
      <c r="D39" s="19"/>
    </row>
    <row r="40" spans="1:4" s="7" customFormat="1" x14ac:dyDescent="0.2">
      <c r="A40" s="18" t="s">
        <v>306</v>
      </c>
      <c r="B40" s="20">
        <v>33</v>
      </c>
      <c r="C40" s="18" t="s">
        <v>316</v>
      </c>
      <c r="D40" s="21"/>
    </row>
    <row r="41" spans="1:4" s="7" customFormat="1" x14ac:dyDescent="0.2">
      <c r="A41" s="18" t="s">
        <v>306</v>
      </c>
      <c r="B41" s="20">
        <v>38</v>
      </c>
      <c r="C41" s="18" t="s">
        <v>372</v>
      </c>
      <c r="D41" s="21" t="s">
        <v>373</v>
      </c>
    </row>
    <row r="42" spans="1:4" s="7" customFormat="1" x14ac:dyDescent="0.2">
      <c r="A42" s="18" t="s">
        <v>306</v>
      </c>
      <c r="B42" s="20">
        <v>39</v>
      </c>
      <c r="C42" s="18" t="s">
        <v>317</v>
      </c>
      <c r="D42" s="19" t="s">
        <v>374</v>
      </c>
    </row>
    <row r="43" spans="1:4" s="7" customFormat="1" x14ac:dyDescent="0.2">
      <c r="A43" s="18" t="s">
        <v>306</v>
      </c>
      <c r="B43" s="20">
        <v>44</v>
      </c>
      <c r="C43" s="18" t="s">
        <v>398</v>
      </c>
      <c r="D43" s="19"/>
    </row>
    <row r="44" spans="1:4" s="7" customFormat="1" x14ac:dyDescent="0.2">
      <c r="A44" s="18" t="s">
        <v>306</v>
      </c>
      <c r="B44" s="20">
        <v>48</v>
      </c>
      <c r="C44" s="18" t="s">
        <v>375</v>
      </c>
      <c r="D44" s="19"/>
    </row>
    <row r="45" spans="1:4" s="7" customFormat="1" x14ac:dyDescent="0.2">
      <c r="A45" s="18" t="s">
        <v>306</v>
      </c>
      <c r="B45" s="20">
        <v>49</v>
      </c>
      <c r="C45" s="18" t="s">
        <v>376</v>
      </c>
      <c r="D45" s="19"/>
    </row>
    <row r="46" spans="1:4" s="7" customFormat="1" x14ac:dyDescent="0.2">
      <c r="A46" s="18" t="s">
        <v>306</v>
      </c>
      <c r="B46" s="20">
        <v>51</v>
      </c>
      <c r="C46" s="18" t="s">
        <v>377</v>
      </c>
      <c r="D46" s="19"/>
    </row>
    <row r="47" spans="1:4" s="7" customFormat="1" ht="25.5" x14ac:dyDescent="0.2">
      <c r="A47" s="18" t="s">
        <v>306</v>
      </c>
      <c r="B47" s="17">
        <v>55</v>
      </c>
      <c r="C47" s="34" t="s">
        <v>732</v>
      </c>
      <c r="D47" s="24" t="s">
        <v>735</v>
      </c>
    </row>
    <row r="48" spans="1:4" s="7" customFormat="1" x14ac:dyDescent="0.2">
      <c r="A48" s="18" t="s">
        <v>306</v>
      </c>
      <c r="B48" s="20">
        <v>92</v>
      </c>
      <c r="C48" s="18" t="s">
        <v>369</v>
      </c>
      <c r="D48" s="19"/>
    </row>
    <row r="49" spans="1:4" s="7" customFormat="1" x14ac:dyDescent="0.2">
      <c r="A49" s="84" t="s">
        <v>306</v>
      </c>
      <c r="B49" s="81">
        <v>123</v>
      </c>
      <c r="C49" s="84" t="s">
        <v>379</v>
      </c>
      <c r="D49" s="85"/>
    </row>
    <row r="50" spans="1:4" s="7" customFormat="1" x14ac:dyDescent="0.2">
      <c r="A50" s="84" t="s">
        <v>306</v>
      </c>
      <c r="B50" s="81">
        <v>100</v>
      </c>
      <c r="C50" s="84" t="s">
        <v>378</v>
      </c>
      <c r="D50" s="84"/>
    </row>
    <row r="51" spans="1:4" s="7" customFormat="1" x14ac:dyDescent="0.2">
      <c r="A51" s="84" t="s">
        <v>306</v>
      </c>
      <c r="B51" s="81">
        <v>123</v>
      </c>
      <c r="C51" s="84" t="s">
        <v>379</v>
      </c>
      <c r="D51" s="21" t="s">
        <v>373</v>
      </c>
    </row>
    <row r="52" spans="1:4" s="7" customFormat="1" x14ac:dyDescent="0.2"/>
    <row r="53" spans="1:4" s="7" customFormat="1" x14ac:dyDescent="0.2"/>
    <row r="54" spans="1:4" s="7" customFormat="1" x14ac:dyDescent="0.2"/>
    <row r="55" spans="1:4" s="7" customFormat="1" x14ac:dyDescent="0.2"/>
    <row r="56" spans="1:4" s="7" customFormat="1" x14ac:dyDescent="0.2"/>
    <row r="57" spans="1:4" s="113"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113" customFormat="1" x14ac:dyDescent="0.2"/>
    <row r="79" spans="2:4" s="7" customFormat="1" x14ac:dyDescent="0.2">
      <c r="B79" s="114"/>
      <c r="D79" s="115"/>
    </row>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ht="12" customHeigh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113"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113"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9" s="80" customFormat="1" x14ac:dyDescent="0.2"/>
    <row r="185" s="113" customFormat="1" x14ac:dyDescent="0.2"/>
    <row r="194" s="113" customFormat="1" x14ac:dyDescent="0.2"/>
  </sheetData>
  <dataConsolidate link="1"/>
  <mergeCells count="10">
    <mergeCell ref="A1:D1"/>
    <mergeCell ref="A2:D2"/>
    <mergeCell ref="A3:D3"/>
    <mergeCell ref="A4:B4"/>
    <mergeCell ref="C4:D4"/>
    <mergeCell ref="F4:J4"/>
    <mergeCell ref="A5:B5"/>
    <mergeCell ref="C5:D5"/>
    <mergeCell ref="A6:B6"/>
    <mergeCell ref="C6:D6"/>
  </mergeCells>
  <hyperlinks>
    <hyperlink ref="E1" location="CORE" display="Return to Test Case List" xr:uid="{9ECC4677-96EC-48A9-9A45-49DC5D5605B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CB32F-CC4F-4C5F-A0D7-0281942929D5}">
  <sheetPr codeName="Sheet205">
    <tabColor theme="0" tint="-4.9989318521683403E-2"/>
    <pageSetUpPr fitToPage="1"/>
  </sheetPr>
  <dimension ref="A1:K158"/>
  <sheetViews>
    <sheetView workbookViewId="0">
      <pane ySplit="6" topLeftCell="A12" activePane="bottomLeft" state="frozen"/>
      <selection sqref="A1:D1"/>
      <selection pane="bottomLeft" activeCell="E1" sqref="E1"/>
    </sheetView>
  </sheetViews>
  <sheetFormatPr defaultColWidth="9.140625" defaultRowHeight="12.75" x14ac:dyDescent="0.2"/>
  <cols>
    <col min="1" max="1" width="6.140625" style="12" customWidth="1"/>
    <col min="2" max="2" width="6.140625" style="29" customWidth="1"/>
    <col min="3" max="3" width="46.7109375" style="12" customWidth="1"/>
    <col min="4" max="4" width="44.7109375" style="30" customWidth="1"/>
    <col min="5" max="5" width="9.28515625" style="12" customWidth="1"/>
    <col min="6" max="9" width="9.140625" style="12"/>
    <col min="10" max="10" width="10.5703125" style="12" customWidth="1"/>
    <col min="11" max="16384" width="9.140625" style="12"/>
  </cols>
  <sheetData>
    <row r="1" spans="1:11" ht="48" customHeight="1" x14ac:dyDescent="0.2">
      <c r="A1" s="242" t="s">
        <v>1546</v>
      </c>
      <c r="B1" s="242"/>
      <c r="C1" s="242"/>
      <c r="D1" s="242"/>
      <c r="E1" s="94" t="s">
        <v>297</v>
      </c>
    </row>
    <row r="2" spans="1:11" ht="15" customHeight="1" x14ac:dyDescent="0.2">
      <c r="A2" s="243" t="str">
        <f ca="1">CONCATENATE("Test Case ", MID(CELL("filename",A1),FIND("]",CELL("filename",A1))+1,255)," 1100/1110")</f>
        <v>Test Case AP.AT.K27 1100/1110</v>
      </c>
      <c r="B2" s="243"/>
      <c r="C2" s="243"/>
      <c r="D2" s="243"/>
    </row>
    <row r="3" spans="1:11" ht="15" customHeight="1" x14ac:dyDescent="0.2">
      <c r="A3" s="230" t="s">
        <v>1547</v>
      </c>
      <c r="B3" s="231"/>
      <c r="C3" s="263"/>
      <c r="D3" s="264"/>
    </row>
    <row r="4" spans="1:11" s="13" customFormat="1" ht="39" customHeight="1" x14ac:dyDescent="0.2">
      <c r="A4" s="228" t="s">
        <v>1548</v>
      </c>
      <c r="B4" s="258"/>
      <c r="C4" s="236" t="s">
        <v>1552</v>
      </c>
      <c r="D4" s="236"/>
      <c r="E4" s="57"/>
      <c r="F4" s="14"/>
      <c r="J4" s="261"/>
      <c r="K4" s="261"/>
    </row>
    <row r="5" spans="1:11" s="13" customFormat="1" ht="39" customHeight="1" x14ac:dyDescent="0.2">
      <c r="A5" s="228" t="s">
        <v>301</v>
      </c>
      <c r="B5" s="258"/>
      <c r="C5" s="236" t="s">
        <v>449</v>
      </c>
      <c r="D5" s="236"/>
      <c r="E5" s="57"/>
      <c r="F5" s="14"/>
      <c r="J5" s="261"/>
      <c r="K5" s="261"/>
    </row>
    <row r="6" spans="1:11" s="13" customFormat="1" ht="39" customHeight="1" x14ac:dyDescent="0.2">
      <c r="A6" s="228" t="s">
        <v>723</v>
      </c>
      <c r="B6" s="258"/>
      <c r="C6" s="241" t="s">
        <v>450</v>
      </c>
      <c r="D6" s="241"/>
      <c r="E6" s="60"/>
      <c r="F6" s="61"/>
      <c r="J6" s="262"/>
      <c r="K6" s="262"/>
    </row>
    <row r="7" spans="1:11" x14ac:dyDescent="0.2">
      <c r="A7" s="14"/>
      <c r="B7" s="14"/>
      <c r="C7" s="14"/>
      <c r="D7" s="14"/>
    </row>
    <row r="8" spans="1:11" x14ac:dyDescent="0.2">
      <c r="A8" s="15" t="s">
        <v>354</v>
      </c>
      <c r="B8" s="12"/>
      <c r="D8" s="12"/>
    </row>
    <row r="9" spans="1:11" x14ac:dyDescent="0.2">
      <c r="A9" s="16" t="s">
        <v>306</v>
      </c>
      <c r="B9" s="17">
        <v>2</v>
      </c>
      <c r="C9" s="18" t="s">
        <v>355</v>
      </c>
      <c r="D9" s="19" t="s">
        <v>752</v>
      </c>
    </row>
    <row r="10" spans="1:11" x14ac:dyDescent="0.2">
      <c r="A10" s="16" t="s">
        <v>306</v>
      </c>
      <c r="B10" s="17">
        <v>3</v>
      </c>
      <c r="C10" s="18" t="s">
        <v>357</v>
      </c>
      <c r="D10" s="19" t="s">
        <v>422</v>
      </c>
    </row>
    <row r="11" spans="1:11" x14ac:dyDescent="0.2">
      <c r="A11" s="16" t="s">
        <v>306</v>
      </c>
      <c r="B11" s="17">
        <v>4</v>
      </c>
      <c r="C11" s="18" t="s">
        <v>358</v>
      </c>
      <c r="D11" s="19"/>
    </row>
    <row r="12" spans="1:11" x14ac:dyDescent="0.2">
      <c r="A12" s="16" t="s">
        <v>306</v>
      </c>
      <c r="B12" s="17">
        <v>6</v>
      </c>
      <c r="C12" s="18" t="s">
        <v>1549</v>
      </c>
      <c r="D12" s="19"/>
    </row>
    <row r="13" spans="1:11" x14ac:dyDescent="0.2">
      <c r="A13" s="18" t="s">
        <v>306</v>
      </c>
      <c r="B13" s="20">
        <v>7</v>
      </c>
      <c r="C13" s="20" t="s">
        <v>307</v>
      </c>
      <c r="D13" s="19"/>
    </row>
    <row r="14" spans="1:11" x14ac:dyDescent="0.2">
      <c r="A14" s="18" t="s">
        <v>306</v>
      </c>
      <c r="B14" s="20">
        <v>11</v>
      </c>
      <c r="C14" s="20" t="s">
        <v>308</v>
      </c>
      <c r="D14" s="19"/>
    </row>
    <row r="15" spans="1:11" x14ac:dyDescent="0.2">
      <c r="A15" s="18" t="s">
        <v>306</v>
      </c>
      <c r="B15" s="20">
        <v>12</v>
      </c>
      <c r="C15" s="20" t="s">
        <v>309</v>
      </c>
      <c r="D15" s="19"/>
    </row>
    <row r="16" spans="1:11" x14ac:dyDescent="0.2">
      <c r="A16" s="16" t="s">
        <v>306</v>
      </c>
      <c r="B16" s="17">
        <v>14</v>
      </c>
      <c r="C16" s="18" t="s">
        <v>359</v>
      </c>
      <c r="D16" s="19" t="s">
        <v>1550</v>
      </c>
    </row>
    <row r="17" spans="1:4" ht="39" customHeight="1" x14ac:dyDescent="0.2">
      <c r="A17" s="16" t="s">
        <v>306</v>
      </c>
      <c r="B17" s="17">
        <v>22</v>
      </c>
      <c r="C17" s="18" t="s">
        <v>361</v>
      </c>
      <c r="D17" s="33" t="s">
        <v>1637</v>
      </c>
    </row>
    <row r="18" spans="1:4" x14ac:dyDescent="0.2">
      <c r="A18" s="16" t="s">
        <v>306</v>
      </c>
      <c r="B18" s="17">
        <v>23</v>
      </c>
      <c r="C18" s="18" t="s">
        <v>729</v>
      </c>
      <c r="D18" s="21" t="s">
        <v>424</v>
      </c>
    </row>
    <row r="19" spans="1:4" x14ac:dyDescent="0.2">
      <c r="A19" s="16" t="s">
        <v>306</v>
      </c>
      <c r="B19" s="17">
        <v>24</v>
      </c>
      <c r="C19" s="18" t="s">
        <v>310</v>
      </c>
      <c r="D19" s="21" t="s">
        <v>363</v>
      </c>
    </row>
    <row r="20" spans="1:4" x14ac:dyDescent="0.2">
      <c r="A20" s="16" t="s">
        <v>306</v>
      </c>
      <c r="B20" s="17">
        <v>26</v>
      </c>
      <c r="C20" s="18" t="s">
        <v>364</v>
      </c>
      <c r="D20" s="19"/>
    </row>
    <row r="21" spans="1:4" x14ac:dyDescent="0.2">
      <c r="A21" s="16" t="s">
        <v>306</v>
      </c>
      <c r="B21" s="17">
        <v>32</v>
      </c>
      <c r="C21" s="18" t="s">
        <v>365</v>
      </c>
      <c r="D21" s="19"/>
    </row>
    <row r="22" spans="1:4" x14ac:dyDescent="0.2">
      <c r="A22" s="18" t="s">
        <v>306</v>
      </c>
      <c r="B22" s="20">
        <v>33</v>
      </c>
      <c r="C22" s="18" t="s">
        <v>316</v>
      </c>
      <c r="D22" s="22" t="s">
        <v>313</v>
      </c>
    </row>
    <row r="23" spans="1:4" s="80" customFormat="1" x14ac:dyDescent="0.2">
      <c r="A23" s="18" t="s">
        <v>306</v>
      </c>
      <c r="B23" s="20">
        <v>35</v>
      </c>
      <c r="C23" s="18" t="s">
        <v>397</v>
      </c>
      <c r="D23" s="22"/>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51</v>
      </c>
      <c r="C27" s="18" t="s">
        <v>1551</v>
      </c>
      <c r="D27" s="19"/>
    </row>
    <row r="28" spans="1:4" x14ac:dyDescent="0.2">
      <c r="A28" s="18" t="s">
        <v>306</v>
      </c>
      <c r="B28" s="20">
        <v>55</v>
      </c>
      <c r="C28" s="18" t="s">
        <v>732</v>
      </c>
      <c r="D28" s="24" t="s">
        <v>789</v>
      </c>
    </row>
    <row r="29" spans="1:4" x14ac:dyDescent="0.2">
      <c r="A29" s="18" t="s">
        <v>306</v>
      </c>
      <c r="B29" s="20">
        <v>62</v>
      </c>
      <c r="C29" s="18" t="s">
        <v>452</v>
      </c>
      <c r="D29" s="21" t="s">
        <v>453</v>
      </c>
    </row>
    <row r="30" spans="1:4" x14ac:dyDescent="0.2">
      <c r="A30" s="18" t="s">
        <v>306</v>
      </c>
      <c r="B30" s="20">
        <v>92</v>
      </c>
      <c r="C30" s="18" t="s">
        <v>369</v>
      </c>
      <c r="D30" s="19"/>
    </row>
    <row r="31" spans="1:4" x14ac:dyDescent="0.2">
      <c r="A31" s="27" t="s">
        <v>306</v>
      </c>
      <c r="B31" s="25">
        <v>123</v>
      </c>
      <c r="C31" s="26" t="s">
        <v>379</v>
      </c>
      <c r="D31" s="19" t="s">
        <v>373</v>
      </c>
    </row>
    <row r="32" spans="1:4" x14ac:dyDescent="0.2">
      <c r="B32" s="12"/>
      <c r="D32" s="12"/>
    </row>
    <row r="33" spans="1:4" x14ac:dyDescent="0.2">
      <c r="A33" s="28" t="s">
        <v>370</v>
      </c>
      <c r="B33" s="12"/>
      <c r="D33" s="12"/>
    </row>
    <row r="34" spans="1:4" x14ac:dyDescent="0.2">
      <c r="A34" s="16" t="s">
        <v>306</v>
      </c>
      <c r="B34" s="17">
        <v>2</v>
      </c>
      <c r="C34" s="18" t="s">
        <v>355</v>
      </c>
      <c r="D34" s="19"/>
    </row>
    <row r="35" spans="1:4" x14ac:dyDescent="0.2">
      <c r="A35" s="16" t="s">
        <v>306</v>
      </c>
      <c r="B35" s="17">
        <v>3</v>
      </c>
      <c r="C35" s="18" t="s">
        <v>357</v>
      </c>
      <c r="D35" s="19"/>
    </row>
    <row r="36" spans="1:4" x14ac:dyDescent="0.2">
      <c r="A36" s="16" t="s">
        <v>306</v>
      </c>
      <c r="B36" s="17">
        <v>4</v>
      </c>
      <c r="C36" s="18" t="s">
        <v>358</v>
      </c>
      <c r="D36" s="19"/>
    </row>
    <row r="37" spans="1:4" x14ac:dyDescent="0.2">
      <c r="A37" s="16" t="s">
        <v>306</v>
      </c>
      <c r="B37" s="17">
        <v>6</v>
      </c>
      <c r="C37" s="18" t="s">
        <v>371</v>
      </c>
      <c r="D37" s="19"/>
    </row>
    <row r="38" spans="1:4" x14ac:dyDescent="0.2">
      <c r="A38" s="18" t="s">
        <v>306</v>
      </c>
      <c r="B38" s="20">
        <v>7</v>
      </c>
      <c r="C38" s="20" t="s">
        <v>307</v>
      </c>
      <c r="D38" s="21"/>
    </row>
    <row r="39" spans="1:4" x14ac:dyDescent="0.2">
      <c r="A39" s="18" t="s">
        <v>306</v>
      </c>
      <c r="B39" s="20">
        <v>11</v>
      </c>
      <c r="C39" s="20" t="s">
        <v>308</v>
      </c>
      <c r="D39" s="19"/>
    </row>
    <row r="40" spans="1:4" x14ac:dyDescent="0.2">
      <c r="A40" s="18" t="s">
        <v>306</v>
      </c>
      <c r="B40" s="20">
        <v>12</v>
      </c>
      <c r="C40" s="20" t="s">
        <v>309</v>
      </c>
      <c r="D40" s="19"/>
    </row>
    <row r="41" spans="1:4" x14ac:dyDescent="0.2">
      <c r="A41" s="16" t="s">
        <v>306</v>
      </c>
      <c r="B41" s="17">
        <v>24</v>
      </c>
      <c r="C41" s="18" t="s">
        <v>310</v>
      </c>
      <c r="D41" s="19"/>
    </row>
    <row r="42" spans="1:4" x14ac:dyDescent="0.2">
      <c r="A42" s="16" t="s">
        <v>341</v>
      </c>
      <c r="B42" s="17">
        <v>26</v>
      </c>
      <c r="C42" s="18" t="s">
        <v>364</v>
      </c>
      <c r="D42" s="19"/>
    </row>
    <row r="43" spans="1:4" x14ac:dyDescent="0.2">
      <c r="A43" s="16" t="s">
        <v>306</v>
      </c>
      <c r="B43" s="17">
        <v>32</v>
      </c>
      <c r="C43" s="18" t="s">
        <v>365</v>
      </c>
      <c r="D43" s="19"/>
    </row>
    <row r="44" spans="1:4" s="23" customFormat="1" x14ac:dyDescent="0.2">
      <c r="A44" s="18" t="s">
        <v>306</v>
      </c>
      <c r="B44" s="20">
        <v>33</v>
      </c>
      <c r="C44" s="18" t="s">
        <v>316</v>
      </c>
      <c r="D44" s="21"/>
    </row>
    <row r="45" spans="1:4" x14ac:dyDescent="0.2">
      <c r="A45" s="18" t="s">
        <v>306</v>
      </c>
      <c r="B45" s="20">
        <v>38</v>
      </c>
      <c r="C45" s="18" t="s">
        <v>372</v>
      </c>
      <c r="D45" s="21" t="s">
        <v>373</v>
      </c>
    </row>
    <row r="46" spans="1:4" x14ac:dyDescent="0.2">
      <c r="A46" s="18" t="s">
        <v>306</v>
      </c>
      <c r="B46" s="20">
        <v>39</v>
      </c>
      <c r="C46" s="18" t="s">
        <v>317</v>
      </c>
      <c r="D46" s="19" t="s">
        <v>374</v>
      </c>
    </row>
    <row r="47" spans="1:4" s="7" customFormat="1" x14ac:dyDescent="0.2">
      <c r="A47" s="18" t="s">
        <v>306</v>
      </c>
      <c r="B47" s="20">
        <v>44</v>
      </c>
      <c r="C47" s="18" t="s">
        <v>398</v>
      </c>
      <c r="D47" s="19"/>
    </row>
    <row r="48" spans="1:4" s="7" customFormat="1" x14ac:dyDescent="0.2">
      <c r="A48" s="18" t="s">
        <v>306</v>
      </c>
      <c r="B48" s="20">
        <v>48</v>
      </c>
      <c r="C48" s="18" t="s">
        <v>375</v>
      </c>
      <c r="D48" s="19"/>
    </row>
    <row r="49" spans="1:4" x14ac:dyDescent="0.2">
      <c r="A49" s="18" t="s">
        <v>306</v>
      </c>
      <c r="B49" s="20">
        <v>49</v>
      </c>
      <c r="C49" s="18" t="s">
        <v>376</v>
      </c>
      <c r="D49" s="19"/>
    </row>
    <row r="50" spans="1:4" x14ac:dyDescent="0.2">
      <c r="A50" s="18" t="s">
        <v>306</v>
      </c>
      <c r="B50" s="20">
        <v>51</v>
      </c>
      <c r="C50" s="18" t="s">
        <v>377</v>
      </c>
      <c r="D50" s="19"/>
    </row>
    <row r="51" spans="1:4" ht="25.5" x14ac:dyDescent="0.2">
      <c r="A51" s="18" t="s">
        <v>306</v>
      </c>
      <c r="B51" s="20">
        <v>55</v>
      </c>
      <c r="C51" s="18" t="s">
        <v>732</v>
      </c>
      <c r="D51" s="24" t="s">
        <v>735</v>
      </c>
    </row>
    <row r="52" spans="1:4" x14ac:dyDescent="0.2">
      <c r="A52" s="18" t="s">
        <v>306</v>
      </c>
      <c r="B52" s="20">
        <v>62</v>
      </c>
      <c r="C52" s="18" t="s">
        <v>452</v>
      </c>
      <c r="D52" s="21"/>
    </row>
    <row r="53" spans="1:4" x14ac:dyDescent="0.2">
      <c r="A53" s="27" t="s">
        <v>306</v>
      </c>
      <c r="B53" s="25">
        <v>123</v>
      </c>
      <c r="C53" s="26" t="s">
        <v>379</v>
      </c>
      <c r="D53" s="19" t="s">
        <v>345</v>
      </c>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ht="12" customHeight="1"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23"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12" customFormat="1" x14ac:dyDescent="0.2"/>
    <row r="82" s="12" customFormat="1" x14ac:dyDescent="0.2"/>
    <row r="83" s="12" customFormat="1" x14ac:dyDescent="0.2"/>
    <row r="84" s="12" customFormat="1" x14ac:dyDescent="0.2"/>
    <row r="85" s="12" customFormat="1" x14ac:dyDescent="0.2"/>
    <row r="86" s="12" customFormat="1" x14ac:dyDescent="0.2"/>
    <row r="87" s="12" customFormat="1" x14ac:dyDescent="0.2"/>
    <row r="88" s="12" customFormat="1" x14ac:dyDescent="0.2"/>
    <row r="89" s="12" customFormat="1" x14ac:dyDescent="0.2"/>
    <row r="90" s="12" customFormat="1" x14ac:dyDescent="0.2"/>
    <row r="91" s="23" customFormat="1" x14ac:dyDescent="0.2"/>
    <row r="92" s="12" customFormat="1" x14ac:dyDescent="0.2"/>
    <row r="93" s="12" customFormat="1" x14ac:dyDescent="0.2"/>
    <row r="94" s="12" customFormat="1" x14ac:dyDescent="0.2"/>
    <row r="95" s="12" customFormat="1" x14ac:dyDescent="0.2"/>
    <row r="96" s="12" customFormat="1" x14ac:dyDescent="0.2"/>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23"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12" customFormat="1" x14ac:dyDescent="0.2"/>
    <row r="133" s="12" customFormat="1" x14ac:dyDescent="0.2"/>
    <row r="134" s="12" customFormat="1" x14ac:dyDescent="0.2"/>
    <row r="135" s="12" customFormat="1" x14ac:dyDescent="0.2"/>
    <row r="136" s="12" customFormat="1" x14ac:dyDescent="0.2"/>
    <row r="137" s="12" customFormat="1" x14ac:dyDescent="0.2"/>
    <row r="138" s="12" customFormat="1" x14ac:dyDescent="0.2"/>
    <row r="139" s="12" customFormat="1" x14ac:dyDescent="0.2"/>
    <row r="140" s="23" customFormat="1" x14ac:dyDescent="0.2"/>
    <row r="143" s="12" customFormat="1" x14ac:dyDescent="0.2"/>
    <row r="149" s="23" customFormat="1" x14ac:dyDescent="0.2"/>
    <row r="158" s="23" customFormat="1" x14ac:dyDescent="0.2"/>
  </sheetData>
  <mergeCells count="12">
    <mergeCell ref="A1:D1"/>
    <mergeCell ref="A2:D2"/>
    <mergeCell ref="A3:D3"/>
    <mergeCell ref="A4:B4"/>
    <mergeCell ref="C4:D4"/>
    <mergeCell ref="A6:B6"/>
    <mergeCell ref="C6:D6"/>
    <mergeCell ref="J4:K4"/>
    <mergeCell ref="J5:K5"/>
    <mergeCell ref="J6:K6"/>
    <mergeCell ref="A5:B5"/>
    <mergeCell ref="C5:D5"/>
  </mergeCells>
  <hyperlinks>
    <hyperlink ref="E1" location="DPAS_CT" display="Return to Test Case List" xr:uid="{97C935A9-F053-4D3C-93FC-6AA4ABAFA08B}"/>
  </hyperlinks>
  <printOptions horizontalCentered="1"/>
  <pageMargins left="0.44999999999999996" right="0.44999999999999996" top="0.5" bottom="0.5" header="0.3" footer="0.3"/>
  <pageSetup scale="96" fitToHeight="0" orientation="portrait" r:id="rId1"/>
  <headerFooter>
    <oddFooter>&amp;L&amp;9Xpress Certification Scripts - Issuer&amp;C_x000D_&amp;1#&amp;"Calibri"&amp;10&amp;K000000 Internal&amp;R&amp;9Page &amp;P of &amp;N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5C838-A96B-419D-920B-A52E85AB284F}">
  <sheetPr>
    <tabColor theme="0" tint="-4.9989318521683403E-2"/>
  </sheetPr>
  <dimension ref="A1:E198"/>
  <sheetViews>
    <sheetView workbookViewId="0">
      <selection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1676</v>
      </c>
      <c r="B1" s="217"/>
      <c r="C1" s="217"/>
      <c r="D1" s="217"/>
      <c r="E1" s="72" t="s">
        <v>297</v>
      </c>
    </row>
    <row r="2" spans="1:5" s="7" customFormat="1" ht="15" customHeight="1" x14ac:dyDescent="0.2">
      <c r="A2" s="233" t="str">
        <f ca="1">CONCATENATE("Test Case ", MID(CELL("filename",A1),FIND("]",CELL("filename",A1))+1,255)," 1100/1110")</f>
        <v>Test Case AP.AT.K28 1100/1110</v>
      </c>
      <c r="B2" s="233"/>
      <c r="C2" s="233"/>
      <c r="D2" s="233"/>
    </row>
    <row r="3" spans="1:5" s="7" customFormat="1" ht="15" customHeight="1" x14ac:dyDescent="0.2">
      <c r="A3" s="235" t="s">
        <v>323</v>
      </c>
      <c r="B3" s="235"/>
      <c r="C3" s="235"/>
      <c r="D3" s="235"/>
    </row>
    <row r="4" spans="1:5" ht="39" customHeight="1" x14ac:dyDescent="0.2">
      <c r="A4" s="222" t="s">
        <v>299</v>
      </c>
      <c r="B4" s="222"/>
      <c r="C4" s="227" t="s">
        <v>1664</v>
      </c>
      <c r="D4" s="227"/>
    </row>
    <row r="5" spans="1:5" ht="39" customHeight="1" x14ac:dyDescent="0.2">
      <c r="A5" s="223" t="s">
        <v>301</v>
      </c>
      <c r="B5" s="223"/>
      <c r="C5" s="222" t="s">
        <v>1666</v>
      </c>
      <c r="D5" s="222"/>
    </row>
    <row r="6" spans="1:5" ht="39" customHeight="1" x14ac:dyDescent="0.2">
      <c r="A6" s="222" t="s">
        <v>303</v>
      </c>
      <c r="B6" s="222"/>
      <c r="C6" s="222" t="s">
        <v>1670</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752</v>
      </c>
    </row>
    <row r="10" spans="1:5" x14ac:dyDescent="0.2">
      <c r="A10" s="82" t="s">
        <v>306</v>
      </c>
      <c r="B10" s="83">
        <v>3</v>
      </c>
      <c r="C10" s="84" t="s">
        <v>357</v>
      </c>
      <c r="D10" s="85"/>
    </row>
    <row r="11" spans="1:5" x14ac:dyDescent="0.2">
      <c r="A11" s="82" t="s">
        <v>306</v>
      </c>
      <c r="B11" s="83">
        <v>4</v>
      </c>
      <c r="C11" s="84" t="s">
        <v>358</v>
      </c>
      <c r="D11" s="85"/>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row>
    <row r="16" spans="1:5" ht="38.25" x14ac:dyDescent="0.2">
      <c r="A16" s="82" t="s">
        <v>306</v>
      </c>
      <c r="B16" s="83">
        <v>22</v>
      </c>
      <c r="C16" s="84" t="s">
        <v>361</v>
      </c>
      <c r="D16" s="87" t="s">
        <v>728</v>
      </c>
    </row>
    <row r="17" spans="1:4" x14ac:dyDescent="0.2">
      <c r="A17" s="82" t="s">
        <v>306</v>
      </c>
      <c r="B17" s="83">
        <v>23</v>
      </c>
      <c r="C17" s="84" t="s">
        <v>729</v>
      </c>
      <c r="D17" s="87"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4" t="s">
        <v>306</v>
      </c>
      <c r="B22" s="81">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84" t="s">
        <v>306</v>
      </c>
      <c r="B26" s="81">
        <v>55</v>
      </c>
      <c r="C26" s="18" t="s">
        <v>732</v>
      </c>
      <c r="D26" s="24" t="s">
        <v>789</v>
      </c>
    </row>
    <row r="27" spans="1:4" x14ac:dyDescent="0.2">
      <c r="A27" s="84" t="s">
        <v>306</v>
      </c>
      <c r="B27" s="81">
        <v>62</v>
      </c>
      <c r="C27" s="84" t="s">
        <v>452</v>
      </c>
      <c r="D27" s="85" t="s">
        <v>1673</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t="s">
        <v>752</v>
      </c>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t="s">
        <v>360</v>
      </c>
    </row>
    <row r="39" spans="1:4" s="7" customFormat="1" x14ac:dyDescent="0.2">
      <c r="A39" s="82" t="s">
        <v>306</v>
      </c>
      <c r="B39" s="83">
        <v>22</v>
      </c>
      <c r="C39" s="84" t="s">
        <v>361</v>
      </c>
      <c r="D39" s="85"/>
    </row>
    <row r="40" spans="1:4" s="7" customFormat="1" x14ac:dyDescent="0.2">
      <c r="A40" s="82" t="s">
        <v>306</v>
      </c>
      <c r="B40" s="83">
        <v>24</v>
      </c>
      <c r="C40" s="84" t="s">
        <v>310</v>
      </c>
      <c r="D40" s="85" t="s">
        <v>363</v>
      </c>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t="s">
        <v>373</v>
      </c>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113" customFormat="1" x14ac:dyDescent="0.2"/>
    <row r="83" spans="2:4" s="7" customFormat="1" x14ac:dyDescent="0.2">
      <c r="B83" s="114"/>
      <c r="D83" s="115"/>
    </row>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ht="12" customHeigh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113"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113"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113"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113" customFormat="1" x14ac:dyDescent="0.2"/>
    <row r="183" s="80" customFormat="1" x14ac:dyDescent="0.2"/>
    <row r="189" s="113" customFormat="1" x14ac:dyDescent="0.2"/>
    <row r="198"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680537B7-4426-46D5-BE57-92A789081C82}"/>
  </hyperlink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EA008-426B-4C67-BFBF-FA8BB65D6768}">
  <sheetPr>
    <tabColor theme="0" tint="-4.9989318521683403E-2"/>
  </sheetPr>
  <dimension ref="A1:E198"/>
  <sheetViews>
    <sheetView workbookViewId="0">
      <selection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1667</v>
      </c>
      <c r="B1" s="217"/>
      <c r="C1" s="217"/>
      <c r="D1" s="217"/>
      <c r="E1" s="72" t="s">
        <v>297</v>
      </c>
    </row>
    <row r="2" spans="1:5" s="7" customFormat="1" ht="15" customHeight="1" x14ac:dyDescent="0.2">
      <c r="A2" s="233" t="str">
        <f ca="1">CONCATENATE("Test Case ", MID(CELL("filename",A1),FIND("]",CELL("filename",A1))+1,255)," 1100/1110")</f>
        <v>Test Case AP.AT.K29 1100/1110</v>
      </c>
      <c r="B2" s="233"/>
      <c r="C2" s="233"/>
      <c r="D2" s="233"/>
    </row>
    <row r="3" spans="1:5" s="7" customFormat="1" ht="15" customHeight="1" x14ac:dyDescent="0.2">
      <c r="A3" s="235" t="s">
        <v>323</v>
      </c>
      <c r="B3" s="235"/>
      <c r="C3" s="235"/>
      <c r="D3" s="235"/>
    </row>
    <row r="4" spans="1:5" ht="39" customHeight="1" x14ac:dyDescent="0.2">
      <c r="A4" s="222" t="s">
        <v>299</v>
      </c>
      <c r="B4" s="222"/>
      <c r="C4" s="227" t="s">
        <v>1664</v>
      </c>
      <c r="D4" s="227"/>
    </row>
    <row r="5" spans="1:5" ht="39" customHeight="1" x14ac:dyDescent="0.2">
      <c r="A5" s="223" t="s">
        <v>301</v>
      </c>
      <c r="B5" s="223"/>
      <c r="C5" s="222" t="s">
        <v>1668</v>
      </c>
      <c r="D5" s="222"/>
    </row>
    <row r="6" spans="1:5" ht="39" customHeight="1" x14ac:dyDescent="0.2">
      <c r="A6" s="222" t="s">
        <v>303</v>
      </c>
      <c r="B6" s="222"/>
      <c r="C6" s="222" t="s">
        <v>1669</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752</v>
      </c>
    </row>
    <row r="10" spans="1:5" x14ac:dyDescent="0.2">
      <c r="A10" s="82" t="s">
        <v>306</v>
      </c>
      <c r="B10" s="83">
        <v>3</v>
      </c>
      <c r="C10" s="84" t="s">
        <v>357</v>
      </c>
      <c r="D10" s="85"/>
    </row>
    <row r="11" spans="1:5" x14ac:dyDescent="0.2">
      <c r="A11" s="82" t="s">
        <v>306</v>
      </c>
      <c r="B11" s="83">
        <v>4</v>
      </c>
      <c r="C11" s="84" t="s">
        <v>358</v>
      </c>
      <c r="D11" s="85"/>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row>
    <row r="16" spans="1:5" ht="38.25" x14ac:dyDescent="0.2">
      <c r="A16" s="82" t="s">
        <v>306</v>
      </c>
      <c r="B16" s="83">
        <v>22</v>
      </c>
      <c r="C16" s="84" t="s">
        <v>361</v>
      </c>
      <c r="D16" s="87" t="s">
        <v>728</v>
      </c>
    </row>
    <row r="17" spans="1:4" x14ac:dyDescent="0.2">
      <c r="A17" s="82" t="s">
        <v>306</v>
      </c>
      <c r="B17" s="83">
        <v>23</v>
      </c>
      <c r="C17" s="84" t="s">
        <v>729</v>
      </c>
      <c r="D17" s="87"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4" t="s">
        <v>306</v>
      </c>
      <c r="B22" s="81">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84" t="s">
        <v>306</v>
      </c>
      <c r="B26" s="81">
        <v>55</v>
      </c>
      <c r="C26" s="18" t="s">
        <v>732</v>
      </c>
      <c r="D26" s="24" t="s">
        <v>789</v>
      </c>
    </row>
    <row r="27" spans="1:4" x14ac:dyDescent="0.2">
      <c r="A27" s="84" t="s">
        <v>306</v>
      </c>
      <c r="B27" s="81">
        <v>62</v>
      </c>
      <c r="C27" s="84" t="s">
        <v>452</v>
      </c>
      <c r="D27" s="85" t="s">
        <v>1674</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t="s">
        <v>752</v>
      </c>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t="s">
        <v>360</v>
      </c>
    </row>
    <row r="39" spans="1:4" s="7" customFormat="1" x14ac:dyDescent="0.2">
      <c r="A39" s="82" t="s">
        <v>306</v>
      </c>
      <c r="B39" s="83">
        <v>22</v>
      </c>
      <c r="C39" s="84" t="s">
        <v>361</v>
      </c>
      <c r="D39" s="85"/>
    </row>
    <row r="40" spans="1:4" s="7" customFormat="1" x14ac:dyDescent="0.2">
      <c r="A40" s="82" t="s">
        <v>306</v>
      </c>
      <c r="B40" s="83">
        <v>24</v>
      </c>
      <c r="C40" s="84" t="s">
        <v>310</v>
      </c>
      <c r="D40" s="85" t="s">
        <v>363</v>
      </c>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t="s">
        <v>373</v>
      </c>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113" customFormat="1" x14ac:dyDescent="0.2"/>
    <row r="83" spans="2:4" s="7" customFormat="1" x14ac:dyDescent="0.2">
      <c r="B83" s="114"/>
      <c r="D83" s="115"/>
    </row>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ht="12" customHeigh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113"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113"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113"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113" customFormat="1" x14ac:dyDescent="0.2"/>
    <row r="183" s="80" customFormat="1" x14ac:dyDescent="0.2"/>
    <row r="189" s="113" customFormat="1" x14ac:dyDescent="0.2"/>
    <row r="198"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DD4D1C78-D921-4147-8161-EFB0F80759D5}"/>
  </hyperlink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B4CF3-21CD-42EB-9F4C-D86399DCE60A}">
  <sheetPr codeName="Sheet164">
    <tabColor theme="0" tint="-4.9989318521683403E-2"/>
    <pageSetUpPr fitToPage="1"/>
  </sheetPr>
  <dimension ref="A1:K185"/>
  <sheetViews>
    <sheetView zoomScaleNormal="100" workbookViewId="0">
      <pane ySplit="6" topLeftCell="A41" activePane="bottomLeft" state="frozen"/>
      <selection activeCell="C6" sqref="C6:D6"/>
      <selection pane="bottomLeft" activeCell="D9" sqref="D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3.42578125" style="80" customWidth="1"/>
    <col min="7" max="16384" width="9.140625" style="80"/>
  </cols>
  <sheetData>
    <row r="1" spans="1:11" ht="48" customHeight="1" x14ac:dyDescent="0.2">
      <c r="A1" s="217" t="s">
        <v>943</v>
      </c>
      <c r="B1" s="217"/>
      <c r="C1" s="217"/>
      <c r="D1" s="217"/>
      <c r="E1" s="72" t="s">
        <v>297</v>
      </c>
    </row>
    <row r="2" spans="1:11" ht="15" customHeight="1" x14ac:dyDescent="0.2">
      <c r="A2" s="233" t="str">
        <f ca="1">CONCATENATE("Test Case ", MID(CELL("filename",A1),FIND("]",CELL("filename",A1))+1,255)," 1100/1110")</f>
        <v>Test Case AP.AT.L01 1100/1110</v>
      </c>
      <c r="B2" s="233"/>
      <c r="C2" s="233"/>
      <c r="D2" s="233"/>
    </row>
    <row r="3" spans="1:11" ht="15" customHeight="1" x14ac:dyDescent="0.2">
      <c r="A3" s="238" t="s">
        <v>323</v>
      </c>
      <c r="B3" s="239"/>
      <c r="C3" s="239"/>
      <c r="D3" s="239"/>
    </row>
    <row r="4" spans="1:11" ht="39" customHeight="1" x14ac:dyDescent="0.2">
      <c r="A4" s="222" t="s">
        <v>299</v>
      </c>
      <c r="B4" s="222"/>
      <c r="C4" s="236" t="s">
        <v>553</v>
      </c>
      <c r="D4" s="236"/>
      <c r="E4" s="57"/>
      <c r="F4" s="14"/>
    </row>
    <row r="5" spans="1:11" ht="39" customHeight="1" x14ac:dyDescent="0.2">
      <c r="A5" s="223" t="s">
        <v>301</v>
      </c>
      <c r="B5" s="223"/>
      <c r="C5" s="237" t="s">
        <v>554</v>
      </c>
      <c r="D5" s="237"/>
      <c r="E5" s="58"/>
      <c r="F5" s="59"/>
    </row>
    <row r="6" spans="1:11" ht="39" customHeight="1" x14ac:dyDescent="0.2">
      <c r="A6" s="222" t="s">
        <v>303</v>
      </c>
      <c r="B6" s="222"/>
      <c r="C6" s="237" t="s">
        <v>555</v>
      </c>
      <c r="D6" s="237"/>
      <c r="E6" s="58"/>
      <c r="F6" s="59"/>
    </row>
    <row r="7" spans="1:11" ht="12.75" customHeight="1" x14ac:dyDescent="0.2">
      <c r="A7" s="59"/>
      <c r="B7" s="59"/>
      <c r="C7" s="59"/>
      <c r="D7" s="59"/>
    </row>
    <row r="8" spans="1:11" x14ac:dyDescent="0.2">
      <c r="A8" s="107" t="s">
        <v>354</v>
      </c>
      <c r="D8" s="91"/>
    </row>
    <row r="9" spans="1:11" x14ac:dyDescent="0.2">
      <c r="A9" s="82" t="s">
        <v>306</v>
      </c>
      <c r="B9" s="83">
        <v>2</v>
      </c>
      <c r="C9" s="84" t="s">
        <v>355</v>
      </c>
      <c r="D9" s="86" t="s">
        <v>752</v>
      </c>
      <c r="H9" s="141"/>
      <c r="I9" s="142"/>
      <c r="J9" s="141"/>
      <c r="K9" s="122"/>
    </row>
    <row r="10" spans="1:11" x14ac:dyDescent="0.2">
      <c r="A10" s="82" t="s">
        <v>306</v>
      </c>
      <c r="B10" s="83">
        <v>3</v>
      </c>
      <c r="C10" s="84" t="s">
        <v>357</v>
      </c>
      <c r="D10" s="86" t="s">
        <v>556</v>
      </c>
      <c r="H10" s="141"/>
      <c r="I10" s="142"/>
      <c r="J10" s="141"/>
      <c r="K10" s="122"/>
    </row>
    <row r="11" spans="1:11" x14ac:dyDescent="0.2">
      <c r="A11" s="82" t="s">
        <v>306</v>
      </c>
      <c r="B11" s="83">
        <v>4</v>
      </c>
      <c r="C11" s="84" t="s">
        <v>358</v>
      </c>
      <c r="D11" s="86" t="s">
        <v>557</v>
      </c>
      <c r="H11" s="141"/>
      <c r="I11" s="142"/>
      <c r="J11" s="141"/>
      <c r="K11" s="122"/>
    </row>
    <row r="12" spans="1:11" x14ac:dyDescent="0.2">
      <c r="A12" s="84" t="s">
        <v>306</v>
      </c>
      <c r="B12" s="81">
        <v>7</v>
      </c>
      <c r="C12" s="81" t="s">
        <v>307</v>
      </c>
      <c r="D12" s="85"/>
      <c r="H12" s="141"/>
      <c r="I12" s="142"/>
      <c r="J12" s="141"/>
      <c r="K12" s="122"/>
    </row>
    <row r="13" spans="1:11" x14ac:dyDescent="0.2">
      <c r="A13" s="84" t="s">
        <v>306</v>
      </c>
      <c r="B13" s="81">
        <v>11</v>
      </c>
      <c r="C13" s="81" t="s">
        <v>308</v>
      </c>
      <c r="D13" s="85"/>
      <c r="H13" s="141"/>
      <c r="I13" s="142"/>
      <c r="J13" s="141"/>
      <c r="K13" s="122"/>
    </row>
    <row r="14" spans="1:11" x14ac:dyDescent="0.2">
      <c r="A14" s="84" t="s">
        <v>306</v>
      </c>
      <c r="B14" s="81">
        <v>12</v>
      </c>
      <c r="C14" s="81" t="s">
        <v>309</v>
      </c>
      <c r="D14" s="85"/>
      <c r="H14" s="141"/>
      <c r="I14" s="142"/>
      <c r="J14" s="141"/>
      <c r="K14" s="122"/>
    </row>
    <row r="15" spans="1:11" x14ac:dyDescent="0.2">
      <c r="A15" s="82" t="s">
        <v>306</v>
      </c>
      <c r="B15" s="83">
        <v>14</v>
      </c>
      <c r="C15" s="84" t="s">
        <v>359</v>
      </c>
      <c r="D15" s="85"/>
      <c r="H15" s="141"/>
      <c r="I15" s="142"/>
      <c r="J15" s="158"/>
      <c r="K15" s="122"/>
    </row>
    <row r="16" spans="1:11" s="10" customFormat="1" ht="38.25" x14ac:dyDescent="0.2">
      <c r="A16" s="16" t="s">
        <v>306</v>
      </c>
      <c r="B16" s="17">
        <v>22</v>
      </c>
      <c r="C16" s="18" t="s">
        <v>361</v>
      </c>
      <c r="D16" s="139" t="s">
        <v>728</v>
      </c>
    </row>
    <row r="17" spans="1:11" s="12" customFormat="1" x14ac:dyDescent="0.2">
      <c r="A17" s="16" t="s">
        <v>306</v>
      </c>
      <c r="B17" s="17">
        <v>23</v>
      </c>
      <c r="C17" s="18" t="s">
        <v>729</v>
      </c>
      <c r="D17" s="21" t="s">
        <v>730</v>
      </c>
    </row>
    <row r="18" spans="1:11" x14ac:dyDescent="0.2">
      <c r="A18" s="82" t="s">
        <v>306</v>
      </c>
      <c r="B18" s="83">
        <v>24</v>
      </c>
      <c r="C18" s="84" t="s">
        <v>310</v>
      </c>
      <c r="D18" s="86" t="s">
        <v>558</v>
      </c>
      <c r="H18" s="141"/>
      <c r="I18" s="142"/>
      <c r="J18" s="141"/>
      <c r="K18" s="122"/>
    </row>
    <row r="19" spans="1:11" x14ac:dyDescent="0.2">
      <c r="A19" s="82" t="s">
        <v>306</v>
      </c>
      <c r="B19" s="83">
        <v>26</v>
      </c>
      <c r="C19" s="84" t="s">
        <v>364</v>
      </c>
      <c r="D19" s="85"/>
      <c r="H19" s="141"/>
      <c r="I19" s="142"/>
      <c r="J19" s="141"/>
      <c r="K19" s="122"/>
    </row>
    <row r="20" spans="1:11" x14ac:dyDescent="0.2">
      <c r="A20" s="82" t="s">
        <v>306</v>
      </c>
      <c r="B20" s="83">
        <v>32</v>
      </c>
      <c r="C20" s="84" t="s">
        <v>365</v>
      </c>
      <c r="D20" s="85"/>
    </row>
    <row r="21" spans="1:11" x14ac:dyDescent="0.2">
      <c r="A21" s="18" t="s">
        <v>306</v>
      </c>
      <c r="B21" s="20">
        <v>35</v>
      </c>
      <c r="C21" s="18" t="s">
        <v>397</v>
      </c>
      <c r="D21" s="22"/>
    </row>
    <row r="22" spans="1:11" x14ac:dyDescent="0.2">
      <c r="A22" s="82" t="s">
        <v>306</v>
      </c>
      <c r="B22" s="83">
        <v>33</v>
      </c>
      <c r="C22" s="84" t="s">
        <v>316</v>
      </c>
      <c r="D22" s="85"/>
    </row>
    <row r="23" spans="1:11" x14ac:dyDescent="0.2">
      <c r="A23" s="82" t="s">
        <v>306</v>
      </c>
      <c r="B23" s="83">
        <v>40</v>
      </c>
      <c r="C23" s="90" t="s">
        <v>391</v>
      </c>
      <c r="D23" s="86" t="s">
        <v>1585</v>
      </c>
      <c r="H23" s="141"/>
      <c r="I23" s="142"/>
      <c r="J23" s="141"/>
      <c r="K23" s="122"/>
    </row>
    <row r="24" spans="1:11" x14ac:dyDescent="0.2">
      <c r="A24" s="84" t="s">
        <v>306</v>
      </c>
      <c r="B24" s="81">
        <v>42</v>
      </c>
      <c r="C24" s="84" t="s">
        <v>366</v>
      </c>
      <c r="D24" s="85"/>
      <c r="H24" s="141"/>
      <c r="I24" s="142"/>
      <c r="J24" s="141"/>
      <c r="K24" s="122"/>
    </row>
    <row r="25" spans="1:11" x14ac:dyDescent="0.2">
      <c r="A25" s="84" t="s">
        <v>306</v>
      </c>
      <c r="B25" s="81">
        <v>43</v>
      </c>
      <c r="C25" s="84" t="s">
        <v>367</v>
      </c>
      <c r="D25" s="85"/>
      <c r="H25" s="141"/>
      <c r="I25" s="142"/>
      <c r="J25" s="141"/>
      <c r="K25" s="122"/>
    </row>
    <row r="26" spans="1:11" x14ac:dyDescent="0.2">
      <c r="A26" s="84" t="s">
        <v>306</v>
      </c>
      <c r="B26" s="81">
        <v>49</v>
      </c>
      <c r="C26" s="84" t="s">
        <v>368</v>
      </c>
      <c r="D26" s="85"/>
      <c r="H26" s="141"/>
      <c r="I26" s="142"/>
      <c r="J26" s="141"/>
      <c r="K26" s="122"/>
    </row>
    <row r="27" spans="1:11" s="12" customFormat="1" x14ac:dyDescent="0.2">
      <c r="A27" s="18" t="s">
        <v>306</v>
      </c>
      <c r="B27" s="20">
        <v>55</v>
      </c>
      <c r="C27" s="18" t="s">
        <v>732</v>
      </c>
      <c r="D27" s="24" t="s">
        <v>789</v>
      </c>
    </row>
    <row r="28" spans="1:11" x14ac:dyDescent="0.2">
      <c r="A28" s="84" t="s">
        <v>306</v>
      </c>
      <c r="B28" s="81">
        <v>92</v>
      </c>
      <c r="C28" s="84" t="s">
        <v>369</v>
      </c>
      <c r="D28" s="85"/>
    </row>
    <row r="30" spans="1:11" x14ac:dyDescent="0.2">
      <c r="A30" s="111" t="s">
        <v>370</v>
      </c>
    </row>
    <row r="31" spans="1:11" x14ac:dyDescent="0.2">
      <c r="A31" s="82" t="s">
        <v>306</v>
      </c>
      <c r="B31" s="83">
        <v>2</v>
      </c>
      <c r="C31" s="84" t="s">
        <v>355</v>
      </c>
      <c r="D31" s="85"/>
    </row>
    <row r="32" spans="1:11"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x14ac:dyDescent="0.2">
      <c r="A36" s="84" t="s">
        <v>306</v>
      </c>
      <c r="B36" s="81">
        <v>11</v>
      </c>
      <c r="C36" s="81" t="s">
        <v>308</v>
      </c>
      <c r="D36" s="85"/>
    </row>
    <row r="37" spans="1:4" x14ac:dyDescent="0.2">
      <c r="A37" s="84" t="s">
        <v>306</v>
      </c>
      <c r="B37" s="81">
        <v>12</v>
      </c>
      <c r="C37" s="81" t="s">
        <v>309</v>
      </c>
      <c r="D37" s="85"/>
    </row>
    <row r="38" spans="1:4" x14ac:dyDescent="0.2">
      <c r="A38" s="82" t="s">
        <v>306</v>
      </c>
      <c r="B38" s="83">
        <v>14</v>
      </c>
      <c r="C38" s="84" t="s">
        <v>359</v>
      </c>
      <c r="D38" s="85"/>
    </row>
    <row r="39" spans="1:4" x14ac:dyDescent="0.2">
      <c r="A39" s="82" t="s">
        <v>306</v>
      </c>
      <c r="B39" s="83">
        <v>22</v>
      </c>
      <c r="C39" s="84" t="s">
        <v>361</v>
      </c>
      <c r="D39" s="87"/>
    </row>
    <row r="40" spans="1:4" x14ac:dyDescent="0.2">
      <c r="A40" s="82" t="s">
        <v>306</v>
      </c>
      <c r="B40" s="83">
        <v>24</v>
      </c>
      <c r="C40" s="84" t="s">
        <v>310</v>
      </c>
      <c r="D40" s="86"/>
    </row>
    <row r="41" spans="1:4" x14ac:dyDescent="0.2">
      <c r="A41" s="82" t="s">
        <v>306</v>
      </c>
      <c r="B41" s="83">
        <v>26</v>
      </c>
      <c r="C41" s="84" t="s">
        <v>364</v>
      </c>
      <c r="D41" s="85"/>
    </row>
    <row r="42" spans="1:4" x14ac:dyDescent="0.2">
      <c r="A42" s="82" t="s">
        <v>306</v>
      </c>
      <c r="B42" s="83">
        <v>32</v>
      </c>
      <c r="C42" s="84" t="s">
        <v>365</v>
      </c>
      <c r="D42" s="85"/>
    </row>
    <row r="43" spans="1:4" x14ac:dyDescent="0.2">
      <c r="A43" s="84" t="s">
        <v>306</v>
      </c>
      <c r="B43" s="81">
        <v>33</v>
      </c>
      <c r="C43" s="84" t="s">
        <v>316</v>
      </c>
      <c r="D43" s="85"/>
    </row>
    <row r="44" spans="1:4" x14ac:dyDescent="0.2">
      <c r="A44" s="84" t="s">
        <v>306</v>
      </c>
      <c r="B44" s="81">
        <v>38</v>
      </c>
      <c r="C44" s="84" t="s">
        <v>372</v>
      </c>
      <c r="D44" s="21" t="s">
        <v>373</v>
      </c>
    </row>
    <row r="45" spans="1:4" x14ac:dyDescent="0.2">
      <c r="A45" s="84" t="s">
        <v>306</v>
      </c>
      <c r="B45" s="81">
        <v>39</v>
      </c>
      <c r="C45" s="84" t="s">
        <v>317</v>
      </c>
      <c r="D45" s="86" t="s">
        <v>405</v>
      </c>
    </row>
    <row r="46" spans="1:4" x14ac:dyDescent="0.2">
      <c r="A46" s="84" t="s">
        <v>306</v>
      </c>
      <c r="B46" s="81">
        <v>42</v>
      </c>
      <c r="C46" s="84" t="s">
        <v>366</v>
      </c>
      <c r="D46" s="85"/>
    </row>
    <row r="47" spans="1:4" x14ac:dyDescent="0.2">
      <c r="A47" s="84" t="s">
        <v>306</v>
      </c>
      <c r="B47" s="81">
        <v>43</v>
      </c>
      <c r="C47" s="84" t="s">
        <v>367</v>
      </c>
      <c r="D47" s="85"/>
    </row>
    <row r="48" spans="1:4" x14ac:dyDescent="0.2">
      <c r="A48" s="82" t="s">
        <v>306</v>
      </c>
      <c r="B48" s="83">
        <v>44</v>
      </c>
      <c r="C48" s="84" t="s">
        <v>398</v>
      </c>
      <c r="D48" s="87"/>
    </row>
    <row r="49" spans="1:4" x14ac:dyDescent="0.2">
      <c r="A49" s="84" t="s">
        <v>306</v>
      </c>
      <c r="B49" s="81">
        <v>48</v>
      </c>
      <c r="C49" s="84" t="s">
        <v>375</v>
      </c>
      <c r="D49" s="85"/>
    </row>
    <row r="50" spans="1:4" x14ac:dyDescent="0.2">
      <c r="A50" s="84" t="s">
        <v>306</v>
      </c>
      <c r="B50" s="81">
        <v>49</v>
      </c>
      <c r="C50" s="84" t="s">
        <v>376</v>
      </c>
      <c r="D50" s="85"/>
    </row>
    <row r="51" spans="1:4" x14ac:dyDescent="0.2">
      <c r="A51" s="84" t="s">
        <v>306</v>
      </c>
      <c r="B51" s="81">
        <v>51</v>
      </c>
      <c r="C51" s="84" t="s">
        <v>377</v>
      </c>
      <c r="D51" s="85"/>
    </row>
    <row r="52" spans="1:4" s="12" customFormat="1" ht="25.5" x14ac:dyDescent="0.2">
      <c r="A52" s="18" t="s">
        <v>306</v>
      </c>
      <c r="B52" s="20">
        <v>55</v>
      </c>
      <c r="C52" s="18" t="s">
        <v>732</v>
      </c>
      <c r="D52" s="24" t="s">
        <v>735</v>
      </c>
    </row>
    <row r="53" spans="1:4" x14ac:dyDescent="0.2">
      <c r="A53" s="84" t="s">
        <v>306</v>
      </c>
      <c r="B53" s="81">
        <v>92</v>
      </c>
      <c r="C53" s="84" t="s">
        <v>369</v>
      </c>
      <c r="D53" s="85"/>
    </row>
    <row r="54" spans="1:4" x14ac:dyDescent="0.2">
      <c r="A54" s="84" t="s">
        <v>306</v>
      </c>
      <c r="B54" s="81">
        <v>100</v>
      </c>
      <c r="C54" s="84" t="s">
        <v>378</v>
      </c>
      <c r="D54" s="84"/>
    </row>
    <row r="55" spans="1:4" x14ac:dyDescent="0.2">
      <c r="A55" s="84" t="s">
        <v>306</v>
      </c>
      <c r="B55" s="81">
        <v>123</v>
      </c>
      <c r="C55" s="84" t="s">
        <v>379</v>
      </c>
      <c r="D55" s="21"/>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7"/>
      <c r="B65" s="7"/>
      <c r="C65" s="7"/>
      <c r="D65" s="7"/>
    </row>
    <row r="66" spans="1:4" x14ac:dyDescent="0.2">
      <c r="A66" s="7"/>
      <c r="B66" s="7"/>
      <c r="C66" s="7"/>
      <c r="D66" s="7"/>
    </row>
    <row r="67" spans="1:4" x14ac:dyDescent="0.2">
      <c r="A67" s="7"/>
      <c r="B67" s="7"/>
      <c r="C67" s="7"/>
      <c r="D67" s="7"/>
    </row>
    <row r="68" spans="1:4" x14ac:dyDescent="0.2">
      <c r="A68" s="7"/>
      <c r="B68" s="7"/>
      <c r="C68" s="7"/>
      <c r="D68" s="7"/>
    </row>
    <row r="69" spans="1:4" x14ac:dyDescent="0.2">
      <c r="A69" s="113"/>
      <c r="B69" s="113"/>
      <c r="C69" s="113"/>
      <c r="D69" s="113"/>
    </row>
    <row r="70" spans="1:4" x14ac:dyDescent="0.2">
      <c r="A70" s="7"/>
      <c r="B70" s="114"/>
      <c r="C70" s="7"/>
      <c r="D70" s="115"/>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113"/>
      <c r="B96" s="113"/>
      <c r="C96" s="113"/>
      <c r="D96" s="113"/>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113"/>
      <c r="B118" s="113"/>
      <c r="C118" s="113"/>
      <c r="D118" s="113"/>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113"/>
      <c r="B145" s="113"/>
      <c r="C145" s="113"/>
      <c r="D145" s="113"/>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7"/>
      <c r="B163" s="7"/>
      <c r="C163" s="7"/>
      <c r="D163" s="7"/>
    </row>
    <row r="164" spans="1:4" x14ac:dyDescent="0.2">
      <c r="A164" s="7"/>
      <c r="B164" s="7"/>
      <c r="C164" s="7"/>
      <c r="D164" s="7"/>
    </row>
    <row r="165" spans="1:4" x14ac:dyDescent="0.2">
      <c r="A165" s="7"/>
      <c r="B165" s="7"/>
      <c r="C165" s="7"/>
      <c r="D165" s="7"/>
    </row>
    <row r="166" spans="1:4" x14ac:dyDescent="0.2">
      <c r="A166" s="7"/>
      <c r="B166" s="7"/>
      <c r="C166" s="7"/>
      <c r="D166" s="7"/>
    </row>
    <row r="167" spans="1:4" x14ac:dyDescent="0.2">
      <c r="A167" s="113"/>
      <c r="B167" s="113"/>
      <c r="C167" s="113"/>
      <c r="D167" s="113"/>
    </row>
    <row r="170" spans="1:4" x14ac:dyDescent="0.2">
      <c r="B170" s="80"/>
      <c r="D170" s="80"/>
    </row>
    <row r="176" spans="1:4" x14ac:dyDescent="0.2">
      <c r="A176" s="113"/>
      <c r="B176" s="113"/>
      <c r="C176" s="113"/>
      <c r="D176" s="113"/>
    </row>
    <row r="185" spans="1:4" x14ac:dyDescent="0.2">
      <c r="A185" s="113"/>
      <c r="B185" s="113"/>
      <c r="C185" s="113"/>
      <c r="D185" s="113"/>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29AD8D15-2B61-403D-B719-CEA561B6F1AB}"/>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A50E0-8CE2-489D-A524-A4D53C89A9EF}">
  <sheetPr codeName="Sheet166">
    <pageSetUpPr fitToPage="1"/>
  </sheetPr>
  <dimension ref="A1:F184"/>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944</v>
      </c>
      <c r="B1" s="217"/>
      <c r="C1" s="217"/>
      <c r="D1" s="217"/>
      <c r="E1" s="72" t="s">
        <v>297</v>
      </c>
    </row>
    <row r="2" spans="1:6" ht="15" customHeight="1" x14ac:dyDescent="0.2">
      <c r="A2" s="233" t="str">
        <f ca="1">CONCATENATE("Test Case ", MID(CELL("filename",A1),FIND("]",CELL("filename",A1))+1,255)," 1100/1110")</f>
        <v>Test Case AP.AT.L02 1100/1110</v>
      </c>
      <c r="B2" s="233"/>
      <c r="C2" s="233"/>
      <c r="D2" s="233"/>
    </row>
    <row r="3" spans="1:6" ht="15" customHeight="1" x14ac:dyDescent="0.2">
      <c r="A3" s="238" t="s">
        <v>323</v>
      </c>
      <c r="B3" s="239"/>
      <c r="C3" s="239"/>
      <c r="D3" s="239"/>
    </row>
    <row r="4" spans="1:6" ht="39" customHeight="1" x14ac:dyDescent="0.2">
      <c r="A4" s="222" t="s">
        <v>299</v>
      </c>
      <c r="B4" s="222"/>
      <c r="C4" s="236" t="s">
        <v>553</v>
      </c>
      <c r="D4" s="236"/>
      <c r="E4" s="57"/>
      <c r="F4" s="14"/>
    </row>
    <row r="5" spans="1:6" ht="39" customHeight="1" x14ac:dyDescent="0.2">
      <c r="A5" s="223" t="s">
        <v>301</v>
      </c>
      <c r="B5" s="223"/>
      <c r="C5" s="237" t="s">
        <v>560</v>
      </c>
      <c r="D5" s="237"/>
      <c r="E5" s="58"/>
      <c r="F5" s="59"/>
    </row>
    <row r="6" spans="1:6" ht="39" customHeight="1" x14ac:dyDescent="0.2">
      <c r="A6" s="222" t="s">
        <v>303</v>
      </c>
      <c r="B6" s="222"/>
      <c r="C6" s="237" t="s">
        <v>561</v>
      </c>
      <c r="D6" s="237"/>
      <c r="E6" s="58"/>
      <c r="F6" s="59"/>
    </row>
    <row r="7" spans="1:6" ht="12.75" customHeigh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556</v>
      </c>
    </row>
    <row r="11" spans="1:6" x14ac:dyDescent="0.2">
      <c r="A11" s="82" t="s">
        <v>306</v>
      </c>
      <c r="B11" s="83">
        <v>4</v>
      </c>
      <c r="C11" s="84" t="s">
        <v>358</v>
      </c>
      <c r="D11" s="86" t="s">
        <v>557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6" t="s">
        <v>558</v>
      </c>
    </row>
    <row r="19" spans="1:4" x14ac:dyDescent="0.2">
      <c r="A19" s="82" t="s">
        <v>306</v>
      </c>
      <c r="B19" s="83">
        <v>26</v>
      </c>
      <c r="C19" s="84" t="s">
        <v>364</v>
      </c>
      <c r="D19" s="85"/>
    </row>
    <row r="20" spans="1:4" x14ac:dyDescent="0.2">
      <c r="A20" s="82" t="s">
        <v>306</v>
      </c>
      <c r="B20" s="83">
        <v>32</v>
      </c>
      <c r="C20" s="84" t="s">
        <v>365</v>
      </c>
      <c r="D20" s="85"/>
    </row>
    <row r="21" spans="1:4" x14ac:dyDescent="0.2">
      <c r="A21" s="82" t="s">
        <v>306</v>
      </c>
      <c r="B21" s="83">
        <v>33</v>
      </c>
      <c r="C21" s="84" t="s">
        <v>316</v>
      </c>
      <c r="D21" s="85"/>
    </row>
    <row r="22" spans="1:4" x14ac:dyDescent="0.2">
      <c r="A22" s="18" t="s">
        <v>306</v>
      </c>
      <c r="B22" s="20">
        <v>35</v>
      </c>
      <c r="C22" s="18" t="s">
        <v>397</v>
      </c>
      <c r="D22" s="22"/>
    </row>
    <row r="23" spans="1:4" x14ac:dyDescent="0.2">
      <c r="A23" s="82" t="s">
        <v>306</v>
      </c>
      <c r="B23" s="83">
        <v>40</v>
      </c>
      <c r="C23" s="90" t="s">
        <v>391</v>
      </c>
      <c r="D23" s="86" t="s">
        <v>1586</v>
      </c>
    </row>
    <row r="24" spans="1:4" x14ac:dyDescent="0.2">
      <c r="A24" s="84" t="s">
        <v>306</v>
      </c>
      <c r="B24" s="81">
        <v>42</v>
      </c>
      <c r="C24" s="84" t="s">
        <v>366</v>
      </c>
      <c r="D24" s="85"/>
    </row>
    <row r="25" spans="1:4" x14ac:dyDescent="0.2">
      <c r="A25" s="84" t="s">
        <v>306</v>
      </c>
      <c r="B25" s="81">
        <v>43</v>
      </c>
      <c r="C25" s="84" t="s">
        <v>367</v>
      </c>
      <c r="D25" s="85"/>
    </row>
    <row r="26" spans="1:4" x14ac:dyDescent="0.2">
      <c r="A26" s="84" t="s">
        <v>306</v>
      </c>
      <c r="B26" s="81">
        <v>49</v>
      </c>
      <c r="C26" s="84" t="s">
        <v>368</v>
      </c>
      <c r="D26" s="85"/>
    </row>
    <row r="27" spans="1:4" s="12" customFormat="1" x14ac:dyDescent="0.2">
      <c r="A27" s="18" t="s">
        <v>306</v>
      </c>
      <c r="B27" s="20">
        <v>55</v>
      </c>
      <c r="C27" s="18" t="s">
        <v>732</v>
      </c>
      <c r="D27" s="24" t="s">
        <v>789</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x14ac:dyDescent="0.2">
      <c r="A36" s="84" t="s">
        <v>306</v>
      </c>
      <c r="B36" s="81">
        <v>11</v>
      </c>
      <c r="C36" s="81" t="s">
        <v>308</v>
      </c>
      <c r="D36" s="85"/>
    </row>
    <row r="37" spans="1:4" x14ac:dyDescent="0.2">
      <c r="A37" s="84" t="s">
        <v>306</v>
      </c>
      <c r="B37" s="81">
        <v>12</v>
      </c>
      <c r="C37" s="81" t="s">
        <v>309</v>
      </c>
      <c r="D37" s="85"/>
    </row>
    <row r="38" spans="1:4" x14ac:dyDescent="0.2">
      <c r="A38" s="82" t="s">
        <v>306</v>
      </c>
      <c r="B38" s="83">
        <v>14</v>
      </c>
      <c r="C38" s="84" t="s">
        <v>359</v>
      </c>
      <c r="D38" s="85"/>
    </row>
    <row r="39" spans="1:4" x14ac:dyDescent="0.2">
      <c r="A39" s="82" t="s">
        <v>306</v>
      </c>
      <c r="B39" s="83">
        <v>22</v>
      </c>
      <c r="C39" s="84" t="s">
        <v>361</v>
      </c>
      <c r="D39" s="87"/>
    </row>
    <row r="40" spans="1:4" x14ac:dyDescent="0.2">
      <c r="A40" s="82" t="s">
        <v>306</v>
      </c>
      <c r="B40" s="83">
        <v>24</v>
      </c>
      <c r="C40" s="84" t="s">
        <v>310</v>
      </c>
      <c r="D40" s="86"/>
    </row>
    <row r="41" spans="1:4" x14ac:dyDescent="0.2">
      <c r="A41" s="82" t="s">
        <v>306</v>
      </c>
      <c r="B41" s="83">
        <v>26</v>
      </c>
      <c r="C41" s="84" t="s">
        <v>364</v>
      </c>
      <c r="D41" s="85"/>
    </row>
    <row r="42" spans="1:4" x14ac:dyDescent="0.2">
      <c r="A42" s="82" t="s">
        <v>306</v>
      </c>
      <c r="B42" s="83">
        <v>32</v>
      </c>
      <c r="C42" s="84" t="s">
        <v>365</v>
      </c>
      <c r="D42" s="85"/>
    </row>
    <row r="43" spans="1:4" x14ac:dyDescent="0.2">
      <c r="A43" s="84" t="s">
        <v>306</v>
      </c>
      <c r="B43" s="81">
        <v>33</v>
      </c>
      <c r="C43" s="84" t="s">
        <v>316</v>
      </c>
      <c r="D43" s="85"/>
    </row>
    <row r="44" spans="1:4" x14ac:dyDescent="0.2">
      <c r="A44" s="84" t="s">
        <v>306</v>
      </c>
      <c r="B44" s="81">
        <v>39</v>
      </c>
      <c r="C44" s="84" t="s">
        <v>317</v>
      </c>
      <c r="D44" s="86" t="s">
        <v>562</v>
      </c>
    </row>
    <row r="45" spans="1:4" x14ac:dyDescent="0.2">
      <c r="A45" s="84" t="s">
        <v>306</v>
      </c>
      <c r="B45" s="81">
        <v>42</v>
      </c>
      <c r="C45" s="84" t="s">
        <v>366</v>
      </c>
      <c r="D45" s="85"/>
    </row>
    <row r="46" spans="1:4" x14ac:dyDescent="0.2">
      <c r="A46" s="84" t="s">
        <v>306</v>
      </c>
      <c r="B46" s="81">
        <v>43</v>
      </c>
      <c r="C46" s="84" t="s">
        <v>367</v>
      </c>
      <c r="D46" s="85"/>
    </row>
    <row r="47" spans="1:4" x14ac:dyDescent="0.2">
      <c r="A47" s="82" t="s">
        <v>306</v>
      </c>
      <c r="B47" s="83">
        <v>44</v>
      </c>
      <c r="C47" s="84" t="s">
        <v>398</v>
      </c>
      <c r="D47" s="87"/>
    </row>
    <row r="48" spans="1:4" x14ac:dyDescent="0.2">
      <c r="A48" s="84" t="s">
        <v>306</v>
      </c>
      <c r="B48" s="81">
        <v>48</v>
      </c>
      <c r="C48" s="84" t="s">
        <v>375</v>
      </c>
      <c r="D48" s="85"/>
    </row>
    <row r="49" spans="1:4" x14ac:dyDescent="0.2">
      <c r="A49" s="84" t="s">
        <v>306</v>
      </c>
      <c r="B49" s="81">
        <v>49</v>
      </c>
      <c r="C49" s="84" t="s">
        <v>376</v>
      </c>
      <c r="D49" s="85"/>
    </row>
    <row r="50" spans="1:4" x14ac:dyDescent="0.2">
      <c r="A50" s="84" t="s">
        <v>306</v>
      </c>
      <c r="B50" s="81">
        <v>51</v>
      </c>
      <c r="C50" s="84" t="s">
        <v>377</v>
      </c>
      <c r="D50" s="85"/>
    </row>
    <row r="51" spans="1:4" s="12" customFormat="1" x14ac:dyDescent="0.2">
      <c r="A51" s="18" t="s">
        <v>306</v>
      </c>
      <c r="B51" s="20">
        <v>55</v>
      </c>
      <c r="C51" s="18" t="s">
        <v>732</v>
      </c>
      <c r="D51" s="24"/>
    </row>
    <row r="52" spans="1:4" x14ac:dyDescent="0.2">
      <c r="A52" s="84" t="s">
        <v>306</v>
      </c>
      <c r="B52" s="81">
        <v>92</v>
      </c>
      <c r="C52" s="84" t="s">
        <v>369</v>
      </c>
      <c r="D52" s="85"/>
    </row>
    <row r="53" spans="1:4" x14ac:dyDescent="0.2">
      <c r="A53" s="84" t="s">
        <v>306</v>
      </c>
      <c r="B53" s="81">
        <v>100</v>
      </c>
      <c r="C53" s="84" t="s">
        <v>378</v>
      </c>
      <c r="D53" s="84"/>
    </row>
    <row r="54" spans="1:4" x14ac:dyDescent="0.2">
      <c r="A54" s="84" t="s">
        <v>306</v>
      </c>
      <c r="B54" s="81">
        <v>123</v>
      </c>
      <c r="C54" s="84" t="s">
        <v>379</v>
      </c>
      <c r="D54" s="21"/>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7"/>
      <c r="B65" s="7"/>
      <c r="C65" s="7"/>
      <c r="D65" s="7"/>
    </row>
    <row r="66" spans="1:4" x14ac:dyDescent="0.2">
      <c r="A66" s="7"/>
      <c r="B66" s="7"/>
      <c r="C66" s="7"/>
      <c r="D66" s="7"/>
    </row>
    <row r="67" spans="1:4" x14ac:dyDescent="0.2">
      <c r="A67" s="7"/>
      <c r="B67" s="7"/>
      <c r="C67" s="7"/>
      <c r="D67" s="7"/>
    </row>
    <row r="68" spans="1:4" x14ac:dyDescent="0.2">
      <c r="A68" s="113"/>
      <c r="B68" s="113"/>
      <c r="C68" s="113"/>
      <c r="D68" s="113"/>
    </row>
    <row r="69" spans="1:4" x14ac:dyDescent="0.2">
      <c r="A69" s="7"/>
      <c r="B69" s="114"/>
      <c r="C69" s="7"/>
      <c r="D69" s="115"/>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7"/>
      <c r="B92" s="7"/>
      <c r="C92" s="7"/>
      <c r="D92" s="7"/>
    </row>
    <row r="93" spans="1:4" x14ac:dyDescent="0.2">
      <c r="A93" s="7"/>
      <c r="B93" s="7"/>
      <c r="C93" s="7"/>
      <c r="D93" s="7"/>
    </row>
    <row r="94" spans="1:4" x14ac:dyDescent="0.2">
      <c r="A94" s="7"/>
      <c r="B94" s="7"/>
      <c r="C94" s="7"/>
      <c r="D94" s="7"/>
    </row>
    <row r="95" spans="1:4" x14ac:dyDescent="0.2">
      <c r="A95" s="113"/>
      <c r="B95" s="113"/>
      <c r="C95" s="113"/>
      <c r="D95" s="113"/>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113"/>
      <c r="B117" s="113"/>
      <c r="C117" s="113"/>
      <c r="D117" s="113"/>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113"/>
      <c r="B144" s="113"/>
      <c r="C144" s="113"/>
      <c r="D144" s="113"/>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7"/>
      <c r="B163" s="7"/>
      <c r="C163" s="7"/>
      <c r="D163" s="7"/>
    </row>
    <row r="164" spans="1:4" x14ac:dyDescent="0.2">
      <c r="A164" s="7"/>
      <c r="B164" s="7"/>
      <c r="C164" s="7"/>
      <c r="D164" s="7"/>
    </row>
    <row r="165" spans="1:4" x14ac:dyDescent="0.2">
      <c r="A165" s="7"/>
      <c r="B165" s="7"/>
      <c r="C165" s="7"/>
      <c r="D165" s="7"/>
    </row>
    <row r="166" spans="1:4" x14ac:dyDescent="0.2">
      <c r="A166" s="113"/>
      <c r="B166" s="113"/>
      <c r="C166" s="113"/>
      <c r="D166" s="113"/>
    </row>
    <row r="169" spans="1:4" x14ac:dyDescent="0.2">
      <c r="B169" s="80"/>
      <c r="D169" s="80"/>
    </row>
    <row r="175" spans="1:4" x14ac:dyDescent="0.2">
      <c r="A175" s="113"/>
      <c r="B175" s="113"/>
      <c r="C175" s="113"/>
      <c r="D175" s="113"/>
    </row>
    <row r="184" spans="1:4" x14ac:dyDescent="0.2">
      <c r="A184" s="113"/>
      <c r="B184" s="113"/>
      <c r="C184" s="113"/>
      <c r="D184" s="113"/>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2DBC670B-CA75-4B16-8259-FA9B567B958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3981A-8D78-454E-A29D-F145266E7F40}">
  <sheetPr codeName="Sheet167">
    <pageSetUpPr fitToPage="1"/>
  </sheetPr>
  <dimension ref="A1:I182"/>
  <sheetViews>
    <sheetView zoomScaleNormal="100" workbookViewId="0">
      <pane ySplit="6" topLeftCell="A7" activePane="bottomLeft" state="frozen"/>
      <selection activeCell="C6" sqref="C6:D6"/>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9" ht="48" customHeight="1" x14ac:dyDescent="0.2">
      <c r="A1" s="217" t="s">
        <v>946</v>
      </c>
      <c r="B1" s="217"/>
      <c r="C1" s="217"/>
      <c r="D1" s="217"/>
      <c r="E1" s="72" t="s">
        <v>297</v>
      </c>
    </row>
    <row r="2" spans="1:9" ht="15" customHeight="1" x14ac:dyDescent="0.2">
      <c r="A2" s="233" t="str">
        <f ca="1">CONCATENATE("Test Case ", MID(CELL("filename",A1),FIND("]",CELL("filename",A1))+1,255)," 1100/1110")</f>
        <v>Test Case AP.AT.L03 1100/1110</v>
      </c>
      <c r="B2" s="233"/>
      <c r="C2" s="233"/>
      <c r="D2" s="233"/>
    </row>
    <row r="3" spans="1:9" ht="15" customHeight="1" x14ac:dyDescent="0.2">
      <c r="A3" s="235" t="s">
        <v>323</v>
      </c>
      <c r="B3" s="235"/>
      <c r="C3" s="235"/>
      <c r="D3" s="235"/>
    </row>
    <row r="4" spans="1:9" ht="39" customHeight="1" x14ac:dyDescent="0.2">
      <c r="A4" s="222" t="s">
        <v>299</v>
      </c>
      <c r="B4" s="222"/>
      <c r="C4" s="236" t="s">
        <v>553</v>
      </c>
      <c r="D4" s="236"/>
      <c r="E4" s="14"/>
      <c r="F4" s="14"/>
    </row>
    <row r="5" spans="1:9" ht="39" customHeight="1" x14ac:dyDescent="0.2">
      <c r="A5" s="223" t="s">
        <v>301</v>
      </c>
      <c r="B5" s="223"/>
      <c r="C5" s="237" t="s">
        <v>565</v>
      </c>
      <c r="D5" s="237"/>
      <c r="E5" s="59"/>
      <c r="F5" s="59"/>
    </row>
    <row r="6" spans="1:9" ht="39" customHeight="1" x14ac:dyDescent="0.2">
      <c r="A6" s="222" t="s">
        <v>303</v>
      </c>
      <c r="B6" s="222"/>
      <c r="C6" s="237" t="s">
        <v>566</v>
      </c>
      <c r="D6" s="237"/>
      <c r="E6" s="59"/>
      <c r="F6" s="59"/>
    </row>
    <row r="7" spans="1:9" ht="12.75" customHeight="1" x14ac:dyDescent="0.2">
      <c r="A7" s="59"/>
      <c r="B7" s="59"/>
      <c r="C7" s="59"/>
      <c r="D7" s="59"/>
    </row>
    <row r="8" spans="1:9" x14ac:dyDescent="0.2">
      <c r="A8" s="107" t="s">
        <v>354</v>
      </c>
      <c r="D8" s="91"/>
    </row>
    <row r="9" spans="1:9" x14ac:dyDescent="0.2">
      <c r="A9" s="82" t="s">
        <v>306</v>
      </c>
      <c r="B9" s="83">
        <v>2</v>
      </c>
      <c r="C9" s="84" t="s">
        <v>355</v>
      </c>
      <c r="D9" s="86" t="s">
        <v>1587</v>
      </c>
      <c r="I9" s="122"/>
    </row>
    <row r="10" spans="1:9" x14ac:dyDescent="0.2">
      <c r="A10" s="82" t="s">
        <v>306</v>
      </c>
      <c r="B10" s="83">
        <v>3</v>
      </c>
      <c r="C10" s="84" t="s">
        <v>357</v>
      </c>
      <c r="D10" s="86" t="s">
        <v>556</v>
      </c>
    </row>
    <row r="11" spans="1:9" x14ac:dyDescent="0.2">
      <c r="A11" s="82" t="s">
        <v>306</v>
      </c>
      <c r="B11" s="83">
        <v>4</v>
      </c>
      <c r="C11" s="84" t="s">
        <v>358</v>
      </c>
      <c r="D11" s="86" t="s">
        <v>557</v>
      </c>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x14ac:dyDescent="0.2">
      <c r="A15" s="82" t="s">
        <v>306</v>
      </c>
      <c r="B15" s="83">
        <v>14</v>
      </c>
      <c r="C15" s="84" t="s">
        <v>359</v>
      </c>
      <c r="D15" s="85"/>
    </row>
    <row r="16" spans="1:9" ht="38.25" x14ac:dyDescent="0.2">
      <c r="A16" s="82" t="s">
        <v>306</v>
      </c>
      <c r="B16" s="83">
        <v>22</v>
      </c>
      <c r="C16" s="84" t="s">
        <v>361</v>
      </c>
      <c r="D16" s="139" t="s">
        <v>728</v>
      </c>
      <c r="I16" s="122"/>
    </row>
    <row r="17" spans="1:9" s="12" customFormat="1" x14ac:dyDescent="0.2">
      <c r="A17" s="16" t="s">
        <v>306</v>
      </c>
      <c r="B17" s="17">
        <v>23</v>
      </c>
      <c r="C17" s="18" t="s">
        <v>729</v>
      </c>
      <c r="D17" s="21" t="s">
        <v>730</v>
      </c>
    </row>
    <row r="18" spans="1:9" x14ac:dyDescent="0.2">
      <c r="A18" s="82" t="s">
        <v>306</v>
      </c>
      <c r="B18" s="83">
        <v>24</v>
      </c>
      <c r="C18" s="84" t="s">
        <v>310</v>
      </c>
      <c r="D18" s="86" t="s">
        <v>558</v>
      </c>
    </row>
    <row r="19" spans="1:9" x14ac:dyDescent="0.2">
      <c r="A19" s="82" t="s">
        <v>306</v>
      </c>
      <c r="B19" s="83">
        <v>26</v>
      </c>
      <c r="C19" s="84" t="s">
        <v>364</v>
      </c>
      <c r="D19" s="85"/>
    </row>
    <row r="20" spans="1:9" x14ac:dyDescent="0.2">
      <c r="A20" s="82" t="s">
        <v>306</v>
      </c>
      <c r="B20" s="83">
        <v>32</v>
      </c>
      <c r="C20" s="84" t="s">
        <v>365</v>
      </c>
      <c r="D20" s="85"/>
    </row>
    <row r="21" spans="1:9" x14ac:dyDescent="0.2">
      <c r="A21" s="82" t="s">
        <v>306</v>
      </c>
      <c r="B21" s="83">
        <v>33</v>
      </c>
      <c r="C21" s="84" t="s">
        <v>316</v>
      </c>
      <c r="D21" s="85"/>
    </row>
    <row r="22" spans="1:9" x14ac:dyDescent="0.2">
      <c r="A22" s="18" t="s">
        <v>306</v>
      </c>
      <c r="B22" s="20">
        <v>35</v>
      </c>
      <c r="C22" s="18" t="s">
        <v>397</v>
      </c>
      <c r="D22" s="22"/>
    </row>
    <row r="23" spans="1:9" x14ac:dyDescent="0.2">
      <c r="A23" s="82" t="s">
        <v>306</v>
      </c>
      <c r="B23" s="83">
        <v>40</v>
      </c>
      <c r="C23" s="90" t="s">
        <v>391</v>
      </c>
      <c r="D23" s="86" t="s">
        <v>1607</v>
      </c>
      <c r="I23" s="122"/>
    </row>
    <row r="24" spans="1:9" x14ac:dyDescent="0.2">
      <c r="A24" s="84" t="s">
        <v>306</v>
      </c>
      <c r="B24" s="81">
        <v>42</v>
      </c>
      <c r="C24" s="84" t="s">
        <v>366</v>
      </c>
      <c r="D24" s="85"/>
    </row>
    <row r="25" spans="1:9" x14ac:dyDescent="0.2">
      <c r="A25" s="84" t="s">
        <v>306</v>
      </c>
      <c r="B25" s="81">
        <v>43</v>
      </c>
      <c r="C25" s="84" t="s">
        <v>367</v>
      </c>
      <c r="D25" s="85"/>
    </row>
    <row r="26" spans="1:9" x14ac:dyDescent="0.2">
      <c r="A26" s="84" t="s">
        <v>306</v>
      </c>
      <c r="B26" s="81">
        <v>49</v>
      </c>
      <c r="C26" s="84" t="s">
        <v>368</v>
      </c>
      <c r="D26" s="85"/>
    </row>
    <row r="27" spans="1:9" s="12" customFormat="1" x14ac:dyDescent="0.2">
      <c r="A27" s="18" t="s">
        <v>306</v>
      </c>
      <c r="B27" s="20">
        <v>55</v>
      </c>
      <c r="C27" s="18" t="s">
        <v>732</v>
      </c>
      <c r="D27" s="24" t="s">
        <v>789</v>
      </c>
    </row>
    <row r="28" spans="1:9" x14ac:dyDescent="0.2">
      <c r="A28" s="84" t="s">
        <v>306</v>
      </c>
      <c r="B28" s="81">
        <v>92</v>
      </c>
      <c r="C28" s="84" t="s">
        <v>369</v>
      </c>
      <c r="D28" s="85"/>
    </row>
    <row r="30" spans="1:9" x14ac:dyDescent="0.2">
      <c r="A30" s="111" t="s">
        <v>370</v>
      </c>
    </row>
    <row r="31" spans="1:9" x14ac:dyDescent="0.2">
      <c r="A31" s="82" t="s">
        <v>306</v>
      </c>
      <c r="B31" s="83">
        <v>2</v>
      </c>
      <c r="C31" s="84" t="s">
        <v>355</v>
      </c>
      <c r="D31" s="86"/>
    </row>
    <row r="32" spans="1:9" x14ac:dyDescent="0.2">
      <c r="A32" s="82" t="s">
        <v>306</v>
      </c>
      <c r="B32" s="83">
        <v>3</v>
      </c>
      <c r="C32" s="84" t="s">
        <v>357</v>
      </c>
      <c r="D32" s="85"/>
    </row>
    <row r="33" spans="1:4" x14ac:dyDescent="0.2">
      <c r="A33" s="82" t="s">
        <v>306</v>
      </c>
      <c r="B33" s="83">
        <v>4</v>
      </c>
      <c r="C33" s="84" t="s">
        <v>358</v>
      </c>
      <c r="D33" s="85"/>
    </row>
    <row r="34" spans="1:4" x14ac:dyDescent="0.2">
      <c r="A34" s="84" t="s">
        <v>306</v>
      </c>
      <c r="B34" s="81">
        <v>7</v>
      </c>
      <c r="C34" s="81" t="s">
        <v>307</v>
      </c>
      <c r="D34" s="85"/>
    </row>
    <row r="35" spans="1:4" x14ac:dyDescent="0.2">
      <c r="A35" s="84" t="s">
        <v>306</v>
      </c>
      <c r="B35" s="81">
        <v>11</v>
      </c>
      <c r="C35" s="81" t="s">
        <v>308</v>
      </c>
      <c r="D35" s="85"/>
    </row>
    <row r="36" spans="1:4" x14ac:dyDescent="0.2">
      <c r="A36" s="84" t="s">
        <v>306</v>
      </c>
      <c r="B36" s="81">
        <v>12</v>
      </c>
      <c r="C36" s="81" t="s">
        <v>309</v>
      </c>
      <c r="D36" s="85"/>
    </row>
    <row r="37" spans="1:4" x14ac:dyDescent="0.2">
      <c r="A37" s="82" t="s">
        <v>306</v>
      </c>
      <c r="B37" s="83">
        <v>14</v>
      </c>
      <c r="C37" s="84" t="s">
        <v>359</v>
      </c>
      <c r="D37" s="85"/>
    </row>
    <row r="38" spans="1:4" x14ac:dyDescent="0.2">
      <c r="A38" s="82" t="s">
        <v>306</v>
      </c>
      <c r="B38" s="83">
        <v>22</v>
      </c>
      <c r="C38" s="84" t="s">
        <v>361</v>
      </c>
      <c r="D38" s="87"/>
    </row>
    <row r="39" spans="1:4" x14ac:dyDescent="0.2">
      <c r="A39" s="82" t="s">
        <v>306</v>
      </c>
      <c r="B39" s="83">
        <v>24</v>
      </c>
      <c r="C39" s="84" t="s">
        <v>310</v>
      </c>
      <c r="D39" s="86"/>
    </row>
    <row r="40" spans="1:4" x14ac:dyDescent="0.2">
      <c r="A40" s="82" t="s">
        <v>306</v>
      </c>
      <c r="B40" s="83">
        <v>26</v>
      </c>
      <c r="C40" s="84" t="s">
        <v>364</v>
      </c>
      <c r="D40" s="85"/>
    </row>
    <row r="41" spans="1:4" x14ac:dyDescent="0.2">
      <c r="A41" s="82" t="s">
        <v>306</v>
      </c>
      <c r="B41" s="83">
        <v>32</v>
      </c>
      <c r="C41" s="84" t="s">
        <v>365</v>
      </c>
      <c r="D41" s="85"/>
    </row>
    <row r="42" spans="1:4" x14ac:dyDescent="0.2">
      <c r="A42" s="84" t="s">
        <v>306</v>
      </c>
      <c r="B42" s="81">
        <v>33</v>
      </c>
      <c r="C42" s="84" t="s">
        <v>316</v>
      </c>
      <c r="D42" s="85"/>
    </row>
    <row r="43" spans="1:4" x14ac:dyDescent="0.2">
      <c r="A43" s="84" t="s">
        <v>306</v>
      </c>
      <c r="B43" s="81">
        <v>39</v>
      </c>
      <c r="C43" s="84" t="s">
        <v>317</v>
      </c>
      <c r="D43" s="86" t="s">
        <v>568</v>
      </c>
    </row>
    <row r="44" spans="1:4" x14ac:dyDescent="0.2">
      <c r="A44" s="84" t="s">
        <v>306</v>
      </c>
      <c r="B44" s="81">
        <v>42</v>
      </c>
      <c r="C44" s="84" t="s">
        <v>366</v>
      </c>
      <c r="D44" s="85"/>
    </row>
    <row r="45" spans="1:4" x14ac:dyDescent="0.2">
      <c r="A45" s="84" t="s">
        <v>306</v>
      </c>
      <c r="B45" s="81">
        <v>43</v>
      </c>
      <c r="C45" s="84" t="s">
        <v>367</v>
      </c>
      <c r="D45" s="85"/>
    </row>
    <row r="46" spans="1:4" ht="25.5" x14ac:dyDescent="0.2">
      <c r="A46" s="82" t="s">
        <v>306</v>
      </c>
      <c r="B46" s="83">
        <v>44</v>
      </c>
      <c r="C46" s="84" t="s">
        <v>398</v>
      </c>
      <c r="D46" s="87" t="s">
        <v>569</v>
      </c>
    </row>
    <row r="47" spans="1:4" x14ac:dyDescent="0.2">
      <c r="A47" s="84" t="s">
        <v>306</v>
      </c>
      <c r="B47" s="81">
        <v>48</v>
      </c>
      <c r="C47" s="84" t="s">
        <v>375</v>
      </c>
      <c r="D47" s="85"/>
    </row>
    <row r="48" spans="1:4" x14ac:dyDescent="0.2">
      <c r="A48" s="84" t="s">
        <v>306</v>
      </c>
      <c r="B48" s="81">
        <v>49</v>
      </c>
      <c r="C48" s="84" t="s">
        <v>376</v>
      </c>
      <c r="D48" s="85"/>
    </row>
    <row r="49" spans="1:4" s="12" customFormat="1" x14ac:dyDescent="0.2">
      <c r="A49" s="18" t="s">
        <v>306</v>
      </c>
      <c r="B49" s="20">
        <v>55</v>
      </c>
      <c r="C49" s="18" t="s">
        <v>732</v>
      </c>
      <c r="D49" s="24"/>
    </row>
    <row r="50" spans="1:4" x14ac:dyDescent="0.2">
      <c r="A50" s="84" t="s">
        <v>306</v>
      </c>
      <c r="B50" s="81">
        <v>92</v>
      </c>
      <c r="C50" s="84" t="s">
        <v>369</v>
      </c>
      <c r="D50" s="85"/>
    </row>
    <row r="51" spans="1:4" x14ac:dyDescent="0.2">
      <c r="A51" s="84" t="s">
        <v>306</v>
      </c>
      <c r="B51" s="81">
        <v>100</v>
      </c>
      <c r="C51" s="84" t="s">
        <v>378</v>
      </c>
      <c r="D51" s="84"/>
    </row>
    <row r="52" spans="1:4" x14ac:dyDescent="0.2">
      <c r="A52" s="84" t="s">
        <v>306</v>
      </c>
      <c r="B52" s="81">
        <v>123</v>
      </c>
      <c r="C52" s="84" t="s">
        <v>379</v>
      </c>
      <c r="D52" s="21"/>
    </row>
    <row r="53" spans="1:4" x14ac:dyDescent="0.2">
      <c r="A53" s="7"/>
      <c r="B53" s="7"/>
      <c r="C53" s="7"/>
      <c r="D53" s="7"/>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7"/>
      <c r="B65" s="7"/>
      <c r="C65" s="7"/>
      <c r="D65" s="7"/>
    </row>
    <row r="66" spans="1:4" x14ac:dyDescent="0.2">
      <c r="A66" s="113"/>
      <c r="B66" s="113"/>
      <c r="C66" s="113"/>
      <c r="D66" s="113"/>
    </row>
    <row r="67" spans="1:4" x14ac:dyDescent="0.2">
      <c r="A67" s="7"/>
      <c r="B67" s="114"/>
      <c r="C67" s="7"/>
      <c r="D67" s="115"/>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7"/>
      <c r="B92" s="7"/>
      <c r="C92" s="7"/>
      <c r="D92" s="7"/>
    </row>
    <row r="93" spans="1:4" x14ac:dyDescent="0.2">
      <c r="A93" s="113"/>
      <c r="B93" s="113"/>
      <c r="C93" s="113"/>
      <c r="D93" s="113"/>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113"/>
      <c r="B115" s="113"/>
      <c r="C115" s="113"/>
      <c r="D115" s="113"/>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113"/>
      <c r="B142" s="113"/>
      <c r="C142" s="113"/>
      <c r="D142" s="113"/>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7"/>
      <c r="B163" s="7"/>
      <c r="C163" s="7"/>
      <c r="D163" s="7"/>
    </row>
    <row r="164" spans="1:4" x14ac:dyDescent="0.2">
      <c r="A164" s="113"/>
      <c r="B164" s="113"/>
      <c r="C164" s="113"/>
      <c r="D164" s="113"/>
    </row>
    <row r="167" spans="1:4" x14ac:dyDescent="0.2">
      <c r="B167" s="80"/>
      <c r="D167" s="80"/>
    </row>
    <row r="173" spans="1:4" x14ac:dyDescent="0.2">
      <c r="A173" s="113"/>
      <c r="B173" s="113"/>
      <c r="C173" s="113"/>
      <c r="D173" s="113"/>
    </row>
    <row r="182" spans="1:4" x14ac:dyDescent="0.2">
      <c r="A182" s="113"/>
      <c r="B182" s="113"/>
      <c r="C182" s="113"/>
      <c r="D182" s="113"/>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8C80F0CF-2013-429C-8C70-B6885461402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E0767-9255-4E17-A35A-56914813C0B7}">
  <sheetPr codeName="Sheet168">
    <pageSetUpPr fitToPage="1"/>
  </sheetPr>
  <dimension ref="A1:F195"/>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5.7109375" style="80" customWidth="1"/>
    <col min="7" max="16384" width="9.140625" style="80"/>
  </cols>
  <sheetData>
    <row r="1" spans="1:6" ht="48" customHeight="1" x14ac:dyDescent="0.2">
      <c r="A1" s="217" t="s">
        <v>947</v>
      </c>
      <c r="B1" s="217"/>
      <c r="C1" s="217"/>
      <c r="D1" s="217"/>
      <c r="E1" s="72" t="s">
        <v>297</v>
      </c>
    </row>
    <row r="2" spans="1:6" s="7" customFormat="1" ht="15" customHeight="1" x14ac:dyDescent="0.2">
      <c r="A2" s="233" t="str">
        <f ca="1">CONCATENATE("Test Case ", MID(CELL("filename",A1),FIND("]",CELL("filename",A1))+1,255)," 1100/1110")</f>
        <v>Test Case AP.AT.M01 1100/1110</v>
      </c>
      <c r="B2" s="233"/>
      <c r="C2" s="233"/>
      <c r="D2" s="233"/>
    </row>
    <row r="3" spans="1:6" s="7" customFormat="1" ht="15" customHeight="1" x14ac:dyDescent="0.2">
      <c r="A3" s="238" t="s">
        <v>455</v>
      </c>
      <c r="B3" s="239"/>
      <c r="C3" s="239"/>
      <c r="D3" s="239"/>
    </row>
    <row r="4" spans="1:6" ht="39" customHeight="1" x14ac:dyDescent="0.2">
      <c r="A4" s="222" t="s">
        <v>299</v>
      </c>
      <c r="B4" s="222"/>
      <c r="C4" s="236" t="s">
        <v>456</v>
      </c>
      <c r="D4" s="236"/>
      <c r="E4" s="57"/>
      <c r="F4" s="14"/>
    </row>
    <row r="5" spans="1:6" ht="39" customHeight="1" x14ac:dyDescent="0.2">
      <c r="A5" s="223" t="s">
        <v>301</v>
      </c>
      <c r="B5" s="223"/>
      <c r="C5" s="237" t="s">
        <v>570</v>
      </c>
      <c r="D5" s="237"/>
      <c r="E5" s="58"/>
      <c r="F5" s="59"/>
    </row>
    <row r="6" spans="1:6" ht="39" customHeight="1" x14ac:dyDescent="0.2">
      <c r="A6" s="222" t="s">
        <v>303</v>
      </c>
      <c r="B6" s="222"/>
      <c r="C6" s="237" t="s">
        <v>571</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948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x14ac:dyDescent="0.2">
      <c r="A16" s="82" t="s">
        <v>306</v>
      </c>
      <c r="B16" s="83">
        <v>22</v>
      </c>
      <c r="C16" s="84" t="s">
        <v>361</v>
      </c>
      <c r="D16" s="87" t="s">
        <v>573</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s="38" customFormat="1" ht="30" customHeight="1" x14ac:dyDescent="0.2">
      <c r="A25" s="109" t="s">
        <v>341</v>
      </c>
      <c r="B25" s="110">
        <v>122</v>
      </c>
      <c r="C25" s="35" t="s">
        <v>574</v>
      </c>
      <c r="D25" s="106" t="s">
        <v>575</v>
      </c>
    </row>
    <row r="27" spans="1:4" x14ac:dyDescent="0.2">
      <c r="A27" s="111" t="s">
        <v>370</v>
      </c>
    </row>
    <row r="28" spans="1:4" x14ac:dyDescent="0.2">
      <c r="A28" s="82" t="s">
        <v>306</v>
      </c>
      <c r="B28" s="83">
        <v>2</v>
      </c>
      <c r="C28" s="84" t="s">
        <v>355</v>
      </c>
      <c r="D28" s="85"/>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5"/>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t="s">
        <v>576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42705309-3842-4F8A-B120-54CA5A0DC6FB}"/>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65C88-CCF2-4089-931C-DE160F663807}">
  <sheetPr codeName="Sheet169">
    <pageSetUpPr fitToPage="1"/>
  </sheetPr>
  <dimension ref="A1:F195"/>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1.7109375" style="80" customWidth="1"/>
    <col min="7" max="16384" width="9.140625" style="80"/>
  </cols>
  <sheetData>
    <row r="1" spans="1:6" ht="48" customHeight="1" x14ac:dyDescent="0.2">
      <c r="A1" s="217" t="s">
        <v>949</v>
      </c>
      <c r="B1" s="217"/>
      <c r="C1" s="217"/>
      <c r="D1" s="217"/>
      <c r="E1" s="72" t="s">
        <v>297</v>
      </c>
    </row>
    <row r="2" spans="1:6" s="7" customFormat="1" ht="15" customHeight="1" x14ac:dyDescent="0.2">
      <c r="A2" s="233" t="str">
        <f ca="1">CONCATENATE("Test Case ", MID(CELL("filename",A1),FIND("]",CELL("filename",A1))+1,255)," 1100/1110")</f>
        <v>Test Case AP.AT.M02 1100/1110</v>
      </c>
      <c r="B2" s="233"/>
      <c r="C2" s="233"/>
      <c r="D2" s="233"/>
    </row>
    <row r="3" spans="1:6" s="7" customFormat="1" ht="15" customHeight="1" x14ac:dyDescent="0.2">
      <c r="A3" s="238" t="s">
        <v>455</v>
      </c>
      <c r="B3" s="239"/>
      <c r="C3" s="239"/>
      <c r="D3" s="239"/>
    </row>
    <row r="4" spans="1:6" ht="39" customHeight="1" x14ac:dyDescent="0.2">
      <c r="A4" s="222" t="s">
        <v>299</v>
      </c>
      <c r="B4" s="222"/>
      <c r="C4" s="236" t="s">
        <v>456</v>
      </c>
      <c r="D4" s="236"/>
      <c r="E4" s="57"/>
      <c r="F4" s="14"/>
    </row>
    <row r="5" spans="1:6" ht="39" customHeight="1" x14ac:dyDescent="0.2">
      <c r="A5" s="223" t="s">
        <v>301</v>
      </c>
      <c r="B5" s="223"/>
      <c r="C5" s="237" t="s">
        <v>577</v>
      </c>
      <c r="D5" s="237"/>
      <c r="E5" s="58"/>
      <c r="F5" s="59"/>
    </row>
    <row r="6" spans="1:6" ht="39" customHeight="1" x14ac:dyDescent="0.2">
      <c r="A6" s="222" t="s">
        <v>303</v>
      </c>
      <c r="B6" s="222"/>
      <c r="C6" s="237" t="s">
        <v>578</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950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x14ac:dyDescent="0.2">
      <c r="A16" s="82" t="s">
        <v>306</v>
      </c>
      <c r="B16" s="83">
        <v>22</v>
      </c>
      <c r="C16" s="84" t="s">
        <v>361</v>
      </c>
      <c r="D16" s="87" t="s">
        <v>573</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s="38" customFormat="1" ht="30" customHeight="1" x14ac:dyDescent="0.2">
      <c r="A25" s="109" t="s">
        <v>341</v>
      </c>
      <c r="B25" s="110">
        <v>122</v>
      </c>
      <c r="C25" s="35" t="s">
        <v>574</v>
      </c>
      <c r="D25" s="106" t="s">
        <v>575</v>
      </c>
    </row>
    <row r="27" spans="1:4" x14ac:dyDescent="0.2">
      <c r="A27" s="111" t="s">
        <v>370</v>
      </c>
    </row>
    <row r="28" spans="1:4" x14ac:dyDescent="0.2">
      <c r="A28" s="82" t="s">
        <v>306</v>
      </c>
      <c r="B28" s="83">
        <v>2</v>
      </c>
      <c r="C28" s="84" t="s">
        <v>355</v>
      </c>
      <c r="D28" s="85"/>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5"/>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row>
    <row r="42" spans="1:4" s="7" customFormat="1" x14ac:dyDescent="0.2">
      <c r="A42" s="84" t="s">
        <v>306</v>
      </c>
      <c r="B42" s="81">
        <v>39</v>
      </c>
      <c r="C42" s="84" t="s">
        <v>317</v>
      </c>
      <c r="D42" s="85" t="s">
        <v>414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t="s">
        <v>579</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88EFB0B0-6777-4728-AA3D-391BBA2A365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9DD96-3B9F-4717-ADF8-EA74CFD0BC48}">
  <sheetPr codeName="Sheet170">
    <tabColor theme="0" tint="-4.9989318521683403E-2"/>
    <pageSetUpPr fitToPage="1"/>
  </sheetPr>
  <dimension ref="A1:F242"/>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951</v>
      </c>
      <c r="B1" s="217"/>
      <c r="C1" s="217"/>
      <c r="D1" s="217"/>
      <c r="E1" s="72" t="s">
        <v>297</v>
      </c>
    </row>
    <row r="2" spans="1:6" s="7" customFormat="1" ht="15" customHeight="1" x14ac:dyDescent="0.2">
      <c r="A2" s="233" t="str">
        <f ca="1">CONCATENATE("Test Case ", MID(CELL("filename",A1),FIND("]",CELL("filename",A1))+1,255)," 1100/1110")</f>
        <v>Test Case AP.AT.M03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582</v>
      </c>
      <c r="D5" s="237"/>
      <c r="E5" s="58"/>
      <c r="F5" s="59"/>
    </row>
    <row r="6" spans="1:6" ht="39" customHeight="1" x14ac:dyDescent="0.2">
      <c r="A6" s="222" t="s">
        <v>303</v>
      </c>
      <c r="B6" s="222"/>
      <c r="C6" s="237" t="s">
        <v>583</v>
      </c>
      <c r="D6" s="237"/>
      <c r="E6" s="58"/>
      <c r="F6" s="59"/>
    </row>
    <row r="7" spans="1:6" s="7" customFormat="1" ht="12.75" customHeight="1" x14ac:dyDescent="0.2">
      <c r="A7" s="107" t="s">
        <v>584</v>
      </c>
      <c r="B7" s="108"/>
      <c r="C7" s="80"/>
      <c r="D7" s="91"/>
    </row>
    <row r="8" spans="1:6" x14ac:dyDescent="0.2">
      <c r="A8" s="82" t="s">
        <v>306</v>
      </c>
      <c r="B8" s="83">
        <v>2</v>
      </c>
      <c r="C8" s="84" t="s">
        <v>355</v>
      </c>
      <c r="D8" s="86" t="s">
        <v>752</v>
      </c>
    </row>
    <row r="9" spans="1:6" x14ac:dyDescent="0.2">
      <c r="A9" s="82" t="s">
        <v>306</v>
      </c>
      <c r="B9" s="83">
        <v>3</v>
      </c>
      <c r="C9" s="84" t="s">
        <v>357</v>
      </c>
      <c r="D9" s="86" t="s">
        <v>422</v>
      </c>
    </row>
    <row r="10" spans="1:6" x14ac:dyDescent="0.2">
      <c r="A10" s="82" t="s">
        <v>306</v>
      </c>
      <c r="B10" s="83">
        <v>4</v>
      </c>
      <c r="C10" s="84" t="s">
        <v>358</v>
      </c>
      <c r="D10" s="132" t="s">
        <v>952</v>
      </c>
    </row>
    <row r="11" spans="1:6" x14ac:dyDescent="0.2">
      <c r="A11" s="84" t="s">
        <v>306</v>
      </c>
      <c r="B11" s="81">
        <v>7</v>
      </c>
      <c r="C11" s="81" t="s">
        <v>307</v>
      </c>
      <c r="D11" s="85"/>
    </row>
    <row r="12" spans="1:6" x14ac:dyDescent="0.2">
      <c r="A12" s="84" t="s">
        <v>306</v>
      </c>
      <c r="B12" s="81">
        <v>11</v>
      </c>
      <c r="C12" s="81" t="s">
        <v>308</v>
      </c>
      <c r="D12" s="85"/>
    </row>
    <row r="13" spans="1:6" x14ac:dyDescent="0.2">
      <c r="A13" s="84" t="s">
        <v>306</v>
      </c>
      <c r="B13" s="81">
        <v>12</v>
      </c>
      <c r="C13" s="81" t="s">
        <v>309</v>
      </c>
      <c r="D13" s="85"/>
    </row>
    <row r="14" spans="1:6" x14ac:dyDescent="0.2">
      <c r="A14" s="82" t="s">
        <v>306</v>
      </c>
      <c r="B14" s="83">
        <v>14</v>
      </c>
      <c r="C14" s="84" t="s">
        <v>359</v>
      </c>
      <c r="D14" s="85"/>
    </row>
    <row r="15" spans="1:6" ht="38.25" x14ac:dyDescent="0.2">
      <c r="A15" s="82" t="s">
        <v>306</v>
      </c>
      <c r="B15" s="83">
        <v>22</v>
      </c>
      <c r="C15" s="84" t="s">
        <v>361</v>
      </c>
      <c r="D15" s="87" t="s">
        <v>728</v>
      </c>
    </row>
    <row r="16" spans="1:6" s="12" customFormat="1" x14ac:dyDescent="0.2">
      <c r="A16" s="82" t="s">
        <v>306</v>
      </c>
      <c r="B16" s="83">
        <v>24</v>
      </c>
      <c r="C16" s="84" t="s">
        <v>310</v>
      </c>
      <c r="D16" s="85" t="s">
        <v>363</v>
      </c>
    </row>
    <row r="17" spans="1:4" x14ac:dyDescent="0.2">
      <c r="A17" s="82" t="s">
        <v>306</v>
      </c>
      <c r="B17" s="83">
        <v>26</v>
      </c>
      <c r="C17" s="84" t="s">
        <v>364</v>
      </c>
      <c r="D17" s="85"/>
    </row>
    <row r="18" spans="1:4" x14ac:dyDescent="0.2">
      <c r="A18" s="82" t="s">
        <v>306</v>
      </c>
      <c r="B18" s="83">
        <v>32</v>
      </c>
      <c r="C18" s="84" t="s">
        <v>365</v>
      </c>
      <c r="D18" s="85"/>
    </row>
    <row r="19" spans="1:4" x14ac:dyDescent="0.2">
      <c r="A19" s="84" t="s">
        <v>306</v>
      </c>
      <c r="B19" s="81">
        <v>33</v>
      </c>
      <c r="C19" s="84" t="s">
        <v>316</v>
      </c>
      <c r="D19" s="85"/>
    </row>
    <row r="20" spans="1:4" x14ac:dyDescent="0.2">
      <c r="A20" s="18" t="s">
        <v>306</v>
      </c>
      <c r="B20" s="20">
        <v>35</v>
      </c>
      <c r="C20" s="18" t="s">
        <v>397</v>
      </c>
      <c r="D20" s="22"/>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s="12" customFormat="1" x14ac:dyDescent="0.2">
      <c r="A24" s="18" t="s">
        <v>306</v>
      </c>
      <c r="B24" s="20">
        <v>55</v>
      </c>
      <c r="C24" s="18" t="s">
        <v>732</v>
      </c>
      <c r="D24" s="24" t="s">
        <v>789</v>
      </c>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x14ac:dyDescent="0.2">
      <c r="A33" s="84" t="s">
        <v>306</v>
      </c>
      <c r="B33" s="81">
        <v>11</v>
      </c>
      <c r="C33" s="81" t="s">
        <v>308</v>
      </c>
      <c r="D33" s="85"/>
    </row>
    <row r="34" spans="1:4"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5"/>
    </row>
    <row r="37" spans="1:4" s="7" customFormat="1" x14ac:dyDescent="0.2">
      <c r="A37" s="82" t="s">
        <v>306</v>
      </c>
      <c r="B37" s="83">
        <v>24</v>
      </c>
      <c r="C37" s="84" t="s">
        <v>310</v>
      </c>
      <c r="D37" s="85" t="s">
        <v>363</v>
      </c>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18" t="s">
        <v>306</v>
      </c>
      <c r="B45" s="20">
        <v>44</v>
      </c>
      <c r="C45" s="18" t="s">
        <v>398</v>
      </c>
      <c r="D45" s="19"/>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12" customFormat="1" ht="25.5" x14ac:dyDescent="0.2">
      <c r="A49" s="18" t="s">
        <v>306</v>
      </c>
      <c r="B49" s="20">
        <v>55</v>
      </c>
      <c r="C49" s="18" t="s">
        <v>732</v>
      </c>
      <c r="D49" s="24" t="s">
        <v>735</v>
      </c>
    </row>
    <row r="50" spans="1:4" s="12"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x14ac:dyDescent="0.2">
      <c r="A53" s="59"/>
      <c r="B53" s="59"/>
      <c r="C53" s="59"/>
      <c r="D53" s="59"/>
    </row>
    <row r="54" spans="1:4" s="7" customFormat="1" x14ac:dyDescent="0.2">
      <c r="A54" s="107" t="s">
        <v>586</v>
      </c>
      <c r="B54" s="108"/>
      <c r="C54" s="80"/>
      <c r="D54" s="91"/>
    </row>
    <row r="55" spans="1:4" s="7" customFormat="1" x14ac:dyDescent="0.2">
      <c r="A55" s="82" t="s">
        <v>306</v>
      </c>
      <c r="B55" s="83">
        <v>2</v>
      </c>
      <c r="C55" s="84" t="s">
        <v>355</v>
      </c>
      <c r="D55" s="86" t="s">
        <v>752</v>
      </c>
    </row>
    <row r="56" spans="1:4" s="7" customFormat="1" x14ac:dyDescent="0.2">
      <c r="A56" s="82" t="s">
        <v>306</v>
      </c>
      <c r="B56" s="83">
        <v>3</v>
      </c>
      <c r="C56" s="84" t="s">
        <v>357</v>
      </c>
      <c r="D56" s="86" t="s">
        <v>422</v>
      </c>
    </row>
    <row r="57" spans="1:4" s="7" customFormat="1" x14ac:dyDescent="0.2">
      <c r="A57" s="82" t="s">
        <v>306</v>
      </c>
      <c r="B57" s="83">
        <v>4</v>
      </c>
      <c r="C57" s="84" t="s">
        <v>358</v>
      </c>
      <c r="D57" s="174" t="s">
        <v>953</v>
      </c>
    </row>
    <row r="58" spans="1:4" s="7" customFormat="1" x14ac:dyDescent="0.2">
      <c r="A58" s="84" t="s">
        <v>306</v>
      </c>
      <c r="B58" s="81">
        <v>7</v>
      </c>
      <c r="C58" s="81" t="s">
        <v>307</v>
      </c>
      <c r="D58" s="85"/>
    </row>
    <row r="59" spans="1:4" s="7" customFormat="1" x14ac:dyDescent="0.2">
      <c r="A59" s="84" t="s">
        <v>306</v>
      </c>
      <c r="B59" s="81">
        <v>11</v>
      </c>
      <c r="C59" s="81" t="s">
        <v>308</v>
      </c>
      <c r="D59" s="85"/>
    </row>
    <row r="60" spans="1:4" s="7" customFormat="1" x14ac:dyDescent="0.2">
      <c r="A60" s="84" t="s">
        <v>306</v>
      </c>
      <c r="B60" s="81">
        <v>12</v>
      </c>
      <c r="C60" s="81" t="s">
        <v>309</v>
      </c>
      <c r="D60" s="85"/>
    </row>
    <row r="61" spans="1:4" s="113" customFormat="1" x14ac:dyDescent="0.2">
      <c r="A61" s="82" t="s">
        <v>306</v>
      </c>
      <c r="B61" s="83">
        <v>14</v>
      </c>
      <c r="C61" s="84" t="s">
        <v>359</v>
      </c>
      <c r="D61" s="85"/>
    </row>
    <row r="62" spans="1:4" s="7" customFormat="1" x14ac:dyDescent="0.2">
      <c r="A62" s="82" t="s">
        <v>306</v>
      </c>
      <c r="B62" s="83">
        <v>22</v>
      </c>
      <c r="C62" s="84" t="s">
        <v>361</v>
      </c>
      <c r="D62" s="139" t="s">
        <v>1589</v>
      </c>
    </row>
    <row r="63" spans="1:4" s="7" customFormat="1" x14ac:dyDescent="0.2">
      <c r="A63" s="82" t="s">
        <v>306</v>
      </c>
      <c r="B63" s="83">
        <v>24</v>
      </c>
      <c r="C63" s="84" t="s">
        <v>310</v>
      </c>
      <c r="D63" s="85" t="s">
        <v>587</v>
      </c>
    </row>
    <row r="64" spans="1:4" s="7" customFormat="1" x14ac:dyDescent="0.2">
      <c r="A64" s="82" t="s">
        <v>306</v>
      </c>
      <c r="B64" s="83">
        <v>26</v>
      </c>
      <c r="C64" s="84" t="s">
        <v>364</v>
      </c>
      <c r="D64" s="85"/>
    </row>
    <row r="65" spans="1:4" s="7" customFormat="1" x14ac:dyDescent="0.2">
      <c r="A65" s="82" t="s">
        <v>306</v>
      </c>
      <c r="B65" s="83">
        <v>32</v>
      </c>
      <c r="C65" s="84" t="s">
        <v>365</v>
      </c>
      <c r="D65" s="85"/>
    </row>
    <row r="66" spans="1:4" s="7" customFormat="1" x14ac:dyDescent="0.2">
      <c r="A66" s="84" t="s">
        <v>306</v>
      </c>
      <c r="B66" s="81">
        <v>33</v>
      </c>
      <c r="C66" s="84" t="s">
        <v>316</v>
      </c>
      <c r="D66" s="85"/>
    </row>
    <row r="67" spans="1:4" s="7" customFormat="1" x14ac:dyDescent="0.2">
      <c r="A67" s="84" t="s">
        <v>306</v>
      </c>
      <c r="B67" s="81">
        <v>42</v>
      </c>
      <c r="C67" s="84" t="s">
        <v>366</v>
      </c>
      <c r="D67" s="85"/>
    </row>
    <row r="68" spans="1:4" s="7" customFormat="1" x14ac:dyDescent="0.2">
      <c r="A68" s="84" t="s">
        <v>306</v>
      </c>
      <c r="B68" s="81">
        <v>43</v>
      </c>
      <c r="C68" s="84" t="s">
        <v>367</v>
      </c>
      <c r="D68" s="85"/>
    </row>
    <row r="69" spans="1:4" s="7" customFormat="1" x14ac:dyDescent="0.2">
      <c r="A69" s="84" t="s">
        <v>306</v>
      </c>
      <c r="B69" s="81">
        <v>49</v>
      </c>
      <c r="C69" s="84" t="s">
        <v>368</v>
      </c>
      <c r="D69" s="85"/>
    </row>
    <row r="70" spans="1:4" s="7" customFormat="1" ht="25.5" x14ac:dyDescent="0.2">
      <c r="A70" s="84" t="s">
        <v>306</v>
      </c>
      <c r="B70" s="81">
        <v>62</v>
      </c>
      <c r="C70" s="84" t="s">
        <v>452</v>
      </c>
      <c r="D70" s="87" t="s">
        <v>588</v>
      </c>
    </row>
    <row r="71" spans="1:4" s="7" customFormat="1" x14ac:dyDescent="0.2">
      <c r="A71" s="84" t="s">
        <v>306</v>
      </c>
      <c r="B71" s="81">
        <v>92</v>
      </c>
      <c r="C71" s="84" t="s">
        <v>369</v>
      </c>
      <c r="D71" s="85"/>
    </row>
    <row r="72" spans="1:4" s="7" customFormat="1" ht="25.5" x14ac:dyDescent="0.2">
      <c r="A72" s="84" t="s">
        <v>306</v>
      </c>
      <c r="B72" s="81">
        <v>106</v>
      </c>
      <c r="C72" s="84" t="s">
        <v>498</v>
      </c>
      <c r="D72" s="87" t="s">
        <v>589</v>
      </c>
    </row>
    <row r="73" spans="1:4" s="7" customFormat="1" x14ac:dyDescent="0.2">
      <c r="A73" s="80"/>
      <c r="B73" s="108"/>
      <c r="C73" s="80"/>
      <c r="D73" s="112"/>
    </row>
    <row r="74" spans="1:4" s="7" customFormat="1" x14ac:dyDescent="0.2">
      <c r="A74" s="111" t="s">
        <v>370</v>
      </c>
      <c r="B74" s="108"/>
      <c r="C74" s="80"/>
      <c r="D74" s="112"/>
    </row>
    <row r="75" spans="1:4" s="7" customFormat="1" x14ac:dyDescent="0.2">
      <c r="A75" s="82" t="s">
        <v>306</v>
      </c>
      <c r="B75" s="83">
        <v>2</v>
      </c>
      <c r="C75" s="84" t="s">
        <v>355</v>
      </c>
      <c r="D75" s="85"/>
    </row>
    <row r="76" spans="1:4" s="7" customFormat="1" x14ac:dyDescent="0.2">
      <c r="A76" s="82" t="s">
        <v>306</v>
      </c>
      <c r="B76" s="83">
        <v>3</v>
      </c>
      <c r="C76" s="84" t="s">
        <v>357</v>
      </c>
      <c r="D76" s="85"/>
    </row>
    <row r="77" spans="1:4" s="7" customFormat="1" x14ac:dyDescent="0.2">
      <c r="A77" s="82" t="s">
        <v>306</v>
      </c>
      <c r="B77" s="83">
        <v>4</v>
      </c>
      <c r="C77" s="84" t="s">
        <v>358</v>
      </c>
      <c r="D77" s="85"/>
    </row>
    <row r="78" spans="1:4" s="7" customFormat="1" x14ac:dyDescent="0.2">
      <c r="A78" s="82" t="s">
        <v>306</v>
      </c>
      <c r="B78" s="83">
        <v>6</v>
      </c>
      <c r="C78" s="84" t="s">
        <v>371</v>
      </c>
      <c r="D78" s="85"/>
    </row>
    <row r="79" spans="1:4" s="113" customFormat="1" x14ac:dyDescent="0.2">
      <c r="A79" s="84" t="s">
        <v>306</v>
      </c>
      <c r="B79" s="81">
        <v>7</v>
      </c>
      <c r="C79" s="81" t="s">
        <v>307</v>
      </c>
      <c r="D79" s="85"/>
    </row>
    <row r="80" spans="1:4" s="7" customFormat="1" x14ac:dyDescent="0.2">
      <c r="A80" s="84" t="s">
        <v>306</v>
      </c>
      <c r="B80" s="81">
        <v>11</v>
      </c>
      <c r="C80" s="81" t="s">
        <v>308</v>
      </c>
      <c r="D80" s="85"/>
    </row>
    <row r="81" spans="1:4" s="7" customFormat="1" x14ac:dyDescent="0.2">
      <c r="A81" s="84" t="s">
        <v>306</v>
      </c>
      <c r="B81" s="81">
        <v>12</v>
      </c>
      <c r="C81" s="81" t="s">
        <v>309</v>
      </c>
      <c r="D81" s="85"/>
    </row>
    <row r="82" spans="1:4" s="7" customFormat="1" x14ac:dyDescent="0.2">
      <c r="A82" s="82" t="s">
        <v>306</v>
      </c>
      <c r="B82" s="83">
        <v>14</v>
      </c>
      <c r="C82" s="84" t="s">
        <v>359</v>
      </c>
      <c r="D82" s="85"/>
    </row>
    <row r="83" spans="1:4" s="7" customFormat="1" x14ac:dyDescent="0.2">
      <c r="A83" s="82" t="s">
        <v>306</v>
      </c>
      <c r="B83" s="83">
        <v>22</v>
      </c>
      <c r="C83" s="84" t="s">
        <v>361</v>
      </c>
      <c r="D83" s="85"/>
    </row>
    <row r="84" spans="1:4" s="7" customFormat="1" x14ac:dyDescent="0.2">
      <c r="A84" s="82" t="s">
        <v>306</v>
      </c>
      <c r="B84" s="83">
        <v>24</v>
      </c>
      <c r="C84" s="84" t="s">
        <v>310</v>
      </c>
      <c r="D84" s="85" t="s">
        <v>587</v>
      </c>
    </row>
    <row r="85" spans="1:4" s="7" customFormat="1" x14ac:dyDescent="0.2">
      <c r="A85" s="82" t="s">
        <v>306</v>
      </c>
      <c r="B85" s="83">
        <v>26</v>
      </c>
      <c r="C85" s="84" t="s">
        <v>364</v>
      </c>
      <c r="D85" s="85"/>
    </row>
    <row r="86" spans="1:4" s="7" customFormat="1" x14ac:dyDescent="0.2">
      <c r="A86" s="82" t="s">
        <v>306</v>
      </c>
      <c r="B86" s="83">
        <v>32</v>
      </c>
      <c r="C86" s="84" t="s">
        <v>365</v>
      </c>
      <c r="D86" s="85"/>
    </row>
    <row r="87" spans="1:4" s="7" customFormat="1" x14ac:dyDescent="0.2">
      <c r="A87" s="84" t="s">
        <v>306</v>
      </c>
      <c r="B87" s="81">
        <v>33</v>
      </c>
      <c r="C87" s="84" t="s">
        <v>316</v>
      </c>
      <c r="D87" s="85"/>
    </row>
    <row r="88" spans="1:4" s="7" customFormat="1" x14ac:dyDescent="0.2">
      <c r="A88" s="84" t="s">
        <v>306</v>
      </c>
      <c r="B88" s="81">
        <v>38</v>
      </c>
      <c r="C88" s="84" t="s">
        <v>372</v>
      </c>
      <c r="D88" s="21" t="s">
        <v>373</v>
      </c>
    </row>
    <row r="89" spans="1:4" s="7" customFormat="1" x14ac:dyDescent="0.2">
      <c r="A89" s="84" t="s">
        <v>306</v>
      </c>
      <c r="B89" s="81">
        <v>39</v>
      </c>
      <c r="C89" s="84" t="s">
        <v>317</v>
      </c>
      <c r="D89" s="85" t="s">
        <v>374</v>
      </c>
    </row>
    <row r="90" spans="1:4" s="7" customFormat="1" x14ac:dyDescent="0.2">
      <c r="A90" s="84" t="s">
        <v>306</v>
      </c>
      <c r="B90" s="81">
        <v>42</v>
      </c>
      <c r="C90" s="84" t="s">
        <v>366</v>
      </c>
      <c r="D90" s="85"/>
    </row>
    <row r="91" spans="1:4" s="7" customFormat="1" x14ac:dyDescent="0.2">
      <c r="A91" s="84" t="s">
        <v>306</v>
      </c>
      <c r="B91" s="81">
        <v>43</v>
      </c>
      <c r="C91" s="84" t="s">
        <v>367</v>
      </c>
      <c r="D91" s="85"/>
    </row>
    <row r="92" spans="1:4" s="7" customFormat="1" x14ac:dyDescent="0.2">
      <c r="A92" s="84" t="s">
        <v>306</v>
      </c>
      <c r="B92" s="81">
        <v>48</v>
      </c>
      <c r="C92" s="84" t="s">
        <v>375</v>
      </c>
      <c r="D92" s="85"/>
    </row>
    <row r="93" spans="1:4" s="7" customFormat="1" x14ac:dyDescent="0.2">
      <c r="A93" s="84" t="s">
        <v>306</v>
      </c>
      <c r="B93" s="81">
        <v>49</v>
      </c>
      <c r="C93" s="84" t="s">
        <v>376</v>
      </c>
      <c r="D93" s="85"/>
    </row>
    <row r="94" spans="1:4" s="7" customFormat="1" x14ac:dyDescent="0.2">
      <c r="A94" s="84" t="s">
        <v>306</v>
      </c>
      <c r="B94" s="81">
        <v>51</v>
      </c>
      <c r="C94" s="84" t="s">
        <v>377</v>
      </c>
      <c r="D94" s="85"/>
    </row>
    <row r="95" spans="1:4" s="7" customFormat="1" x14ac:dyDescent="0.2">
      <c r="A95" s="84" t="s">
        <v>306</v>
      </c>
      <c r="B95" s="81">
        <v>92</v>
      </c>
      <c r="C95" s="84" t="s">
        <v>369</v>
      </c>
      <c r="D95" s="85"/>
    </row>
    <row r="96" spans="1:4" s="7" customFormat="1" x14ac:dyDescent="0.2">
      <c r="A96" s="84" t="s">
        <v>306</v>
      </c>
      <c r="B96" s="81">
        <v>100</v>
      </c>
      <c r="C96" s="84" t="s">
        <v>378</v>
      </c>
      <c r="D96" s="84"/>
    </row>
    <row r="97" spans="1:4" s="7" customFormat="1" x14ac:dyDescent="0.2">
      <c r="A97" s="84" t="s">
        <v>306</v>
      </c>
      <c r="B97" s="81">
        <v>106</v>
      </c>
      <c r="C97" s="84" t="s">
        <v>498</v>
      </c>
      <c r="D97" s="85" t="s">
        <v>345</v>
      </c>
    </row>
    <row r="98" spans="1:4" s="7" customFormat="1" ht="12" customHeight="1" x14ac:dyDescent="0.2">
      <c r="A98" s="84" t="s">
        <v>306</v>
      </c>
      <c r="B98" s="81">
        <v>123</v>
      </c>
      <c r="C98" s="84" t="s">
        <v>379</v>
      </c>
      <c r="D98" s="21"/>
    </row>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113"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1:4" s="7" customFormat="1" x14ac:dyDescent="0.2"/>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c r="A126" s="113"/>
      <c r="B126" s="113"/>
      <c r="C126" s="113"/>
      <c r="D126" s="113"/>
    </row>
    <row r="127" spans="1:4" s="113" customFormat="1" x14ac:dyDescent="0.2">
      <c r="A127" s="7"/>
      <c r="B127" s="114"/>
      <c r="C127" s="7"/>
      <c r="D127" s="115"/>
    </row>
    <row r="128" spans="1:4"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c r="A153" s="113"/>
      <c r="B153" s="113"/>
      <c r="C153" s="113"/>
      <c r="D153" s="113"/>
    </row>
    <row r="154" spans="1:4" s="113" customFormat="1" x14ac:dyDescent="0.2">
      <c r="A154" s="7"/>
      <c r="B154" s="7"/>
      <c r="C154" s="7"/>
      <c r="D154" s="7"/>
    </row>
    <row r="155" spans="1:4" s="7" customFormat="1" x14ac:dyDescent="0.2"/>
    <row r="156" spans="1:4" s="7" customFormat="1" x14ac:dyDescent="0.2"/>
    <row r="157" spans="1:4" s="7" customFormat="1" x14ac:dyDescent="0.2"/>
    <row r="158" spans="1:4" s="7" customFormat="1" x14ac:dyDescent="0.2"/>
    <row r="159" spans="1:4" s="7" customFormat="1" x14ac:dyDescent="0.2"/>
    <row r="160" spans="1:4" s="7" customFormat="1" x14ac:dyDescent="0.2"/>
    <row r="161" spans="1:4" s="7" customFormat="1" x14ac:dyDescent="0.2"/>
    <row r="162" spans="1:4" s="7" customFormat="1" x14ac:dyDescent="0.2"/>
    <row r="163" spans="1:4" s="7" customFormat="1" x14ac:dyDescent="0.2"/>
    <row r="164" spans="1:4" s="7" customFormat="1" x14ac:dyDescent="0.2"/>
    <row r="165" spans="1:4" s="7" customFormat="1" x14ac:dyDescent="0.2"/>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row r="173" spans="1:4" s="7" customFormat="1" x14ac:dyDescent="0.2"/>
    <row r="174" spans="1:4" s="7" customFormat="1" x14ac:dyDescent="0.2"/>
    <row r="175" spans="1:4" s="7" customFormat="1" x14ac:dyDescent="0.2">
      <c r="A175" s="113"/>
      <c r="B175" s="113"/>
      <c r="C175" s="113"/>
      <c r="D175" s="113"/>
    </row>
    <row r="176" spans="1:4" s="113" customFormat="1" x14ac:dyDescent="0.2">
      <c r="A176" s="7"/>
      <c r="B176" s="7"/>
      <c r="C176" s="7"/>
      <c r="D176" s="7"/>
    </row>
    <row r="177" spans="1:4" x14ac:dyDescent="0.2">
      <c r="A177" s="7"/>
      <c r="B177" s="7"/>
      <c r="C177" s="7"/>
      <c r="D177" s="7"/>
    </row>
    <row r="178" spans="1:4" x14ac:dyDescent="0.2">
      <c r="A178" s="7"/>
      <c r="B178" s="7"/>
      <c r="C178" s="7"/>
      <c r="D178" s="7"/>
    </row>
    <row r="179" spans="1:4" x14ac:dyDescent="0.2">
      <c r="A179" s="7"/>
      <c r="B179" s="7"/>
      <c r="C179" s="7"/>
      <c r="D179" s="7"/>
    </row>
    <row r="180" spans="1:4" x14ac:dyDescent="0.2">
      <c r="A180" s="7"/>
      <c r="B180" s="7"/>
      <c r="C180" s="7"/>
      <c r="D180" s="7"/>
    </row>
    <row r="181" spans="1:4" x14ac:dyDescent="0.2">
      <c r="A181" s="7"/>
      <c r="B181" s="7"/>
      <c r="C181" s="7"/>
      <c r="D181" s="7"/>
    </row>
    <row r="182" spans="1:4" x14ac:dyDescent="0.2">
      <c r="A182" s="7"/>
      <c r="B182" s="7"/>
      <c r="C182" s="7"/>
      <c r="D182" s="7"/>
    </row>
    <row r="183" spans="1:4" x14ac:dyDescent="0.2">
      <c r="A183" s="7"/>
      <c r="B183" s="7"/>
      <c r="C183" s="7"/>
      <c r="D183" s="7"/>
    </row>
    <row r="184" spans="1:4" x14ac:dyDescent="0.2">
      <c r="A184" s="7"/>
      <c r="B184" s="7"/>
      <c r="C184" s="7"/>
      <c r="D184" s="7"/>
    </row>
    <row r="185" spans="1:4" s="113" customFormat="1" x14ac:dyDescent="0.2">
      <c r="A185" s="7"/>
      <c r="B185" s="7"/>
      <c r="C185" s="7"/>
      <c r="D185" s="7"/>
    </row>
    <row r="186" spans="1:4" x14ac:dyDescent="0.2">
      <c r="A186" s="7"/>
      <c r="B186" s="7"/>
      <c r="C186" s="7"/>
      <c r="D186" s="7"/>
    </row>
    <row r="187" spans="1:4" x14ac:dyDescent="0.2">
      <c r="A187" s="7"/>
      <c r="B187" s="7"/>
      <c r="C187" s="7"/>
      <c r="D187" s="7"/>
    </row>
    <row r="188" spans="1:4" x14ac:dyDescent="0.2">
      <c r="A188" s="7"/>
      <c r="B188" s="7"/>
      <c r="C188" s="7"/>
      <c r="D188" s="7"/>
    </row>
    <row r="189" spans="1:4" x14ac:dyDescent="0.2">
      <c r="A189" s="7"/>
      <c r="B189" s="7"/>
      <c r="C189" s="7"/>
      <c r="D189" s="7"/>
    </row>
    <row r="190" spans="1:4" x14ac:dyDescent="0.2">
      <c r="A190" s="7"/>
      <c r="B190" s="7"/>
      <c r="C190" s="7"/>
      <c r="D190" s="7"/>
    </row>
    <row r="191" spans="1:4" x14ac:dyDescent="0.2">
      <c r="A191" s="7"/>
      <c r="B191" s="7"/>
      <c r="C191" s="7"/>
      <c r="D191" s="7"/>
    </row>
    <row r="192" spans="1:4" x14ac:dyDescent="0.2">
      <c r="A192" s="7"/>
      <c r="B192" s="7"/>
      <c r="C192" s="7"/>
      <c r="D192" s="7"/>
    </row>
    <row r="193" spans="1:4" x14ac:dyDescent="0.2">
      <c r="A193" s="7"/>
      <c r="B193" s="7"/>
      <c r="C193" s="7"/>
      <c r="D193" s="7"/>
    </row>
    <row r="194" spans="1:4" s="113" customFormat="1" x14ac:dyDescent="0.2">
      <c r="A194" s="7"/>
      <c r="B194" s="7"/>
      <c r="C194" s="7"/>
      <c r="D194" s="7"/>
    </row>
    <row r="195" spans="1:4" x14ac:dyDescent="0.2">
      <c r="A195" s="7"/>
      <c r="B195" s="7"/>
      <c r="C195" s="7"/>
      <c r="D195" s="7"/>
    </row>
    <row r="196" spans="1:4" x14ac:dyDescent="0.2">
      <c r="A196" s="7"/>
      <c r="B196" s="7"/>
      <c r="C196" s="7"/>
      <c r="D196" s="7"/>
    </row>
    <row r="197" spans="1:4" x14ac:dyDescent="0.2">
      <c r="A197" s="7"/>
      <c r="B197" s="7"/>
      <c r="C197" s="7"/>
      <c r="D197" s="7"/>
    </row>
    <row r="198" spans="1:4" x14ac:dyDescent="0.2">
      <c r="A198" s="7"/>
      <c r="B198" s="7"/>
      <c r="C198" s="7"/>
      <c r="D198" s="7"/>
    </row>
    <row r="199" spans="1:4" x14ac:dyDescent="0.2">
      <c r="A199" s="7"/>
      <c r="B199" s="7"/>
      <c r="C199" s="7"/>
      <c r="D199" s="7"/>
    </row>
    <row r="200" spans="1:4" x14ac:dyDescent="0.2">
      <c r="A200" s="7"/>
      <c r="B200" s="7"/>
      <c r="C200" s="7"/>
      <c r="D200" s="7"/>
    </row>
    <row r="201" spans="1:4" x14ac:dyDescent="0.2">
      <c r="A201" s="7"/>
      <c r="B201" s="7"/>
      <c r="C201" s="7"/>
      <c r="D201" s="7"/>
    </row>
    <row r="202" spans="1:4" x14ac:dyDescent="0.2">
      <c r="A202" s="113"/>
      <c r="B202" s="113"/>
      <c r="C202" s="113"/>
      <c r="D202" s="113"/>
    </row>
    <row r="203" spans="1:4" x14ac:dyDescent="0.2">
      <c r="A203" s="7"/>
      <c r="B203" s="7"/>
      <c r="C203" s="7"/>
      <c r="D203" s="7"/>
    </row>
    <row r="204" spans="1:4" x14ac:dyDescent="0.2">
      <c r="A204" s="7"/>
      <c r="B204" s="7"/>
      <c r="C204" s="7"/>
      <c r="D204" s="7"/>
    </row>
    <row r="205" spans="1:4" x14ac:dyDescent="0.2">
      <c r="A205" s="7"/>
      <c r="B205" s="7"/>
      <c r="C205" s="7"/>
      <c r="D205" s="7"/>
    </row>
    <row r="206" spans="1:4" x14ac:dyDescent="0.2">
      <c r="A206" s="7"/>
      <c r="B206" s="7"/>
      <c r="C206" s="7"/>
      <c r="D206" s="7"/>
    </row>
    <row r="207" spans="1:4" x14ac:dyDescent="0.2">
      <c r="A207" s="7"/>
      <c r="B207" s="7"/>
      <c r="C207" s="7"/>
      <c r="D207" s="7"/>
    </row>
    <row r="208" spans="1:4" x14ac:dyDescent="0.2">
      <c r="A208" s="7"/>
      <c r="B208" s="7"/>
      <c r="C208" s="7"/>
      <c r="D208" s="7"/>
    </row>
    <row r="209" spans="1:4" x14ac:dyDescent="0.2">
      <c r="A209" s="7"/>
      <c r="B209" s="7"/>
      <c r="C209" s="7"/>
      <c r="D209" s="7"/>
    </row>
    <row r="210" spans="1:4" x14ac:dyDescent="0.2">
      <c r="A210" s="7"/>
      <c r="B210" s="7"/>
      <c r="C210" s="7"/>
      <c r="D210" s="7"/>
    </row>
    <row r="211" spans="1:4" x14ac:dyDescent="0.2">
      <c r="A211" s="7"/>
      <c r="B211" s="7"/>
      <c r="C211" s="7"/>
      <c r="D211" s="7"/>
    </row>
    <row r="212" spans="1:4" x14ac:dyDescent="0.2">
      <c r="A212" s="7"/>
      <c r="B212" s="7"/>
      <c r="C212" s="7"/>
      <c r="D212" s="7"/>
    </row>
    <row r="213" spans="1:4" x14ac:dyDescent="0.2">
      <c r="A213" s="7"/>
      <c r="B213" s="7"/>
      <c r="C213" s="7"/>
      <c r="D213" s="7"/>
    </row>
    <row r="214" spans="1:4" x14ac:dyDescent="0.2">
      <c r="A214" s="7"/>
      <c r="B214" s="7"/>
      <c r="C214" s="7"/>
      <c r="D214" s="7"/>
    </row>
    <row r="215" spans="1:4" x14ac:dyDescent="0.2">
      <c r="A215" s="7"/>
      <c r="B215" s="7"/>
      <c r="C215" s="7"/>
      <c r="D215" s="7"/>
    </row>
    <row r="216" spans="1:4" x14ac:dyDescent="0.2">
      <c r="A216" s="7"/>
      <c r="B216" s="7"/>
      <c r="C216" s="7"/>
      <c r="D216" s="7"/>
    </row>
    <row r="217" spans="1:4" x14ac:dyDescent="0.2">
      <c r="A217" s="7"/>
      <c r="B217" s="7"/>
      <c r="C217" s="7"/>
      <c r="D217" s="7"/>
    </row>
    <row r="218" spans="1:4" x14ac:dyDescent="0.2">
      <c r="A218" s="7"/>
      <c r="B218" s="7"/>
      <c r="C218" s="7"/>
      <c r="D218" s="7"/>
    </row>
    <row r="219" spans="1:4" x14ac:dyDescent="0.2">
      <c r="A219" s="7"/>
      <c r="B219" s="7"/>
      <c r="C219" s="7"/>
      <c r="D219" s="7"/>
    </row>
    <row r="220" spans="1:4" x14ac:dyDescent="0.2">
      <c r="A220" s="7"/>
      <c r="B220" s="7"/>
      <c r="C220" s="7"/>
      <c r="D220" s="7"/>
    </row>
    <row r="221" spans="1:4" x14ac:dyDescent="0.2">
      <c r="A221" s="7"/>
      <c r="B221" s="7"/>
      <c r="C221" s="7"/>
      <c r="D221" s="7"/>
    </row>
    <row r="222" spans="1:4" x14ac:dyDescent="0.2">
      <c r="A222" s="7"/>
      <c r="B222" s="7"/>
      <c r="C222" s="7"/>
      <c r="D222" s="7"/>
    </row>
    <row r="223" spans="1:4" x14ac:dyDescent="0.2">
      <c r="A223" s="7"/>
      <c r="B223" s="7"/>
      <c r="C223" s="7"/>
      <c r="D223" s="7"/>
    </row>
    <row r="224" spans="1:4" x14ac:dyDescent="0.2">
      <c r="A224" s="113"/>
      <c r="B224" s="113"/>
      <c r="C224" s="113"/>
      <c r="D224" s="113"/>
    </row>
    <row r="227" spans="1:4" x14ac:dyDescent="0.2">
      <c r="B227" s="80"/>
      <c r="D227" s="80"/>
    </row>
    <row r="233" spans="1:4" x14ac:dyDescent="0.2">
      <c r="A233" s="113"/>
      <c r="B233" s="113"/>
      <c r="C233" s="113"/>
      <c r="D233" s="113"/>
    </row>
    <row r="242" spans="1:4" x14ac:dyDescent="0.2">
      <c r="A242" s="113"/>
      <c r="B242" s="113"/>
      <c r="C242" s="113"/>
      <c r="D242" s="113"/>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A304CBB9-88CF-49EA-BCF3-4F4976C2C09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D9151-EED5-4323-9763-0D5D9FF98D96}">
  <sheetPr codeName="Sheet171">
    <tabColor theme="0" tint="-4.9989318521683403E-2"/>
    <pageSetUpPr fitToPage="1"/>
  </sheetPr>
  <dimension ref="A1:F243"/>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954</v>
      </c>
      <c r="B1" s="217"/>
      <c r="C1" s="217"/>
      <c r="D1" s="217"/>
      <c r="E1" s="72" t="s">
        <v>297</v>
      </c>
    </row>
    <row r="2" spans="1:6" s="7" customFormat="1" ht="15" customHeight="1" x14ac:dyDescent="0.2">
      <c r="A2" s="233" t="str">
        <f ca="1">CONCATENATE("Test Case ", MID(CELL("filename",A1),FIND("]",CELL("filename",A1))+1,255)," 1100/1110")</f>
        <v>Test Case AP.AT.M04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591</v>
      </c>
      <c r="D5" s="237"/>
      <c r="E5" s="58"/>
      <c r="F5" s="59"/>
    </row>
    <row r="6" spans="1:6" ht="39" customHeight="1" x14ac:dyDescent="0.2">
      <c r="A6" s="222" t="s">
        <v>303</v>
      </c>
      <c r="B6" s="222"/>
      <c r="C6" s="237" t="s">
        <v>592</v>
      </c>
      <c r="D6" s="237"/>
      <c r="E6" s="58"/>
      <c r="F6" s="59"/>
    </row>
    <row r="7" spans="1:6" ht="17.25" customHeight="1" x14ac:dyDescent="0.2">
      <c r="A7" s="8"/>
      <c r="B7" s="8"/>
      <c r="C7" s="59"/>
      <c r="D7" s="175"/>
      <c r="E7" s="59"/>
      <c r="F7" s="59"/>
    </row>
    <row r="8" spans="1:6" s="7" customFormat="1" ht="12.75" customHeight="1" x14ac:dyDescent="0.2">
      <c r="A8" s="107" t="s">
        <v>584</v>
      </c>
      <c r="B8" s="108"/>
      <c r="C8" s="80"/>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32" t="s">
        <v>952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87" t="s">
        <v>728</v>
      </c>
    </row>
    <row r="17" spans="1:4" s="12" customFormat="1"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18" t="s">
        <v>306</v>
      </c>
      <c r="B21" s="20">
        <v>35</v>
      </c>
      <c r="C21" s="18" t="s">
        <v>397</v>
      </c>
      <c r="D21" s="22"/>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s="12" customFormat="1" x14ac:dyDescent="0.2">
      <c r="A25" s="18" t="s">
        <v>306</v>
      </c>
      <c r="B25" s="20">
        <v>55</v>
      </c>
      <c r="C25" s="18" t="s">
        <v>732</v>
      </c>
      <c r="D25" s="24" t="s">
        <v>789</v>
      </c>
    </row>
    <row r="26" spans="1:4" x14ac:dyDescent="0.2">
      <c r="A26" s="84" t="s">
        <v>306</v>
      </c>
      <c r="B26" s="81">
        <v>92</v>
      </c>
      <c r="C26" s="84" t="s">
        <v>369</v>
      </c>
      <c r="D26" s="85"/>
    </row>
    <row r="28" spans="1:4" x14ac:dyDescent="0.2">
      <c r="A28" s="111" t="s">
        <v>370</v>
      </c>
    </row>
    <row r="29" spans="1:4" x14ac:dyDescent="0.2">
      <c r="A29" s="82" t="s">
        <v>306</v>
      </c>
      <c r="B29" s="83">
        <v>2</v>
      </c>
      <c r="C29" s="84" t="s">
        <v>355</v>
      </c>
      <c r="D29" s="85"/>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x14ac:dyDescent="0.2">
      <c r="A34" s="84" t="s">
        <v>306</v>
      </c>
      <c r="B34" s="81">
        <v>11</v>
      </c>
      <c r="C34" s="81" t="s">
        <v>308</v>
      </c>
      <c r="D34" s="85"/>
    </row>
    <row r="35" spans="1:4"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5"/>
    </row>
    <row r="38" spans="1:4" s="7" customFormat="1" x14ac:dyDescent="0.2">
      <c r="A38" s="82" t="s">
        <v>306</v>
      </c>
      <c r="B38" s="83">
        <v>24</v>
      </c>
      <c r="C38" s="84" t="s">
        <v>310</v>
      </c>
      <c r="D38" s="85" t="s">
        <v>363</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18" t="s">
        <v>306</v>
      </c>
      <c r="B46" s="20">
        <v>44</v>
      </c>
      <c r="C46" s="18" t="s">
        <v>398</v>
      </c>
      <c r="D46" s="19"/>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25.5" x14ac:dyDescent="0.2">
      <c r="A50" s="18" t="s">
        <v>306</v>
      </c>
      <c r="B50" s="20">
        <v>55</v>
      </c>
      <c r="C50" s="18" t="s">
        <v>732</v>
      </c>
      <c r="D50" s="24" t="s">
        <v>735</v>
      </c>
    </row>
    <row r="51" spans="1:4" s="12"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x14ac:dyDescent="0.2">
      <c r="A54" s="59"/>
      <c r="B54" s="59"/>
      <c r="C54" s="59"/>
      <c r="D54" s="59"/>
    </row>
    <row r="55" spans="1:4" s="7" customFormat="1" x14ac:dyDescent="0.2">
      <c r="A55" s="107" t="s">
        <v>586</v>
      </c>
      <c r="B55" s="108"/>
      <c r="C55" s="80"/>
      <c r="D55" s="91"/>
    </row>
    <row r="56" spans="1:4" s="7" customFormat="1" x14ac:dyDescent="0.2">
      <c r="A56" s="82" t="s">
        <v>306</v>
      </c>
      <c r="B56" s="83">
        <v>2</v>
      </c>
      <c r="C56" s="84" t="s">
        <v>355</v>
      </c>
      <c r="D56" s="86" t="s">
        <v>752</v>
      </c>
    </row>
    <row r="57" spans="1:4" s="7" customFormat="1" x14ac:dyDescent="0.2">
      <c r="A57" s="82" t="s">
        <v>306</v>
      </c>
      <c r="B57" s="83">
        <v>3</v>
      </c>
      <c r="C57" s="84" t="s">
        <v>357</v>
      </c>
      <c r="D57" s="86" t="s">
        <v>422</v>
      </c>
    </row>
    <row r="58" spans="1:4" s="7" customFormat="1" x14ac:dyDescent="0.2">
      <c r="A58" s="82" t="s">
        <v>306</v>
      </c>
      <c r="B58" s="83">
        <v>4</v>
      </c>
      <c r="C58" s="84" t="s">
        <v>358</v>
      </c>
      <c r="D58" s="174" t="s">
        <v>955</v>
      </c>
    </row>
    <row r="59" spans="1:4" s="7" customFormat="1" x14ac:dyDescent="0.2">
      <c r="A59" s="84" t="s">
        <v>306</v>
      </c>
      <c r="B59" s="81">
        <v>7</v>
      </c>
      <c r="C59" s="81" t="s">
        <v>307</v>
      </c>
      <c r="D59" s="85"/>
    </row>
    <row r="60" spans="1:4" s="7" customFormat="1" x14ac:dyDescent="0.2">
      <c r="A60" s="84" t="s">
        <v>306</v>
      </c>
      <c r="B60" s="81">
        <v>11</v>
      </c>
      <c r="C60" s="81" t="s">
        <v>308</v>
      </c>
      <c r="D60" s="85"/>
    </row>
    <row r="61" spans="1:4" s="7" customFormat="1" x14ac:dyDescent="0.2">
      <c r="A61" s="84" t="s">
        <v>306</v>
      </c>
      <c r="B61" s="81">
        <v>12</v>
      </c>
      <c r="C61" s="81" t="s">
        <v>309</v>
      </c>
      <c r="D61" s="85"/>
    </row>
    <row r="62" spans="1:4" s="113" customFormat="1" x14ac:dyDescent="0.2">
      <c r="A62" s="82" t="s">
        <v>306</v>
      </c>
      <c r="B62" s="83">
        <v>14</v>
      </c>
      <c r="C62" s="84" t="s">
        <v>359</v>
      </c>
      <c r="D62" s="85"/>
    </row>
    <row r="63" spans="1:4" s="7" customFormat="1" x14ac:dyDescent="0.2">
      <c r="A63" s="82" t="s">
        <v>306</v>
      </c>
      <c r="B63" s="83">
        <v>22</v>
      </c>
      <c r="C63" s="84" t="s">
        <v>361</v>
      </c>
      <c r="D63" s="139" t="s">
        <v>1589</v>
      </c>
    </row>
    <row r="64" spans="1:4" s="7" customFormat="1" x14ac:dyDescent="0.2">
      <c r="A64" s="82" t="s">
        <v>306</v>
      </c>
      <c r="B64" s="83">
        <v>24</v>
      </c>
      <c r="C64" s="84" t="s">
        <v>310</v>
      </c>
      <c r="D64" s="85" t="s">
        <v>587</v>
      </c>
    </row>
    <row r="65" spans="1:4" s="7" customFormat="1" x14ac:dyDescent="0.2">
      <c r="A65" s="82" t="s">
        <v>306</v>
      </c>
      <c r="B65" s="83">
        <v>26</v>
      </c>
      <c r="C65" s="84" t="s">
        <v>364</v>
      </c>
      <c r="D65" s="85"/>
    </row>
    <row r="66" spans="1:4" s="7" customFormat="1" x14ac:dyDescent="0.2">
      <c r="A66" s="82" t="s">
        <v>306</v>
      </c>
      <c r="B66" s="83">
        <v>32</v>
      </c>
      <c r="C66" s="84" t="s">
        <v>365</v>
      </c>
      <c r="D66" s="85"/>
    </row>
    <row r="67" spans="1:4" s="7" customFormat="1" x14ac:dyDescent="0.2">
      <c r="A67" s="84" t="s">
        <v>306</v>
      </c>
      <c r="B67" s="81">
        <v>33</v>
      </c>
      <c r="C67" s="84" t="s">
        <v>316</v>
      </c>
      <c r="D67" s="85"/>
    </row>
    <row r="68" spans="1:4" s="7" customFormat="1" x14ac:dyDescent="0.2">
      <c r="A68" s="84" t="s">
        <v>306</v>
      </c>
      <c r="B68" s="81">
        <v>42</v>
      </c>
      <c r="C68" s="84" t="s">
        <v>366</v>
      </c>
      <c r="D68" s="85"/>
    </row>
    <row r="69" spans="1:4" s="7" customFormat="1" x14ac:dyDescent="0.2">
      <c r="A69" s="84" t="s">
        <v>306</v>
      </c>
      <c r="B69" s="81">
        <v>43</v>
      </c>
      <c r="C69" s="84" t="s">
        <v>367</v>
      </c>
      <c r="D69" s="85"/>
    </row>
    <row r="70" spans="1:4" s="7" customFormat="1" x14ac:dyDescent="0.2">
      <c r="A70" s="84" t="s">
        <v>306</v>
      </c>
      <c r="B70" s="81">
        <v>49</v>
      </c>
      <c r="C70" s="84" t="s">
        <v>368</v>
      </c>
      <c r="D70" s="85"/>
    </row>
    <row r="71" spans="1:4" s="7" customFormat="1" ht="25.5" x14ac:dyDescent="0.2">
      <c r="A71" s="84" t="s">
        <v>306</v>
      </c>
      <c r="B71" s="81">
        <v>62</v>
      </c>
      <c r="C71" s="84" t="s">
        <v>452</v>
      </c>
      <c r="D71" s="87" t="s">
        <v>588</v>
      </c>
    </row>
    <row r="72" spans="1:4" s="7" customFormat="1" x14ac:dyDescent="0.2">
      <c r="A72" s="84" t="s">
        <v>306</v>
      </c>
      <c r="B72" s="81">
        <v>92</v>
      </c>
      <c r="C72" s="84" t="s">
        <v>369</v>
      </c>
      <c r="D72" s="85"/>
    </row>
    <row r="73" spans="1:4" s="7" customFormat="1" ht="25.5" x14ac:dyDescent="0.2">
      <c r="A73" s="84" t="s">
        <v>306</v>
      </c>
      <c r="B73" s="81">
        <v>106</v>
      </c>
      <c r="C73" s="84" t="s">
        <v>498</v>
      </c>
      <c r="D73" s="87" t="s">
        <v>589</v>
      </c>
    </row>
    <row r="74" spans="1:4" s="7" customFormat="1" x14ac:dyDescent="0.2">
      <c r="A74" s="80"/>
      <c r="B74" s="108"/>
      <c r="C74" s="80"/>
      <c r="D74" s="112"/>
    </row>
    <row r="75" spans="1:4" s="7" customFormat="1" x14ac:dyDescent="0.2">
      <c r="A75" s="111" t="s">
        <v>370</v>
      </c>
      <c r="B75" s="108"/>
      <c r="C75" s="80"/>
      <c r="D75" s="112"/>
    </row>
    <row r="76" spans="1:4" s="7" customFormat="1" x14ac:dyDescent="0.2">
      <c r="A76" s="82" t="s">
        <v>306</v>
      </c>
      <c r="B76" s="83">
        <v>2</v>
      </c>
      <c r="C76" s="84" t="s">
        <v>355</v>
      </c>
      <c r="D76" s="85"/>
    </row>
    <row r="77" spans="1:4" s="7" customFormat="1" x14ac:dyDescent="0.2">
      <c r="A77" s="82" t="s">
        <v>306</v>
      </c>
      <c r="B77" s="83">
        <v>3</v>
      </c>
      <c r="C77" s="84" t="s">
        <v>357</v>
      </c>
      <c r="D77" s="85"/>
    </row>
    <row r="78" spans="1:4" s="7" customFormat="1" x14ac:dyDescent="0.2">
      <c r="A78" s="82" t="s">
        <v>306</v>
      </c>
      <c r="B78" s="83">
        <v>4</v>
      </c>
      <c r="C78" s="84" t="s">
        <v>358</v>
      </c>
      <c r="D78" s="85"/>
    </row>
    <row r="79" spans="1:4" s="7" customFormat="1" x14ac:dyDescent="0.2">
      <c r="A79" s="82" t="s">
        <v>306</v>
      </c>
      <c r="B79" s="83">
        <v>6</v>
      </c>
      <c r="C79" s="84" t="s">
        <v>371</v>
      </c>
      <c r="D79" s="85"/>
    </row>
    <row r="80" spans="1:4" s="113" customFormat="1" x14ac:dyDescent="0.2">
      <c r="A80" s="84" t="s">
        <v>306</v>
      </c>
      <c r="B80" s="81">
        <v>7</v>
      </c>
      <c r="C80" s="81" t="s">
        <v>307</v>
      </c>
      <c r="D80" s="85"/>
    </row>
    <row r="81" spans="1:4" s="7" customFormat="1" x14ac:dyDescent="0.2">
      <c r="A81" s="84" t="s">
        <v>306</v>
      </c>
      <c r="B81" s="81">
        <v>11</v>
      </c>
      <c r="C81" s="81" t="s">
        <v>308</v>
      </c>
      <c r="D81" s="85"/>
    </row>
    <row r="82" spans="1:4" s="7" customFormat="1" x14ac:dyDescent="0.2">
      <c r="A82" s="84" t="s">
        <v>306</v>
      </c>
      <c r="B82" s="81">
        <v>12</v>
      </c>
      <c r="C82" s="81" t="s">
        <v>309</v>
      </c>
      <c r="D82" s="85"/>
    </row>
    <row r="83" spans="1:4" s="7" customFormat="1" x14ac:dyDescent="0.2">
      <c r="A83" s="82" t="s">
        <v>306</v>
      </c>
      <c r="B83" s="83">
        <v>14</v>
      </c>
      <c r="C83" s="84" t="s">
        <v>359</v>
      </c>
      <c r="D83" s="85"/>
    </row>
    <row r="84" spans="1:4" s="7" customFormat="1" x14ac:dyDescent="0.2">
      <c r="A84" s="82" t="s">
        <v>306</v>
      </c>
      <c r="B84" s="83">
        <v>22</v>
      </c>
      <c r="C84" s="84" t="s">
        <v>361</v>
      </c>
      <c r="D84" s="85"/>
    </row>
    <row r="85" spans="1:4" s="7" customFormat="1" x14ac:dyDescent="0.2">
      <c r="A85" s="82" t="s">
        <v>306</v>
      </c>
      <c r="B85" s="83">
        <v>24</v>
      </c>
      <c r="C85" s="84" t="s">
        <v>310</v>
      </c>
      <c r="D85" s="85" t="s">
        <v>587</v>
      </c>
    </row>
    <row r="86" spans="1:4" s="7" customFormat="1" x14ac:dyDescent="0.2">
      <c r="A86" s="82" t="s">
        <v>306</v>
      </c>
      <c r="B86" s="83">
        <v>26</v>
      </c>
      <c r="C86" s="84" t="s">
        <v>364</v>
      </c>
      <c r="D86" s="85"/>
    </row>
    <row r="87" spans="1:4" s="7" customFormat="1" x14ac:dyDescent="0.2">
      <c r="A87" s="82" t="s">
        <v>306</v>
      </c>
      <c r="B87" s="83">
        <v>32</v>
      </c>
      <c r="C87" s="84" t="s">
        <v>365</v>
      </c>
      <c r="D87" s="85"/>
    </row>
    <row r="88" spans="1:4" s="7" customFormat="1" x14ac:dyDescent="0.2">
      <c r="A88" s="84" t="s">
        <v>306</v>
      </c>
      <c r="B88" s="81">
        <v>33</v>
      </c>
      <c r="C88" s="84" t="s">
        <v>316</v>
      </c>
      <c r="D88" s="85"/>
    </row>
    <row r="89" spans="1:4" s="7" customFormat="1" x14ac:dyDescent="0.2">
      <c r="A89" s="84" t="s">
        <v>306</v>
      </c>
      <c r="B89" s="81">
        <v>38</v>
      </c>
      <c r="C89" s="84" t="s">
        <v>372</v>
      </c>
      <c r="D89" s="21" t="s">
        <v>373</v>
      </c>
    </row>
    <row r="90" spans="1:4" s="7" customFormat="1" x14ac:dyDescent="0.2">
      <c r="A90" s="84" t="s">
        <v>306</v>
      </c>
      <c r="B90" s="81">
        <v>39</v>
      </c>
      <c r="C90" s="84" t="s">
        <v>317</v>
      </c>
      <c r="D90" s="85" t="s">
        <v>374</v>
      </c>
    </row>
    <row r="91" spans="1:4" s="7" customFormat="1" x14ac:dyDescent="0.2">
      <c r="A91" s="84" t="s">
        <v>306</v>
      </c>
      <c r="B91" s="81">
        <v>42</v>
      </c>
      <c r="C91" s="84" t="s">
        <v>366</v>
      </c>
      <c r="D91" s="85"/>
    </row>
    <row r="92" spans="1:4" s="7" customFormat="1" x14ac:dyDescent="0.2">
      <c r="A92" s="84" t="s">
        <v>306</v>
      </c>
      <c r="B92" s="81">
        <v>43</v>
      </c>
      <c r="C92" s="84" t="s">
        <v>367</v>
      </c>
      <c r="D92" s="85"/>
    </row>
    <row r="93" spans="1:4" s="7" customFormat="1" x14ac:dyDescent="0.2">
      <c r="A93" s="84" t="s">
        <v>306</v>
      </c>
      <c r="B93" s="81">
        <v>48</v>
      </c>
      <c r="C93" s="84" t="s">
        <v>375</v>
      </c>
      <c r="D93" s="85"/>
    </row>
    <row r="94" spans="1:4" s="7" customFormat="1" x14ac:dyDescent="0.2">
      <c r="A94" s="84" t="s">
        <v>306</v>
      </c>
      <c r="B94" s="81">
        <v>49</v>
      </c>
      <c r="C94" s="84" t="s">
        <v>376</v>
      </c>
      <c r="D94" s="85"/>
    </row>
    <row r="95" spans="1:4" s="7" customFormat="1" x14ac:dyDescent="0.2">
      <c r="A95" s="84" t="s">
        <v>306</v>
      </c>
      <c r="B95" s="81">
        <v>51</v>
      </c>
      <c r="C95" s="84" t="s">
        <v>377</v>
      </c>
      <c r="D95" s="85"/>
    </row>
    <row r="96" spans="1:4" s="7" customFormat="1" x14ac:dyDescent="0.2">
      <c r="A96" s="84" t="s">
        <v>306</v>
      </c>
      <c r="B96" s="81">
        <v>92</v>
      </c>
      <c r="C96" s="84" t="s">
        <v>369</v>
      </c>
      <c r="D96" s="85"/>
    </row>
    <row r="97" spans="1:4" s="7" customFormat="1" x14ac:dyDescent="0.2">
      <c r="A97" s="84" t="s">
        <v>306</v>
      </c>
      <c r="B97" s="81">
        <v>100</v>
      </c>
      <c r="C97" s="84" t="s">
        <v>378</v>
      </c>
      <c r="D97" s="84"/>
    </row>
    <row r="98" spans="1:4" s="7" customFormat="1" x14ac:dyDescent="0.2">
      <c r="A98" s="84" t="s">
        <v>306</v>
      </c>
      <c r="B98" s="81">
        <v>106</v>
      </c>
      <c r="C98" s="84" t="s">
        <v>498</v>
      </c>
      <c r="D98" s="85"/>
    </row>
    <row r="99" spans="1:4" s="7" customFormat="1" ht="12" customHeight="1" x14ac:dyDescent="0.2">
      <c r="A99" s="84" t="s">
        <v>306</v>
      </c>
      <c r="B99" s="81">
        <v>123</v>
      </c>
      <c r="C99" s="84" t="s">
        <v>379</v>
      </c>
      <c r="D99" s="21"/>
    </row>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113"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1:4" s="7" customFormat="1" x14ac:dyDescent="0.2"/>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c r="A127" s="113"/>
      <c r="B127" s="113"/>
      <c r="C127" s="113"/>
      <c r="D127" s="113"/>
    </row>
    <row r="128" spans="1:4" s="113" customFormat="1" x14ac:dyDescent="0.2">
      <c r="A128" s="7"/>
      <c r="B128" s="114"/>
      <c r="C128" s="7"/>
      <c r="D128" s="115"/>
    </row>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c r="A154" s="113"/>
      <c r="B154" s="113"/>
      <c r="C154" s="113"/>
      <c r="D154" s="113"/>
    </row>
    <row r="155" spans="1:4" s="113" customFormat="1" x14ac:dyDescent="0.2">
      <c r="A155" s="7"/>
      <c r="B155" s="7"/>
      <c r="C155" s="7"/>
      <c r="D155" s="7"/>
    </row>
    <row r="156" spans="1:4" s="7" customFormat="1" x14ac:dyDescent="0.2"/>
    <row r="157" spans="1:4" s="7" customFormat="1" x14ac:dyDescent="0.2"/>
    <row r="158" spans="1:4" s="7" customFormat="1" x14ac:dyDescent="0.2"/>
    <row r="159" spans="1:4" s="7" customFormat="1" x14ac:dyDescent="0.2"/>
    <row r="160" spans="1:4" s="7" customFormat="1" x14ac:dyDescent="0.2"/>
    <row r="161" spans="1:4" s="7" customFormat="1" x14ac:dyDescent="0.2"/>
    <row r="162" spans="1:4" s="7" customFormat="1" x14ac:dyDescent="0.2"/>
    <row r="163" spans="1:4" s="7" customFormat="1" x14ac:dyDescent="0.2"/>
    <row r="164" spans="1:4" s="7" customFormat="1" x14ac:dyDescent="0.2"/>
    <row r="165" spans="1:4" s="7" customFormat="1" x14ac:dyDescent="0.2"/>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row r="173" spans="1:4" s="7" customFormat="1" x14ac:dyDescent="0.2"/>
    <row r="174" spans="1:4" s="7" customFormat="1" x14ac:dyDescent="0.2"/>
    <row r="175" spans="1:4" s="7" customFormat="1" x14ac:dyDescent="0.2"/>
    <row r="176" spans="1:4" s="7" customFormat="1" x14ac:dyDescent="0.2">
      <c r="A176" s="113"/>
      <c r="B176" s="113"/>
      <c r="C176" s="113"/>
      <c r="D176" s="113"/>
    </row>
    <row r="177" spans="1:4" s="113" customFormat="1" x14ac:dyDescent="0.2">
      <c r="A177" s="7"/>
      <c r="B177" s="7"/>
      <c r="C177" s="7"/>
      <c r="D177" s="7"/>
    </row>
    <row r="178" spans="1:4" x14ac:dyDescent="0.2">
      <c r="A178" s="7"/>
      <c r="B178" s="7"/>
      <c r="C178" s="7"/>
      <c r="D178" s="7"/>
    </row>
    <row r="179" spans="1:4" x14ac:dyDescent="0.2">
      <c r="A179" s="7"/>
      <c r="B179" s="7"/>
      <c r="C179" s="7"/>
      <c r="D179" s="7"/>
    </row>
    <row r="180" spans="1:4" x14ac:dyDescent="0.2">
      <c r="A180" s="7"/>
      <c r="B180" s="7"/>
      <c r="C180" s="7"/>
      <c r="D180" s="7"/>
    </row>
    <row r="181" spans="1:4" x14ac:dyDescent="0.2">
      <c r="A181" s="7"/>
      <c r="B181" s="7"/>
      <c r="C181" s="7"/>
      <c r="D181" s="7"/>
    </row>
    <row r="182" spans="1:4" x14ac:dyDescent="0.2">
      <c r="A182" s="7"/>
      <c r="B182" s="7"/>
      <c r="C182" s="7"/>
      <c r="D182" s="7"/>
    </row>
    <row r="183" spans="1:4" x14ac:dyDescent="0.2">
      <c r="A183" s="7"/>
      <c r="B183" s="7"/>
      <c r="C183" s="7"/>
      <c r="D183" s="7"/>
    </row>
    <row r="184" spans="1:4" x14ac:dyDescent="0.2">
      <c r="A184" s="7"/>
      <c r="B184" s="7"/>
      <c r="C184" s="7"/>
      <c r="D184" s="7"/>
    </row>
    <row r="185" spans="1:4" x14ac:dyDescent="0.2">
      <c r="A185" s="7"/>
      <c r="B185" s="7"/>
      <c r="C185" s="7"/>
      <c r="D185" s="7"/>
    </row>
    <row r="186" spans="1:4" s="113" customFormat="1" x14ac:dyDescent="0.2">
      <c r="A186" s="7"/>
      <c r="B186" s="7"/>
      <c r="C186" s="7"/>
      <c r="D186" s="7"/>
    </row>
    <row r="187" spans="1:4" x14ac:dyDescent="0.2">
      <c r="A187" s="7"/>
      <c r="B187" s="7"/>
      <c r="C187" s="7"/>
      <c r="D187" s="7"/>
    </row>
    <row r="188" spans="1:4" x14ac:dyDescent="0.2">
      <c r="A188" s="7"/>
      <c r="B188" s="7"/>
      <c r="C188" s="7"/>
      <c r="D188" s="7"/>
    </row>
    <row r="189" spans="1:4" x14ac:dyDescent="0.2">
      <c r="A189" s="7"/>
      <c r="B189" s="7"/>
      <c r="C189" s="7"/>
      <c r="D189" s="7"/>
    </row>
    <row r="190" spans="1:4" x14ac:dyDescent="0.2">
      <c r="A190" s="7"/>
      <c r="B190" s="7"/>
      <c r="C190" s="7"/>
      <c r="D190" s="7"/>
    </row>
    <row r="191" spans="1:4" x14ac:dyDescent="0.2">
      <c r="A191" s="7"/>
      <c r="B191" s="7"/>
      <c r="C191" s="7"/>
      <c r="D191" s="7"/>
    </row>
    <row r="192" spans="1:4" x14ac:dyDescent="0.2">
      <c r="A192" s="7"/>
      <c r="B192" s="7"/>
      <c r="C192" s="7"/>
      <c r="D192" s="7"/>
    </row>
    <row r="193" spans="1:4" x14ac:dyDescent="0.2">
      <c r="A193" s="7"/>
      <c r="B193" s="7"/>
      <c r="C193" s="7"/>
      <c r="D193" s="7"/>
    </row>
    <row r="194" spans="1:4" x14ac:dyDescent="0.2">
      <c r="A194" s="7"/>
      <c r="B194" s="7"/>
      <c r="C194" s="7"/>
      <c r="D194" s="7"/>
    </row>
    <row r="195" spans="1:4" s="113" customFormat="1" x14ac:dyDescent="0.2">
      <c r="A195" s="7"/>
      <c r="B195" s="7"/>
      <c r="C195" s="7"/>
      <c r="D195" s="7"/>
    </row>
    <row r="196" spans="1:4" x14ac:dyDescent="0.2">
      <c r="A196" s="7"/>
      <c r="B196" s="7"/>
      <c r="C196" s="7"/>
      <c r="D196" s="7"/>
    </row>
    <row r="197" spans="1:4" x14ac:dyDescent="0.2">
      <c r="A197" s="7"/>
      <c r="B197" s="7"/>
      <c r="C197" s="7"/>
      <c r="D197" s="7"/>
    </row>
    <row r="198" spans="1:4" x14ac:dyDescent="0.2">
      <c r="A198" s="7"/>
      <c r="B198" s="7"/>
      <c r="C198" s="7"/>
      <c r="D198" s="7"/>
    </row>
    <row r="199" spans="1:4" x14ac:dyDescent="0.2">
      <c r="A199" s="7"/>
      <c r="B199" s="7"/>
      <c r="C199" s="7"/>
      <c r="D199" s="7"/>
    </row>
    <row r="200" spans="1:4" x14ac:dyDescent="0.2">
      <c r="A200" s="7"/>
      <c r="B200" s="7"/>
      <c r="C200" s="7"/>
      <c r="D200" s="7"/>
    </row>
    <row r="201" spans="1:4" x14ac:dyDescent="0.2">
      <c r="A201" s="7"/>
      <c r="B201" s="7"/>
      <c r="C201" s="7"/>
      <c r="D201" s="7"/>
    </row>
    <row r="202" spans="1:4" x14ac:dyDescent="0.2">
      <c r="A202" s="7"/>
      <c r="B202" s="7"/>
      <c r="C202" s="7"/>
      <c r="D202" s="7"/>
    </row>
    <row r="203" spans="1:4" x14ac:dyDescent="0.2">
      <c r="A203" s="113"/>
      <c r="B203" s="113"/>
      <c r="C203" s="113"/>
      <c r="D203" s="113"/>
    </row>
    <row r="204" spans="1:4" x14ac:dyDescent="0.2">
      <c r="A204" s="7"/>
      <c r="B204" s="7"/>
      <c r="C204" s="7"/>
      <c r="D204" s="7"/>
    </row>
    <row r="205" spans="1:4" x14ac:dyDescent="0.2">
      <c r="A205" s="7"/>
      <c r="B205" s="7"/>
      <c r="C205" s="7"/>
      <c r="D205" s="7"/>
    </row>
    <row r="206" spans="1:4" x14ac:dyDescent="0.2">
      <c r="A206" s="7"/>
      <c r="B206" s="7"/>
      <c r="C206" s="7"/>
      <c r="D206" s="7"/>
    </row>
    <row r="207" spans="1:4" x14ac:dyDescent="0.2">
      <c r="A207" s="7"/>
      <c r="B207" s="7"/>
      <c r="C207" s="7"/>
      <c r="D207" s="7"/>
    </row>
    <row r="208" spans="1:4" x14ac:dyDescent="0.2">
      <c r="A208" s="7"/>
      <c r="B208" s="7"/>
      <c r="C208" s="7"/>
      <c r="D208" s="7"/>
    </row>
    <row r="209" spans="1:4" x14ac:dyDescent="0.2">
      <c r="A209" s="7"/>
      <c r="B209" s="7"/>
      <c r="C209" s="7"/>
      <c r="D209" s="7"/>
    </row>
    <row r="210" spans="1:4" x14ac:dyDescent="0.2">
      <c r="A210" s="7"/>
      <c r="B210" s="7"/>
      <c r="C210" s="7"/>
      <c r="D210" s="7"/>
    </row>
    <row r="211" spans="1:4" x14ac:dyDescent="0.2">
      <c r="A211" s="7"/>
      <c r="B211" s="7"/>
      <c r="C211" s="7"/>
      <c r="D211" s="7"/>
    </row>
    <row r="212" spans="1:4" x14ac:dyDescent="0.2">
      <c r="A212" s="7"/>
      <c r="B212" s="7"/>
      <c r="C212" s="7"/>
      <c r="D212" s="7"/>
    </row>
    <row r="213" spans="1:4" x14ac:dyDescent="0.2">
      <c r="A213" s="7"/>
      <c r="B213" s="7"/>
      <c r="C213" s="7"/>
      <c r="D213" s="7"/>
    </row>
    <row r="214" spans="1:4" x14ac:dyDescent="0.2">
      <c r="A214" s="7"/>
      <c r="B214" s="7"/>
      <c r="C214" s="7"/>
      <c r="D214" s="7"/>
    </row>
    <row r="215" spans="1:4" x14ac:dyDescent="0.2">
      <c r="A215" s="7"/>
      <c r="B215" s="7"/>
      <c r="C215" s="7"/>
      <c r="D215" s="7"/>
    </row>
    <row r="216" spans="1:4" x14ac:dyDescent="0.2">
      <c r="A216" s="7"/>
      <c r="B216" s="7"/>
      <c r="C216" s="7"/>
      <c r="D216" s="7"/>
    </row>
    <row r="217" spans="1:4" x14ac:dyDescent="0.2">
      <c r="A217" s="7"/>
      <c r="B217" s="7"/>
      <c r="C217" s="7"/>
      <c r="D217" s="7"/>
    </row>
    <row r="218" spans="1:4" x14ac:dyDescent="0.2">
      <c r="A218" s="7"/>
      <c r="B218" s="7"/>
      <c r="C218" s="7"/>
      <c r="D218" s="7"/>
    </row>
    <row r="219" spans="1:4" x14ac:dyDescent="0.2">
      <c r="A219" s="7"/>
      <c r="B219" s="7"/>
      <c r="C219" s="7"/>
      <c r="D219" s="7"/>
    </row>
    <row r="220" spans="1:4" x14ac:dyDescent="0.2">
      <c r="A220" s="7"/>
      <c r="B220" s="7"/>
      <c r="C220" s="7"/>
      <c r="D220" s="7"/>
    </row>
    <row r="221" spans="1:4" x14ac:dyDescent="0.2">
      <c r="A221" s="7"/>
      <c r="B221" s="7"/>
      <c r="C221" s="7"/>
      <c r="D221" s="7"/>
    </row>
    <row r="222" spans="1:4" x14ac:dyDescent="0.2">
      <c r="A222" s="7"/>
      <c r="B222" s="7"/>
      <c r="C222" s="7"/>
      <c r="D222" s="7"/>
    </row>
    <row r="223" spans="1:4" x14ac:dyDescent="0.2">
      <c r="A223" s="7"/>
      <c r="B223" s="7"/>
      <c r="C223" s="7"/>
      <c r="D223" s="7"/>
    </row>
    <row r="224" spans="1:4" x14ac:dyDescent="0.2">
      <c r="A224" s="7"/>
      <c r="B224" s="7"/>
      <c r="C224" s="7"/>
      <c r="D224" s="7"/>
    </row>
    <row r="225" spans="1:4" x14ac:dyDescent="0.2">
      <c r="A225" s="113"/>
      <c r="B225" s="113"/>
      <c r="C225" s="113"/>
      <c r="D225" s="113"/>
    </row>
    <row r="228" spans="1:4" x14ac:dyDescent="0.2">
      <c r="B228" s="80"/>
      <c r="D228" s="80"/>
    </row>
    <row r="234" spans="1:4" x14ac:dyDescent="0.2">
      <c r="A234" s="113"/>
      <c r="B234" s="113"/>
      <c r="C234" s="113"/>
      <c r="D234" s="113"/>
    </row>
    <row r="243" spans="1:4" x14ac:dyDescent="0.2">
      <c r="A243" s="113"/>
      <c r="B243" s="113"/>
      <c r="C243" s="113"/>
      <c r="D243" s="113"/>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43EF0BA1-6A39-4C16-89CF-446ADE7F29B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E1892-4CFE-4746-9B85-A937D5AC6597}">
  <sheetPr codeName="Sheet172">
    <tabColor theme="0" tint="-4.9989318521683403E-2"/>
    <pageSetUpPr fitToPage="1"/>
  </sheetPr>
  <dimension ref="A1:F243"/>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956</v>
      </c>
      <c r="B1" s="217"/>
      <c r="C1" s="217"/>
      <c r="D1" s="217"/>
      <c r="E1" s="72" t="s">
        <v>297</v>
      </c>
    </row>
    <row r="2" spans="1:6" s="7" customFormat="1" ht="15" customHeight="1" x14ac:dyDescent="0.2">
      <c r="A2" s="233" t="str">
        <f ca="1">CONCATENATE("Test Case ", MID(CELL("filename",A1),FIND("]",CELL("filename",A1))+1,255)," 1100/1110")</f>
        <v>Test Case AP.AT.M05 1100/1110</v>
      </c>
      <c r="B2" s="233"/>
      <c r="C2" s="233"/>
      <c r="D2" s="233"/>
    </row>
    <row r="3" spans="1:6" s="7" customFormat="1" ht="15" customHeight="1" x14ac:dyDescent="0.2">
      <c r="A3" s="238" t="s">
        <v>594</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595</v>
      </c>
      <c r="D5" s="237"/>
      <c r="E5" s="58"/>
      <c r="F5" s="59"/>
    </row>
    <row r="6" spans="1:6" ht="39" customHeight="1" x14ac:dyDescent="0.2">
      <c r="A6" s="222" t="s">
        <v>303</v>
      </c>
      <c r="B6" s="222"/>
      <c r="C6" s="237" t="s">
        <v>596</v>
      </c>
      <c r="D6" s="237"/>
      <c r="E6" s="58"/>
      <c r="F6" s="59"/>
    </row>
    <row r="7" spans="1:6" s="7" customFormat="1" ht="12.75" customHeight="1" x14ac:dyDescent="0.2">
      <c r="A7" s="59"/>
      <c r="B7" s="59"/>
      <c r="C7" s="59"/>
      <c r="D7" s="59"/>
    </row>
    <row r="8" spans="1:6" x14ac:dyDescent="0.2">
      <c r="A8" s="107" t="s">
        <v>584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32" t="s">
        <v>952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87" t="s">
        <v>728</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18" t="s">
        <v>306</v>
      </c>
      <c r="B21" s="20">
        <v>35</v>
      </c>
      <c r="C21" s="18" t="s">
        <v>397</v>
      </c>
      <c r="D21" s="22"/>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s="12" customFormat="1" x14ac:dyDescent="0.2">
      <c r="A25" s="18" t="s">
        <v>306</v>
      </c>
      <c r="B25" s="20">
        <v>55</v>
      </c>
      <c r="C25" s="18" t="s">
        <v>732</v>
      </c>
      <c r="D25" s="24" t="s">
        <v>789</v>
      </c>
    </row>
    <row r="26" spans="1:4" x14ac:dyDescent="0.2">
      <c r="A26" s="84" t="s">
        <v>306</v>
      </c>
      <c r="B26" s="81">
        <v>92</v>
      </c>
      <c r="C26" s="84" t="s">
        <v>369</v>
      </c>
      <c r="D26" s="85"/>
    </row>
    <row r="28" spans="1:4" x14ac:dyDescent="0.2">
      <c r="A28" s="111" t="s">
        <v>370</v>
      </c>
    </row>
    <row r="29" spans="1:4" x14ac:dyDescent="0.2">
      <c r="A29" s="82" t="s">
        <v>306</v>
      </c>
      <c r="B29" s="83">
        <v>2</v>
      </c>
      <c r="C29" s="84" t="s">
        <v>355</v>
      </c>
      <c r="D29" s="85"/>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5"/>
    </row>
    <row r="38" spans="1:4" s="7" customFormat="1" x14ac:dyDescent="0.2">
      <c r="A38" s="82" t="s">
        <v>306</v>
      </c>
      <c r="B38" s="83">
        <v>24</v>
      </c>
      <c r="C38" s="84" t="s">
        <v>310</v>
      </c>
      <c r="D38" s="85" t="s">
        <v>363</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18" t="s">
        <v>306</v>
      </c>
      <c r="B46" s="20">
        <v>44</v>
      </c>
      <c r="C46" s="18" t="s">
        <v>398</v>
      </c>
      <c r="D46" s="19"/>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25.5" x14ac:dyDescent="0.2">
      <c r="A50" s="18" t="s">
        <v>306</v>
      </c>
      <c r="B50" s="20">
        <v>55</v>
      </c>
      <c r="C50" s="18" t="s">
        <v>732</v>
      </c>
      <c r="D50" s="24" t="s">
        <v>735</v>
      </c>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x14ac:dyDescent="0.2">
      <c r="A55" s="107" t="s">
        <v>586</v>
      </c>
      <c r="D55" s="91"/>
    </row>
    <row r="56" spans="1:4" x14ac:dyDescent="0.2">
      <c r="A56" s="82" t="s">
        <v>306</v>
      </c>
      <c r="B56" s="83">
        <v>2</v>
      </c>
      <c r="C56" s="84" t="s">
        <v>355</v>
      </c>
      <c r="D56" s="86" t="s">
        <v>752</v>
      </c>
    </row>
    <row r="57" spans="1:4" x14ac:dyDescent="0.2">
      <c r="A57" s="82" t="s">
        <v>306</v>
      </c>
      <c r="B57" s="83">
        <v>3</v>
      </c>
      <c r="C57" s="84" t="s">
        <v>357</v>
      </c>
      <c r="D57" s="85"/>
    </row>
    <row r="58" spans="1:4" x14ac:dyDescent="0.2">
      <c r="A58" s="82" t="s">
        <v>306</v>
      </c>
      <c r="B58" s="83">
        <v>4</v>
      </c>
      <c r="C58" s="84" t="s">
        <v>358</v>
      </c>
      <c r="D58" s="132" t="s">
        <v>957</v>
      </c>
    </row>
    <row r="59" spans="1:4" x14ac:dyDescent="0.2">
      <c r="A59" s="84" t="s">
        <v>306</v>
      </c>
      <c r="B59" s="81">
        <v>7</v>
      </c>
      <c r="C59" s="81" t="s">
        <v>307</v>
      </c>
      <c r="D59" s="85"/>
    </row>
    <row r="60" spans="1:4" x14ac:dyDescent="0.2">
      <c r="A60" s="84" t="s">
        <v>306</v>
      </c>
      <c r="B60" s="81">
        <v>11</v>
      </c>
      <c r="C60" s="81" t="s">
        <v>308</v>
      </c>
      <c r="D60" s="85"/>
    </row>
    <row r="61" spans="1:4" x14ac:dyDescent="0.2">
      <c r="A61" s="84" t="s">
        <v>306</v>
      </c>
      <c r="B61" s="81">
        <v>12</v>
      </c>
      <c r="C61" s="81" t="s">
        <v>309</v>
      </c>
      <c r="D61" s="85"/>
    </row>
    <row r="62" spans="1:4" x14ac:dyDescent="0.2">
      <c r="A62" s="82" t="s">
        <v>306</v>
      </c>
      <c r="B62" s="83">
        <v>14</v>
      </c>
      <c r="C62" s="84" t="s">
        <v>359</v>
      </c>
      <c r="D62" s="85" t="s">
        <v>880</v>
      </c>
    </row>
    <row r="63" spans="1:4" x14ac:dyDescent="0.2">
      <c r="A63" s="82" t="s">
        <v>306</v>
      </c>
      <c r="B63" s="83">
        <v>22</v>
      </c>
      <c r="C63" s="84" t="s">
        <v>361</v>
      </c>
      <c r="D63" s="139" t="s">
        <v>1589</v>
      </c>
    </row>
    <row r="64" spans="1:4" x14ac:dyDescent="0.2">
      <c r="A64" s="82" t="s">
        <v>306</v>
      </c>
      <c r="B64" s="83">
        <v>24</v>
      </c>
      <c r="C64" s="84" t="s">
        <v>310</v>
      </c>
      <c r="D64" s="85" t="s">
        <v>587</v>
      </c>
    </row>
    <row r="65" spans="1:4" x14ac:dyDescent="0.2">
      <c r="A65" s="82" t="s">
        <v>306</v>
      </c>
      <c r="B65" s="83">
        <v>26</v>
      </c>
      <c r="C65" s="84" t="s">
        <v>364</v>
      </c>
      <c r="D65" s="85"/>
    </row>
    <row r="66" spans="1:4" x14ac:dyDescent="0.2">
      <c r="A66" s="82" t="s">
        <v>306</v>
      </c>
      <c r="B66" s="83">
        <v>32</v>
      </c>
      <c r="C66" s="84" t="s">
        <v>365</v>
      </c>
      <c r="D66" s="85"/>
    </row>
    <row r="67" spans="1:4" x14ac:dyDescent="0.2">
      <c r="A67" s="84" t="s">
        <v>306</v>
      </c>
      <c r="B67" s="81">
        <v>33</v>
      </c>
      <c r="C67" s="84" t="s">
        <v>316</v>
      </c>
      <c r="D67" s="85"/>
    </row>
    <row r="68" spans="1:4" x14ac:dyDescent="0.2">
      <c r="A68" s="84" t="s">
        <v>306</v>
      </c>
      <c r="B68" s="81">
        <v>42</v>
      </c>
      <c r="C68" s="84" t="s">
        <v>366</v>
      </c>
      <c r="D68" s="85"/>
    </row>
    <row r="69" spans="1:4" x14ac:dyDescent="0.2">
      <c r="A69" s="84" t="s">
        <v>306</v>
      </c>
      <c r="B69" s="81">
        <v>43</v>
      </c>
      <c r="C69" s="84" t="s">
        <v>367</v>
      </c>
      <c r="D69" s="85"/>
    </row>
    <row r="70" spans="1:4" x14ac:dyDescent="0.2">
      <c r="A70" s="84" t="s">
        <v>306</v>
      </c>
      <c r="B70" s="81">
        <v>49</v>
      </c>
      <c r="C70" s="84" t="s">
        <v>368</v>
      </c>
      <c r="D70" s="85"/>
    </row>
    <row r="71" spans="1:4" s="7" customFormat="1" x14ac:dyDescent="0.2">
      <c r="A71" s="84" t="s">
        <v>306</v>
      </c>
      <c r="B71" s="81">
        <v>54</v>
      </c>
      <c r="C71" s="84" t="s">
        <v>598</v>
      </c>
      <c r="D71" s="85" t="s">
        <v>599</v>
      </c>
    </row>
    <row r="72" spans="1:4" ht="38.25" x14ac:dyDescent="0.2">
      <c r="A72" s="84" t="s">
        <v>306</v>
      </c>
      <c r="B72" s="81">
        <v>62</v>
      </c>
      <c r="C72" s="84" t="s">
        <v>452</v>
      </c>
      <c r="D72" s="87" t="s">
        <v>600</v>
      </c>
    </row>
    <row r="73" spans="1:4" x14ac:dyDescent="0.2">
      <c r="A73" s="84" t="s">
        <v>306</v>
      </c>
      <c r="B73" s="81">
        <v>92</v>
      </c>
      <c r="C73" s="84" t="s">
        <v>369</v>
      </c>
      <c r="D73" s="85"/>
    </row>
    <row r="74" spans="1:4" x14ac:dyDescent="0.2">
      <c r="A74" s="84" t="s">
        <v>306</v>
      </c>
      <c r="B74" s="81">
        <v>106</v>
      </c>
      <c r="C74" s="84" t="s">
        <v>498</v>
      </c>
      <c r="D74" s="87" t="s">
        <v>601</v>
      </c>
    </row>
    <row r="76" spans="1:4" x14ac:dyDescent="0.2">
      <c r="A76" s="111" t="s">
        <v>370</v>
      </c>
    </row>
    <row r="77" spans="1:4" x14ac:dyDescent="0.2">
      <c r="A77" s="82" t="s">
        <v>306</v>
      </c>
      <c r="B77" s="83">
        <v>2</v>
      </c>
      <c r="C77" s="84" t="s">
        <v>355</v>
      </c>
      <c r="D77" s="85"/>
    </row>
    <row r="78" spans="1:4" x14ac:dyDescent="0.2">
      <c r="A78" s="82" t="s">
        <v>306</v>
      </c>
      <c r="B78" s="83">
        <v>3</v>
      </c>
      <c r="C78" s="84" t="s">
        <v>357</v>
      </c>
      <c r="D78" s="85"/>
    </row>
    <row r="79" spans="1:4" x14ac:dyDescent="0.2">
      <c r="A79" s="82" t="s">
        <v>306</v>
      </c>
      <c r="B79" s="83">
        <v>4</v>
      </c>
      <c r="C79" s="84" t="s">
        <v>358</v>
      </c>
      <c r="D79" s="85"/>
    </row>
    <row r="80" spans="1:4" x14ac:dyDescent="0.2">
      <c r="A80" s="82" t="s">
        <v>306</v>
      </c>
      <c r="B80" s="83">
        <v>6</v>
      </c>
      <c r="C80" s="84" t="s">
        <v>371</v>
      </c>
      <c r="D80" s="85"/>
    </row>
    <row r="81" spans="1:4" x14ac:dyDescent="0.2">
      <c r="A81" s="84" t="s">
        <v>306</v>
      </c>
      <c r="B81" s="81">
        <v>7</v>
      </c>
      <c r="C81" s="81" t="s">
        <v>307</v>
      </c>
      <c r="D81" s="85"/>
    </row>
    <row r="82" spans="1:4" s="7" customFormat="1" x14ac:dyDescent="0.2">
      <c r="A82" s="84" t="s">
        <v>306</v>
      </c>
      <c r="B82" s="81">
        <v>11</v>
      </c>
      <c r="C82" s="81" t="s">
        <v>308</v>
      </c>
      <c r="D82" s="85"/>
    </row>
    <row r="83" spans="1:4" s="7" customFormat="1" x14ac:dyDescent="0.2">
      <c r="A83" s="84" t="s">
        <v>306</v>
      </c>
      <c r="B83" s="81">
        <v>12</v>
      </c>
      <c r="C83" s="81" t="s">
        <v>309</v>
      </c>
      <c r="D83" s="85"/>
    </row>
    <row r="84" spans="1:4" s="7" customFormat="1" x14ac:dyDescent="0.2">
      <c r="A84" s="82" t="s">
        <v>306</v>
      </c>
      <c r="B84" s="83">
        <v>14</v>
      </c>
      <c r="C84" s="84" t="s">
        <v>359</v>
      </c>
      <c r="D84" s="85"/>
    </row>
    <row r="85" spans="1:4" s="7" customFormat="1" x14ac:dyDescent="0.2">
      <c r="A85" s="82" t="s">
        <v>306</v>
      </c>
      <c r="B85" s="83">
        <v>22</v>
      </c>
      <c r="C85" s="84" t="s">
        <v>361</v>
      </c>
      <c r="D85" s="85"/>
    </row>
    <row r="86" spans="1:4" s="7" customFormat="1" x14ac:dyDescent="0.2">
      <c r="A86" s="82" t="s">
        <v>306</v>
      </c>
      <c r="B86" s="83">
        <v>24</v>
      </c>
      <c r="C86" s="84" t="s">
        <v>310</v>
      </c>
      <c r="D86" s="85" t="s">
        <v>587</v>
      </c>
    </row>
    <row r="87" spans="1:4" s="7" customFormat="1" x14ac:dyDescent="0.2">
      <c r="A87" s="82" t="s">
        <v>306</v>
      </c>
      <c r="B87" s="83">
        <v>26</v>
      </c>
      <c r="C87" s="84" t="s">
        <v>364</v>
      </c>
      <c r="D87" s="85"/>
    </row>
    <row r="88" spans="1:4" s="7" customFormat="1" x14ac:dyDescent="0.2">
      <c r="A88" s="82" t="s">
        <v>306</v>
      </c>
      <c r="B88" s="83">
        <v>32</v>
      </c>
      <c r="C88" s="84" t="s">
        <v>365</v>
      </c>
      <c r="D88" s="85"/>
    </row>
    <row r="89" spans="1:4" s="7" customFormat="1" x14ac:dyDescent="0.2">
      <c r="A89" s="84" t="s">
        <v>306</v>
      </c>
      <c r="B89" s="81">
        <v>33</v>
      </c>
      <c r="C89" s="84" t="s">
        <v>316</v>
      </c>
      <c r="D89" s="85"/>
    </row>
    <row r="90" spans="1:4" s="7" customFormat="1" x14ac:dyDescent="0.2">
      <c r="A90" s="84" t="s">
        <v>306</v>
      </c>
      <c r="B90" s="81">
        <v>38</v>
      </c>
      <c r="C90" s="84" t="s">
        <v>372</v>
      </c>
      <c r="D90" s="21" t="s">
        <v>373</v>
      </c>
    </row>
    <row r="91" spans="1:4" s="7" customFormat="1" x14ac:dyDescent="0.2">
      <c r="A91" s="84" t="s">
        <v>306</v>
      </c>
      <c r="B91" s="81">
        <v>39</v>
      </c>
      <c r="C91" s="84" t="s">
        <v>317</v>
      </c>
      <c r="D91" s="85" t="s">
        <v>374</v>
      </c>
    </row>
    <row r="92" spans="1:4" s="7" customFormat="1" x14ac:dyDescent="0.2">
      <c r="A92" s="84" t="s">
        <v>306</v>
      </c>
      <c r="B92" s="81">
        <v>42</v>
      </c>
      <c r="C92" s="84" t="s">
        <v>366</v>
      </c>
      <c r="D92" s="85"/>
    </row>
    <row r="93" spans="1:4" s="7" customFormat="1" x14ac:dyDescent="0.2">
      <c r="A93" s="84" t="s">
        <v>306</v>
      </c>
      <c r="B93" s="81">
        <v>43</v>
      </c>
      <c r="C93" s="84" t="s">
        <v>367</v>
      </c>
      <c r="D93" s="85"/>
    </row>
    <row r="94" spans="1:4" s="7" customFormat="1" x14ac:dyDescent="0.2">
      <c r="A94" s="84" t="s">
        <v>306</v>
      </c>
      <c r="B94" s="81">
        <v>48</v>
      </c>
      <c r="C94" s="84" t="s">
        <v>375</v>
      </c>
      <c r="D94" s="85"/>
    </row>
    <row r="95" spans="1:4" s="7" customFormat="1" x14ac:dyDescent="0.2">
      <c r="A95" s="84" t="s">
        <v>306</v>
      </c>
      <c r="B95" s="81">
        <v>49</v>
      </c>
      <c r="C95" s="84" t="s">
        <v>376</v>
      </c>
      <c r="D95" s="85"/>
    </row>
    <row r="96" spans="1:4" s="7" customFormat="1" x14ac:dyDescent="0.2">
      <c r="A96" s="84" t="s">
        <v>306</v>
      </c>
      <c r="B96" s="81">
        <v>51</v>
      </c>
      <c r="C96" s="84" t="s">
        <v>377</v>
      </c>
      <c r="D96" s="85"/>
    </row>
    <row r="97" spans="1:4" s="7" customFormat="1" x14ac:dyDescent="0.2">
      <c r="A97" s="84" t="s">
        <v>306</v>
      </c>
      <c r="B97" s="81">
        <v>54</v>
      </c>
      <c r="C97" s="84" t="s">
        <v>598</v>
      </c>
      <c r="D97" s="85" t="s">
        <v>602</v>
      </c>
    </row>
    <row r="98" spans="1:4" s="7" customFormat="1" x14ac:dyDescent="0.2">
      <c r="A98" s="84" t="s">
        <v>306</v>
      </c>
      <c r="B98" s="81">
        <v>92</v>
      </c>
      <c r="C98" s="84" t="s">
        <v>369</v>
      </c>
      <c r="D98" s="85"/>
    </row>
    <row r="99" spans="1:4" s="7" customFormat="1" x14ac:dyDescent="0.2">
      <c r="A99" s="84" t="s">
        <v>306</v>
      </c>
      <c r="B99" s="81">
        <v>100</v>
      </c>
      <c r="C99" s="84" t="s">
        <v>378</v>
      </c>
      <c r="D99" s="84"/>
    </row>
    <row r="100" spans="1:4" x14ac:dyDescent="0.2">
      <c r="A100" s="84" t="s">
        <v>306</v>
      </c>
      <c r="B100" s="81">
        <v>106</v>
      </c>
      <c r="C100" s="84" t="s">
        <v>498</v>
      </c>
      <c r="D100" s="85" t="s">
        <v>345</v>
      </c>
    </row>
    <row r="101" spans="1:4" s="7" customFormat="1" x14ac:dyDescent="0.2">
      <c r="A101" s="84" t="s">
        <v>306</v>
      </c>
      <c r="B101" s="81">
        <v>123</v>
      </c>
      <c r="C101" s="84" t="s">
        <v>379</v>
      </c>
      <c r="D101" s="21"/>
    </row>
    <row r="102" spans="1:4" s="7" customFormat="1" x14ac:dyDescent="0.2"/>
    <row r="103" spans="1:4" s="7" customFormat="1" x14ac:dyDescent="0.2"/>
    <row r="104" spans="1:4" s="7" customFormat="1" x14ac:dyDescent="0.2"/>
    <row r="105" spans="1:4" s="7" customFormat="1" x14ac:dyDescent="0.2"/>
    <row r="106" spans="1:4" s="113"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2:4" s="7" customFormat="1" x14ac:dyDescent="0.2"/>
    <row r="114" spans="2:4" s="7" customFormat="1" x14ac:dyDescent="0.2"/>
    <row r="115" spans="2:4" s="7" customFormat="1" x14ac:dyDescent="0.2"/>
    <row r="116" spans="2:4" s="7" customFormat="1" x14ac:dyDescent="0.2"/>
    <row r="117" spans="2:4" s="7" customFormat="1" x14ac:dyDescent="0.2"/>
    <row r="118" spans="2:4" s="7" customFormat="1" x14ac:dyDescent="0.2"/>
    <row r="119" spans="2:4" s="7" customFormat="1" x14ac:dyDescent="0.2"/>
    <row r="120" spans="2:4" s="7" customFormat="1" x14ac:dyDescent="0.2"/>
    <row r="121" spans="2:4" s="7" customFormat="1" x14ac:dyDescent="0.2"/>
    <row r="122" spans="2:4" s="7" customFormat="1" x14ac:dyDescent="0.2"/>
    <row r="123" spans="2:4" s="7" customFormat="1" x14ac:dyDescent="0.2"/>
    <row r="124" spans="2:4" s="7" customFormat="1" x14ac:dyDescent="0.2"/>
    <row r="125" spans="2:4" s="7" customFormat="1" x14ac:dyDescent="0.2"/>
    <row r="126" spans="2:4" s="7" customFormat="1" x14ac:dyDescent="0.2"/>
    <row r="127" spans="2:4" s="113" customFormat="1" x14ac:dyDescent="0.2"/>
    <row r="128" spans="2:4" s="7" customFormat="1" x14ac:dyDescent="0.2">
      <c r="B128" s="114"/>
      <c r="D128" s="115"/>
    </row>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ht="12" customHeigh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113"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113" customFormat="1" x14ac:dyDescent="0.2"/>
    <row r="177" s="7" customFormat="1" x14ac:dyDescent="0.2"/>
    <row r="178" s="7" customFormat="1" x14ac:dyDescent="0.2"/>
    <row r="179" s="7"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113" customFormat="1" x14ac:dyDescent="0.2"/>
    <row r="204" s="7" customFormat="1" x14ac:dyDescent="0.2"/>
    <row r="205" s="7" customFormat="1" x14ac:dyDescent="0.2"/>
    <row r="206" s="7"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113" customFormat="1" x14ac:dyDescent="0.2"/>
    <row r="228" s="80" customFormat="1" x14ac:dyDescent="0.2"/>
    <row r="234" s="113" customFormat="1" x14ac:dyDescent="0.2"/>
    <row r="243"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C5201F36-9EC7-40CB-82CC-3EEC3BFEC5E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ACCB6-88DD-4F01-B364-577C0CFB9735}">
  <sheetPr codeName="Sheet173">
    <tabColor theme="0" tint="-4.9989318521683403E-2"/>
    <pageSetUpPr fitToPage="1"/>
  </sheetPr>
  <dimension ref="A1:F246"/>
  <sheetViews>
    <sheetView zoomScaleNormal="100" workbookViewId="0">
      <pane ySplit="6" topLeftCell="A56" activePane="bottomLeft" state="frozen"/>
      <selection sqref="A1:D1"/>
      <selection pane="bottomLeft" activeCell="D16" sqref="D1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958</v>
      </c>
      <c r="B1" s="217"/>
      <c r="C1" s="217"/>
      <c r="D1" s="217"/>
      <c r="E1" s="72" t="s">
        <v>297</v>
      </c>
    </row>
    <row r="2" spans="1:6" s="7" customFormat="1" ht="15" customHeight="1" x14ac:dyDescent="0.2">
      <c r="A2" s="233" t="str">
        <f ca="1">CONCATENATE("Test Case ", MID(CELL("filename",A1),FIND("]",CELL("filename",A1))+1,255)," 1100/1110")</f>
        <v>Test Case AP.AT.M06 1100/1110</v>
      </c>
      <c r="B2" s="233"/>
      <c r="C2" s="233"/>
      <c r="D2" s="233"/>
    </row>
    <row r="3" spans="1:6" s="7" customFormat="1" ht="15" customHeight="1" x14ac:dyDescent="0.2">
      <c r="A3" s="238" t="s">
        <v>507</v>
      </c>
      <c r="B3" s="239"/>
      <c r="C3" s="239"/>
      <c r="D3" s="239"/>
    </row>
    <row r="4" spans="1:6" ht="39" customHeight="1" x14ac:dyDescent="0.2">
      <c r="A4" s="222" t="s">
        <v>299</v>
      </c>
      <c r="B4" s="222"/>
      <c r="C4" s="236" t="s">
        <v>604</v>
      </c>
      <c r="D4" s="236"/>
      <c r="E4" s="57"/>
      <c r="F4" s="14"/>
    </row>
    <row r="5" spans="1:6" ht="39" customHeight="1" x14ac:dyDescent="0.2">
      <c r="A5" s="223" t="s">
        <v>301</v>
      </c>
      <c r="B5" s="223"/>
      <c r="C5" s="237" t="s">
        <v>605</v>
      </c>
      <c r="D5" s="237"/>
      <c r="E5" s="58"/>
      <c r="F5" s="59"/>
    </row>
    <row r="6" spans="1:6" ht="39" customHeight="1" x14ac:dyDescent="0.2">
      <c r="A6" s="222" t="s">
        <v>303</v>
      </c>
      <c r="B6" s="222"/>
      <c r="C6" s="237" t="s">
        <v>450</v>
      </c>
      <c r="D6" s="237"/>
      <c r="E6" s="58"/>
      <c r="F6" s="59"/>
    </row>
    <row r="7" spans="1:6" ht="12.75" customHeight="1" x14ac:dyDescent="0.2">
      <c r="A7" s="8"/>
      <c r="B7" s="8"/>
      <c r="C7" s="59"/>
      <c r="D7" s="105"/>
      <c r="E7" s="59"/>
      <c r="F7" s="59"/>
    </row>
    <row r="8" spans="1:6" x14ac:dyDescent="0.2">
      <c r="A8" s="107" t="s">
        <v>584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959</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87" t="s">
        <v>728</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18" t="s">
        <v>306</v>
      </c>
      <c r="B21" s="20">
        <v>35</v>
      </c>
      <c r="C21" s="18" t="s">
        <v>397</v>
      </c>
      <c r="D21" s="22"/>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s="12" customFormat="1" x14ac:dyDescent="0.2">
      <c r="A25" s="18" t="s">
        <v>306</v>
      </c>
      <c r="B25" s="20">
        <v>55</v>
      </c>
      <c r="C25" s="18" t="s">
        <v>732</v>
      </c>
      <c r="D25" s="24" t="s">
        <v>789</v>
      </c>
    </row>
    <row r="26" spans="1:4" ht="38.25" x14ac:dyDescent="0.2">
      <c r="A26" s="84" t="s">
        <v>306</v>
      </c>
      <c r="B26" s="81">
        <v>62</v>
      </c>
      <c r="C26" s="84" t="s">
        <v>452</v>
      </c>
      <c r="D26" s="87" t="s">
        <v>606</v>
      </c>
    </row>
    <row r="27" spans="1:4" x14ac:dyDescent="0.2">
      <c r="A27" s="84" t="s">
        <v>306</v>
      </c>
      <c r="B27" s="81">
        <v>92</v>
      </c>
      <c r="C27" s="84" t="s">
        <v>369</v>
      </c>
      <c r="D27" s="87"/>
    </row>
    <row r="28" spans="1:4" ht="25.5" x14ac:dyDescent="0.2">
      <c r="A28" s="84" t="s">
        <v>306</v>
      </c>
      <c r="B28" s="81">
        <v>106</v>
      </c>
      <c r="C28" s="84" t="s">
        <v>498</v>
      </c>
      <c r="D28" s="87" t="s">
        <v>607</v>
      </c>
    </row>
    <row r="30" spans="1:4" x14ac:dyDescent="0.2">
      <c r="A30" s="111" t="s">
        <v>370</v>
      </c>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row>
    <row r="39" spans="1:4" s="7" customFormat="1" x14ac:dyDescent="0.2">
      <c r="A39" s="82" t="s">
        <v>306</v>
      </c>
      <c r="B39" s="83">
        <v>22</v>
      </c>
      <c r="C39" s="84" t="s">
        <v>361</v>
      </c>
      <c r="D39" s="85"/>
    </row>
    <row r="40" spans="1:4" s="7" customFormat="1" x14ac:dyDescent="0.2">
      <c r="A40" s="82" t="s">
        <v>306</v>
      </c>
      <c r="B40" s="83">
        <v>24</v>
      </c>
      <c r="C40" s="84" t="s">
        <v>310</v>
      </c>
      <c r="D40" s="85" t="s">
        <v>363</v>
      </c>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18" t="s">
        <v>306</v>
      </c>
      <c r="B48" s="20">
        <v>44</v>
      </c>
      <c r="C48" s="18" t="s">
        <v>398</v>
      </c>
      <c r="D48" s="19"/>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x14ac:dyDescent="0.2">
      <c r="A52" s="84" t="s">
        <v>306</v>
      </c>
      <c r="B52" s="81">
        <v>62</v>
      </c>
      <c r="C52" s="84" t="s">
        <v>452</v>
      </c>
      <c r="D52" s="85"/>
    </row>
    <row r="53" spans="1:4" s="7" customFormat="1" x14ac:dyDescent="0.2">
      <c r="A53" s="84" t="s">
        <v>306</v>
      </c>
      <c r="B53" s="81">
        <v>92</v>
      </c>
      <c r="C53" s="84" t="s">
        <v>369</v>
      </c>
      <c r="D53" s="85"/>
    </row>
    <row r="54" spans="1:4" s="7" customFormat="1" x14ac:dyDescent="0.2">
      <c r="A54" s="84" t="s">
        <v>306</v>
      </c>
      <c r="B54" s="81">
        <v>100</v>
      </c>
      <c r="C54" s="84" t="s">
        <v>378</v>
      </c>
      <c r="D54" s="84"/>
    </row>
    <row r="55" spans="1:4" x14ac:dyDescent="0.2">
      <c r="A55" s="84" t="s">
        <v>306</v>
      </c>
      <c r="B55" s="81">
        <v>106</v>
      </c>
      <c r="C55" s="84" t="s">
        <v>498</v>
      </c>
      <c r="D55" s="85"/>
    </row>
    <row r="56" spans="1:4" s="7" customFormat="1" x14ac:dyDescent="0.2">
      <c r="A56" s="84" t="s">
        <v>306</v>
      </c>
      <c r="B56" s="81">
        <v>123</v>
      </c>
      <c r="C56" s="84" t="s">
        <v>379</v>
      </c>
      <c r="D56" s="21"/>
    </row>
    <row r="57" spans="1:4" s="7" customFormat="1" x14ac:dyDescent="0.2"/>
    <row r="58" spans="1:4" x14ac:dyDescent="0.2">
      <c r="A58" s="107" t="s">
        <v>586</v>
      </c>
      <c r="D58" s="91"/>
    </row>
    <row r="59" spans="1:4" x14ac:dyDescent="0.2">
      <c r="A59" s="82" t="s">
        <v>306</v>
      </c>
      <c r="B59" s="83">
        <v>2</v>
      </c>
      <c r="C59" s="84" t="s">
        <v>355</v>
      </c>
      <c r="D59" s="86" t="s">
        <v>752</v>
      </c>
    </row>
    <row r="60" spans="1:4" x14ac:dyDescent="0.2">
      <c r="A60" s="82" t="s">
        <v>306</v>
      </c>
      <c r="B60" s="83">
        <v>3</v>
      </c>
      <c r="C60" s="84" t="s">
        <v>357</v>
      </c>
      <c r="D60" s="85"/>
    </row>
    <row r="61" spans="1:4" x14ac:dyDescent="0.2">
      <c r="A61" s="82" t="s">
        <v>306</v>
      </c>
      <c r="B61" s="83">
        <v>4</v>
      </c>
      <c r="C61" s="84" t="s">
        <v>358</v>
      </c>
      <c r="D61" s="174" t="s">
        <v>959</v>
      </c>
    </row>
    <row r="62" spans="1:4" x14ac:dyDescent="0.2">
      <c r="A62" s="84" t="s">
        <v>306</v>
      </c>
      <c r="B62" s="81">
        <v>7</v>
      </c>
      <c r="C62" s="81" t="s">
        <v>307</v>
      </c>
      <c r="D62" s="85"/>
    </row>
    <row r="63" spans="1:4" x14ac:dyDescent="0.2">
      <c r="A63" s="84" t="s">
        <v>306</v>
      </c>
      <c r="B63" s="81">
        <v>11</v>
      </c>
      <c r="C63" s="81" t="s">
        <v>308</v>
      </c>
      <c r="D63" s="85"/>
    </row>
    <row r="64" spans="1:4" x14ac:dyDescent="0.2">
      <c r="A64" s="84" t="s">
        <v>306</v>
      </c>
      <c r="B64" s="81">
        <v>12</v>
      </c>
      <c r="C64" s="81" t="s">
        <v>309</v>
      </c>
      <c r="D64" s="85"/>
    </row>
    <row r="65" spans="1:4" x14ac:dyDescent="0.2">
      <c r="A65" s="82" t="s">
        <v>306</v>
      </c>
      <c r="B65" s="83">
        <v>14</v>
      </c>
      <c r="C65" s="84" t="s">
        <v>359</v>
      </c>
      <c r="D65" s="85" t="s">
        <v>880</v>
      </c>
    </row>
    <row r="66" spans="1:4" x14ac:dyDescent="0.2">
      <c r="A66" s="82" t="s">
        <v>306</v>
      </c>
      <c r="B66" s="83">
        <v>22</v>
      </c>
      <c r="C66" s="84" t="s">
        <v>361</v>
      </c>
      <c r="D66" s="139" t="s">
        <v>1589</v>
      </c>
    </row>
    <row r="67" spans="1:4" x14ac:dyDescent="0.2">
      <c r="A67" s="82" t="s">
        <v>306</v>
      </c>
      <c r="B67" s="83">
        <v>24</v>
      </c>
      <c r="C67" s="84" t="s">
        <v>310</v>
      </c>
      <c r="D67" s="85" t="s">
        <v>587</v>
      </c>
    </row>
    <row r="68" spans="1:4" x14ac:dyDescent="0.2">
      <c r="A68" s="82" t="s">
        <v>306</v>
      </c>
      <c r="B68" s="83">
        <v>26</v>
      </c>
      <c r="C68" s="84" t="s">
        <v>364</v>
      </c>
      <c r="D68" s="85"/>
    </row>
    <row r="69" spans="1:4" x14ac:dyDescent="0.2">
      <c r="A69" s="82" t="s">
        <v>306</v>
      </c>
      <c r="B69" s="83">
        <v>32</v>
      </c>
      <c r="C69" s="84" t="s">
        <v>365</v>
      </c>
      <c r="D69" s="85"/>
    </row>
    <row r="70" spans="1:4" x14ac:dyDescent="0.2">
      <c r="A70" s="84" t="s">
        <v>306</v>
      </c>
      <c r="B70" s="81">
        <v>33</v>
      </c>
      <c r="C70" s="84" t="s">
        <v>316</v>
      </c>
      <c r="D70" s="85"/>
    </row>
    <row r="71" spans="1:4" x14ac:dyDescent="0.2">
      <c r="A71" s="84" t="s">
        <v>306</v>
      </c>
      <c r="B71" s="81">
        <v>42</v>
      </c>
      <c r="C71" s="84" t="s">
        <v>366</v>
      </c>
      <c r="D71" s="85"/>
    </row>
    <row r="72" spans="1:4" x14ac:dyDescent="0.2">
      <c r="A72" s="84" t="s">
        <v>306</v>
      </c>
      <c r="B72" s="81">
        <v>43</v>
      </c>
      <c r="C72" s="84" t="s">
        <v>367</v>
      </c>
      <c r="D72" s="85"/>
    </row>
    <row r="73" spans="1:4" x14ac:dyDescent="0.2">
      <c r="A73" s="84" t="s">
        <v>306</v>
      </c>
      <c r="B73" s="81">
        <v>49</v>
      </c>
      <c r="C73" s="84" t="s">
        <v>368</v>
      </c>
      <c r="D73" s="85"/>
    </row>
    <row r="74" spans="1:4" ht="38.25" x14ac:dyDescent="0.2">
      <c r="A74" s="84" t="s">
        <v>306</v>
      </c>
      <c r="B74" s="81">
        <v>62</v>
      </c>
      <c r="C74" s="84" t="s">
        <v>452</v>
      </c>
      <c r="D74" s="87" t="s">
        <v>606</v>
      </c>
    </row>
    <row r="75" spans="1:4" x14ac:dyDescent="0.2">
      <c r="A75" s="84" t="s">
        <v>306</v>
      </c>
      <c r="B75" s="81">
        <v>92</v>
      </c>
      <c r="C75" s="84" t="s">
        <v>369</v>
      </c>
      <c r="D75" s="85"/>
    </row>
    <row r="76" spans="1:4" ht="38.25" x14ac:dyDescent="0.2">
      <c r="A76" s="84" t="s">
        <v>306</v>
      </c>
      <c r="B76" s="81">
        <v>106</v>
      </c>
      <c r="C76" s="84" t="s">
        <v>498</v>
      </c>
      <c r="D76" s="87" t="s">
        <v>608</v>
      </c>
    </row>
    <row r="78" spans="1:4" x14ac:dyDescent="0.2">
      <c r="A78" s="111" t="s">
        <v>370</v>
      </c>
    </row>
    <row r="79" spans="1:4" x14ac:dyDescent="0.2">
      <c r="A79" s="82" t="s">
        <v>306</v>
      </c>
      <c r="B79" s="83">
        <v>2</v>
      </c>
      <c r="C79" s="84" t="s">
        <v>355</v>
      </c>
      <c r="D79" s="85"/>
    </row>
    <row r="80" spans="1:4" x14ac:dyDescent="0.2">
      <c r="A80" s="82" t="s">
        <v>306</v>
      </c>
      <c r="B80" s="83">
        <v>3</v>
      </c>
      <c r="C80" s="84" t="s">
        <v>357</v>
      </c>
      <c r="D80" s="85"/>
    </row>
    <row r="81" spans="1:4" x14ac:dyDescent="0.2">
      <c r="A81" s="82" t="s">
        <v>306</v>
      </c>
      <c r="B81" s="83">
        <v>4</v>
      </c>
      <c r="C81" s="84" t="s">
        <v>358</v>
      </c>
      <c r="D81" s="85"/>
    </row>
    <row r="82" spans="1:4" x14ac:dyDescent="0.2">
      <c r="A82" s="82" t="s">
        <v>306</v>
      </c>
      <c r="B82" s="83">
        <v>6</v>
      </c>
      <c r="C82" s="84" t="s">
        <v>371</v>
      </c>
      <c r="D82" s="85"/>
    </row>
    <row r="83" spans="1:4" x14ac:dyDescent="0.2">
      <c r="A83" s="84" t="s">
        <v>306</v>
      </c>
      <c r="B83" s="81">
        <v>7</v>
      </c>
      <c r="C83" s="81" t="s">
        <v>307</v>
      </c>
      <c r="D83" s="85"/>
    </row>
    <row r="84" spans="1:4" s="7" customFormat="1" x14ac:dyDescent="0.2">
      <c r="A84" s="84" t="s">
        <v>306</v>
      </c>
      <c r="B84" s="81">
        <v>11</v>
      </c>
      <c r="C84" s="81" t="s">
        <v>308</v>
      </c>
      <c r="D84" s="85"/>
    </row>
    <row r="85" spans="1:4" s="7" customFormat="1" x14ac:dyDescent="0.2">
      <c r="A85" s="84" t="s">
        <v>306</v>
      </c>
      <c r="B85" s="81">
        <v>12</v>
      </c>
      <c r="C85" s="81" t="s">
        <v>309</v>
      </c>
      <c r="D85" s="85"/>
    </row>
    <row r="86" spans="1:4" s="7" customFormat="1" x14ac:dyDescent="0.2">
      <c r="A86" s="82" t="s">
        <v>306</v>
      </c>
      <c r="B86" s="83">
        <v>14</v>
      </c>
      <c r="C86" s="84" t="s">
        <v>359</v>
      </c>
      <c r="D86" s="85"/>
    </row>
    <row r="87" spans="1:4" s="7" customFormat="1" x14ac:dyDescent="0.2">
      <c r="A87" s="82" t="s">
        <v>306</v>
      </c>
      <c r="B87" s="83">
        <v>22</v>
      </c>
      <c r="C87" s="84" t="s">
        <v>361</v>
      </c>
      <c r="D87" s="85"/>
    </row>
    <row r="88" spans="1:4" s="7" customFormat="1" x14ac:dyDescent="0.2">
      <c r="A88" s="82" t="s">
        <v>306</v>
      </c>
      <c r="B88" s="83">
        <v>24</v>
      </c>
      <c r="C88" s="84" t="s">
        <v>310</v>
      </c>
      <c r="D88" s="85" t="s">
        <v>587</v>
      </c>
    </row>
    <row r="89" spans="1:4" s="7" customFormat="1" x14ac:dyDescent="0.2">
      <c r="A89" s="82" t="s">
        <v>306</v>
      </c>
      <c r="B89" s="83">
        <v>26</v>
      </c>
      <c r="C89" s="84" t="s">
        <v>364</v>
      </c>
      <c r="D89" s="85"/>
    </row>
    <row r="90" spans="1:4" s="7" customFormat="1" x14ac:dyDescent="0.2">
      <c r="A90" s="82" t="s">
        <v>306</v>
      </c>
      <c r="B90" s="83">
        <v>32</v>
      </c>
      <c r="C90" s="84" t="s">
        <v>365</v>
      </c>
      <c r="D90" s="85"/>
    </row>
    <row r="91" spans="1:4" s="7" customFormat="1" x14ac:dyDescent="0.2">
      <c r="A91" s="84" t="s">
        <v>306</v>
      </c>
      <c r="B91" s="81">
        <v>33</v>
      </c>
      <c r="C91" s="84" t="s">
        <v>316</v>
      </c>
      <c r="D91" s="85"/>
    </row>
    <row r="92" spans="1:4" s="7" customFormat="1" x14ac:dyDescent="0.2">
      <c r="A92" s="84" t="s">
        <v>306</v>
      </c>
      <c r="B92" s="81">
        <v>38</v>
      </c>
      <c r="C92" s="84" t="s">
        <v>372</v>
      </c>
      <c r="D92" s="21" t="s">
        <v>373</v>
      </c>
    </row>
    <row r="93" spans="1:4" s="7" customFormat="1" x14ac:dyDescent="0.2">
      <c r="A93" s="84" t="s">
        <v>306</v>
      </c>
      <c r="B93" s="81">
        <v>39</v>
      </c>
      <c r="C93" s="84" t="s">
        <v>317</v>
      </c>
      <c r="D93" s="85" t="s">
        <v>374</v>
      </c>
    </row>
    <row r="94" spans="1:4" s="7" customFormat="1" x14ac:dyDescent="0.2">
      <c r="A94" s="84" t="s">
        <v>306</v>
      </c>
      <c r="B94" s="81">
        <v>42</v>
      </c>
      <c r="C94" s="84" t="s">
        <v>366</v>
      </c>
      <c r="D94" s="85"/>
    </row>
    <row r="95" spans="1:4" s="7" customFormat="1" x14ac:dyDescent="0.2">
      <c r="A95" s="84" t="s">
        <v>306</v>
      </c>
      <c r="B95" s="81">
        <v>43</v>
      </c>
      <c r="C95" s="84" t="s">
        <v>367</v>
      </c>
      <c r="D95" s="85"/>
    </row>
    <row r="96" spans="1:4" s="7" customFormat="1" x14ac:dyDescent="0.2">
      <c r="A96" s="84" t="s">
        <v>306</v>
      </c>
      <c r="B96" s="81">
        <v>48</v>
      </c>
      <c r="C96" s="84" t="s">
        <v>375</v>
      </c>
      <c r="D96" s="85"/>
    </row>
    <row r="97" spans="1:4" s="7" customFormat="1" x14ac:dyDescent="0.2">
      <c r="A97" s="84" t="s">
        <v>306</v>
      </c>
      <c r="B97" s="81">
        <v>49</v>
      </c>
      <c r="C97" s="84" t="s">
        <v>376</v>
      </c>
      <c r="D97" s="85"/>
    </row>
    <row r="98" spans="1:4" s="7" customFormat="1" x14ac:dyDescent="0.2">
      <c r="A98" s="84" t="s">
        <v>306</v>
      </c>
      <c r="B98" s="81">
        <v>51</v>
      </c>
      <c r="C98" s="84" t="s">
        <v>377</v>
      </c>
      <c r="D98" s="85"/>
    </row>
    <row r="99" spans="1:4" s="7" customFormat="1" x14ac:dyDescent="0.2">
      <c r="A99" s="84" t="s">
        <v>306</v>
      </c>
      <c r="B99" s="81">
        <v>92</v>
      </c>
      <c r="C99" s="84" t="s">
        <v>369</v>
      </c>
      <c r="D99" s="85"/>
    </row>
    <row r="100" spans="1:4" s="7" customFormat="1" x14ac:dyDescent="0.2">
      <c r="A100" s="84" t="s">
        <v>306</v>
      </c>
      <c r="B100" s="81">
        <v>100</v>
      </c>
      <c r="C100" s="84" t="s">
        <v>378</v>
      </c>
      <c r="D100" s="84"/>
    </row>
    <row r="101" spans="1:4" x14ac:dyDescent="0.2">
      <c r="A101" s="84" t="s">
        <v>306</v>
      </c>
      <c r="B101" s="81">
        <v>106</v>
      </c>
      <c r="C101" s="84" t="s">
        <v>498</v>
      </c>
      <c r="D101" s="85"/>
    </row>
    <row r="102" spans="1:4" s="7" customFormat="1" x14ac:dyDescent="0.2">
      <c r="A102" s="84" t="s">
        <v>306</v>
      </c>
      <c r="B102" s="81">
        <v>123</v>
      </c>
      <c r="C102" s="84" t="s">
        <v>379</v>
      </c>
      <c r="D102" s="21"/>
    </row>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2:4" s="7" customFormat="1" x14ac:dyDescent="0.2"/>
    <row r="130" spans="2:4" s="113" customFormat="1" x14ac:dyDescent="0.2"/>
    <row r="131" spans="2:4" s="7" customFormat="1" x14ac:dyDescent="0.2">
      <c r="B131" s="114"/>
      <c r="D131" s="115"/>
    </row>
    <row r="132" spans="2:4" s="7" customFormat="1" x14ac:dyDescent="0.2"/>
    <row r="133" spans="2:4" s="7" customFormat="1" x14ac:dyDescent="0.2"/>
    <row r="134" spans="2:4" s="7" customFormat="1" x14ac:dyDescent="0.2"/>
    <row r="135" spans="2:4" s="7" customFormat="1" x14ac:dyDescent="0.2"/>
    <row r="136" spans="2:4" s="7" customFormat="1" x14ac:dyDescent="0.2"/>
    <row r="137" spans="2:4" s="7" customFormat="1" x14ac:dyDescent="0.2"/>
    <row r="138" spans="2:4" s="7" customFormat="1" x14ac:dyDescent="0.2"/>
    <row r="139" spans="2:4" s="7" customFormat="1" x14ac:dyDescent="0.2"/>
    <row r="140" spans="2:4" s="7" customFormat="1" x14ac:dyDescent="0.2"/>
    <row r="141" spans="2:4" s="7" customFormat="1" x14ac:dyDescent="0.2"/>
    <row r="142" spans="2:4" s="7" customFormat="1" x14ac:dyDescent="0.2"/>
    <row r="143" spans="2:4" s="7" customFormat="1" x14ac:dyDescent="0.2"/>
    <row r="144" spans="2:4" s="7" customFormat="1" x14ac:dyDescent="0.2"/>
    <row r="145" s="7" customFormat="1" x14ac:dyDescent="0.2"/>
    <row r="146" s="7" customFormat="1" x14ac:dyDescent="0.2"/>
    <row r="147" s="7" customFormat="1" x14ac:dyDescent="0.2"/>
    <row r="148" s="7" customFormat="1" x14ac:dyDescent="0.2"/>
    <row r="149" s="7" customFormat="1" x14ac:dyDescent="0.2"/>
    <row r="150" s="7" customFormat="1" ht="12" customHeigh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113"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113"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113" customFormat="1" x14ac:dyDescent="0.2"/>
    <row r="231" s="80" customFormat="1" x14ac:dyDescent="0.2"/>
    <row r="237" s="113" customFormat="1" x14ac:dyDescent="0.2"/>
    <row r="246"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7DA68681-3820-433E-9485-28F45EED4E8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E46B3-8566-414A-B138-A40CECCE0E24}">
  <sheetPr codeName="Sheet174">
    <tabColor theme="0" tint="-4.9989318521683403E-2"/>
    <pageSetUpPr fitToPage="1"/>
  </sheetPr>
  <dimension ref="A1:F248"/>
  <sheetViews>
    <sheetView zoomScaleNormal="100" workbookViewId="0">
      <pane ySplit="6" topLeftCell="A7" activePane="bottomLeft" state="frozen"/>
      <selection sqref="A1:D1"/>
      <selection pane="bottomLeft" activeCell="D16" sqref="D1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960</v>
      </c>
      <c r="B1" s="217"/>
      <c r="C1" s="217"/>
      <c r="D1" s="217"/>
      <c r="E1" s="72" t="s">
        <v>297</v>
      </c>
    </row>
    <row r="2" spans="1:6" s="7" customFormat="1" ht="15" customHeight="1" x14ac:dyDescent="0.2">
      <c r="A2" s="233" t="str">
        <f ca="1">CONCATENATE("Test Case ", MID(CELL("filename",A1),FIND("]",CELL("filename",A1))+1,255)," 1100/1110")</f>
        <v>Test Case AP.AT.M07 1100/1110</v>
      </c>
      <c r="B2" s="233"/>
      <c r="C2" s="233"/>
      <c r="D2" s="233"/>
    </row>
    <row r="3" spans="1:6" s="7" customFormat="1" ht="15" customHeight="1" x14ac:dyDescent="0.2">
      <c r="A3" s="238" t="s">
        <v>507</v>
      </c>
      <c r="B3" s="239"/>
      <c r="C3" s="239"/>
      <c r="D3" s="239"/>
    </row>
    <row r="4" spans="1:6" ht="39" customHeight="1" x14ac:dyDescent="0.2">
      <c r="A4" s="222" t="s">
        <v>299</v>
      </c>
      <c r="B4" s="222"/>
      <c r="C4" s="236" t="s">
        <v>610</v>
      </c>
      <c r="D4" s="236"/>
      <c r="E4" s="57"/>
      <c r="F4" s="14"/>
    </row>
    <row r="5" spans="1:6" ht="39" customHeight="1" x14ac:dyDescent="0.2">
      <c r="A5" s="223" t="s">
        <v>301</v>
      </c>
      <c r="B5" s="223"/>
      <c r="C5" s="237" t="s">
        <v>611</v>
      </c>
      <c r="D5" s="237"/>
      <c r="E5" s="58"/>
      <c r="F5" s="59"/>
    </row>
    <row r="6" spans="1:6" ht="39" customHeight="1" x14ac:dyDescent="0.2">
      <c r="A6" s="222" t="s">
        <v>303</v>
      </c>
      <c r="B6" s="222"/>
      <c r="C6" s="237" t="s">
        <v>450</v>
      </c>
      <c r="D6" s="237"/>
      <c r="E6" s="58"/>
      <c r="F6" s="59"/>
    </row>
    <row r="7" spans="1:6" s="7" customFormat="1" ht="12.75" customHeight="1" x14ac:dyDescent="0.2">
      <c r="A7" s="59"/>
      <c r="B7" s="59"/>
      <c r="C7" s="59"/>
      <c r="D7" s="59"/>
    </row>
    <row r="8" spans="1:6" x14ac:dyDescent="0.2">
      <c r="A8" s="107" t="s">
        <v>584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961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87" t="s">
        <v>728</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18" t="s">
        <v>306</v>
      </c>
      <c r="B21" s="20">
        <v>35</v>
      </c>
      <c r="C21" s="18" t="s">
        <v>397</v>
      </c>
      <c r="D21" s="22"/>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s="12" customFormat="1" x14ac:dyDescent="0.2">
      <c r="A25" s="18" t="s">
        <v>306</v>
      </c>
      <c r="B25" s="20">
        <v>55</v>
      </c>
      <c r="C25" s="18" t="s">
        <v>732</v>
      </c>
      <c r="D25" s="24" t="s">
        <v>789</v>
      </c>
    </row>
    <row r="26" spans="1:4" ht="38.25" x14ac:dyDescent="0.2">
      <c r="A26" s="84" t="s">
        <v>306</v>
      </c>
      <c r="B26" s="81">
        <v>62</v>
      </c>
      <c r="C26" s="84" t="s">
        <v>452</v>
      </c>
      <c r="D26" s="87" t="s">
        <v>612</v>
      </c>
    </row>
    <row r="27" spans="1:4" x14ac:dyDescent="0.2">
      <c r="A27" s="84" t="s">
        <v>306</v>
      </c>
      <c r="B27" s="81">
        <v>92</v>
      </c>
      <c r="C27" s="84" t="s">
        <v>369</v>
      </c>
      <c r="D27" s="85"/>
    </row>
    <row r="28" spans="1:4" ht="25.5" x14ac:dyDescent="0.2">
      <c r="A28" s="84" t="s">
        <v>306</v>
      </c>
      <c r="B28" s="81">
        <v>106</v>
      </c>
      <c r="C28" s="84" t="s">
        <v>498</v>
      </c>
      <c r="D28" s="87" t="s">
        <v>607</v>
      </c>
    </row>
    <row r="30" spans="1:4" x14ac:dyDescent="0.2">
      <c r="A30" s="111" t="s">
        <v>370</v>
      </c>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row>
    <row r="39" spans="1:4" s="7" customFormat="1" x14ac:dyDescent="0.2">
      <c r="A39" s="82" t="s">
        <v>306</v>
      </c>
      <c r="B39" s="83">
        <v>22</v>
      </c>
      <c r="C39" s="84" t="s">
        <v>361</v>
      </c>
      <c r="D39" s="85"/>
    </row>
    <row r="40" spans="1:4" s="7" customFormat="1" x14ac:dyDescent="0.2">
      <c r="A40" s="82" t="s">
        <v>306</v>
      </c>
      <c r="B40" s="83">
        <v>24</v>
      </c>
      <c r="C40" s="84" t="s">
        <v>310</v>
      </c>
      <c r="D40" s="85" t="s">
        <v>363</v>
      </c>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x14ac:dyDescent="0.2">
      <c r="A44" s="82" t="s">
        <v>306</v>
      </c>
      <c r="B44" s="83">
        <v>37</v>
      </c>
      <c r="C44" s="84" t="s">
        <v>585</v>
      </c>
      <c r="D44" s="85"/>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18" t="s">
        <v>306</v>
      </c>
      <c r="B49" s="20">
        <v>44</v>
      </c>
      <c r="C49" s="18" t="s">
        <v>398</v>
      </c>
      <c r="D49" s="19"/>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x14ac:dyDescent="0.2">
      <c r="A53" s="84" t="s">
        <v>306</v>
      </c>
      <c r="B53" s="81">
        <v>62</v>
      </c>
      <c r="C53" s="84" t="s">
        <v>452</v>
      </c>
      <c r="D53" s="85"/>
    </row>
    <row r="54" spans="1:4" s="7" customFormat="1" x14ac:dyDescent="0.2">
      <c r="A54" s="84" t="s">
        <v>306</v>
      </c>
      <c r="B54" s="81">
        <v>92</v>
      </c>
      <c r="C54" s="84" t="s">
        <v>369</v>
      </c>
      <c r="D54" s="85"/>
    </row>
    <row r="55" spans="1:4" s="7" customFormat="1" x14ac:dyDescent="0.2">
      <c r="A55" s="84" t="s">
        <v>306</v>
      </c>
      <c r="B55" s="81">
        <v>100</v>
      </c>
      <c r="C55" s="84" t="s">
        <v>378</v>
      </c>
      <c r="D55" s="84"/>
    </row>
    <row r="56" spans="1:4" x14ac:dyDescent="0.2">
      <c r="A56" s="84" t="s">
        <v>306</v>
      </c>
      <c r="B56" s="81">
        <v>106</v>
      </c>
      <c r="C56" s="84" t="s">
        <v>498</v>
      </c>
      <c r="D56" s="85"/>
    </row>
    <row r="57" spans="1:4" s="7" customFormat="1" x14ac:dyDescent="0.2">
      <c r="A57" s="84" t="s">
        <v>306</v>
      </c>
      <c r="B57" s="81">
        <v>123</v>
      </c>
      <c r="C57" s="84" t="s">
        <v>379</v>
      </c>
      <c r="D57" s="21"/>
    </row>
    <row r="58" spans="1:4" s="7" customFormat="1" x14ac:dyDescent="0.2"/>
    <row r="59" spans="1:4" s="7" customFormat="1" x14ac:dyDescent="0.2"/>
    <row r="60" spans="1:4" x14ac:dyDescent="0.2">
      <c r="A60" s="107" t="s">
        <v>586</v>
      </c>
      <c r="D60" s="91"/>
    </row>
    <row r="61" spans="1:4" x14ac:dyDescent="0.2">
      <c r="A61" s="82" t="s">
        <v>306</v>
      </c>
      <c r="B61" s="83">
        <v>2</v>
      </c>
      <c r="C61" s="84" t="s">
        <v>355</v>
      </c>
      <c r="D61" s="86" t="s">
        <v>752</v>
      </c>
    </row>
    <row r="62" spans="1:4" x14ac:dyDescent="0.2">
      <c r="A62" s="82" t="s">
        <v>306</v>
      </c>
      <c r="B62" s="83">
        <v>3</v>
      </c>
      <c r="C62" s="84" t="s">
        <v>357</v>
      </c>
      <c r="D62" s="85"/>
    </row>
    <row r="63" spans="1:4" x14ac:dyDescent="0.2">
      <c r="A63" s="82" t="s">
        <v>306</v>
      </c>
      <c r="B63" s="83">
        <v>4</v>
      </c>
      <c r="C63" s="84" t="s">
        <v>358</v>
      </c>
      <c r="D63" s="174" t="s">
        <v>961</v>
      </c>
    </row>
    <row r="64" spans="1:4" x14ac:dyDescent="0.2">
      <c r="A64" s="84" t="s">
        <v>306</v>
      </c>
      <c r="B64" s="81">
        <v>7</v>
      </c>
      <c r="C64" s="81" t="s">
        <v>307</v>
      </c>
      <c r="D64" s="85"/>
    </row>
    <row r="65" spans="1:4" x14ac:dyDescent="0.2">
      <c r="A65" s="84" t="s">
        <v>306</v>
      </c>
      <c r="B65" s="81">
        <v>11</v>
      </c>
      <c r="C65" s="81" t="s">
        <v>308</v>
      </c>
      <c r="D65" s="85"/>
    </row>
    <row r="66" spans="1:4" x14ac:dyDescent="0.2">
      <c r="A66" s="84" t="s">
        <v>306</v>
      </c>
      <c r="B66" s="81">
        <v>12</v>
      </c>
      <c r="C66" s="81" t="s">
        <v>309</v>
      </c>
      <c r="D66" s="85"/>
    </row>
    <row r="67" spans="1:4" x14ac:dyDescent="0.2">
      <c r="A67" s="82" t="s">
        <v>306</v>
      </c>
      <c r="B67" s="83">
        <v>14</v>
      </c>
      <c r="C67" s="84" t="s">
        <v>359</v>
      </c>
      <c r="D67" s="85" t="s">
        <v>880</v>
      </c>
    </row>
    <row r="68" spans="1:4" x14ac:dyDescent="0.2">
      <c r="A68" s="82" t="s">
        <v>306</v>
      </c>
      <c r="B68" s="83">
        <v>22</v>
      </c>
      <c r="C68" s="84" t="s">
        <v>361</v>
      </c>
      <c r="D68" s="85" t="s">
        <v>597</v>
      </c>
    </row>
    <row r="69" spans="1:4" x14ac:dyDescent="0.2">
      <c r="A69" s="82" t="s">
        <v>306</v>
      </c>
      <c r="B69" s="83">
        <v>24</v>
      </c>
      <c r="C69" s="84" t="s">
        <v>310</v>
      </c>
      <c r="D69" s="85" t="s">
        <v>587</v>
      </c>
    </row>
    <row r="70" spans="1:4" x14ac:dyDescent="0.2">
      <c r="A70" s="82" t="s">
        <v>306</v>
      </c>
      <c r="B70" s="83">
        <v>26</v>
      </c>
      <c r="C70" s="84" t="s">
        <v>364</v>
      </c>
      <c r="D70" s="85"/>
    </row>
    <row r="71" spans="1:4" x14ac:dyDescent="0.2">
      <c r="A71" s="82" t="s">
        <v>306</v>
      </c>
      <c r="B71" s="83">
        <v>32</v>
      </c>
      <c r="C71" s="84" t="s">
        <v>365</v>
      </c>
      <c r="D71" s="85"/>
    </row>
    <row r="72" spans="1:4" x14ac:dyDescent="0.2">
      <c r="A72" s="84" t="s">
        <v>306</v>
      </c>
      <c r="B72" s="81">
        <v>33</v>
      </c>
      <c r="C72" s="84" t="s">
        <v>316</v>
      </c>
      <c r="D72" s="85"/>
    </row>
    <row r="73" spans="1:4" x14ac:dyDescent="0.2">
      <c r="A73" s="84" t="s">
        <v>306</v>
      </c>
      <c r="B73" s="81">
        <v>42</v>
      </c>
      <c r="C73" s="84" t="s">
        <v>366</v>
      </c>
      <c r="D73" s="85"/>
    </row>
    <row r="74" spans="1:4" x14ac:dyDescent="0.2">
      <c r="A74" s="84" t="s">
        <v>306</v>
      </c>
      <c r="B74" s="81">
        <v>43</v>
      </c>
      <c r="C74" s="84" t="s">
        <v>367</v>
      </c>
      <c r="D74" s="85"/>
    </row>
    <row r="75" spans="1:4" x14ac:dyDescent="0.2">
      <c r="A75" s="84" t="s">
        <v>306</v>
      </c>
      <c r="B75" s="81">
        <v>49</v>
      </c>
      <c r="C75" s="84" t="s">
        <v>368</v>
      </c>
      <c r="D75" s="85"/>
    </row>
    <row r="76" spans="1:4" ht="38.25" x14ac:dyDescent="0.2">
      <c r="A76" s="84" t="s">
        <v>306</v>
      </c>
      <c r="B76" s="81">
        <v>62</v>
      </c>
      <c r="C76" s="84" t="s">
        <v>452</v>
      </c>
      <c r="D76" s="87" t="s">
        <v>612</v>
      </c>
    </row>
    <row r="77" spans="1:4" x14ac:dyDescent="0.2">
      <c r="A77" s="84" t="s">
        <v>306</v>
      </c>
      <c r="B77" s="81">
        <v>92</v>
      </c>
      <c r="C77" s="84" t="s">
        <v>369</v>
      </c>
      <c r="D77" s="85"/>
    </row>
    <row r="78" spans="1:4" ht="38.25" x14ac:dyDescent="0.2">
      <c r="A78" s="84" t="s">
        <v>306</v>
      </c>
      <c r="B78" s="81">
        <v>106</v>
      </c>
      <c r="C78" s="84" t="s">
        <v>498</v>
      </c>
      <c r="D78" s="87" t="s">
        <v>608</v>
      </c>
    </row>
    <row r="80" spans="1:4" x14ac:dyDescent="0.2">
      <c r="A80" s="111" t="s">
        <v>370</v>
      </c>
    </row>
    <row r="81" spans="1:4" x14ac:dyDescent="0.2">
      <c r="A81" s="82" t="s">
        <v>306</v>
      </c>
      <c r="B81" s="83">
        <v>2</v>
      </c>
      <c r="C81" s="84" t="s">
        <v>355</v>
      </c>
      <c r="D81" s="86" t="s">
        <v>752</v>
      </c>
    </row>
    <row r="82" spans="1:4" x14ac:dyDescent="0.2">
      <c r="A82" s="82" t="s">
        <v>306</v>
      </c>
      <c r="B82" s="83">
        <v>3</v>
      </c>
      <c r="C82" s="84" t="s">
        <v>357</v>
      </c>
      <c r="D82" s="85"/>
    </row>
    <row r="83" spans="1:4" x14ac:dyDescent="0.2">
      <c r="A83" s="82" t="s">
        <v>306</v>
      </c>
      <c r="B83" s="83">
        <v>4</v>
      </c>
      <c r="C83" s="84" t="s">
        <v>358</v>
      </c>
      <c r="D83" s="85"/>
    </row>
    <row r="84" spans="1:4" x14ac:dyDescent="0.2">
      <c r="A84" s="82" t="s">
        <v>306</v>
      </c>
      <c r="B84" s="83">
        <v>6</v>
      </c>
      <c r="C84" s="84" t="s">
        <v>371</v>
      </c>
      <c r="D84" s="85"/>
    </row>
    <row r="85" spans="1:4" x14ac:dyDescent="0.2">
      <c r="A85" s="84" t="s">
        <v>306</v>
      </c>
      <c r="B85" s="81">
        <v>7</v>
      </c>
      <c r="C85" s="81" t="s">
        <v>307</v>
      </c>
      <c r="D85" s="85"/>
    </row>
    <row r="86" spans="1:4" s="7" customFormat="1" x14ac:dyDescent="0.2">
      <c r="A86" s="84" t="s">
        <v>306</v>
      </c>
      <c r="B86" s="81">
        <v>11</v>
      </c>
      <c r="C86" s="81" t="s">
        <v>308</v>
      </c>
      <c r="D86" s="85"/>
    </row>
    <row r="87" spans="1:4" s="7" customFormat="1" x14ac:dyDescent="0.2">
      <c r="A87" s="84" t="s">
        <v>306</v>
      </c>
      <c r="B87" s="81">
        <v>12</v>
      </c>
      <c r="C87" s="81" t="s">
        <v>309</v>
      </c>
      <c r="D87" s="85"/>
    </row>
    <row r="88" spans="1:4" s="7" customFormat="1" x14ac:dyDescent="0.2">
      <c r="A88" s="82" t="s">
        <v>306</v>
      </c>
      <c r="B88" s="83">
        <v>14</v>
      </c>
      <c r="C88" s="84" t="s">
        <v>359</v>
      </c>
      <c r="D88" s="85"/>
    </row>
    <row r="89" spans="1:4" s="7" customFormat="1" x14ac:dyDescent="0.2">
      <c r="A89" s="82" t="s">
        <v>306</v>
      </c>
      <c r="B89" s="83">
        <v>22</v>
      </c>
      <c r="C89" s="84" t="s">
        <v>361</v>
      </c>
      <c r="D89" s="85"/>
    </row>
    <row r="90" spans="1:4" s="7" customFormat="1" x14ac:dyDescent="0.2">
      <c r="A90" s="82" t="s">
        <v>306</v>
      </c>
      <c r="B90" s="83">
        <v>24</v>
      </c>
      <c r="C90" s="84" t="s">
        <v>310</v>
      </c>
      <c r="D90" s="85" t="s">
        <v>587</v>
      </c>
    </row>
    <row r="91" spans="1:4" s="7" customFormat="1" x14ac:dyDescent="0.2">
      <c r="A91" s="82" t="s">
        <v>306</v>
      </c>
      <c r="B91" s="83">
        <v>26</v>
      </c>
      <c r="C91" s="84" t="s">
        <v>364</v>
      </c>
      <c r="D91" s="85"/>
    </row>
    <row r="92" spans="1:4" s="7" customFormat="1" x14ac:dyDescent="0.2">
      <c r="A92" s="82" t="s">
        <v>306</v>
      </c>
      <c r="B92" s="83">
        <v>32</v>
      </c>
      <c r="C92" s="84" t="s">
        <v>365</v>
      </c>
      <c r="D92" s="85"/>
    </row>
    <row r="93" spans="1:4" s="7" customFormat="1" x14ac:dyDescent="0.2">
      <c r="A93" s="84" t="s">
        <v>306</v>
      </c>
      <c r="B93" s="81">
        <v>33</v>
      </c>
      <c r="C93" s="84" t="s">
        <v>316</v>
      </c>
      <c r="D93" s="85"/>
    </row>
    <row r="94" spans="1:4" s="7" customFormat="1" x14ac:dyDescent="0.2">
      <c r="A94" s="84" t="s">
        <v>306</v>
      </c>
      <c r="B94" s="81">
        <v>38</v>
      </c>
      <c r="C94" s="84" t="s">
        <v>372</v>
      </c>
      <c r="D94" s="21" t="s">
        <v>373</v>
      </c>
    </row>
    <row r="95" spans="1:4" s="7" customFormat="1" x14ac:dyDescent="0.2">
      <c r="A95" s="84" t="s">
        <v>306</v>
      </c>
      <c r="B95" s="81">
        <v>39</v>
      </c>
      <c r="C95" s="84" t="s">
        <v>317</v>
      </c>
      <c r="D95" s="85" t="s">
        <v>374</v>
      </c>
    </row>
    <row r="96" spans="1:4" s="7" customFormat="1" x14ac:dyDescent="0.2">
      <c r="A96" s="84" t="s">
        <v>306</v>
      </c>
      <c r="B96" s="81">
        <v>42</v>
      </c>
      <c r="C96" s="84" t="s">
        <v>366</v>
      </c>
      <c r="D96" s="85"/>
    </row>
    <row r="97" spans="1:4" s="7" customFormat="1" x14ac:dyDescent="0.2">
      <c r="A97" s="84" t="s">
        <v>306</v>
      </c>
      <c r="B97" s="81">
        <v>43</v>
      </c>
      <c r="C97" s="84" t="s">
        <v>367</v>
      </c>
      <c r="D97" s="85"/>
    </row>
    <row r="98" spans="1:4" s="7" customFormat="1" x14ac:dyDescent="0.2">
      <c r="A98" s="84" t="s">
        <v>306</v>
      </c>
      <c r="B98" s="81">
        <v>48</v>
      </c>
      <c r="C98" s="84" t="s">
        <v>375</v>
      </c>
      <c r="D98" s="85"/>
    </row>
    <row r="99" spans="1:4" s="7" customFormat="1" x14ac:dyDescent="0.2">
      <c r="A99" s="84" t="s">
        <v>306</v>
      </c>
      <c r="B99" s="81">
        <v>49</v>
      </c>
      <c r="C99" s="84" t="s">
        <v>376</v>
      </c>
      <c r="D99" s="85"/>
    </row>
    <row r="100" spans="1:4" s="7" customFormat="1" x14ac:dyDescent="0.2">
      <c r="A100" s="84" t="s">
        <v>306</v>
      </c>
      <c r="B100" s="81">
        <v>51</v>
      </c>
      <c r="C100" s="84" t="s">
        <v>377</v>
      </c>
      <c r="D100" s="85"/>
    </row>
    <row r="101" spans="1:4" s="7" customFormat="1" x14ac:dyDescent="0.2">
      <c r="A101" s="84" t="s">
        <v>306</v>
      </c>
      <c r="B101" s="81">
        <v>92</v>
      </c>
      <c r="C101" s="84" t="s">
        <v>369</v>
      </c>
      <c r="D101" s="85"/>
    </row>
    <row r="102" spans="1:4" s="7" customFormat="1" x14ac:dyDescent="0.2">
      <c r="A102" s="84" t="s">
        <v>306</v>
      </c>
      <c r="B102" s="81">
        <v>100</v>
      </c>
      <c r="C102" s="84" t="s">
        <v>378</v>
      </c>
      <c r="D102" s="84"/>
    </row>
    <row r="103" spans="1:4" x14ac:dyDescent="0.2">
      <c r="A103" s="84" t="s">
        <v>306</v>
      </c>
      <c r="B103" s="81">
        <v>106</v>
      </c>
      <c r="C103" s="84" t="s">
        <v>498</v>
      </c>
      <c r="D103" s="85"/>
    </row>
    <row r="104" spans="1:4" s="7" customFormat="1" x14ac:dyDescent="0.2">
      <c r="A104" s="84" t="s">
        <v>306</v>
      </c>
      <c r="B104" s="81">
        <v>123</v>
      </c>
      <c r="C104" s="84" t="s">
        <v>379</v>
      </c>
      <c r="D104" s="21"/>
    </row>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113"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2:4" s="7" customFormat="1" x14ac:dyDescent="0.2"/>
    <row r="130" spans="2:4" s="7" customFormat="1" x14ac:dyDescent="0.2"/>
    <row r="131" spans="2:4" s="7" customFormat="1" x14ac:dyDescent="0.2"/>
    <row r="132" spans="2:4" s="113" customFormat="1" x14ac:dyDescent="0.2"/>
    <row r="133" spans="2:4" s="7" customFormat="1" x14ac:dyDescent="0.2">
      <c r="B133" s="114"/>
      <c r="D133" s="115"/>
    </row>
    <row r="134" spans="2:4" s="7" customFormat="1" x14ac:dyDescent="0.2"/>
    <row r="135" spans="2:4" s="7" customFormat="1" x14ac:dyDescent="0.2"/>
    <row r="136" spans="2:4" s="7" customFormat="1" x14ac:dyDescent="0.2"/>
    <row r="137" spans="2:4" s="7" customFormat="1" x14ac:dyDescent="0.2"/>
    <row r="138" spans="2:4" s="7" customFormat="1" x14ac:dyDescent="0.2"/>
    <row r="139" spans="2:4" s="7" customFormat="1" x14ac:dyDescent="0.2"/>
    <row r="140" spans="2:4" s="7" customFormat="1" x14ac:dyDescent="0.2"/>
    <row r="141" spans="2:4" s="7" customFormat="1" x14ac:dyDescent="0.2"/>
    <row r="142" spans="2:4" s="7" customFormat="1" x14ac:dyDescent="0.2"/>
    <row r="143" spans="2:4" s="7" customFormat="1" x14ac:dyDescent="0.2"/>
    <row r="144" spans="2: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ht="12" customHeigh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113"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113"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113"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7" customFormat="1" x14ac:dyDescent="0.2"/>
    <row r="229" s="7" customFormat="1" x14ac:dyDescent="0.2"/>
    <row r="230" s="113" customFormat="1" x14ac:dyDescent="0.2"/>
    <row r="233" s="80" customFormat="1" x14ac:dyDescent="0.2"/>
    <row r="239" s="113" customFormat="1" x14ac:dyDescent="0.2"/>
    <row r="248"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26B22747-04E7-4E14-9495-8E8C93607F1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41A3B-B59C-4804-AC09-DD4DCA2BA4D1}">
  <sheetPr codeName="Sheet175">
    <tabColor theme="0" tint="-4.9989318521683403E-2"/>
    <pageSetUpPr fitToPage="1"/>
  </sheetPr>
  <dimension ref="A1:F19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17" t="s">
        <v>962</v>
      </c>
      <c r="B1" s="217"/>
      <c r="C1" s="217"/>
      <c r="D1" s="217"/>
      <c r="E1" s="72" t="s">
        <v>297</v>
      </c>
    </row>
    <row r="2" spans="1:6" s="7" customFormat="1" ht="15" customHeight="1" x14ac:dyDescent="0.2">
      <c r="A2" s="233" t="str">
        <f ca="1">CONCATENATE("Test Case ", MID(CELL("filename",A1),FIND("]",CELL("filename",A1))+1,255)," 1100/1110")</f>
        <v>Test Case AP.AT.M08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614</v>
      </c>
      <c r="D5" s="237"/>
      <c r="E5" s="58"/>
      <c r="F5" s="59"/>
    </row>
    <row r="6" spans="1:6" ht="39" customHeight="1" x14ac:dyDescent="0.2">
      <c r="A6" s="222" t="s">
        <v>303</v>
      </c>
      <c r="B6" s="222"/>
      <c r="C6" s="237" t="s">
        <v>615</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928</v>
      </c>
    </row>
    <row r="11" spans="1:6" x14ac:dyDescent="0.2">
      <c r="A11" s="82" t="s">
        <v>306</v>
      </c>
      <c r="B11" s="83">
        <v>4</v>
      </c>
      <c r="C11" s="84" t="s">
        <v>358</v>
      </c>
      <c r="D11" s="174" t="s">
        <v>963</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x14ac:dyDescent="0.2">
      <c r="A16" s="82" t="s">
        <v>306</v>
      </c>
      <c r="B16" s="83">
        <v>22</v>
      </c>
      <c r="C16" s="84" t="s">
        <v>361</v>
      </c>
      <c r="D16" s="85" t="s">
        <v>597</v>
      </c>
    </row>
    <row r="17" spans="1:4" x14ac:dyDescent="0.2">
      <c r="A17" s="82" t="s">
        <v>306</v>
      </c>
      <c r="B17" s="83">
        <v>24</v>
      </c>
      <c r="C17" s="84" t="s">
        <v>310</v>
      </c>
      <c r="D17" s="85" t="s">
        <v>587</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ht="25.5" x14ac:dyDescent="0.2">
      <c r="A24" s="84" t="s">
        <v>306</v>
      </c>
      <c r="B24" s="81">
        <v>62</v>
      </c>
      <c r="C24" s="84" t="s">
        <v>452</v>
      </c>
      <c r="D24" s="87" t="s">
        <v>588</v>
      </c>
    </row>
    <row r="25" spans="1:4" x14ac:dyDescent="0.2">
      <c r="A25" s="84" t="s">
        <v>306</v>
      </c>
      <c r="B25" s="81">
        <v>92</v>
      </c>
      <c r="C25" s="84" t="s">
        <v>369</v>
      </c>
      <c r="D25" s="85"/>
    </row>
    <row r="26" spans="1:4" x14ac:dyDescent="0.2">
      <c r="A26" s="84" t="s">
        <v>306</v>
      </c>
      <c r="B26" s="81">
        <v>106</v>
      </c>
      <c r="C26" s="84" t="s">
        <v>498</v>
      </c>
      <c r="D26" s="87" t="s">
        <v>601</v>
      </c>
    </row>
    <row r="28" spans="1:4" x14ac:dyDescent="0.2">
      <c r="A28" s="111" t="s">
        <v>370</v>
      </c>
    </row>
    <row r="29" spans="1:4" x14ac:dyDescent="0.2">
      <c r="A29" s="82" t="s">
        <v>306</v>
      </c>
      <c r="B29" s="83">
        <v>2</v>
      </c>
      <c r="C29" s="84" t="s">
        <v>355</v>
      </c>
      <c r="D29" s="85"/>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5"/>
    </row>
    <row r="38" spans="1:4" s="7" customFormat="1" x14ac:dyDescent="0.2">
      <c r="A38" s="82" t="s">
        <v>306</v>
      </c>
      <c r="B38" s="83">
        <v>24</v>
      </c>
      <c r="C38" s="84" t="s">
        <v>310</v>
      </c>
      <c r="D38" s="85" t="s">
        <v>587</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x14ac:dyDescent="0.2">
      <c r="A51" s="84" t="s">
        <v>306</v>
      </c>
      <c r="B51" s="81">
        <v>106</v>
      </c>
      <c r="C51" s="84" t="s">
        <v>498</v>
      </c>
      <c r="D51" s="85" t="s">
        <v>345</v>
      </c>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113" customFormat="1" x14ac:dyDescent="0.2"/>
    <row r="81" spans="2:4" s="7" customFormat="1" x14ac:dyDescent="0.2">
      <c r="B81" s="114"/>
      <c r="D81" s="115"/>
    </row>
    <row r="82" spans="2:4" s="7" customFormat="1" x14ac:dyDescent="0.2"/>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ht="12" customHeigh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113"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81" s="80" customFormat="1" x14ac:dyDescent="0.2"/>
    <row r="187" s="113" customFormat="1" x14ac:dyDescent="0.2"/>
    <row r="196"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5993C729-3719-4255-A32C-703C9B8A8C6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615E4-2E0C-437D-8A86-7A1F85FDFD23}">
  <sheetPr codeName="Sheet177">
    <pageSetUpPr fitToPage="1"/>
  </sheetPr>
  <dimension ref="A1:F190"/>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964</v>
      </c>
      <c r="B1" s="217"/>
      <c r="C1" s="217"/>
      <c r="D1" s="217"/>
      <c r="E1" s="72" t="s">
        <v>297</v>
      </c>
    </row>
    <row r="2" spans="1:6" s="7" customFormat="1" ht="15" customHeight="1" x14ac:dyDescent="0.2">
      <c r="A2" s="233" t="str">
        <f ca="1">CONCATENATE("Test Case ", MID(CELL("filename",A1),FIND("]",CELL("filename",A1))+1,255)," 1100/1110, 1420/1430")</f>
        <v>Test Case AP.RT.K01 1100/1110, 1420/1430</v>
      </c>
      <c r="B2" s="233"/>
      <c r="C2" s="233"/>
      <c r="D2" s="233"/>
    </row>
    <row r="3" spans="1:6" s="7" customFormat="1" ht="15" customHeight="1" x14ac:dyDescent="0.2">
      <c r="A3" s="238" t="s">
        <v>408</v>
      </c>
      <c r="B3" s="239"/>
      <c r="C3" s="239"/>
      <c r="D3" s="239"/>
    </row>
    <row r="4" spans="1:6" ht="39" customHeight="1" x14ac:dyDescent="0.2">
      <c r="A4" s="222" t="s">
        <v>299</v>
      </c>
      <c r="B4" s="222"/>
      <c r="C4" s="236" t="s">
        <v>616</v>
      </c>
      <c r="D4" s="236"/>
      <c r="E4" s="57"/>
      <c r="F4" s="14"/>
    </row>
    <row r="5" spans="1:6" ht="39" customHeight="1" x14ac:dyDescent="0.2">
      <c r="A5" s="223" t="s">
        <v>301</v>
      </c>
      <c r="B5" s="223"/>
      <c r="C5" s="237" t="s">
        <v>617</v>
      </c>
      <c r="D5" s="237"/>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965</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18" t="s">
        <v>306</v>
      </c>
      <c r="B22" s="20">
        <v>35</v>
      </c>
      <c r="C22" s="18" t="s">
        <v>397</v>
      </c>
      <c r="D22" s="85"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18" t="s">
        <v>306</v>
      </c>
      <c r="B47" s="20">
        <v>44</v>
      </c>
      <c r="C47" s="18" t="s">
        <v>398</v>
      </c>
      <c r="D47" s="19"/>
    </row>
    <row r="48" spans="1:4" s="7" customFormat="1" x14ac:dyDescent="0.2">
      <c r="A48" s="84" t="s">
        <v>306</v>
      </c>
      <c r="B48" s="81">
        <v>48</v>
      </c>
      <c r="C48" s="84" t="s">
        <v>375</v>
      </c>
      <c r="D48" s="85"/>
    </row>
    <row r="49" spans="1:4" s="7" customFormat="1" x14ac:dyDescent="0.2">
      <c r="A49" s="84" t="s">
        <v>306</v>
      </c>
      <c r="B49" s="81">
        <v>49</v>
      </c>
      <c r="C49" s="84" t="s">
        <v>376</v>
      </c>
      <c r="D49" s="85"/>
    </row>
    <row r="50" spans="1:4" s="12" customFormat="1" ht="25.5" x14ac:dyDescent="0.2">
      <c r="A50" s="18" t="s">
        <v>306</v>
      </c>
      <c r="B50" s="20">
        <v>55</v>
      </c>
      <c r="C50" s="18" t="s">
        <v>732</v>
      </c>
      <c r="D50" s="24" t="s">
        <v>735</v>
      </c>
    </row>
    <row r="51" spans="1:4" s="7" customFormat="1" x14ac:dyDescent="0.2">
      <c r="A51" s="84" t="s">
        <v>306</v>
      </c>
      <c r="B51" s="81">
        <v>51</v>
      </c>
      <c r="C51" s="84" t="s">
        <v>377</v>
      </c>
      <c r="D51" s="85"/>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c r="A56" s="107" t="s">
        <v>619</v>
      </c>
    </row>
    <row r="57" spans="1:4" s="113" customFormat="1" x14ac:dyDescent="0.2">
      <c r="A57" s="82" t="s">
        <v>306</v>
      </c>
      <c r="B57" s="83">
        <v>2</v>
      </c>
      <c r="C57" s="84" t="s">
        <v>355</v>
      </c>
      <c r="D57" s="86" t="s">
        <v>752</v>
      </c>
    </row>
    <row r="58" spans="1:4" s="7" customFormat="1" x14ac:dyDescent="0.2">
      <c r="A58" s="82" t="s">
        <v>306</v>
      </c>
      <c r="B58" s="83">
        <v>3</v>
      </c>
      <c r="C58" s="84" t="s">
        <v>357</v>
      </c>
      <c r="D58" s="85"/>
    </row>
    <row r="59" spans="1:4" s="7" customFormat="1" x14ac:dyDescent="0.2">
      <c r="A59" s="82" t="s">
        <v>306</v>
      </c>
      <c r="B59" s="83">
        <v>4</v>
      </c>
      <c r="C59" s="84" t="s">
        <v>358</v>
      </c>
      <c r="D59" s="174" t="s">
        <v>965</v>
      </c>
    </row>
    <row r="60" spans="1:4" s="7" customFormat="1" x14ac:dyDescent="0.2">
      <c r="A60" s="84" t="s">
        <v>306</v>
      </c>
      <c r="B60" s="81">
        <v>7</v>
      </c>
      <c r="C60" s="81" t="s">
        <v>307</v>
      </c>
      <c r="D60" s="85" t="s">
        <v>620</v>
      </c>
    </row>
    <row r="61" spans="1:4" s="7" customFormat="1" x14ac:dyDescent="0.2">
      <c r="A61" s="84" t="s">
        <v>306</v>
      </c>
      <c r="B61" s="81">
        <v>11</v>
      </c>
      <c r="C61" s="81" t="s">
        <v>308</v>
      </c>
      <c r="D61" s="85" t="s">
        <v>621</v>
      </c>
    </row>
    <row r="62" spans="1:4" s="7" customFormat="1" x14ac:dyDescent="0.2">
      <c r="A62" s="84" t="s">
        <v>306</v>
      </c>
      <c r="B62" s="81">
        <v>12</v>
      </c>
      <c r="C62" s="81" t="s">
        <v>309</v>
      </c>
      <c r="D62" s="85" t="s">
        <v>622</v>
      </c>
    </row>
    <row r="63" spans="1:4" s="12" customFormat="1" ht="51" x14ac:dyDescent="0.2">
      <c r="A63" s="18" t="s">
        <v>306</v>
      </c>
      <c r="B63" s="17">
        <v>22</v>
      </c>
      <c r="C63" s="18" t="s">
        <v>361</v>
      </c>
      <c r="D63" s="139" t="s">
        <v>821</v>
      </c>
    </row>
    <row r="64" spans="1:4" s="12" customFormat="1" x14ac:dyDescent="0.2">
      <c r="A64" s="18" t="s">
        <v>306</v>
      </c>
      <c r="B64" s="17">
        <v>23</v>
      </c>
      <c r="C64" s="18" t="s">
        <v>729</v>
      </c>
      <c r="D64" s="21" t="s">
        <v>730</v>
      </c>
    </row>
    <row r="65" spans="1:4" s="7" customFormat="1" x14ac:dyDescent="0.2">
      <c r="A65" s="82" t="s">
        <v>306</v>
      </c>
      <c r="B65" s="83">
        <v>24</v>
      </c>
      <c r="C65" s="84" t="s">
        <v>310</v>
      </c>
      <c r="D65" s="86" t="s">
        <v>623</v>
      </c>
    </row>
    <row r="66" spans="1:4" s="7" customFormat="1" x14ac:dyDescent="0.2">
      <c r="A66" s="82" t="s">
        <v>306</v>
      </c>
      <c r="B66" s="83">
        <v>26</v>
      </c>
      <c r="C66" s="84" t="s">
        <v>364</v>
      </c>
      <c r="D66" s="85"/>
    </row>
    <row r="67" spans="1:4" s="7" customFormat="1" x14ac:dyDescent="0.2">
      <c r="A67" s="82" t="s">
        <v>306</v>
      </c>
      <c r="B67" s="83">
        <v>32</v>
      </c>
      <c r="C67" s="84" t="s">
        <v>365</v>
      </c>
      <c r="D67" s="85"/>
    </row>
    <row r="68" spans="1:4" s="7" customFormat="1" x14ac:dyDescent="0.2">
      <c r="A68" s="84" t="s">
        <v>306</v>
      </c>
      <c r="B68" s="81">
        <v>33</v>
      </c>
      <c r="C68" s="84" t="s">
        <v>316</v>
      </c>
      <c r="D68" s="85"/>
    </row>
    <row r="69" spans="1:4" x14ac:dyDescent="0.2">
      <c r="A69" s="18" t="s">
        <v>306</v>
      </c>
      <c r="B69" s="20">
        <v>35</v>
      </c>
      <c r="C69" s="18" t="s">
        <v>397</v>
      </c>
      <c r="D69" s="85"/>
    </row>
    <row r="70" spans="1:4" s="7" customFormat="1" x14ac:dyDescent="0.2">
      <c r="A70" s="84" t="s">
        <v>306</v>
      </c>
      <c r="B70" s="81">
        <v>38</v>
      </c>
      <c r="C70" s="84" t="s">
        <v>372</v>
      </c>
      <c r="D70" s="85" t="s">
        <v>519</v>
      </c>
    </row>
    <row r="71" spans="1:4" s="7" customFormat="1" x14ac:dyDescent="0.2">
      <c r="A71" s="84" t="s">
        <v>306</v>
      </c>
      <c r="B71" s="81">
        <v>49</v>
      </c>
      <c r="C71" s="84" t="s">
        <v>368</v>
      </c>
      <c r="D71" s="85"/>
    </row>
    <row r="72" spans="1:4" s="12" customFormat="1" ht="25.5" x14ac:dyDescent="0.2">
      <c r="A72" s="18" t="s">
        <v>306</v>
      </c>
      <c r="B72" s="20">
        <v>55</v>
      </c>
      <c r="C72" s="18" t="s">
        <v>732</v>
      </c>
      <c r="D72" s="24" t="s">
        <v>966</v>
      </c>
    </row>
    <row r="73" spans="1:4" s="7" customFormat="1" ht="25.5" x14ac:dyDescent="0.2">
      <c r="A73" s="84" t="s">
        <v>306</v>
      </c>
      <c r="B73" s="81">
        <v>56</v>
      </c>
      <c r="C73" s="84" t="s">
        <v>624</v>
      </c>
      <c r="D73" s="87" t="s">
        <v>625</v>
      </c>
    </row>
    <row r="74" spans="1:4" s="7" customFormat="1" x14ac:dyDescent="0.2">
      <c r="A74" s="84" t="s">
        <v>306</v>
      </c>
      <c r="B74" s="81">
        <v>123</v>
      </c>
      <c r="C74" s="84" t="s">
        <v>379</v>
      </c>
      <c r="D74" s="85" t="s">
        <v>519</v>
      </c>
    </row>
    <row r="75" spans="1:4" s="7" customFormat="1" x14ac:dyDescent="0.2"/>
    <row r="76" spans="1:4" s="7" customFormat="1" x14ac:dyDescent="0.2">
      <c r="A76" s="111" t="s">
        <v>626</v>
      </c>
    </row>
    <row r="77" spans="1:4" s="7" customFormat="1" x14ac:dyDescent="0.2">
      <c r="A77" s="82" t="s">
        <v>306</v>
      </c>
      <c r="B77" s="83">
        <v>2</v>
      </c>
      <c r="C77" s="84" t="s">
        <v>355</v>
      </c>
      <c r="D77" s="85"/>
    </row>
    <row r="78" spans="1:4" s="7" customFormat="1" x14ac:dyDescent="0.2">
      <c r="A78" s="82" t="s">
        <v>306</v>
      </c>
      <c r="B78" s="83">
        <v>3</v>
      </c>
      <c r="C78" s="84" t="s">
        <v>357</v>
      </c>
      <c r="D78" s="85"/>
    </row>
    <row r="79" spans="1:4" s="113" customFormat="1" x14ac:dyDescent="0.2">
      <c r="A79" s="82" t="s">
        <v>306</v>
      </c>
      <c r="B79" s="83">
        <v>4</v>
      </c>
      <c r="C79" s="84" t="s">
        <v>358</v>
      </c>
      <c r="D79" s="85"/>
    </row>
    <row r="80" spans="1:4" s="7" customFormat="1" x14ac:dyDescent="0.2">
      <c r="A80" s="82" t="s">
        <v>306</v>
      </c>
      <c r="B80" s="83">
        <v>6</v>
      </c>
      <c r="C80" s="84" t="s">
        <v>371</v>
      </c>
      <c r="D80" s="85"/>
    </row>
    <row r="81" spans="1:4" s="7" customFormat="1" x14ac:dyDescent="0.2">
      <c r="A81" s="84" t="s">
        <v>306</v>
      </c>
      <c r="B81" s="81">
        <v>7</v>
      </c>
      <c r="C81" s="81" t="s">
        <v>307</v>
      </c>
      <c r="D81" s="85"/>
    </row>
    <row r="82" spans="1:4" s="7" customFormat="1" x14ac:dyDescent="0.2">
      <c r="A82" s="84" t="s">
        <v>306</v>
      </c>
      <c r="B82" s="81">
        <v>11</v>
      </c>
      <c r="C82" s="81" t="s">
        <v>308</v>
      </c>
      <c r="D82" s="85"/>
    </row>
    <row r="83" spans="1:4" s="7" customFormat="1" x14ac:dyDescent="0.2">
      <c r="A83" s="84" t="s">
        <v>306</v>
      </c>
      <c r="B83" s="81">
        <v>12</v>
      </c>
      <c r="C83" s="81" t="s">
        <v>309</v>
      </c>
      <c r="D83" s="85"/>
    </row>
    <row r="84" spans="1:4" s="7" customFormat="1" x14ac:dyDescent="0.2">
      <c r="A84" s="82" t="s">
        <v>306</v>
      </c>
      <c r="B84" s="83">
        <v>24</v>
      </c>
      <c r="C84" s="84" t="s">
        <v>310</v>
      </c>
      <c r="D84" s="85" t="s">
        <v>623</v>
      </c>
    </row>
    <row r="85" spans="1:4" s="7" customFormat="1" x14ac:dyDescent="0.2">
      <c r="A85" s="82" t="s">
        <v>306</v>
      </c>
      <c r="B85" s="83">
        <v>26</v>
      </c>
      <c r="C85" s="84" t="s">
        <v>364</v>
      </c>
      <c r="D85" s="85"/>
    </row>
    <row r="86" spans="1:4" s="7" customFormat="1" x14ac:dyDescent="0.2">
      <c r="A86" s="82" t="s">
        <v>306</v>
      </c>
      <c r="B86" s="83">
        <v>32</v>
      </c>
      <c r="C86" s="84" t="s">
        <v>365</v>
      </c>
      <c r="D86" s="85"/>
    </row>
    <row r="87" spans="1:4" s="7" customFormat="1" x14ac:dyDescent="0.2">
      <c r="A87" s="84" t="s">
        <v>306</v>
      </c>
      <c r="B87" s="81">
        <v>33</v>
      </c>
      <c r="C87" s="84" t="s">
        <v>316</v>
      </c>
      <c r="D87" s="85"/>
    </row>
    <row r="88" spans="1:4" s="7" customFormat="1" x14ac:dyDescent="0.2">
      <c r="A88" s="84" t="s">
        <v>306</v>
      </c>
      <c r="B88" s="81">
        <v>38</v>
      </c>
      <c r="C88" s="84" t="s">
        <v>372</v>
      </c>
      <c r="D88" s="85"/>
    </row>
    <row r="89" spans="1:4" s="7" customFormat="1" x14ac:dyDescent="0.2">
      <c r="A89" s="84" t="s">
        <v>306</v>
      </c>
      <c r="B89" s="81">
        <v>39</v>
      </c>
      <c r="C89" s="84" t="s">
        <v>317</v>
      </c>
      <c r="D89" s="85" t="s">
        <v>623</v>
      </c>
    </row>
    <row r="90" spans="1:4" s="7" customFormat="1" x14ac:dyDescent="0.2">
      <c r="A90" s="84" t="s">
        <v>306</v>
      </c>
      <c r="B90" s="81">
        <v>49</v>
      </c>
      <c r="C90" s="84" t="s">
        <v>376</v>
      </c>
      <c r="D90" s="85"/>
    </row>
    <row r="91" spans="1:4" s="7" customFormat="1" x14ac:dyDescent="0.2">
      <c r="A91" s="84" t="s">
        <v>306</v>
      </c>
      <c r="B91" s="81">
        <v>51</v>
      </c>
      <c r="C91" s="84" t="s">
        <v>377</v>
      </c>
      <c r="D91" s="85"/>
    </row>
    <row r="92" spans="1:4" s="7" customFormat="1" x14ac:dyDescent="0.2">
      <c r="A92" s="84" t="s">
        <v>306</v>
      </c>
      <c r="B92" s="81">
        <v>56</v>
      </c>
      <c r="C92" s="84" t="s">
        <v>624</v>
      </c>
      <c r="D92" s="85"/>
    </row>
    <row r="93" spans="1:4" s="7" customFormat="1" x14ac:dyDescent="0.2">
      <c r="A93" s="84" t="s">
        <v>306</v>
      </c>
      <c r="B93" s="81">
        <v>100</v>
      </c>
      <c r="C93" s="84" t="s">
        <v>378</v>
      </c>
      <c r="D93" s="84"/>
    </row>
    <row r="94" spans="1:4" s="7" customFormat="1" ht="12" customHeight="1" x14ac:dyDescent="0.2">
      <c r="A94" s="84" t="s">
        <v>306</v>
      </c>
      <c r="B94" s="81">
        <v>123</v>
      </c>
      <c r="C94" s="84" t="s">
        <v>379</v>
      </c>
      <c r="D94" s="85"/>
    </row>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113"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113"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113"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113" customFormat="1" x14ac:dyDescent="0.2"/>
    <row r="175" s="80" customFormat="1" x14ac:dyDescent="0.2"/>
    <row r="181" s="113" customFormat="1" x14ac:dyDescent="0.2"/>
    <row r="190"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87CE357C-520C-4651-AFDF-59539484B4D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C5E7F-C2E6-404D-BD89-2C3D34FB380C}">
  <sheetPr codeName="Sheet178">
    <pageSetUpPr fitToPage="1"/>
  </sheetPr>
  <dimension ref="A1:K95"/>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17" t="s">
        <v>967</v>
      </c>
      <c r="B1" s="217"/>
      <c r="C1" s="217"/>
      <c r="D1" s="217"/>
      <c r="E1" s="72" t="s">
        <v>297</v>
      </c>
    </row>
    <row r="2" spans="1:6" ht="15" customHeight="1" x14ac:dyDescent="0.2">
      <c r="A2" s="247" t="str">
        <f ca="1">CONCATENATE("Test Case ", MID(CELL("filename",A1),FIND("]",CELL("filename",A1))+1,255)," 1100/1110, 1420/1430")</f>
        <v>Test Case AP.RT.K02 1100/1110, 1420/1430</v>
      </c>
      <c r="B2" s="247"/>
      <c r="C2" s="247"/>
      <c r="D2" s="247"/>
    </row>
    <row r="3" spans="1:6" ht="15" customHeight="1" x14ac:dyDescent="0.2">
      <c r="A3" s="238" t="s">
        <v>323</v>
      </c>
      <c r="B3" s="239"/>
      <c r="C3" s="239"/>
      <c r="D3" s="239"/>
    </row>
    <row r="4" spans="1:6" ht="39" customHeight="1" x14ac:dyDescent="0.2">
      <c r="A4" s="222" t="s">
        <v>299</v>
      </c>
      <c r="B4" s="222"/>
      <c r="C4" s="236" t="s">
        <v>628</v>
      </c>
      <c r="D4" s="236"/>
      <c r="E4" s="57"/>
      <c r="F4" s="14"/>
    </row>
    <row r="5" spans="1:6" ht="39" customHeight="1" x14ac:dyDescent="0.2">
      <c r="A5" s="223" t="s">
        <v>301</v>
      </c>
      <c r="B5" s="223"/>
      <c r="C5" s="237" t="s">
        <v>629</v>
      </c>
      <c r="D5" s="237"/>
      <c r="E5" s="58"/>
      <c r="F5" s="59"/>
    </row>
    <row r="6" spans="1:6" ht="39" customHeight="1" x14ac:dyDescent="0.2">
      <c r="A6" s="222" t="s">
        <v>303</v>
      </c>
      <c r="B6" s="222"/>
      <c r="C6" s="222" t="s">
        <v>630</v>
      </c>
      <c r="D6" s="222"/>
      <c r="E6" s="54"/>
      <c r="F6" s="8"/>
    </row>
    <row r="7" spans="1:6" x14ac:dyDescent="0.2">
      <c r="A7" s="8"/>
      <c r="B7" s="8"/>
      <c r="C7" s="8"/>
      <c r="D7" s="8"/>
    </row>
    <row r="8" spans="1:6" x14ac:dyDescent="0.2">
      <c r="A8" s="107" t="s">
        <v>354</v>
      </c>
      <c r="B8" s="108"/>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32" t="s">
        <v>968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728</v>
      </c>
    </row>
    <row r="17" spans="1:9" s="12" customFormat="1" x14ac:dyDescent="0.2">
      <c r="A17" s="16" t="s">
        <v>306</v>
      </c>
      <c r="B17" s="17">
        <v>23</v>
      </c>
      <c r="C17" s="18" t="s">
        <v>729</v>
      </c>
      <c r="D17" s="21" t="s">
        <v>730</v>
      </c>
    </row>
    <row r="18" spans="1:9" x14ac:dyDescent="0.2">
      <c r="A18" s="82" t="s">
        <v>306</v>
      </c>
      <c r="B18" s="83">
        <v>24</v>
      </c>
      <c r="C18" s="84" t="s">
        <v>310</v>
      </c>
      <c r="D18" s="85" t="s">
        <v>363</v>
      </c>
    </row>
    <row r="19" spans="1:9" x14ac:dyDescent="0.2">
      <c r="A19" s="82" t="s">
        <v>306</v>
      </c>
      <c r="B19" s="83">
        <v>26</v>
      </c>
      <c r="C19" s="84" t="s">
        <v>364</v>
      </c>
      <c r="D19" s="85"/>
    </row>
    <row r="20" spans="1:9" x14ac:dyDescent="0.2">
      <c r="A20" s="82" t="s">
        <v>306</v>
      </c>
      <c r="B20" s="83">
        <v>32</v>
      </c>
      <c r="C20" s="84" t="s">
        <v>365</v>
      </c>
      <c r="D20" s="85"/>
    </row>
    <row r="21" spans="1:9" x14ac:dyDescent="0.2">
      <c r="A21" s="84" t="s">
        <v>306</v>
      </c>
      <c r="B21" s="81">
        <v>33</v>
      </c>
      <c r="C21" s="84" t="s">
        <v>316</v>
      </c>
      <c r="D21" s="85"/>
    </row>
    <row r="22" spans="1:9" x14ac:dyDescent="0.2">
      <c r="A22" s="18" t="s">
        <v>306</v>
      </c>
      <c r="B22" s="20">
        <v>35</v>
      </c>
      <c r="C22" s="18" t="s">
        <v>397</v>
      </c>
      <c r="D22" s="85" t="s">
        <v>424</v>
      </c>
    </row>
    <row r="23" spans="1:9" x14ac:dyDescent="0.2">
      <c r="A23" s="84" t="s">
        <v>306</v>
      </c>
      <c r="B23" s="81">
        <v>42</v>
      </c>
      <c r="C23" s="84" t="s">
        <v>366</v>
      </c>
      <c r="D23" s="85"/>
    </row>
    <row r="24" spans="1:9" x14ac:dyDescent="0.2">
      <c r="A24" s="84" t="s">
        <v>306</v>
      </c>
      <c r="B24" s="81">
        <v>43</v>
      </c>
      <c r="C24" s="84" t="s">
        <v>367</v>
      </c>
      <c r="D24" s="85"/>
    </row>
    <row r="25" spans="1:9" x14ac:dyDescent="0.2">
      <c r="A25" s="84" t="s">
        <v>306</v>
      </c>
      <c r="B25" s="81">
        <v>49</v>
      </c>
      <c r="C25" s="84" t="s">
        <v>368</v>
      </c>
      <c r="D25" s="85"/>
    </row>
    <row r="26" spans="1:9" s="12" customFormat="1" x14ac:dyDescent="0.2">
      <c r="A26" s="18" t="s">
        <v>306</v>
      </c>
      <c r="B26" s="20">
        <v>55</v>
      </c>
      <c r="C26" s="18" t="s">
        <v>732</v>
      </c>
      <c r="D26" s="24" t="s">
        <v>789</v>
      </c>
    </row>
    <row r="27" spans="1:9" x14ac:dyDescent="0.2">
      <c r="A27" s="84" t="s">
        <v>306</v>
      </c>
      <c r="B27" s="81">
        <v>92</v>
      </c>
      <c r="C27" s="84" t="s">
        <v>369</v>
      </c>
      <c r="D27" s="85"/>
    </row>
    <row r="28" spans="1:9" x14ac:dyDescent="0.2">
      <c r="B28" s="108"/>
      <c r="D28" s="112"/>
    </row>
    <row r="29" spans="1:9" x14ac:dyDescent="0.2">
      <c r="A29" s="111" t="s">
        <v>370</v>
      </c>
      <c r="B29" s="108"/>
      <c r="D29" s="112"/>
    </row>
    <row r="30" spans="1:9" x14ac:dyDescent="0.2">
      <c r="A30" s="82" t="s">
        <v>306</v>
      </c>
      <c r="B30" s="83">
        <v>2</v>
      </c>
      <c r="C30" s="84" t="s">
        <v>355</v>
      </c>
      <c r="D30" s="85"/>
    </row>
    <row r="31" spans="1:9" x14ac:dyDescent="0.2">
      <c r="A31" s="82" t="s">
        <v>306</v>
      </c>
      <c r="B31" s="83">
        <v>3</v>
      </c>
      <c r="C31" s="84" t="s">
        <v>357</v>
      </c>
      <c r="D31" s="85"/>
      <c r="H31" s="119"/>
      <c r="I31" s="119"/>
    </row>
    <row r="32" spans="1:9" x14ac:dyDescent="0.2">
      <c r="A32" s="82" t="s">
        <v>306</v>
      </c>
      <c r="B32" s="83">
        <v>4</v>
      </c>
      <c r="C32" s="84" t="s">
        <v>358</v>
      </c>
      <c r="D32" s="85"/>
    </row>
    <row r="33" spans="1:11" x14ac:dyDescent="0.2">
      <c r="A33" s="82" t="s">
        <v>306</v>
      </c>
      <c r="B33" s="83">
        <v>6</v>
      </c>
      <c r="C33" s="84" t="s">
        <v>371</v>
      </c>
      <c r="D33" s="85"/>
      <c r="H33" s="119"/>
      <c r="I33" s="119"/>
      <c r="J33" s="120"/>
      <c r="K33" s="119"/>
    </row>
    <row r="34" spans="1:11" x14ac:dyDescent="0.2">
      <c r="A34" s="84" t="s">
        <v>306</v>
      </c>
      <c r="B34" s="81">
        <v>7</v>
      </c>
      <c r="C34" s="81" t="s">
        <v>307</v>
      </c>
      <c r="D34" s="85"/>
    </row>
    <row r="35" spans="1:11" x14ac:dyDescent="0.2">
      <c r="A35" s="84" t="s">
        <v>306</v>
      </c>
      <c r="B35" s="81">
        <v>11</v>
      </c>
      <c r="C35" s="81" t="s">
        <v>308</v>
      </c>
      <c r="D35" s="85"/>
    </row>
    <row r="36" spans="1:11" x14ac:dyDescent="0.2">
      <c r="A36" s="84" t="s">
        <v>306</v>
      </c>
      <c r="B36" s="81">
        <v>12</v>
      </c>
      <c r="C36" s="81" t="s">
        <v>309</v>
      </c>
      <c r="D36" s="85"/>
    </row>
    <row r="37" spans="1:11" x14ac:dyDescent="0.2">
      <c r="A37" s="82" t="s">
        <v>306</v>
      </c>
      <c r="B37" s="83">
        <v>14</v>
      </c>
      <c r="C37" s="84" t="s">
        <v>359</v>
      </c>
      <c r="D37" s="85"/>
    </row>
    <row r="38" spans="1:11" x14ac:dyDescent="0.2">
      <c r="A38" s="82" t="s">
        <v>306</v>
      </c>
      <c r="B38" s="83">
        <v>22</v>
      </c>
      <c r="C38" s="84" t="s">
        <v>361</v>
      </c>
      <c r="D38" s="85"/>
    </row>
    <row r="39" spans="1:11" x14ac:dyDescent="0.2">
      <c r="A39" s="82" t="s">
        <v>306</v>
      </c>
      <c r="B39" s="83">
        <v>24</v>
      </c>
      <c r="C39" s="84" t="s">
        <v>310</v>
      </c>
      <c r="D39" s="85"/>
    </row>
    <row r="40" spans="1:11" x14ac:dyDescent="0.2">
      <c r="A40" s="82" t="s">
        <v>306</v>
      </c>
      <c r="B40" s="83">
        <v>26</v>
      </c>
      <c r="C40" s="84" t="s">
        <v>364</v>
      </c>
      <c r="D40" s="85"/>
    </row>
    <row r="41" spans="1:11" x14ac:dyDescent="0.2">
      <c r="A41" s="82" t="s">
        <v>306</v>
      </c>
      <c r="B41" s="83">
        <v>32</v>
      </c>
      <c r="C41" s="84" t="s">
        <v>365</v>
      </c>
      <c r="D41" s="85"/>
    </row>
    <row r="42" spans="1:11" x14ac:dyDescent="0.2">
      <c r="A42" s="84" t="s">
        <v>306</v>
      </c>
      <c r="B42" s="81">
        <v>33</v>
      </c>
      <c r="C42" s="84" t="s">
        <v>316</v>
      </c>
      <c r="D42" s="85"/>
    </row>
    <row r="43" spans="1:11" x14ac:dyDescent="0.2">
      <c r="A43" s="84" t="s">
        <v>306</v>
      </c>
      <c r="B43" s="81">
        <v>38</v>
      </c>
      <c r="C43" s="84" t="s">
        <v>372</v>
      </c>
      <c r="D43" s="21" t="s">
        <v>373</v>
      </c>
    </row>
    <row r="44" spans="1:11" x14ac:dyDescent="0.2">
      <c r="A44" s="84" t="s">
        <v>306</v>
      </c>
      <c r="B44" s="81">
        <v>39</v>
      </c>
      <c r="C44" s="84" t="s">
        <v>317</v>
      </c>
      <c r="D44" s="85" t="s">
        <v>374</v>
      </c>
    </row>
    <row r="45" spans="1:11" x14ac:dyDescent="0.2">
      <c r="A45" s="84" t="s">
        <v>306</v>
      </c>
      <c r="B45" s="81">
        <v>42</v>
      </c>
      <c r="C45" s="84" t="s">
        <v>366</v>
      </c>
      <c r="D45" s="85"/>
    </row>
    <row r="46" spans="1:11" x14ac:dyDescent="0.2">
      <c r="A46" s="84" t="s">
        <v>306</v>
      </c>
      <c r="B46" s="81">
        <v>43</v>
      </c>
      <c r="C46" s="84" t="s">
        <v>367</v>
      </c>
      <c r="D46" s="85"/>
    </row>
    <row r="47" spans="1:11" s="7" customFormat="1" x14ac:dyDescent="0.2">
      <c r="A47" s="18" t="s">
        <v>306</v>
      </c>
      <c r="B47" s="20">
        <v>44</v>
      </c>
      <c r="C47" s="18" t="s">
        <v>398</v>
      </c>
      <c r="D47" s="19"/>
    </row>
    <row r="48" spans="1:11" x14ac:dyDescent="0.2">
      <c r="A48" s="84" t="s">
        <v>306</v>
      </c>
      <c r="B48" s="81">
        <v>48</v>
      </c>
      <c r="C48" s="84" t="s">
        <v>375</v>
      </c>
      <c r="D48" s="85"/>
    </row>
    <row r="49" spans="1:4" x14ac:dyDescent="0.2">
      <c r="A49" s="84" t="s">
        <v>306</v>
      </c>
      <c r="B49" s="81">
        <v>49</v>
      </c>
      <c r="C49" s="84" t="s">
        <v>376</v>
      </c>
      <c r="D49" s="85"/>
    </row>
    <row r="50" spans="1:4" x14ac:dyDescent="0.2">
      <c r="A50" s="84" t="s">
        <v>306</v>
      </c>
      <c r="B50" s="81">
        <v>51</v>
      </c>
      <c r="C50" s="84" t="s">
        <v>377</v>
      </c>
      <c r="D50" s="85"/>
    </row>
    <row r="51" spans="1:4" s="12" customFormat="1" ht="25.5" x14ac:dyDescent="0.2">
      <c r="A51" s="18" t="s">
        <v>306</v>
      </c>
      <c r="B51" s="20">
        <v>55</v>
      </c>
      <c r="C51" s="18" t="s">
        <v>732</v>
      </c>
      <c r="D51" s="24" t="s">
        <v>735</v>
      </c>
    </row>
    <row r="52" spans="1:4" x14ac:dyDescent="0.2">
      <c r="A52" s="84" t="s">
        <v>306</v>
      </c>
      <c r="B52" s="81">
        <v>92</v>
      </c>
      <c r="C52" s="84" t="s">
        <v>369</v>
      </c>
      <c r="D52" s="85"/>
    </row>
    <row r="53" spans="1:4" x14ac:dyDescent="0.2">
      <c r="A53" s="84" t="s">
        <v>306</v>
      </c>
      <c r="B53" s="81">
        <v>100</v>
      </c>
      <c r="C53" s="84" t="s">
        <v>378</v>
      </c>
      <c r="D53" s="84"/>
    </row>
    <row r="54" spans="1:4" x14ac:dyDescent="0.2">
      <c r="A54" s="84" t="s">
        <v>306</v>
      </c>
      <c r="B54" s="81">
        <v>123</v>
      </c>
      <c r="C54" s="84" t="s">
        <v>379</v>
      </c>
      <c r="D54" s="21"/>
    </row>
    <row r="55" spans="1:4" x14ac:dyDescent="0.2">
      <c r="A55" s="7"/>
      <c r="B55" s="7"/>
      <c r="C55" s="7"/>
      <c r="D55" s="7"/>
    </row>
    <row r="56" spans="1:4" x14ac:dyDescent="0.2">
      <c r="A56" s="107" t="s">
        <v>619</v>
      </c>
      <c r="B56" s="7"/>
      <c r="C56" s="7"/>
      <c r="D56" s="7"/>
    </row>
    <row r="57" spans="1:4" x14ac:dyDescent="0.2">
      <c r="A57" s="82" t="s">
        <v>306</v>
      </c>
      <c r="B57" s="83">
        <v>2</v>
      </c>
      <c r="C57" s="84" t="s">
        <v>355</v>
      </c>
      <c r="D57" s="86" t="s">
        <v>752</v>
      </c>
    </row>
    <row r="58" spans="1:4" x14ac:dyDescent="0.2">
      <c r="A58" s="82" t="s">
        <v>306</v>
      </c>
      <c r="B58" s="83">
        <v>3</v>
      </c>
      <c r="C58" s="84" t="s">
        <v>357</v>
      </c>
      <c r="D58" s="85"/>
    </row>
    <row r="59" spans="1:4" x14ac:dyDescent="0.2">
      <c r="A59" s="82" t="s">
        <v>306</v>
      </c>
      <c r="B59" s="83">
        <v>4</v>
      </c>
      <c r="C59" s="84" t="s">
        <v>358</v>
      </c>
      <c r="D59" s="132" t="s">
        <v>969</v>
      </c>
    </row>
    <row r="60" spans="1:4" x14ac:dyDescent="0.2">
      <c r="A60" s="84" t="s">
        <v>306</v>
      </c>
      <c r="B60" s="81">
        <v>7</v>
      </c>
      <c r="C60" s="81" t="s">
        <v>307</v>
      </c>
      <c r="D60" s="85" t="s">
        <v>620</v>
      </c>
    </row>
    <row r="61" spans="1:4" x14ac:dyDescent="0.2">
      <c r="A61" s="84" t="s">
        <v>306</v>
      </c>
      <c r="B61" s="81">
        <v>11</v>
      </c>
      <c r="C61" s="81" t="s">
        <v>308</v>
      </c>
      <c r="D61" s="85" t="s">
        <v>621</v>
      </c>
    </row>
    <row r="62" spans="1:4" x14ac:dyDescent="0.2">
      <c r="A62" s="84" t="s">
        <v>306</v>
      </c>
      <c r="B62" s="81">
        <v>12</v>
      </c>
      <c r="C62" s="81" t="s">
        <v>309</v>
      </c>
      <c r="D62" s="85" t="s">
        <v>622</v>
      </c>
    </row>
    <row r="63" spans="1:4" s="12" customFormat="1" ht="51" x14ac:dyDescent="0.2">
      <c r="A63" s="18" t="s">
        <v>306</v>
      </c>
      <c r="B63" s="17">
        <v>22</v>
      </c>
      <c r="C63" s="18" t="s">
        <v>361</v>
      </c>
      <c r="D63" s="139" t="s">
        <v>821</v>
      </c>
    </row>
    <row r="64" spans="1:4" s="12" customFormat="1" x14ac:dyDescent="0.2">
      <c r="A64" s="18" t="s">
        <v>306</v>
      </c>
      <c r="B64" s="17">
        <v>23</v>
      </c>
      <c r="C64" s="18" t="s">
        <v>729</v>
      </c>
      <c r="D64" s="21" t="s">
        <v>730</v>
      </c>
    </row>
    <row r="65" spans="1:4" x14ac:dyDescent="0.2">
      <c r="A65" s="82" t="s">
        <v>306</v>
      </c>
      <c r="B65" s="83">
        <v>24</v>
      </c>
      <c r="C65" s="81" t="s">
        <v>310</v>
      </c>
      <c r="D65" s="81">
        <v>401</v>
      </c>
    </row>
    <row r="66" spans="1:4" x14ac:dyDescent="0.2">
      <c r="A66" s="82" t="s">
        <v>306</v>
      </c>
      <c r="B66" s="83">
        <v>26</v>
      </c>
      <c r="C66" s="84" t="s">
        <v>364</v>
      </c>
      <c r="D66" s="85"/>
    </row>
    <row r="67" spans="1:4" x14ac:dyDescent="0.2">
      <c r="A67" s="81" t="s">
        <v>306</v>
      </c>
      <c r="B67" s="81">
        <v>30</v>
      </c>
      <c r="C67" s="121" t="s">
        <v>631</v>
      </c>
      <c r="D67" s="81"/>
    </row>
    <row r="68" spans="1:4" x14ac:dyDescent="0.2">
      <c r="A68" s="82" t="s">
        <v>306</v>
      </c>
      <c r="B68" s="83">
        <v>32</v>
      </c>
      <c r="C68" s="84" t="s">
        <v>365</v>
      </c>
      <c r="D68" s="85"/>
    </row>
    <row r="69" spans="1:4" x14ac:dyDescent="0.2">
      <c r="A69" s="84" t="s">
        <v>306</v>
      </c>
      <c r="B69" s="81">
        <v>33</v>
      </c>
      <c r="C69" s="84" t="s">
        <v>316</v>
      </c>
      <c r="D69" s="85"/>
    </row>
    <row r="70" spans="1:4" x14ac:dyDescent="0.2">
      <c r="A70" s="84" t="s">
        <v>306</v>
      </c>
      <c r="B70" s="81">
        <v>38</v>
      </c>
      <c r="C70" s="84" t="s">
        <v>372</v>
      </c>
      <c r="D70" s="85" t="s">
        <v>519</v>
      </c>
    </row>
    <row r="71" spans="1:4" x14ac:dyDescent="0.2">
      <c r="A71" s="84" t="s">
        <v>306</v>
      </c>
      <c r="B71" s="81">
        <v>49</v>
      </c>
      <c r="C71" s="84" t="s">
        <v>368</v>
      </c>
      <c r="D71" s="85"/>
    </row>
    <row r="72" spans="1:4" s="12" customFormat="1" ht="25.5" x14ac:dyDescent="0.2">
      <c r="A72" s="18" t="s">
        <v>306</v>
      </c>
      <c r="B72" s="20">
        <v>55</v>
      </c>
      <c r="C72" s="18" t="s">
        <v>732</v>
      </c>
      <c r="D72" s="24" t="s">
        <v>966</v>
      </c>
    </row>
    <row r="73" spans="1:4" ht="25.5" x14ac:dyDescent="0.2">
      <c r="A73" s="84" t="s">
        <v>306</v>
      </c>
      <c r="B73" s="81">
        <v>56</v>
      </c>
      <c r="C73" s="84" t="s">
        <v>624</v>
      </c>
      <c r="D73" s="87" t="s">
        <v>625</v>
      </c>
    </row>
    <row r="74" spans="1:4" x14ac:dyDescent="0.2">
      <c r="A74" s="84" t="s">
        <v>306</v>
      </c>
      <c r="B74" s="81">
        <v>123</v>
      </c>
      <c r="C74" s="84" t="s">
        <v>379</v>
      </c>
      <c r="D74" s="85" t="s">
        <v>519</v>
      </c>
    </row>
    <row r="75" spans="1:4" x14ac:dyDescent="0.2">
      <c r="A75" s="7"/>
      <c r="B75" s="7"/>
      <c r="C75" s="7"/>
      <c r="D75" s="7"/>
    </row>
    <row r="76" spans="1:4" x14ac:dyDescent="0.2">
      <c r="A76" s="111" t="s">
        <v>626</v>
      </c>
      <c r="B76" s="7"/>
      <c r="C76" s="7"/>
      <c r="D76" s="7"/>
    </row>
    <row r="77" spans="1:4" x14ac:dyDescent="0.2">
      <c r="A77" s="82" t="s">
        <v>306</v>
      </c>
      <c r="B77" s="83">
        <v>2</v>
      </c>
      <c r="C77" s="84" t="s">
        <v>355</v>
      </c>
      <c r="D77" s="85"/>
    </row>
    <row r="78" spans="1:4" x14ac:dyDescent="0.2">
      <c r="A78" s="82" t="s">
        <v>306</v>
      </c>
      <c r="B78" s="83">
        <v>3</v>
      </c>
      <c r="C78" s="84" t="s">
        <v>357</v>
      </c>
      <c r="D78" s="85"/>
    </row>
    <row r="79" spans="1:4" x14ac:dyDescent="0.2">
      <c r="A79" s="82" t="s">
        <v>306</v>
      </c>
      <c r="B79" s="83">
        <v>4</v>
      </c>
      <c r="C79" s="84" t="s">
        <v>358</v>
      </c>
      <c r="D79" s="85"/>
    </row>
    <row r="80" spans="1:4" x14ac:dyDescent="0.2">
      <c r="A80" s="82" t="s">
        <v>306</v>
      </c>
      <c r="B80" s="83">
        <v>6</v>
      </c>
      <c r="C80" s="84" t="s">
        <v>371</v>
      </c>
      <c r="D80" s="85"/>
    </row>
    <row r="81" spans="1:4" x14ac:dyDescent="0.2">
      <c r="A81" s="84" t="s">
        <v>306</v>
      </c>
      <c r="B81" s="81">
        <v>7</v>
      </c>
      <c r="C81" s="81" t="s">
        <v>307</v>
      </c>
      <c r="D81" s="85"/>
    </row>
    <row r="82" spans="1:4" x14ac:dyDescent="0.2">
      <c r="A82" s="84" t="s">
        <v>306</v>
      </c>
      <c r="B82" s="81">
        <v>11</v>
      </c>
      <c r="C82" s="81" t="s">
        <v>308</v>
      </c>
      <c r="D82" s="85"/>
    </row>
    <row r="83" spans="1:4" x14ac:dyDescent="0.2">
      <c r="A83" s="84" t="s">
        <v>306</v>
      </c>
      <c r="B83" s="81">
        <v>12</v>
      </c>
      <c r="C83" s="81" t="s">
        <v>309</v>
      </c>
      <c r="D83" s="85"/>
    </row>
    <row r="84" spans="1:4" x14ac:dyDescent="0.2">
      <c r="A84" s="82" t="s">
        <v>306</v>
      </c>
      <c r="B84" s="83">
        <v>24</v>
      </c>
      <c r="C84" s="84" t="s">
        <v>310</v>
      </c>
      <c r="D84" s="81">
        <v>401</v>
      </c>
    </row>
    <row r="85" spans="1:4" x14ac:dyDescent="0.2">
      <c r="A85" s="82" t="s">
        <v>306</v>
      </c>
      <c r="B85" s="83">
        <v>26</v>
      </c>
      <c r="C85" s="84" t="s">
        <v>364</v>
      </c>
      <c r="D85" s="85"/>
    </row>
    <row r="86" spans="1:4" x14ac:dyDescent="0.2">
      <c r="A86" s="81" t="s">
        <v>306</v>
      </c>
      <c r="B86" s="81">
        <v>30</v>
      </c>
      <c r="C86" s="121" t="s">
        <v>631</v>
      </c>
      <c r="D86" s="85"/>
    </row>
    <row r="87" spans="1:4" x14ac:dyDescent="0.2">
      <c r="A87" s="82" t="s">
        <v>306</v>
      </c>
      <c r="B87" s="83">
        <v>32</v>
      </c>
      <c r="C87" s="84" t="s">
        <v>365</v>
      </c>
      <c r="D87" s="85"/>
    </row>
    <row r="88" spans="1:4" x14ac:dyDescent="0.2">
      <c r="A88" s="84" t="s">
        <v>306</v>
      </c>
      <c r="B88" s="81">
        <v>33</v>
      </c>
      <c r="C88" s="84" t="s">
        <v>316</v>
      </c>
      <c r="D88" s="85"/>
    </row>
    <row r="89" spans="1:4" x14ac:dyDescent="0.2">
      <c r="A89" s="84" t="s">
        <v>306</v>
      </c>
      <c r="B89" s="81">
        <v>38</v>
      </c>
      <c r="C89" s="84" t="s">
        <v>372</v>
      </c>
      <c r="D89" s="85"/>
    </row>
    <row r="90" spans="1:4" x14ac:dyDescent="0.2">
      <c r="A90" s="84" t="s">
        <v>306</v>
      </c>
      <c r="B90" s="81">
        <v>39</v>
      </c>
      <c r="C90" s="84" t="s">
        <v>317</v>
      </c>
      <c r="D90" s="85" t="s">
        <v>623</v>
      </c>
    </row>
    <row r="91" spans="1:4" x14ac:dyDescent="0.2">
      <c r="A91" s="84" t="s">
        <v>306</v>
      </c>
      <c r="B91" s="81">
        <v>49</v>
      </c>
      <c r="C91" s="84" t="s">
        <v>376</v>
      </c>
      <c r="D91" s="85"/>
    </row>
    <row r="92" spans="1:4" x14ac:dyDescent="0.2">
      <c r="A92" s="84" t="s">
        <v>306</v>
      </c>
      <c r="B92" s="81">
        <v>51</v>
      </c>
      <c r="C92" s="84" t="s">
        <v>377</v>
      </c>
      <c r="D92" s="85"/>
    </row>
    <row r="93" spans="1:4" x14ac:dyDescent="0.2">
      <c r="A93" s="84" t="s">
        <v>306</v>
      </c>
      <c r="B93" s="81">
        <v>56</v>
      </c>
      <c r="C93" s="84" t="s">
        <v>624</v>
      </c>
      <c r="D93" s="85"/>
    </row>
    <row r="94" spans="1:4" x14ac:dyDescent="0.2">
      <c r="A94" s="84" t="s">
        <v>306</v>
      </c>
      <c r="B94" s="81">
        <v>100</v>
      </c>
      <c r="C94" s="84" t="s">
        <v>378</v>
      </c>
      <c r="D94" s="84"/>
    </row>
    <row r="95" spans="1:4" x14ac:dyDescent="0.2">
      <c r="A95" s="84" t="s">
        <v>306</v>
      </c>
      <c r="B95" s="81">
        <v>123</v>
      </c>
      <c r="C95" s="84" t="s">
        <v>379</v>
      </c>
      <c r="D95" s="85"/>
    </row>
  </sheetData>
  <mergeCells count="9">
    <mergeCell ref="A6:B6"/>
    <mergeCell ref="C6:D6"/>
    <mergeCell ref="A1:D1"/>
    <mergeCell ref="A2:D2"/>
    <mergeCell ref="A3:D3"/>
    <mergeCell ref="A4:B4"/>
    <mergeCell ref="C4:D4"/>
    <mergeCell ref="A5:B5"/>
    <mergeCell ref="C5:D5"/>
  </mergeCells>
  <hyperlinks>
    <hyperlink ref="E1" location="CORE" display="Return to Test Case List" xr:uid="{A0E2A92D-B26F-4511-8EAB-F33D2926E4F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B533-76FA-4FE2-A248-66212FBAF32A}">
  <sheetPr codeName="Sheet179">
    <pageSetUpPr fitToPage="1"/>
  </sheetPr>
  <dimension ref="A1:F189"/>
  <sheetViews>
    <sheetView zoomScaleNormal="100" workbookViewId="0">
      <pane ySplit="6" topLeftCell="A7" activePane="bottomLeft" state="frozen"/>
      <selection sqref="A1:D1"/>
      <selection pane="bottomLeft" activeCell="J16" sqref="J1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970</v>
      </c>
      <c r="B1" s="217"/>
      <c r="C1" s="217"/>
      <c r="D1" s="217"/>
      <c r="E1" s="72" t="s">
        <v>297</v>
      </c>
    </row>
    <row r="2" spans="1:6" s="7" customFormat="1" ht="15" customHeight="1" x14ac:dyDescent="0.2">
      <c r="A2" s="233" t="str">
        <f ca="1">CONCATENATE("Test Case ", MID(CELL("filename",A1),FIND("]",CELL("filename",A1))+1,255)," 1100/1110, 1420/1430")</f>
        <v>Test Case AP.RT.K03 1100/1110, 1420/1430</v>
      </c>
      <c r="B2" s="233"/>
      <c r="C2" s="233"/>
      <c r="D2" s="233"/>
    </row>
    <row r="3" spans="1:6" s="7" customFormat="1" ht="15" customHeight="1" x14ac:dyDescent="0.2">
      <c r="A3" s="238" t="s">
        <v>323</v>
      </c>
      <c r="B3" s="239"/>
      <c r="C3" s="239"/>
      <c r="D3" s="239"/>
    </row>
    <row r="4" spans="1:6" ht="39" customHeight="1" x14ac:dyDescent="0.2">
      <c r="A4" s="222" t="s">
        <v>299</v>
      </c>
      <c r="B4" s="222"/>
      <c r="C4" s="236" t="s">
        <v>461</v>
      </c>
      <c r="D4" s="236"/>
      <c r="E4" s="57"/>
      <c r="F4" s="14"/>
    </row>
    <row r="5" spans="1:6" ht="39" customHeight="1" x14ac:dyDescent="0.2">
      <c r="A5" s="223" t="s">
        <v>301</v>
      </c>
      <c r="B5" s="223"/>
      <c r="C5" s="265" t="s">
        <v>633</v>
      </c>
      <c r="D5" s="266"/>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172"/>
    </row>
    <row r="10" spans="1:6" x14ac:dyDescent="0.2">
      <c r="A10" s="82" t="s">
        <v>306</v>
      </c>
      <c r="B10" s="83">
        <v>3</v>
      </c>
      <c r="C10" s="84" t="s">
        <v>357</v>
      </c>
      <c r="D10" s="86" t="s">
        <v>422</v>
      </c>
    </row>
    <row r="11" spans="1:6" x14ac:dyDescent="0.2">
      <c r="A11" s="82" t="s">
        <v>306</v>
      </c>
      <c r="B11" s="83">
        <v>4</v>
      </c>
      <c r="C11" s="84" t="s">
        <v>358</v>
      </c>
      <c r="D11" s="174" t="s">
        <v>971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728</v>
      </c>
    </row>
    <row r="17" spans="1:4" s="12" customFormat="1" x14ac:dyDescent="0.2">
      <c r="A17" s="16" t="s">
        <v>306</v>
      </c>
      <c r="B17" s="17">
        <v>23</v>
      </c>
      <c r="C17" s="18" t="s">
        <v>729</v>
      </c>
      <c r="D17" s="171"/>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2" t="s">
        <v>306</v>
      </c>
      <c r="B22" s="83">
        <v>40</v>
      </c>
      <c r="C22" s="90" t="s">
        <v>391</v>
      </c>
      <c r="D22" s="172" t="s">
        <v>464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c r="A55" s="107" t="s">
        <v>619</v>
      </c>
      <c r="D55" s="91"/>
    </row>
    <row r="56" spans="1:4" s="113" customFormat="1" x14ac:dyDescent="0.2">
      <c r="A56" s="82" t="s">
        <v>306</v>
      </c>
      <c r="B56" s="83">
        <v>2</v>
      </c>
      <c r="C56" s="84" t="s">
        <v>355</v>
      </c>
      <c r="D56" s="172"/>
    </row>
    <row r="57" spans="1:4" s="7" customFormat="1" x14ac:dyDescent="0.2">
      <c r="A57" s="82" t="s">
        <v>306</v>
      </c>
      <c r="B57" s="83">
        <v>3</v>
      </c>
      <c r="C57" s="84" t="s">
        <v>357</v>
      </c>
      <c r="D57" s="86" t="s">
        <v>422</v>
      </c>
    </row>
    <row r="58" spans="1:4" s="7" customFormat="1" x14ac:dyDescent="0.2">
      <c r="A58" s="82" t="s">
        <v>306</v>
      </c>
      <c r="B58" s="83">
        <v>4</v>
      </c>
      <c r="C58" s="84" t="s">
        <v>358</v>
      </c>
      <c r="D58" s="174" t="s">
        <v>971</v>
      </c>
    </row>
    <row r="59" spans="1:4" s="7" customFormat="1" x14ac:dyDescent="0.2">
      <c r="A59" s="84" t="s">
        <v>306</v>
      </c>
      <c r="B59" s="81">
        <v>7</v>
      </c>
      <c r="C59" s="81" t="s">
        <v>307</v>
      </c>
      <c r="D59" s="85" t="s">
        <v>620</v>
      </c>
    </row>
    <row r="60" spans="1:4" s="7" customFormat="1" x14ac:dyDescent="0.2">
      <c r="A60" s="84" t="s">
        <v>306</v>
      </c>
      <c r="B60" s="81">
        <v>11</v>
      </c>
      <c r="C60" s="81" t="s">
        <v>308</v>
      </c>
      <c r="D60" s="85" t="s">
        <v>621</v>
      </c>
    </row>
    <row r="61" spans="1:4" s="7" customFormat="1" x14ac:dyDescent="0.2">
      <c r="A61" s="84" t="s">
        <v>306</v>
      </c>
      <c r="B61" s="81">
        <v>12</v>
      </c>
      <c r="C61" s="81" t="s">
        <v>309</v>
      </c>
      <c r="D61" s="85" t="s">
        <v>622</v>
      </c>
    </row>
    <row r="62" spans="1:4" ht="51" x14ac:dyDescent="0.2">
      <c r="A62" s="82" t="s">
        <v>306</v>
      </c>
      <c r="B62" s="83">
        <v>22</v>
      </c>
      <c r="C62" s="84" t="s">
        <v>361</v>
      </c>
      <c r="D62" s="139" t="s">
        <v>821</v>
      </c>
    </row>
    <row r="63" spans="1:4" s="12" customFormat="1" x14ac:dyDescent="0.2">
      <c r="A63" s="16" t="s">
        <v>306</v>
      </c>
      <c r="B63" s="17">
        <v>23</v>
      </c>
      <c r="C63" s="18" t="s">
        <v>729</v>
      </c>
      <c r="D63" s="171" t="s">
        <v>730</v>
      </c>
    </row>
    <row r="64" spans="1:4" x14ac:dyDescent="0.2">
      <c r="A64" s="82" t="s">
        <v>306</v>
      </c>
      <c r="B64" s="83">
        <v>24</v>
      </c>
      <c r="C64" s="84" t="s">
        <v>310</v>
      </c>
      <c r="D64" s="85" t="s">
        <v>623</v>
      </c>
    </row>
    <row r="65" spans="1:4" s="7" customFormat="1" x14ac:dyDescent="0.2">
      <c r="A65" s="82" t="s">
        <v>306</v>
      </c>
      <c r="B65" s="83">
        <v>26</v>
      </c>
      <c r="C65" s="84" t="s">
        <v>364</v>
      </c>
      <c r="D65" s="85"/>
    </row>
    <row r="66" spans="1:4" s="7" customFormat="1" x14ac:dyDescent="0.2">
      <c r="A66" s="82" t="s">
        <v>306</v>
      </c>
      <c r="B66" s="83">
        <v>32</v>
      </c>
      <c r="C66" s="84" t="s">
        <v>365</v>
      </c>
      <c r="D66" s="85"/>
    </row>
    <row r="67" spans="1:4" s="7" customFormat="1" x14ac:dyDescent="0.2">
      <c r="A67" s="84" t="s">
        <v>306</v>
      </c>
      <c r="B67" s="81">
        <v>33</v>
      </c>
      <c r="C67" s="84" t="s">
        <v>316</v>
      </c>
      <c r="D67" s="85"/>
    </row>
    <row r="68" spans="1:4" x14ac:dyDescent="0.2">
      <c r="A68" s="18" t="s">
        <v>306</v>
      </c>
      <c r="B68" s="20">
        <v>35</v>
      </c>
      <c r="C68" s="18" t="s">
        <v>397</v>
      </c>
      <c r="D68" s="85" t="s">
        <v>424</v>
      </c>
    </row>
    <row r="69" spans="1:4" s="7" customFormat="1" x14ac:dyDescent="0.2">
      <c r="A69" s="84" t="s">
        <v>306</v>
      </c>
      <c r="B69" s="81">
        <v>38</v>
      </c>
      <c r="C69" s="84" t="s">
        <v>372</v>
      </c>
      <c r="D69" s="85" t="s">
        <v>519</v>
      </c>
    </row>
    <row r="70" spans="1:4" s="7" customFormat="1" x14ac:dyDescent="0.2">
      <c r="A70" s="84" t="s">
        <v>306</v>
      </c>
      <c r="B70" s="81">
        <v>49</v>
      </c>
      <c r="C70" s="84" t="s">
        <v>368</v>
      </c>
      <c r="D70" s="85"/>
    </row>
    <row r="71" spans="1:4" s="12" customFormat="1" ht="25.5" x14ac:dyDescent="0.2">
      <c r="A71" s="18" t="s">
        <v>306</v>
      </c>
      <c r="B71" s="20">
        <v>55</v>
      </c>
      <c r="C71" s="18" t="s">
        <v>732</v>
      </c>
      <c r="D71" s="24" t="s">
        <v>966</v>
      </c>
    </row>
    <row r="72" spans="1:4" s="7" customFormat="1" ht="25.5" x14ac:dyDescent="0.2">
      <c r="A72" s="84" t="s">
        <v>306</v>
      </c>
      <c r="B72" s="81">
        <v>56</v>
      </c>
      <c r="C72" s="84" t="s">
        <v>624</v>
      </c>
      <c r="D72" s="87" t="s">
        <v>625</v>
      </c>
    </row>
    <row r="73" spans="1:4" s="7" customFormat="1" x14ac:dyDescent="0.2">
      <c r="A73" s="84" t="s">
        <v>306</v>
      </c>
      <c r="B73" s="81">
        <v>123</v>
      </c>
      <c r="C73" s="84" t="s">
        <v>379</v>
      </c>
      <c r="D73" s="85" t="s">
        <v>519</v>
      </c>
    </row>
    <row r="74" spans="1:4" s="7" customFormat="1" x14ac:dyDescent="0.2"/>
    <row r="75" spans="1:4" s="7" customFormat="1" x14ac:dyDescent="0.2">
      <c r="A75" s="111" t="s">
        <v>626</v>
      </c>
    </row>
    <row r="76" spans="1:4" s="7" customFormat="1" x14ac:dyDescent="0.2">
      <c r="A76" s="82" t="s">
        <v>306</v>
      </c>
      <c r="B76" s="83">
        <v>2</v>
      </c>
      <c r="C76" s="84" t="s">
        <v>355</v>
      </c>
      <c r="D76" s="85"/>
    </row>
    <row r="77" spans="1:4" s="7" customFormat="1" x14ac:dyDescent="0.2">
      <c r="A77" s="82" t="s">
        <v>306</v>
      </c>
      <c r="B77" s="83">
        <v>3</v>
      </c>
      <c r="C77" s="84" t="s">
        <v>357</v>
      </c>
      <c r="D77" s="85"/>
    </row>
    <row r="78" spans="1:4" s="113" customFormat="1" x14ac:dyDescent="0.2">
      <c r="A78" s="82" t="s">
        <v>306</v>
      </c>
      <c r="B78" s="83">
        <v>4</v>
      </c>
      <c r="C78" s="84" t="s">
        <v>358</v>
      </c>
      <c r="D78" s="85"/>
    </row>
    <row r="79" spans="1:4" s="7" customFormat="1" x14ac:dyDescent="0.2">
      <c r="A79" s="82" t="s">
        <v>306</v>
      </c>
      <c r="B79" s="83">
        <v>6</v>
      </c>
      <c r="C79" s="84" t="s">
        <v>371</v>
      </c>
      <c r="D79" s="85"/>
    </row>
    <row r="80" spans="1:4" s="7" customFormat="1" x14ac:dyDescent="0.2">
      <c r="A80" s="84" t="s">
        <v>306</v>
      </c>
      <c r="B80" s="81">
        <v>7</v>
      </c>
      <c r="C80" s="81" t="s">
        <v>307</v>
      </c>
      <c r="D80" s="85"/>
    </row>
    <row r="81" spans="1:4" s="7" customFormat="1" x14ac:dyDescent="0.2">
      <c r="A81" s="84" t="s">
        <v>306</v>
      </c>
      <c r="B81" s="81">
        <v>11</v>
      </c>
      <c r="C81" s="81" t="s">
        <v>308</v>
      </c>
      <c r="D81" s="85"/>
    </row>
    <row r="82" spans="1:4" s="7" customFormat="1" x14ac:dyDescent="0.2">
      <c r="A82" s="84" t="s">
        <v>306</v>
      </c>
      <c r="B82" s="81">
        <v>12</v>
      </c>
      <c r="C82" s="81" t="s">
        <v>309</v>
      </c>
      <c r="D82" s="85"/>
    </row>
    <row r="83" spans="1:4" s="7" customFormat="1" x14ac:dyDescent="0.2">
      <c r="A83" s="82" t="s">
        <v>306</v>
      </c>
      <c r="B83" s="83">
        <v>24</v>
      </c>
      <c r="C83" s="84" t="s">
        <v>310</v>
      </c>
      <c r="D83" s="85" t="s">
        <v>623</v>
      </c>
    </row>
    <row r="84" spans="1:4" s="7" customFormat="1" x14ac:dyDescent="0.2">
      <c r="A84" s="82" t="s">
        <v>306</v>
      </c>
      <c r="B84" s="83">
        <v>26</v>
      </c>
      <c r="C84" s="84" t="s">
        <v>364</v>
      </c>
      <c r="D84" s="85"/>
    </row>
    <row r="85" spans="1:4" s="7" customFormat="1" x14ac:dyDescent="0.2">
      <c r="A85" s="82" t="s">
        <v>306</v>
      </c>
      <c r="B85" s="83">
        <v>32</v>
      </c>
      <c r="C85" s="84" t="s">
        <v>365</v>
      </c>
      <c r="D85" s="85"/>
    </row>
    <row r="86" spans="1:4" s="7" customFormat="1" x14ac:dyDescent="0.2">
      <c r="A86" s="84" t="s">
        <v>306</v>
      </c>
      <c r="B86" s="81">
        <v>33</v>
      </c>
      <c r="C86" s="84" t="s">
        <v>316</v>
      </c>
      <c r="D86" s="85"/>
    </row>
    <row r="87" spans="1:4" s="7" customFormat="1" x14ac:dyDescent="0.2">
      <c r="A87" s="84" t="s">
        <v>306</v>
      </c>
      <c r="B87" s="81">
        <v>38</v>
      </c>
      <c r="C87" s="84" t="s">
        <v>372</v>
      </c>
      <c r="D87" s="85"/>
    </row>
    <row r="88" spans="1:4" s="7" customFormat="1" x14ac:dyDescent="0.2">
      <c r="A88" s="84" t="s">
        <v>306</v>
      </c>
      <c r="B88" s="81">
        <v>39</v>
      </c>
      <c r="C88" s="84" t="s">
        <v>317</v>
      </c>
      <c r="D88" s="85" t="s">
        <v>623</v>
      </c>
    </row>
    <row r="89" spans="1:4" s="7" customFormat="1" x14ac:dyDescent="0.2">
      <c r="A89" s="84" t="s">
        <v>306</v>
      </c>
      <c r="B89" s="81">
        <v>49</v>
      </c>
      <c r="C89" s="84" t="s">
        <v>376</v>
      </c>
      <c r="D89" s="85"/>
    </row>
    <row r="90" spans="1:4" s="7" customFormat="1" x14ac:dyDescent="0.2">
      <c r="A90" s="84" t="s">
        <v>306</v>
      </c>
      <c r="B90" s="81">
        <v>51</v>
      </c>
      <c r="C90" s="84" t="s">
        <v>377</v>
      </c>
      <c r="D90" s="85"/>
    </row>
    <row r="91" spans="1:4" s="7" customFormat="1" x14ac:dyDescent="0.2">
      <c r="A91" s="84" t="s">
        <v>306</v>
      </c>
      <c r="B91" s="81">
        <v>56</v>
      </c>
      <c r="C91" s="84" t="s">
        <v>624</v>
      </c>
      <c r="D91" s="85"/>
    </row>
    <row r="92" spans="1:4" s="7" customFormat="1" x14ac:dyDescent="0.2">
      <c r="A92" s="84" t="s">
        <v>306</v>
      </c>
      <c r="B92" s="81">
        <v>100</v>
      </c>
      <c r="C92" s="84" t="s">
        <v>378</v>
      </c>
      <c r="D92" s="84"/>
    </row>
    <row r="93" spans="1:4" s="7" customFormat="1" ht="12" customHeight="1" x14ac:dyDescent="0.2">
      <c r="A93" s="84" t="s">
        <v>306</v>
      </c>
      <c r="B93" s="81">
        <v>123</v>
      </c>
      <c r="C93" s="84" t="s">
        <v>379</v>
      </c>
      <c r="D93" s="85"/>
    </row>
    <row r="94" spans="1:4" s="7" customFormat="1" x14ac:dyDescent="0.2"/>
    <row r="95" spans="1:4" s="7" customFormat="1" x14ac:dyDescent="0.2"/>
    <row r="96" spans="1:4" s="7" customFormat="1" x14ac:dyDescent="0.2"/>
    <row r="97" s="7" customFormat="1" x14ac:dyDescent="0.2"/>
    <row r="98" s="7" customFormat="1" x14ac:dyDescent="0.2"/>
    <row r="99" s="7" customFormat="1" x14ac:dyDescent="0.2"/>
    <row r="100" s="113"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113"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113"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113" customFormat="1" x14ac:dyDescent="0.2"/>
    <row r="174" s="80" customFormat="1" x14ac:dyDescent="0.2"/>
    <row r="180" s="113" customFormat="1" x14ac:dyDescent="0.2"/>
    <row r="189"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7E4D95DF-2CE1-40C9-A621-986FEDC0449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73EA1-C688-410A-A53B-DB623D8563DD}">
  <sheetPr codeName="Sheet180">
    <pageSetUpPr fitToPage="1"/>
  </sheetPr>
  <dimension ref="A1:H292"/>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972</v>
      </c>
      <c r="B1" s="217"/>
      <c r="C1" s="217"/>
      <c r="D1" s="217"/>
      <c r="E1" s="72" t="s">
        <v>297</v>
      </c>
    </row>
    <row r="2" spans="1:6" s="7" customFormat="1" ht="15" customHeight="1" x14ac:dyDescent="0.2">
      <c r="A2" s="233" t="str">
        <f ca="1">CONCATENATE("Test Case ", MID(CELL("filename",A1),FIND("]",CELL("filename",A1))+1,255)," 1100/1110, 1420/1430")</f>
        <v>Test Case AP.RT.K04 1100/1110, 1420/1430</v>
      </c>
      <c r="B2" s="233"/>
      <c r="C2" s="233"/>
      <c r="D2" s="233"/>
    </row>
    <row r="3" spans="1:6" s="7" customFormat="1" ht="15" customHeight="1" x14ac:dyDescent="0.2">
      <c r="A3" s="238" t="s">
        <v>408</v>
      </c>
      <c r="B3" s="239"/>
      <c r="C3" s="239"/>
      <c r="D3" s="239"/>
    </row>
    <row r="4" spans="1:6" ht="39" customHeight="1" x14ac:dyDescent="0.2">
      <c r="A4" s="222" t="s">
        <v>299</v>
      </c>
      <c r="B4" s="222"/>
      <c r="C4" s="236" t="s">
        <v>616</v>
      </c>
      <c r="D4" s="236"/>
      <c r="E4" s="57"/>
      <c r="F4" s="14"/>
    </row>
    <row r="5" spans="1:6" ht="39" customHeight="1" x14ac:dyDescent="0.2">
      <c r="A5" s="223" t="s">
        <v>301</v>
      </c>
      <c r="B5" s="223"/>
      <c r="C5" s="237" t="s">
        <v>635</v>
      </c>
      <c r="D5" s="237"/>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905</v>
      </c>
    </row>
    <row r="10" spans="1:6" x14ac:dyDescent="0.2">
      <c r="A10" s="82" t="s">
        <v>306</v>
      </c>
      <c r="B10" s="83">
        <v>3</v>
      </c>
      <c r="C10" s="84" t="s">
        <v>357</v>
      </c>
      <c r="D10" s="86" t="s">
        <v>422</v>
      </c>
    </row>
    <row r="11" spans="1:6" x14ac:dyDescent="0.2">
      <c r="A11" s="82" t="s">
        <v>306</v>
      </c>
      <c r="B11" s="83">
        <v>4</v>
      </c>
      <c r="C11" s="84" t="s">
        <v>358</v>
      </c>
      <c r="D11" s="174" t="s">
        <v>973</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728</v>
      </c>
    </row>
    <row r="17" spans="1:8" s="12" customFormat="1" x14ac:dyDescent="0.2">
      <c r="A17" s="16" t="s">
        <v>306</v>
      </c>
      <c r="B17" s="17">
        <v>23</v>
      </c>
      <c r="C17" s="18" t="s">
        <v>729</v>
      </c>
      <c r="D17" s="21" t="s">
        <v>730</v>
      </c>
    </row>
    <row r="18" spans="1:8" x14ac:dyDescent="0.2">
      <c r="A18" s="82" t="s">
        <v>306</v>
      </c>
      <c r="B18" s="83">
        <v>24</v>
      </c>
      <c r="C18" s="84" t="s">
        <v>310</v>
      </c>
      <c r="D18" s="85"/>
    </row>
    <row r="19" spans="1:8" x14ac:dyDescent="0.2">
      <c r="A19" s="82" t="s">
        <v>306</v>
      </c>
      <c r="B19" s="83">
        <v>26</v>
      </c>
      <c r="C19" s="84" t="s">
        <v>364</v>
      </c>
      <c r="D19" s="85"/>
    </row>
    <row r="20" spans="1:8" x14ac:dyDescent="0.2">
      <c r="A20" s="82" t="s">
        <v>306</v>
      </c>
      <c r="B20" s="83">
        <v>32</v>
      </c>
      <c r="C20" s="84" t="s">
        <v>365</v>
      </c>
      <c r="D20" s="85"/>
      <c r="H20" s="122"/>
    </row>
    <row r="21" spans="1:8" x14ac:dyDescent="0.2">
      <c r="A21" s="82" t="s">
        <v>306</v>
      </c>
      <c r="B21" s="83">
        <v>33</v>
      </c>
      <c r="C21" s="84" t="s">
        <v>316</v>
      </c>
      <c r="D21" s="85"/>
    </row>
    <row r="22" spans="1:8" x14ac:dyDescent="0.2">
      <c r="A22" s="82" t="s">
        <v>306</v>
      </c>
      <c r="B22" s="83">
        <v>35</v>
      </c>
      <c r="C22" s="84" t="s">
        <v>397</v>
      </c>
      <c r="D22" s="85" t="s">
        <v>424</v>
      </c>
    </row>
    <row r="23" spans="1:8" x14ac:dyDescent="0.2">
      <c r="A23" s="84" t="s">
        <v>306</v>
      </c>
      <c r="B23" s="81">
        <v>42</v>
      </c>
      <c r="C23" s="84" t="s">
        <v>366</v>
      </c>
      <c r="D23" s="85"/>
    </row>
    <row r="24" spans="1:8" x14ac:dyDescent="0.2">
      <c r="A24" s="84" t="s">
        <v>306</v>
      </c>
      <c r="B24" s="81">
        <v>43</v>
      </c>
      <c r="C24" s="84" t="s">
        <v>367</v>
      </c>
      <c r="D24" s="85"/>
    </row>
    <row r="25" spans="1:8" s="7" customFormat="1" x14ac:dyDescent="0.2">
      <c r="A25" s="84" t="s">
        <v>306</v>
      </c>
      <c r="B25" s="81">
        <v>49</v>
      </c>
      <c r="C25" s="84" t="s">
        <v>368</v>
      </c>
      <c r="D25" s="85"/>
    </row>
    <row r="26" spans="1:8" x14ac:dyDescent="0.2">
      <c r="A26" s="18" t="s">
        <v>306</v>
      </c>
      <c r="B26" s="20">
        <v>55</v>
      </c>
      <c r="C26" s="18" t="s">
        <v>732</v>
      </c>
      <c r="D26" s="24" t="s">
        <v>789</v>
      </c>
    </row>
    <row r="27" spans="1:8" s="7" customFormat="1" x14ac:dyDescent="0.2">
      <c r="A27" s="84" t="s">
        <v>306</v>
      </c>
      <c r="B27" s="81">
        <v>92</v>
      </c>
      <c r="C27" s="84" t="s">
        <v>369</v>
      </c>
      <c r="D27" s="85"/>
    </row>
    <row r="28" spans="1:8" s="7" customFormat="1" x14ac:dyDescent="0.2">
      <c r="A28" s="80"/>
      <c r="B28" s="108"/>
      <c r="C28" s="80"/>
      <c r="D28" s="112"/>
    </row>
    <row r="29" spans="1:8" s="7" customFormat="1" x14ac:dyDescent="0.2">
      <c r="A29" s="111" t="s">
        <v>370</v>
      </c>
      <c r="B29" s="108"/>
      <c r="C29" s="80"/>
      <c r="D29" s="112"/>
    </row>
    <row r="30" spans="1:8" s="7" customFormat="1" x14ac:dyDescent="0.2">
      <c r="A30" s="82" t="s">
        <v>306</v>
      </c>
      <c r="B30" s="83">
        <v>2</v>
      </c>
      <c r="C30" s="84" t="s">
        <v>355</v>
      </c>
      <c r="D30" s="86"/>
    </row>
    <row r="31" spans="1:8" s="7" customFormat="1" x14ac:dyDescent="0.2">
      <c r="A31" s="82" t="s">
        <v>306</v>
      </c>
      <c r="B31" s="83">
        <v>3</v>
      </c>
      <c r="C31" s="84" t="s">
        <v>357</v>
      </c>
      <c r="D31" s="85"/>
    </row>
    <row r="32" spans="1:8"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85"/>
    </row>
    <row r="44" spans="1:4" s="113" customFormat="1" x14ac:dyDescent="0.2">
      <c r="A44" s="84" t="s">
        <v>306</v>
      </c>
      <c r="B44" s="81">
        <v>39</v>
      </c>
      <c r="C44" s="84" t="s">
        <v>317</v>
      </c>
      <c r="D44" s="86"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113" customFormat="1" ht="12.75" customHeight="1" x14ac:dyDescent="0.2">
      <c r="A55" s="107" t="s">
        <v>619</v>
      </c>
      <c r="B55" s="7"/>
      <c r="C55" s="7"/>
      <c r="D55" s="7"/>
    </row>
    <row r="56" spans="1:4" s="7" customFormat="1" ht="12.75" customHeight="1" x14ac:dyDescent="0.2">
      <c r="A56" s="82" t="s">
        <v>306</v>
      </c>
      <c r="B56" s="83">
        <v>2</v>
      </c>
      <c r="C56" s="84" t="s">
        <v>355</v>
      </c>
      <c r="D56" s="86" t="s">
        <v>905</v>
      </c>
    </row>
    <row r="57" spans="1:4" s="7" customFormat="1" ht="12.75" customHeight="1" x14ac:dyDescent="0.2">
      <c r="A57" s="82" t="s">
        <v>306</v>
      </c>
      <c r="B57" s="83">
        <v>3</v>
      </c>
      <c r="C57" s="84" t="s">
        <v>357</v>
      </c>
      <c r="D57" s="85"/>
    </row>
    <row r="58" spans="1:4" s="7" customFormat="1" ht="12.75" customHeight="1" x14ac:dyDescent="0.2">
      <c r="A58" s="82" t="s">
        <v>306</v>
      </c>
      <c r="B58" s="83">
        <v>4</v>
      </c>
      <c r="C58" s="84" t="s">
        <v>358</v>
      </c>
      <c r="D58" s="174" t="s">
        <v>973</v>
      </c>
    </row>
    <row r="59" spans="1:4" s="7" customFormat="1" ht="12.75" customHeight="1" x14ac:dyDescent="0.2">
      <c r="A59" s="84" t="s">
        <v>306</v>
      </c>
      <c r="B59" s="81">
        <v>7</v>
      </c>
      <c r="C59" s="81" t="s">
        <v>307</v>
      </c>
      <c r="D59" s="85" t="s">
        <v>620</v>
      </c>
    </row>
    <row r="60" spans="1:4" s="7" customFormat="1" ht="12.75" customHeight="1" x14ac:dyDescent="0.2">
      <c r="A60" s="84" t="s">
        <v>306</v>
      </c>
      <c r="B60" s="81">
        <v>11</v>
      </c>
      <c r="C60" s="81" t="s">
        <v>308</v>
      </c>
      <c r="D60" s="85" t="s">
        <v>621</v>
      </c>
    </row>
    <row r="61" spans="1:4" s="7" customFormat="1" ht="12.75" customHeight="1" x14ac:dyDescent="0.2">
      <c r="A61" s="84" t="s">
        <v>306</v>
      </c>
      <c r="B61" s="81">
        <v>12</v>
      </c>
      <c r="C61" s="81" t="s">
        <v>309</v>
      </c>
      <c r="D61" s="85" t="s">
        <v>622</v>
      </c>
    </row>
    <row r="62" spans="1:4" s="12" customFormat="1" ht="51" x14ac:dyDescent="0.2">
      <c r="A62" s="18" t="s">
        <v>306</v>
      </c>
      <c r="B62" s="17">
        <v>22</v>
      </c>
      <c r="C62" s="18" t="s">
        <v>361</v>
      </c>
      <c r="D62" s="139" t="s">
        <v>821</v>
      </c>
    </row>
    <row r="63" spans="1:4" s="12" customFormat="1" x14ac:dyDescent="0.2">
      <c r="A63" s="18" t="s">
        <v>306</v>
      </c>
      <c r="B63" s="17">
        <v>23</v>
      </c>
      <c r="C63" s="18" t="s">
        <v>729</v>
      </c>
      <c r="D63" s="21" t="s">
        <v>730</v>
      </c>
    </row>
    <row r="64" spans="1:4" s="7" customFormat="1" ht="12.75" customHeight="1" x14ac:dyDescent="0.2">
      <c r="A64" s="82" t="s">
        <v>306</v>
      </c>
      <c r="B64" s="83">
        <v>24</v>
      </c>
      <c r="C64" s="84" t="s">
        <v>310</v>
      </c>
      <c r="D64" s="86" t="s">
        <v>623</v>
      </c>
    </row>
    <row r="65" spans="1:4" s="7" customFormat="1" ht="12.75" customHeight="1" x14ac:dyDescent="0.2">
      <c r="A65" s="82" t="s">
        <v>306</v>
      </c>
      <c r="B65" s="83">
        <v>26</v>
      </c>
      <c r="C65" s="84" t="s">
        <v>364</v>
      </c>
      <c r="D65" s="85"/>
    </row>
    <row r="66" spans="1:4" s="7" customFormat="1" ht="12.75" customHeight="1" x14ac:dyDescent="0.2">
      <c r="A66" s="82" t="s">
        <v>306</v>
      </c>
      <c r="B66" s="83">
        <v>32</v>
      </c>
      <c r="C66" s="84" t="s">
        <v>365</v>
      </c>
      <c r="D66" s="85"/>
    </row>
    <row r="67" spans="1:4" s="7" customFormat="1" ht="12.75" customHeight="1" x14ac:dyDescent="0.2">
      <c r="A67" s="84" t="s">
        <v>306</v>
      </c>
      <c r="B67" s="81">
        <v>33</v>
      </c>
      <c r="C67" s="84" t="s">
        <v>316</v>
      </c>
      <c r="D67" s="85"/>
    </row>
    <row r="68" spans="1:4" x14ac:dyDescent="0.2">
      <c r="A68" s="18" t="s">
        <v>306</v>
      </c>
      <c r="B68" s="20">
        <v>35</v>
      </c>
      <c r="C68" s="18" t="s">
        <v>397</v>
      </c>
      <c r="D68" s="85" t="s">
        <v>424</v>
      </c>
    </row>
    <row r="69" spans="1:4" s="7" customFormat="1" ht="12.75" customHeight="1" x14ac:dyDescent="0.2">
      <c r="A69" s="84" t="s">
        <v>306</v>
      </c>
      <c r="B69" s="81">
        <v>38</v>
      </c>
      <c r="C69" s="84" t="s">
        <v>372</v>
      </c>
      <c r="D69" s="85" t="s">
        <v>519</v>
      </c>
    </row>
    <row r="70" spans="1:4" s="7" customFormat="1" ht="12.75" customHeight="1" x14ac:dyDescent="0.2">
      <c r="A70" s="84" t="s">
        <v>306</v>
      </c>
      <c r="B70" s="81">
        <v>49</v>
      </c>
      <c r="C70" s="84" t="s">
        <v>368</v>
      </c>
      <c r="D70" s="85"/>
    </row>
    <row r="71" spans="1:4" s="12" customFormat="1" ht="25.5" x14ac:dyDescent="0.2">
      <c r="A71" s="18" t="s">
        <v>306</v>
      </c>
      <c r="B71" s="20">
        <v>55</v>
      </c>
      <c r="C71" s="18" t="s">
        <v>732</v>
      </c>
      <c r="D71" s="24" t="s">
        <v>966</v>
      </c>
    </row>
    <row r="72" spans="1:4" s="7" customFormat="1" ht="25.5" customHeight="1" x14ac:dyDescent="0.2">
      <c r="A72" s="84" t="s">
        <v>306</v>
      </c>
      <c r="B72" s="81">
        <v>56</v>
      </c>
      <c r="C72" s="84" t="s">
        <v>624</v>
      </c>
      <c r="D72" s="87" t="s">
        <v>625</v>
      </c>
    </row>
    <row r="73" spans="1:4" s="7" customFormat="1" ht="12.75" customHeight="1" x14ac:dyDescent="0.2">
      <c r="A73" s="84" t="s">
        <v>306</v>
      </c>
      <c r="B73" s="81">
        <v>123</v>
      </c>
      <c r="C73" s="84" t="s">
        <v>379</v>
      </c>
      <c r="D73" s="85" t="s">
        <v>519</v>
      </c>
    </row>
    <row r="74" spans="1:4" s="7" customFormat="1" ht="12.75" customHeight="1" x14ac:dyDescent="0.2"/>
    <row r="75" spans="1:4" s="7" customFormat="1" ht="15" customHeight="1" x14ac:dyDescent="0.2">
      <c r="A75" s="111" t="s">
        <v>626</v>
      </c>
    </row>
    <row r="76" spans="1:4" s="7" customFormat="1" ht="12.75" customHeight="1" x14ac:dyDescent="0.2">
      <c r="A76" s="82" t="s">
        <v>306</v>
      </c>
      <c r="B76" s="83">
        <v>2</v>
      </c>
      <c r="C76" s="84" t="s">
        <v>355</v>
      </c>
      <c r="D76" s="86"/>
    </row>
    <row r="77" spans="1:4" s="7" customFormat="1" ht="12.75" customHeight="1" x14ac:dyDescent="0.2">
      <c r="A77" s="82" t="s">
        <v>306</v>
      </c>
      <c r="B77" s="83">
        <v>3</v>
      </c>
      <c r="C77" s="84" t="s">
        <v>357</v>
      </c>
      <c r="D77" s="85"/>
    </row>
    <row r="78" spans="1:4" s="7" customFormat="1" ht="12.75" customHeight="1" x14ac:dyDescent="0.2">
      <c r="A78" s="82" t="s">
        <v>306</v>
      </c>
      <c r="B78" s="83">
        <v>4</v>
      </c>
      <c r="C78" s="84" t="s">
        <v>358</v>
      </c>
      <c r="D78" s="85"/>
    </row>
    <row r="79" spans="1:4" s="7" customFormat="1" ht="12.75" customHeight="1" x14ac:dyDescent="0.2">
      <c r="A79" s="82" t="s">
        <v>306</v>
      </c>
      <c r="B79" s="83">
        <v>6</v>
      </c>
      <c r="C79" s="84" t="s">
        <v>371</v>
      </c>
      <c r="D79" s="85"/>
    </row>
    <row r="80" spans="1:4" s="113" customFormat="1" ht="12.75" customHeight="1" x14ac:dyDescent="0.2">
      <c r="A80" s="84" t="s">
        <v>306</v>
      </c>
      <c r="B80" s="81">
        <v>7</v>
      </c>
      <c r="C80" s="81" t="s">
        <v>307</v>
      </c>
      <c r="D80" s="85"/>
    </row>
    <row r="81" spans="1:4" s="7" customFormat="1" ht="12.75" customHeight="1" x14ac:dyDescent="0.2">
      <c r="A81" s="84" t="s">
        <v>306</v>
      </c>
      <c r="B81" s="81">
        <v>11</v>
      </c>
      <c r="C81" s="81" t="s">
        <v>308</v>
      </c>
      <c r="D81" s="85"/>
    </row>
    <row r="82" spans="1:4" s="7" customFormat="1" ht="12.75" customHeight="1" x14ac:dyDescent="0.2">
      <c r="A82" s="84" t="s">
        <v>306</v>
      </c>
      <c r="B82" s="81">
        <v>12</v>
      </c>
      <c r="C82" s="81" t="s">
        <v>309</v>
      </c>
      <c r="D82" s="85"/>
    </row>
    <row r="83" spans="1:4" s="7" customFormat="1" ht="12.75" customHeight="1" x14ac:dyDescent="0.2">
      <c r="A83" s="82" t="s">
        <v>306</v>
      </c>
      <c r="B83" s="83">
        <v>24</v>
      </c>
      <c r="C83" s="84" t="s">
        <v>310</v>
      </c>
      <c r="D83" s="85" t="s">
        <v>623</v>
      </c>
    </row>
    <row r="84" spans="1:4" s="7" customFormat="1" ht="12.75" customHeight="1" x14ac:dyDescent="0.2">
      <c r="A84" s="82" t="s">
        <v>306</v>
      </c>
      <c r="B84" s="83">
        <v>26</v>
      </c>
      <c r="C84" s="84" t="s">
        <v>364</v>
      </c>
      <c r="D84" s="85"/>
    </row>
    <row r="85" spans="1:4" s="7" customFormat="1" ht="12.75" customHeight="1" x14ac:dyDescent="0.2">
      <c r="A85" s="82" t="s">
        <v>306</v>
      </c>
      <c r="B85" s="83">
        <v>32</v>
      </c>
      <c r="C85" s="84" t="s">
        <v>365</v>
      </c>
      <c r="D85" s="85"/>
    </row>
    <row r="86" spans="1:4" s="7" customFormat="1" ht="12.75" customHeight="1" x14ac:dyDescent="0.2">
      <c r="A86" s="84" t="s">
        <v>306</v>
      </c>
      <c r="B86" s="81">
        <v>33</v>
      </c>
      <c r="C86" s="84" t="s">
        <v>316</v>
      </c>
      <c r="D86" s="85"/>
    </row>
    <row r="87" spans="1:4" s="7" customFormat="1" ht="12.75" customHeight="1" x14ac:dyDescent="0.2">
      <c r="A87" s="84" t="s">
        <v>306</v>
      </c>
      <c r="B87" s="81">
        <v>38</v>
      </c>
      <c r="C87" s="84" t="s">
        <v>372</v>
      </c>
      <c r="D87" s="85"/>
    </row>
    <row r="88" spans="1:4" s="7" customFormat="1" ht="12.75" customHeight="1" x14ac:dyDescent="0.2">
      <c r="A88" s="84" t="s">
        <v>306</v>
      </c>
      <c r="B88" s="81">
        <v>39</v>
      </c>
      <c r="C88" s="84" t="s">
        <v>317</v>
      </c>
      <c r="D88" s="85" t="s">
        <v>623</v>
      </c>
    </row>
    <row r="89" spans="1:4" s="7" customFormat="1" ht="12.75" customHeight="1" x14ac:dyDescent="0.2">
      <c r="A89" s="84" t="s">
        <v>306</v>
      </c>
      <c r="B89" s="81">
        <v>49</v>
      </c>
      <c r="C89" s="84" t="s">
        <v>376</v>
      </c>
      <c r="D89" s="85"/>
    </row>
    <row r="90" spans="1:4" s="7" customFormat="1" ht="12.75" customHeight="1" x14ac:dyDescent="0.2">
      <c r="A90" s="84" t="s">
        <v>306</v>
      </c>
      <c r="B90" s="81">
        <v>51</v>
      </c>
      <c r="C90" s="84" t="s">
        <v>377</v>
      </c>
      <c r="D90" s="85"/>
    </row>
    <row r="91" spans="1:4" s="7" customFormat="1" ht="12.75" customHeight="1" x14ac:dyDescent="0.2">
      <c r="A91" s="84" t="s">
        <v>306</v>
      </c>
      <c r="B91" s="81">
        <v>56</v>
      </c>
      <c r="C91" s="84" t="s">
        <v>624</v>
      </c>
      <c r="D91" s="85"/>
    </row>
    <row r="92" spans="1:4" s="7" customFormat="1" ht="12.75" customHeight="1" x14ac:dyDescent="0.2">
      <c r="A92" s="84" t="s">
        <v>306</v>
      </c>
      <c r="B92" s="81">
        <v>100</v>
      </c>
      <c r="C92" s="84" t="s">
        <v>378</v>
      </c>
      <c r="D92" s="84"/>
    </row>
    <row r="93" spans="1:4" s="7" customFormat="1" ht="12.75" customHeight="1" x14ac:dyDescent="0.2">
      <c r="A93" s="84" t="s">
        <v>306</v>
      </c>
      <c r="B93" s="81">
        <v>123</v>
      </c>
      <c r="C93" s="84" t="s">
        <v>379</v>
      </c>
      <c r="D93" s="85"/>
    </row>
    <row r="94" spans="1:4" s="7" customFormat="1" ht="15" customHeight="1" x14ac:dyDescent="0.2"/>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113"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7" customFormat="1" ht="15" customHeight="1" x14ac:dyDescent="0.2"/>
    <row r="114" s="7" customFormat="1" ht="15" customHeight="1" x14ac:dyDescent="0.2"/>
    <row r="115" s="7" customFormat="1" ht="15" customHeight="1" x14ac:dyDescent="0.2"/>
    <row r="116" s="7" customFormat="1" ht="15" customHeight="1" x14ac:dyDescent="0.2"/>
    <row r="117" s="7" customFormat="1" ht="15" customHeight="1" x14ac:dyDescent="0.2"/>
    <row r="118" s="7" customFormat="1" ht="15" customHeight="1" x14ac:dyDescent="0.2"/>
    <row r="119" s="7" customFormat="1" ht="15" customHeight="1" x14ac:dyDescent="0.2"/>
    <row r="120" s="7" customFormat="1" ht="15" customHeight="1" x14ac:dyDescent="0.2"/>
    <row r="121" s="7" customFormat="1" ht="15" customHeight="1" x14ac:dyDescent="0.2"/>
    <row r="122" s="7" customFormat="1" ht="15" customHeight="1" x14ac:dyDescent="0.2"/>
    <row r="123" s="7" customFormat="1" ht="15" customHeight="1" x14ac:dyDescent="0.2"/>
    <row r="124" s="7" customFormat="1" ht="15" customHeight="1" x14ac:dyDescent="0.2"/>
    <row r="125" s="7" customFormat="1" ht="15" customHeight="1" x14ac:dyDescent="0.2"/>
    <row r="126" s="7" customFormat="1" ht="15" customHeight="1" x14ac:dyDescent="0.2"/>
    <row r="127" s="7" customFormat="1" ht="15" customHeight="1" x14ac:dyDescent="0.2"/>
    <row r="128" s="7" customFormat="1" ht="15" customHeight="1" x14ac:dyDescent="0.2"/>
    <row r="129" s="113" customFormat="1" ht="15" customHeight="1" x14ac:dyDescent="0.2"/>
    <row r="130" s="7" customFormat="1" ht="15" customHeight="1" x14ac:dyDescent="0.2"/>
    <row r="131" s="7" customFormat="1" ht="15" customHeight="1" x14ac:dyDescent="0.2"/>
    <row r="132" s="7" customFormat="1" ht="15" customHeight="1" x14ac:dyDescent="0.2"/>
    <row r="133" s="7" customFormat="1" ht="15" customHeight="1" x14ac:dyDescent="0.2"/>
    <row r="134" s="7" customFormat="1" ht="15" customHeight="1" x14ac:dyDescent="0.2"/>
    <row r="135" s="7" customFormat="1" ht="15" customHeight="1" x14ac:dyDescent="0.2"/>
    <row r="136" s="7" customFormat="1" ht="15" customHeight="1" x14ac:dyDescent="0.2"/>
    <row r="137" s="7" customFormat="1" ht="15" customHeight="1" x14ac:dyDescent="0.2"/>
    <row r="138" s="7" customFormat="1" ht="15" customHeight="1" x14ac:dyDescent="0.2"/>
    <row r="139" s="7" customFormat="1" ht="15" customHeight="1" x14ac:dyDescent="0.2"/>
    <row r="140" s="7" customFormat="1" ht="15" customHeight="1" x14ac:dyDescent="0.2"/>
    <row r="141" s="7" customFormat="1" ht="15" customHeight="1" x14ac:dyDescent="0.2"/>
    <row r="142" s="7" customFormat="1" ht="15" customHeight="1" x14ac:dyDescent="0.2"/>
    <row r="143" s="7" customFormat="1" ht="15" customHeight="1" x14ac:dyDescent="0.2"/>
    <row r="14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113"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7" customFormat="1" ht="15" customHeight="1" x14ac:dyDescent="0.2"/>
    <row r="162" s="7" customFormat="1" ht="15" customHeight="1" x14ac:dyDescent="0.2"/>
    <row r="163" s="7" customFormat="1" ht="15" customHeight="1" x14ac:dyDescent="0.2"/>
    <row r="164" s="7" customFormat="1" ht="15" customHeight="1" x14ac:dyDescent="0.2"/>
    <row r="165" s="7" customFormat="1" ht="15" customHeight="1" x14ac:dyDescent="0.2"/>
    <row r="166" s="7" customFormat="1" ht="15" customHeight="1" x14ac:dyDescent="0.2"/>
    <row r="167" s="7" customFormat="1" ht="15" customHeight="1" x14ac:dyDescent="0.2"/>
    <row r="168" s="7" customFormat="1" ht="15" customHeight="1" x14ac:dyDescent="0.2"/>
    <row r="169" s="7" customFormat="1" ht="15" customHeight="1" x14ac:dyDescent="0.2"/>
    <row r="170" s="7" customFormat="1" ht="15" customHeight="1" x14ac:dyDescent="0.2"/>
    <row r="171" s="7" customFormat="1" ht="15" customHeight="1" x14ac:dyDescent="0.2"/>
    <row r="172" s="7" customFormat="1" ht="15" customHeight="1" x14ac:dyDescent="0.2"/>
    <row r="173" s="7" customFormat="1" ht="15" customHeight="1" x14ac:dyDescent="0.2"/>
    <row r="174" s="7" customFormat="1" ht="15" customHeight="1" x14ac:dyDescent="0.2"/>
    <row r="175" s="7" customFormat="1" ht="15" customHeight="1" x14ac:dyDescent="0.2"/>
    <row r="176" s="7" customFormat="1" ht="15" customHeight="1" x14ac:dyDescent="0.2"/>
    <row r="177" spans="2:4" s="7" customFormat="1" ht="15" customHeight="1" x14ac:dyDescent="0.2"/>
    <row r="178" spans="2:4" s="113" customFormat="1" ht="15" customHeight="1" x14ac:dyDescent="0.2"/>
    <row r="179" spans="2:4" ht="15" customHeight="1" x14ac:dyDescent="0.2"/>
    <row r="180" spans="2:4" ht="15" customHeight="1" x14ac:dyDescent="0.2"/>
    <row r="181" spans="2:4" ht="15" customHeight="1" x14ac:dyDescent="0.2">
      <c r="B181" s="80"/>
      <c r="D181" s="80"/>
    </row>
    <row r="182" spans="2:4" ht="15" customHeight="1" x14ac:dyDescent="0.2"/>
    <row r="183" spans="2:4" ht="15" customHeight="1" x14ac:dyDescent="0.2"/>
    <row r="184" spans="2:4" ht="15" customHeight="1" x14ac:dyDescent="0.2"/>
    <row r="185" spans="2:4" ht="15" customHeight="1" x14ac:dyDescent="0.2"/>
    <row r="186" spans="2:4" ht="15" customHeight="1" x14ac:dyDescent="0.2"/>
    <row r="187" spans="2:4" s="113" customFormat="1" ht="15" customHeight="1" x14ac:dyDescent="0.2"/>
    <row r="188" spans="2:4" ht="15" customHeight="1" x14ac:dyDescent="0.2"/>
    <row r="189" spans="2:4" ht="15" customHeight="1" x14ac:dyDescent="0.2"/>
    <row r="190" spans="2:4" ht="15" customHeight="1" x14ac:dyDescent="0.2"/>
    <row r="191" spans="2:4" ht="15" customHeight="1" x14ac:dyDescent="0.2"/>
    <row r="192" spans="2:4" ht="15" customHeight="1" x14ac:dyDescent="0.2"/>
    <row r="193" ht="15" customHeight="1" x14ac:dyDescent="0.2"/>
    <row r="194" ht="15" customHeight="1" x14ac:dyDescent="0.2"/>
    <row r="195" ht="15" customHeight="1" x14ac:dyDescent="0.2"/>
    <row r="196" s="113" customFormat="1"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44A54B14-BBE6-4DF1-B36E-76BD9D78DF8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14BEF-ACEC-4789-BC9D-13C67F21BEDA}">
  <sheetPr codeName="Sheet181">
    <pageSetUpPr fitToPage="1"/>
  </sheetPr>
  <dimension ref="A1:F191"/>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974</v>
      </c>
      <c r="B1" s="217"/>
      <c r="C1" s="217"/>
      <c r="D1" s="217"/>
      <c r="E1" s="72" t="s">
        <v>297</v>
      </c>
    </row>
    <row r="2" spans="1:6" s="7" customFormat="1" ht="15" customHeight="1" x14ac:dyDescent="0.2">
      <c r="A2" s="233" t="str">
        <f ca="1">CONCATENATE("Test Case ", MID(CELL("filename",A1),FIND("]",CELL("filename",A1))+1,255)," 1420/1430")</f>
        <v>Test Case AP.RT.K05 1420/1430</v>
      </c>
      <c r="B2" s="233"/>
      <c r="C2" s="233"/>
      <c r="D2" s="233"/>
    </row>
    <row r="3" spans="1:6" s="7" customFormat="1" ht="15" customHeight="1" x14ac:dyDescent="0.2">
      <c r="A3" s="238" t="s">
        <v>638</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639</v>
      </c>
      <c r="D5" s="237"/>
      <c r="E5" s="58"/>
      <c r="F5" s="59"/>
    </row>
    <row r="6" spans="1:6" ht="39" customHeight="1" x14ac:dyDescent="0.2">
      <c r="A6" s="222" t="s">
        <v>303</v>
      </c>
      <c r="B6" s="222"/>
      <c r="C6" s="237" t="s">
        <v>975</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976</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x14ac:dyDescent="0.2">
      <c r="A16" s="82" t="s">
        <v>306</v>
      </c>
      <c r="B16" s="83">
        <v>22</v>
      </c>
      <c r="C16" s="84" t="s">
        <v>361</v>
      </c>
      <c r="D16" s="139" t="s">
        <v>1589</v>
      </c>
    </row>
    <row r="17" spans="1:4" s="12" customFormat="1" x14ac:dyDescent="0.2">
      <c r="A17" s="16" t="s">
        <v>306</v>
      </c>
      <c r="B17" s="17">
        <v>23</v>
      </c>
      <c r="C17" s="18" t="s">
        <v>729</v>
      </c>
      <c r="D17" s="21" t="s">
        <v>730</v>
      </c>
    </row>
    <row r="18" spans="1:4" x14ac:dyDescent="0.2">
      <c r="A18" s="82" t="s">
        <v>306</v>
      </c>
      <c r="B18" s="83">
        <v>24</v>
      </c>
      <c r="C18" s="84" t="s">
        <v>310</v>
      </c>
      <c r="D18" s="85" t="s">
        <v>587</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ht="25.5" x14ac:dyDescent="0.2">
      <c r="A25" s="84" t="s">
        <v>306</v>
      </c>
      <c r="B25" s="81">
        <v>62</v>
      </c>
      <c r="C25" s="84" t="s">
        <v>452</v>
      </c>
      <c r="D25" s="87" t="s">
        <v>588</v>
      </c>
    </row>
    <row r="26" spans="1:4" x14ac:dyDescent="0.2">
      <c r="A26" s="84" t="s">
        <v>306</v>
      </c>
      <c r="B26" s="81">
        <v>92</v>
      </c>
      <c r="C26" s="84" t="s">
        <v>369</v>
      </c>
      <c r="D26" s="85"/>
    </row>
    <row r="27" spans="1:4" x14ac:dyDescent="0.2">
      <c r="A27" s="84" t="s">
        <v>306</v>
      </c>
      <c r="B27" s="81">
        <v>106</v>
      </c>
      <c r="C27" s="84" t="s">
        <v>498</v>
      </c>
      <c r="D27" s="87" t="s">
        <v>601</v>
      </c>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t="s">
        <v>587</v>
      </c>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x14ac:dyDescent="0.2">
      <c r="A53" s="84" t="s">
        <v>306</v>
      </c>
      <c r="B53" s="81">
        <v>106</v>
      </c>
      <c r="C53" s="84" t="s">
        <v>498</v>
      </c>
      <c r="D53" s="85"/>
    </row>
    <row r="54" spans="1:4" s="7" customFormat="1" x14ac:dyDescent="0.2">
      <c r="A54" s="84" t="s">
        <v>306</v>
      </c>
      <c r="B54" s="81">
        <v>123</v>
      </c>
      <c r="C54" s="84" t="s">
        <v>379</v>
      </c>
      <c r="D54" s="21"/>
    </row>
    <row r="55" spans="1:4" s="7" customFormat="1" x14ac:dyDescent="0.2"/>
    <row r="56" spans="1:4" s="7" customFormat="1" x14ac:dyDescent="0.2">
      <c r="A56" s="107" t="s">
        <v>619</v>
      </c>
      <c r="D56" s="91"/>
    </row>
    <row r="57" spans="1:4" s="113" customFormat="1" x14ac:dyDescent="0.2">
      <c r="A57" s="82" t="s">
        <v>306</v>
      </c>
      <c r="B57" s="83">
        <v>2</v>
      </c>
      <c r="C57" s="84" t="s">
        <v>355</v>
      </c>
      <c r="D57" s="86" t="s">
        <v>752</v>
      </c>
    </row>
    <row r="58" spans="1:4" s="7" customFormat="1" x14ac:dyDescent="0.2">
      <c r="A58" s="82" t="s">
        <v>306</v>
      </c>
      <c r="B58" s="83">
        <v>3</v>
      </c>
      <c r="C58" s="84" t="s">
        <v>357</v>
      </c>
      <c r="D58" s="85"/>
    </row>
    <row r="59" spans="1:4" s="7" customFormat="1" x14ac:dyDescent="0.2">
      <c r="A59" s="82" t="s">
        <v>306</v>
      </c>
      <c r="B59" s="83">
        <v>4</v>
      </c>
      <c r="C59" s="84" t="s">
        <v>358</v>
      </c>
      <c r="D59" s="174" t="s">
        <v>976</v>
      </c>
    </row>
    <row r="60" spans="1:4" s="7" customFormat="1" x14ac:dyDescent="0.2">
      <c r="A60" s="84" t="s">
        <v>306</v>
      </c>
      <c r="B60" s="81">
        <v>7</v>
      </c>
      <c r="C60" s="81" t="s">
        <v>307</v>
      </c>
      <c r="D60" s="85" t="s">
        <v>620</v>
      </c>
    </row>
    <row r="61" spans="1:4" s="7" customFormat="1" x14ac:dyDescent="0.2">
      <c r="A61" s="84" t="s">
        <v>306</v>
      </c>
      <c r="B61" s="81">
        <v>11</v>
      </c>
      <c r="C61" s="81" t="s">
        <v>308</v>
      </c>
      <c r="D61" s="85" t="s">
        <v>621</v>
      </c>
    </row>
    <row r="62" spans="1:4" s="7" customFormat="1" x14ac:dyDescent="0.2">
      <c r="A62" s="84" t="s">
        <v>306</v>
      </c>
      <c r="B62" s="81">
        <v>12</v>
      </c>
      <c r="C62" s="81" t="s">
        <v>309</v>
      </c>
      <c r="D62" s="85" t="s">
        <v>622</v>
      </c>
    </row>
    <row r="63" spans="1:4" s="12" customFormat="1" ht="51" x14ac:dyDescent="0.2">
      <c r="A63" s="18" t="s">
        <v>306</v>
      </c>
      <c r="B63" s="17">
        <v>22</v>
      </c>
      <c r="C63" s="18" t="s">
        <v>361</v>
      </c>
      <c r="D63" s="139" t="s">
        <v>821</v>
      </c>
    </row>
    <row r="64" spans="1:4" s="12" customFormat="1" x14ac:dyDescent="0.2">
      <c r="A64" s="18" t="s">
        <v>306</v>
      </c>
      <c r="B64" s="17">
        <v>23</v>
      </c>
      <c r="C64" s="18" t="s">
        <v>729</v>
      </c>
      <c r="D64" s="21" t="s">
        <v>730</v>
      </c>
    </row>
    <row r="65" spans="1:4" s="7" customFormat="1" x14ac:dyDescent="0.2">
      <c r="A65" s="82" t="s">
        <v>306</v>
      </c>
      <c r="B65" s="83">
        <v>24</v>
      </c>
      <c r="C65" s="84" t="s">
        <v>310</v>
      </c>
      <c r="D65" s="86" t="s">
        <v>623</v>
      </c>
    </row>
    <row r="66" spans="1:4" s="7" customFormat="1" x14ac:dyDescent="0.2">
      <c r="A66" s="82" t="s">
        <v>306</v>
      </c>
      <c r="B66" s="83">
        <v>26</v>
      </c>
      <c r="C66" s="84" t="s">
        <v>364</v>
      </c>
      <c r="D66" s="85"/>
    </row>
    <row r="67" spans="1:4" s="7" customFormat="1" x14ac:dyDescent="0.2">
      <c r="A67" s="82" t="s">
        <v>306</v>
      </c>
      <c r="B67" s="83">
        <v>32</v>
      </c>
      <c r="C67" s="84" t="s">
        <v>365</v>
      </c>
      <c r="D67" s="85"/>
    </row>
    <row r="68" spans="1:4" s="7" customFormat="1" x14ac:dyDescent="0.2">
      <c r="A68" s="84" t="s">
        <v>306</v>
      </c>
      <c r="B68" s="81">
        <v>33</v>
      </c>
      <c r="C68" s="84" t="s">
        <v>316</v>
      </c>
      <c r="D68" s="85"/>
    </row>
    <row r="69" spans="1:4" x14ac:dyDescent="0.2">
      <c r="A69" s="18" t="s">
        <v>306</v>
      </c>
      <c r="B69" s="20">
        <v>35</v>
      </c>
      <c r="C69" s="18" t="s">
        <v>397</v>
      </c>
      <c r="D69" s="85" t="s">
        <v>424</v>
      </c>
    </row>
    <row r="70" spans="1:4" s="7" customFormat="1" x14ac:dyDescent="0.2">
      <c r="A70" s="84" t="s">
        <v>306</v>
      </c>
      <c r="B70" s="81">
        <v>38</v>
      </c>
      <c r="C70" s="84" t="s">
        <v>372</v>
      </c>
      <c r="D70" s="85" t="s">
        <v>519</v>
      </c>
    </row>
    <row r="71" spans="1:4" s="7" customFormat="1" x14ac:dyDescent="0.2">
      <c r="A71" s="84" t="s">
        <v>306</v>
      </c>
      <c r="B71" s="81">
        <v>49</v>
      </c>
      <c r="C71" s="84" t="s">
        <v>368</v>
      </c>
      <c r="D71" s="85"/>
    </row>
    <row r="72" spans="1:4" s="12" customFormat="1" ht="25.5" x14ac:dyDescent="0.2">
      <c r="A72" s="18" t="s">
        <v>306</v>
      </c>
      <c r="B72" s="20">
        <v>55</v>
      </c>
      <c r="C72" s="18" t="s">
        <v>732</v>
      </c>
      <c r="D72" s="24" t="s">
        <v>966</v>
      </c>
    </row>
    <row r="73" spans="1:4" s="7" customFormat="1" ht="25.5" x14ac:dyDescent="0.2">
      <c r="A73" s="84" t="s">
        <v>306</v>
      </c>
      <c r="B73" s="81">
        <v>56</v>
      </c>
      <c r="C73" s="84" t="s">
        <v>624</v>
      </c>
      <c r="D73" s="87" t="s">
        <v>625</v>
      </c>
    </row>
    <row r="74" spans="1:4" s="7" customFormat="1" x14ac:dyDescent="0.2">
      <c r="A74" s="84" t="s">
        <v>306</v>
      </c>
      <c r="B74" s="81">
        <v>62</v>
      </c>
      <c r="C74" s="84" t="s">
        <v>452</v>
      </c>
      <c r="D74" s="85" t="s">
        <v>641</v>
      </c>
    </row>
    <row r="75" spans="1:4" s="7" customFormat="1" x14ac:dyDescent="0.2">
      <c r="A75" s="84" t="s">
        <v>306</v>
      </c>
      <c r="B75" s="81">
        <v>123</v>
      </c>
      <c r="C75" s="84" t="s">
        <v>379</v>
      </c>
      <c r="D75" s="85" t="s">
        <v>519</v>
      </c>
    </row>
    <row r="76" spans="1:4" s="7" customFormat="1" x14ac:dyDescent="0.2"/>
    <row r="77" spans="1:4" s="7" customFormat="1" x14ac:dyDescent="0.2">
      <c r="A77" s="111" t="s">
        <v>626</v>
      </c>
    </row>
    <row r="78" spans="1:4" s="7" customFormat="1" x14ac:dyDescent="0.2">
      <c r="A78" s="82" t="s">
        <v>306</v>
      </c>
      <c r="B78" s="83">
        <v>2</v>
      </c>
      <c r="C78" s="84" t="s">
        <v>355</v>
      </c>
      <c r="D78" s="85"/>
    </row>
    <row r="79" spans="1:4" s="7" customFormat="1" x14ac:dyDescent="0.2">
      <c r="A79" s="82" t="s">
        <v>306</v>
      </c>
      <c r="B79" s="83">
        <v>3</v>
      </c>
      <c r="C79" s="84" t="s">
        <v>357</v>
      </c>
      <c r="D79" s="85"/>
    </row>
    <row r="80" spans="1:4" s="113" customFormat="1" x14ac:dyDescent="0.2">
      <c r="A80" s="82" t="s">
        <v>306</v>
      </c>
      <c r="B80" s="83">
        <v>4</v>
      </c>
      <c r="C80" s="84" t="s">
        <v>358</v>
      </c>
      <c r="D80" s="85"/>
    </row>
    <row r="81" spans="1:4" s="7" customFormat="1" x14ac:dyDescent="0.2">
      <c r="A81" s="82" t="s">
        <v>306</v>
      </c>
      <c r="B81" s="83">
        <v>6</v>
      </c>
      <c r="C81" s="84" t="s">
        <v>371</v>
      </c>
      <c r="D81" s="85"/>
    </row>
    <row r="82" spans="1:4" s="7" customFormat="1" x14ac:dyDescent="0.2">
      <c r="A82" s="84" t="s">
        <v>306</v>
      </c>
      <c r="B82" s="81">
        <v>7</v>
      </c>
      <c r="C82" s="81" t="s">
        <v>307</v>
      </c>
      <c r="D82" s="85"/>
    </row>
    <row r="83" spans="1:4" s="7" customFormat="1" x14ac:dyDescent="0.2">
      <c r="A83" s="84" t="s">
        <v>306</v>
      </c>
      <c r="B83" s="81">
        <v>11</v>
      </c>
      <c r="C83" s="81" t="s">
        <v>308</v>
      </c>
      <c r="D83" s="85"/>
    </row>
    <row r="84" spans="1:4" s="7" customFormat="1" x14ac:dyDescent="0.2">
      <c r="A84" s="84" t="s">
        <v>306</v>
      </c>
      <c r="B84" s="81">
        <v>12</v>
      </c>
      <c r="C84" s="81" t="s">
        <v>309</v>
      </c>
      <c r="D84" s="85"/>
    </row>
    <row r="85" spans="1:4" s="7" customFormat="1" x14ac:dyDescent="0.2">
      <c r="A85" s="82" t="s">
        <v>306</v>
      </c>
      <c r="B85" s="83">
        <v>24</v>
      </c>
      <c r="C85" s="84" t="s">
        <v>310</v>
      </c>
      <c r="D85" s="85" t="s">
        <v>623</v>
      </c>
    </row>
    <row r="86" spans="1:4" s="7" customFormat="1" x14ac:dyDescent="0.2">
      <c r="A86" s="82" t="s">
        <v>306</v>
      </c>
      <c r="B86" s="83">
        <v>26</v>
      </c>
      <c r="C86" s="84" t="s">
        <v>364</v>
      </c>
      <c r="D86" s="85"/>
    </row>
    <row r="87" spans="1:4" s="7" customFormat="1" x14ac:dyDescent="0.2">
      <c r="A87" s="82" t="s">
        <v>306</v>
      </c>
      <c r="B87" s="83">
        <v>32</v>
      </c>
      <c r="C87" s="84" t="s">
        <v>365</v>
      </c>
      <c r="D87" s="85"/>
    </row>
    <row r="88" spans="1:4" s="7" customFormat="1" x14ac:dyDescent="0.2">
      <c r="A88" s="84" t="s">
        <v>306</v>
      </c>
      <c r="B88" s="81">
        <v>33</v>
      </c>
      <c r="C88" s="84" t="s">
        <v>316</v>
      </c>
      <c r="D88" s="85"/>
    </row>
    <row r="89" spans="1:4" s="7" customFormat="1" x14ac:dyDescent="0.2">
      <c r="A89" s="84" t="s">
        <v>306</v>
      </c>
      <c r="B89" s="81">
        <v>38</v>
      </c>
      <c r="C89" s="84" t="s">
        <v>372</v>
      </c>
      <c r="D89" s="85"/>
    </row>
    <row r="90" spans="1:4" s="7" customFormat="1" x14ac:dyDescent="0.2">
      <c r="A90" s="84" t="s">
        <v>306</v>
      </c>
      <c r="B90" s="81">
        <v>39</v>
      </c>
      <c r="C90" s="84" t="s">
        <v>317</v>
      </c>
      <c r="D90" s="85" t="s">
        <v>623</v>
      </c>
    </row>
    <row r="91" spans="1:4" s="7" customFormat="1" x14ac:dyDescent="0.2">
      <c r="A91" s="84" t="s">
        <v>306</v>
      </c>
      <c r="B91" s="81">
        <v>49</v>
      </c>
      <c r="C91" s="84" t="s">
        <v>376</v>
      </c>
      <c r="D91" s="85"/>
    </row>
    <row r="92" spans="1:4" s="7" customFormat="1" x14ac:dyDescent="0.2">
      <c r="A92" s="84" t="s">
        <v>306</v>
      </c>
      <c r="B92" s="81">
        <v>51</v>
      </c>
      <c r="C92" s="84" t="s">
        <v>377</v>
      </c>
      <c r="D92" s="85"/>
    </row>
    <row r="93" spans="1:4" s="7" customFormat="1" x14ac:dyDescent="0.2">
      <c r="A93" s="84" t="s">
        <v>306</v>
      </c>
      <c r="B93" s="81">
        <v>56</v>
      </c>
      <c r="C93" s="84" t="s">
        <v>624</v>
      </c>
      <c r="D93" s="85"/>
    </row>
    <row r="94" spans="1:4" s="7" customFormat="1" x14ac:dyDescent="0.2">
      <c r="A94" s="84" t="s">
        <v>306</v>
      </c>
      <c r="B94" s="81">
        <v>100</v>
      </c>
      <c r="C94" s="84" t="s">
        <v>378</v>
      </c>
      <c r="D94" s="84"/>
    </row>
    <row r="95" spans="1:4" s="7" customFormat="1" ht="12" customHeight="1" x14ac:dyDescent="0.2">
      <c r="A95" s="84" t="s">
        <v>306</v>
      </c>
      <c r="B95" s="81">
        <v>123</v>
      </c>
      <c r="C95" s="84" t="s">
        <v>379</v>
      </c>
      <c r="D95" s="85"/>
    </row>
    <row r="96" spans="1:4" s="7" customFormat="1" x14ac:dyDescent="0.2"/>
    <row r="97" s="7" customFormat="1" x14ac:dyDescent="0.2"/>
    <row r="98" s="7" customFormat="1" x14ac:dyDescent="0.2"/>
    <row r="99" s="7" customFormat="1" x14ac:dyDescent="0.2"/>
    <row r="100" s="7" customFormat="1" x14ac:dyDescent="0.2"/>
    <row r="101" s="7" customFormat="1" x14ac:dyDescent="0.2"/>
    <row r="102" s="113"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113"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113"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113" customFormat="1" x14ac:dyDescent="0.2"/>
    <row r="176" s="80" customFormat="1" x14ac:dyDescent="0.2"/>
    <row r="182" s="113" customFormat="1" x14ac:dyDescent="0.2"/>
    <row r="191"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9EA207AE-5D36-496D-A6B2-9F8A6932515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85">
    <pageSetUpPr fitToPage="1"/>
  </sheetPr>
  <dimension ref="A1:E146"/>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977</v>
      </c>
      <c r="B1" s="259"/>
      <c r="C1" s="259"/>
      <c r="D1" s="259"/>
      <c r="E1" s="72" t="s">
        <v>297</v>
      </c>
    </row>
    <row r="2" spans="1:5" ht="15" customHeight="1" x14ac:dyDescent="0.2">
      <c r="A2" s="243" t="str">
        <f ca="1">CONCATENATE("Test Case ", MID(CELL("filename",A1),FIND("]",CELL("filename",A1))+1,255)," 1100/1110")</f>
        <v>Test Case AP.AT.Z01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978</v>
      </c>
      <c r="D5" s="257"/>
    </row>
    <row r="6" spans="1:5" s="13" customFormat="1" ht="39" customHeight="1" x14ac:dyDescent="0.2">
      <c r="A6" s="256" t="s">
        <v>723</v>
      </c>
      <c r="B6" s="257"/>
      <c r="C6" s="258" t="s">
        <v>979</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980</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981</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x14ac:dyDescent="0.2">
      <c r="B78" s="12"/>
      <c r="D78" s="12"/>
    </row>
    <row r="79" spans="1:4" s="23" customFormat="1" x14ac:dyDescent="0.2">
      <c r="A79" s="12"/>
      <c r="B79" s="12"/>
      <c r="C79" s="12"/>
      <c r="D79" s="12"/>
    </row>
    <row r="80" spans="1:4" x14ac:dyDescent="0.2">
      <c r="B80" s="12"/>
      <c r="D80" s="12"/>
    </row>
    <row r="81" spans="1:4" x14ac:dyDescent="0.2">
      <c r="B81" s="12"/>
      <c r="D81" s="12"/>
    </row>
    <row r="82" spans="1:4" x14ac:dyDescent="0.2">
      <c r="B82" s="12"/>
      <c r="D82" s="12"/>
    </row>
    <row r="83" spans="1:4" x14ac:dyDescent="0.2">
      <c r="A83" s="23"/>
      <c r="B83" s="23"/>
      <c r="C83" s="23"/>
      <c r="D83" s="23"/>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s="23" customFormat="1" x14ac:dyDescent="0.2">
      <c r="A106" s="12"/>
      <c r="B106" s="12"/>
      <c r="C106" s="12"/>
      <c r="D106" s="12"/>
    </row>
    <row r="107" spans="1:4" x14ac:dyDescent="0.2">
      <c r="B107" s="12"/>
      <c r="D107" s="12"/>
    </row>
    <row r="108" spans="1:4" x14ac:dyDescent="0.2">
      <c r="B108" s="12"/>
      <c r="D108" s="12"/>
    </row>
    <row r="109" spans="1:4" x14ac:dyDescent="0.2">
      <c r="B109" s="12"/>
      <c r="D109" s="12"/>
    </row>
    <row r="110" spans="1:4" x14ac:dyDescent="0.2">
      <c r="A110" s="23"/>
      <c r="B110" s="23"/>
      <c r="C110" s="23"/>
      <c r="D110" s="23"/>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23" customFormat="1" x14ac:dyDescent="0.2"/>
    <row r="131" s="12" customFormat="1" x14ac:dyDescent="0.2"/>
    <row r="137" s="23" customFormat="1" x14ac:dyDescent="0.2"/>
    <row r="146"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8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87">
    <pageSetUpPr fitToPage="1"/>
  </sheetPr>
  <dimension ref="A1:E146"/>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982</v>
      </c>
      <c r="B1" s="259"/>
      <c r="C1" s="259"/>
      <c r="D1" s="259"/>
      <c r="E1" s="72" t="s">
        <v>297</v>
      </c>
    </row>
    <row r="2" spans="1:5" ht="15" customHeight="1" x14ac:dyDescent="0.2">
      <c r="A2" s="243" t="str">
        <f ca="1">CONCATENATE("Test Case ", MID(CELL("filename",A1),FIND("]",CELL("filename",A1))+1,255)," 1100/1110")</f>
        <v>Test Case AP.AT.Z02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983</v>
      </c>
      <c r="D5" s="257"/>
    </row>
    <row r="6" spans="1:5" s="13" customFormat="1" ht="39" customHeight="1" x14ac:dyDescent="0.2">
      <c r="A6" s="256" t="s">
        <v>723</v>
      </c>
      <c r="B6" s="257"/>
      <c r="C6" s="258" t="s">
        <v>984</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985</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986</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x14ac:dyDescent="0.2">
      <c r="B78" s="12"/>
      <c r="D78" s="12"/>
    </row>
    <row r="79" spans="1:4" s="23" customFormat="1" x14ac:dyDescent="0.2">
      <c r="A79" s="12"/>
      <c r="B79" s="12"/>
      <c r="C79" s="12"/>
      <c r="D79" s="12"/>
    </row>
    <row r="80" spans="1:4" x14ac:dyDescent="0.2">
      <c r="B80" s="12"/>
      <c r="D80" s="12"/>
    </row>
    <row r="81" spans="1:4" x14ac:dyDescent="0.2">
      <c r="B81" s="12"/>
      <c r="D81" s="12"/>
    </row>
    <row r="82" spans="1:4" x14ac:dyDescent="0.2">
      <c r="B82" s="12"/>
      <c r="D82" s="12"/>
    </row>
    <row r="83" spans="1:4" x14ac:dyDescent="0.2">
      <c r="A83" s="23"/>
      <c r="B83" s="23"/>
      <c r="C83" s="23"/>
      <c r="D83" s="23"/>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s="23" customFormat="1" x14ac:dyDescent="0.2">
      <c r="A106" s="12"/>
      <c r="B106" s="12"/>
      <c r="C106" s="12"/>
      <c r="D106" s="12"/>
    </row>
    <row r="107" spans="1:4" x14ac:dyDescent="0.2">
      <c r="B107" s="12"/>
      <c r="D107" s="12"/>
    </row>
    <row r="108" spans="1:4" x14ac:dyDescent="0.2">
      <c r="B108" s="12"/>
      <c r="D108" s="12"/>
    </row>
    <row r="109" spans="1:4" x14ac:dyDescent="0.2">
      <c r="B109" s="12"/>
      <c r="D109" s="12"/>
    </row>
    <row r="110" spans="1:4" x14ac:dyDescent="0.2">
      <c r="A110" s="23"/>
      <c r="B110" s="23"/>
      <c r="C110" s="23"/>
      <c r="D110" s="23"/>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23" customFormat="1" x14ac:dyDescent="0.2"/>
    <row r="131" s="12" customFormat="1" x14ac:dyDescent="0.2"/>
    <row r="137" s="23" customFormat="1" x14ac:dyDescent="0.2"/>
    <row r="146"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9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88">
    <pageSetUpPr fitToPage="1"/>
  </sheetPr>
  <dimension ref="A1:E146"/>
  <sheetViews>
    <sheetView zoomScaleNormal="100" workbookViewId="0">
      <pane ySplit="6" topLeftCell="A16"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987</v>
      </c>
      <c r="B1" s="259"/>
      <c r="C1" s="259"/>
      <c r="D1" s="259"/>
      <c r="E1" s="72" t="s">
        <v>297</v>
      </c>
    </row>
    <row r="2" spans="1:5" ht="15" customHeight="1" x14ac:dyDescent="0.2">
      <c r="A2" s="243" t="str">
        <f ca="1">CONCATENATE("Test Case ", MID(CELL("filename",A1),FIND("]",CELL("filename",A1))+1,255)," 1100/1110")</f>
        <v>Test Case AP.AT.Z04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988</v>
      </c>
      <c r="D5" s="257"/>
    </row>
    <row r="6" spans="1:5" s="13" customFormat="1" ht="39" customHeight="1" x14ac:dyDescent="0.2">
      <c r="A6" s="256" t="s">
        <v>723</v>
      </c>
      <c r="B6" s="257"/>
      <c r="C6" s="258" t="s">
        <v>989</v>
      </c>
      <c r="D6" s="257"/>
    </row>
    <row r="7" spans="1:5" x14ac:dyDescent="0.2">
      <c r="A7" s="14"/>
      <c r="B7" s="14"/>
      <c r="C7" s="14"/>
      <c r="D7" s="14"/>
    </row>
    <row r="8" spans="1:5" x14ac:dyDescent="0.2">
      <c r="A8" s="15" t="s">
        <v>725</v>
      </c>
      <c r="B8" s="12"/>
      <c r="D8" s="12"/>
    </row>
    <row r="9" spans="1:5" x14ac:dyDescent="0.2">
      <c r="A9" s="16" t="s">
        <v>306</v>
      </c>
      <c r="B9" s="17">
        <v>2</v>
      </c>
      <c r="C9" s="18" t="s">
        <v>355</v>
      </c>
      <c r="D9" s="19" t="s">
        <v>1638</v>
      </c>
    </row>
    <row r="10" spans="1:5" x14ac:dyDescent="0.2">
      <c r="A10" s="16" t="s">
        <v>306</v>
      </c>
      <c r="B10" s="17">
        <v>3</v>
      </c>
      <c r="C10" s="18" t="s">
        <v>357</v>
      </c>
      <c r="D10" s="86" t="s">
        <v>422</v>
      </c>
    </row>
    <row r="11" spans="1:5" x14ac:dyDescent="0.2">
      <c r="A11" s="16" t="s">
        <v>306</v>
      </c>
      <c r="B11" s="17">
        <v>4</v>
      </c>
      <c r="C11" s="18" t="s">
        <v>358</v>
      </c>
      <c r="D11" s="19" t="s">
        <v>990</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51" x14ac:dyDescent="0.2">
      <c r="A16" s="16" t="s">
        <v>306</v>
      </c>
      <c r="B16" s="17">
        <v>22</v>
      </c>
      <c r="C16" s="18" t="s">
        <v>361</v>
      </c>
      <c r="D16" s="139" t="s">
        <v>1590</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1" t="s">
        <v>741</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x14ac:dyDescent="0.2">
      <c r="A46" s="18" t="s">
        <v>306</v>
      </c>
      <c r="B46" s="20">
        <v>55</v>
      </c>
      <c r="C46" s="18" t="s">
        <v>732</v>
      </c>
      <c r="D46" s="21" t="s">
        <v>741</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x14ac:dyDescent="0.2">
      <c r="B78" s="12"/>
      <c r="D78" s="12"/>
    </row>
    <row r="79" spans="1:4" s="23" customFormat="1" x14ac:dyDescent="0.2">
      <c r="A79" s="12"/>
      <c r="B79" s="12"/>
      <c r="C79" s="12"/>
      <c r="D79" s="12"/>
    </row>
    <row r="80" spans="1:4" x14ac:dyDescent="0.2">
      <c r="B80" s="12"/>
      <c r="D80" s="12"/>
    </row>
    <row r="81" spans="1:4" x14ac:dyDescent="0.2">
      <c r="B81" s="12"/>
      <c r="D81" s="12"/>
    </row>
    <row r="82" spans="1:4" x14ac:dyDescent="0.2">
      <c r="B82" s="12"/>
      <c r="D82" s="12"/>
    </row>
    <row r="83" spans="1:4" x14ac:dyDescent="0.2">
      <c r="A83" s="23"/>
      <c r="B83" s="23"/>
      <c r="C83" s="23"/>
      <c r="D83" s="23"/>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s="23" customFormat="1" x14ac:dyDescent="0.2">
      <c r="A106" s="12"/>
      <c r="B106" s="12"/>
      <c r="C106" s="12"/>
      <c r="D106" s="12"/>
    </row>
    <row r="107" spans="1:4" x14ac:dyDescent="0.2">
      <c r="B107" s="12"/>
      <c r="D107" s="12"/>
    </row>
    <row r="108" spans="1:4" x14ac:dyDescent="0.2">
      <c r="B108" s="12"/>
      <c r="D108" s="12"/>
    </row>
    <row r="109" spans="1:4" x14ac:dyDescent="0.2">
      <c r="B109" s="12"/>
      <c r="D109" s="12"/>
    </row>
    <row r="110" spans="1:4" x14ac:dyDescent="0.2">
      <c r="A110" s="23"/>
      <c r="B110" s="23"/>
      <c r="C110" s="23"/>
      <c r="D110" s="23"/>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23" customFormat="1" x14ac:dyDescent="0.2"/>
    <row r="131" s="12" customFormat="1" x14ac:dyDescent="0.2"/>
    <row r="137" s="23" customFormat="1" x14ac:dyDescent="0.2"/>
    <row r="146"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00000000-0004-0000-6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90">
    <pageSetUpPr fitToPage="1"/>
  </sheetPr>
  <dimension ref="A1:J155"/>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6" width="9.28515625" style="12"/>
    <col min="7" max="8" width="0" style="12" hidden="1" customWidth="1"/>
    <col min="9" max="9" width="43.140625" style="12" hidden="1" customWidth="1"/>
    <col min="10" max="10" width="33.28515625" style="12" hidden="1" customWidth="1"/>
    <col min="11" max="11" width="0" style="12" hidden="1" customWidth="1"/>
    <col min="12" max="16384" width="9.28515625" style="12"/>
  </cols>
  <sheetData>
    <row r="1" spans="1:10" ht="48" customHeight="1" x14ac:dyDescent="0.2">
      <c r="A1" s="259" t="s">
        <v>991</v>
      </c>
      <c r="B1" s="259"/>
      <c r="C1" s="259"/>
      <c r="D1" s="259"/>
      <c r="E1" s="72" t="s">
        <v>297</v>
      </c>
    </row>
    <row r="2" spans="1:10" ht="15" customHeight="1" x14ac:dyDescent="0.2">
      <c r="A2" s="243" t="str">
        <f ca="1">CONCATENATE("Test Case ", MID(CELL("filename",A1),FIND("]",CELL("filename",A1))+1,255)," 1100/1110 + 1420/1430")</f>
        <v>Test Case AP.RT.Z10 1100/1110 + 1420/1430</v>
      </c>
      <c r="B2" s="243"/>
      <c r="C2" s="243"/>
      <c r="D2" s="243"/>
    </row>
    <row r="3" spans="1:10" ht="15" customHeight="1" x14ac:dyDescent="0.2">
      <c r="A3" s="230" t="s">
        <v>323</v>
      </c>
      <c r="B3" s="231"/>
      <c r="C3" s="231"/>
      <c r="D3" s="232"/>
    </row>
    <row r="4" spans="1:10" s="13" customFormat="1" ht="39" customHeight="1" x14ac:dyDescent="0.2">
      <c r="A4" s="258" t="s">
        <v>299</v>
      </c>
      <c r="B4" s="257"/>
      <c r="C4" s="258" t="s">
        <v>721</v>
      </c>
      <c r="D4" s="257"/>
    </row>
    <row r="5" spans="1:10" s="13" customFormat="1" ht="39" customHeight="1" x14ac:dyDescent="0.2">
      <c r="A5" s="256" t="s">
        <v>301</v>
      </c>
      <c r="B5" s="257"/>
      <c r="C5" s="258" t="s">
        <v>992</v>
      </c>
      <c r="D5" s="257"/>
    </row>
    <row r="6" spans="1:10" s="13" customFormat="1" ht="39" customHeight="1" x14ac:dyDescent="0.2">
      <c r="A6" s="256" t="s">
        <v>723</v>
      </c>
      <c r="B6" s="257"/>
      <c r="C6" s="258" t="s">
        <v>993</v>
      </c>
      <c r="D6" s="257"/>
    </row>
    <row r="7" spans="1:10" x14ac:dyDescent="0.2">
      <c r="A7" s="14"/>
      <c r="B7" s="14"/>
      <c r="C7" s="14"/>
      <c r="D7" s="14"/>
    </row>
    <row r="8" spans="1:10" x14ac:dyDescent="0.2">
      <c r="A8" s="15" t="s">
        <v>725</v>
      </c>
      <c r="B8" s="12"/>
      <c r="D8" s="12"/>
      <c r="G8" s="107" t="s">
        <v>354</v>
      </c>
      <c r="H8" s="108"/>
      <c r="I8" s="80"/>
      <c r="J8" s="91"/>
    </row>
    <row r="9" spans="1:10" x14ac:dyDescent="0.2">
      <c r="A9" s="16" t="s">
        <v>306</v>
      </c>
      <c r="B9" s="17">
        <v>2</v>
      </c>
      <c r="C9" s="18" t="s">
        <v>355</v>
      </c>
      <c r="D9" s="19" t="s">
        <v>1576</v>
      </c>
      <c r="G9" s="82" t="s">
        <v>306</v>
      </c>
      <c r="H9" s="83">
        <v>2</v>
      </c>
      <c r="I9" s="84" t="s">
        <v>355</v>
      </c>
      <c r="J9" s="86" t="s">
        <v>752</v>
      </c>
    </row>
    <row r="10" spans="1:10" x14ac:dyDescent="0.2">
      <c r="A10" s="16" t="s">
        <v>306</v>
      </c>
      <c r="B10" s="17">
        <v>3</v>
      </c>
      <c r="C10" s="18" t="s">
        <v>357</v>
      </c>
      <c r="D10" s="86" t="s">
        <v>422</v>
      </c>
      <c r="G10" s="82" t="s">
        <v>306</v>
      </c>
      <c r="H10" s="83">
        <v>3</v>
      </c>
      <c r="I10" s="84" t="s">
        <v>357</v>
      </c>
      <c r="J10" s="86" t="s">
        <v>422</v>
      </c>
    </row>
    <row r="11" spans="1:10" x14ac:dyDescent="0.2">
      <c r="A11" s="16" t="s">
        <v>306</v>
      </c>
      <c r="B11" s="17">
        <v>4</v>
      </c>
      <c r="C11" s="18" t="s">
        <v>358</v>
      </c>
      <c r="D11" s="19" t="s">
        <v>814</v>
      </c>
      <c r="G11" s="82" t="s">
        <v>306</v>
      </c>
      <c r="H11" s="83">
        <v>4</v>
      </c>
      <c r="I11" s="84" t="s">
        <v>358</v>
      </c>
      <c r="J11" s="174" t="s">
        <v>965</v>
      </c>
    </row>
    <row r="12" spans="1:10" x14ac:dyDescent="0.2">
      <c r="A12" s="18" t="s">
        <v>306</v>
      </c>
      <c r="B12" s="20">
        <v>7</v>
      </c>
      <c r="C12" s="20" t="s">
        <v>307</v>
      </c>
      <c r="D12" s="19"/>
      <c r="G12" s="84" t="s">
        <v>306</v>
      </c>
      <c r="H12" s="81">
        <v>7</v>
      </c>
      <c r="I12" s="81" t="s">
        <v>307</v>
      </c>
      <c r="J12" s="85"/>
    </row>
    <row r="13" spans="1:10" x14ac:dyDescent="0.2">
      <c r="A13" s="18" t="s">
        <v>306</v>
      </c>
      <c r="B13" s="20">
        <v>11</v>
      </c>
      <c r="C13" s="20" t="s">
        <v>308</v>
      </c>
      <c r="D13" s="19"/>
      <c r="G13" s="84" t="s">
        <v>306</v>
      </c>
      <c r="H13" s="81">
        <v>11</v>
      </c>
      <c r="I13" s="81" t="s">
        <v>308</v>
      </c>
      <c r="J13" s="85"/>
    </row>
    <row r="14" spans="1:10" x14ac:dyDescent="0.2">
      <c r="A14" s="18" t="s">
        <v>306</v>
      </c>
      <c r="B14" s="20">
        <v>12</v>
      </c>
      <c r="C14" s="20" t="s">
        <v>309</v>
      </c>
      <c r="D14" s="19"/>
      <c r="G14" s="84" t="s">
        <v>306</v>
      </c>
      <c r="H14" s="81">
        <v>12</v>
      </c>
      <c r="I14" s="81" t="s">
        <v>309</v>
      </c>
      <c r="J14" s="85"/>
    </row>
    <row r="15" spans="1:10" x14ac:dyDescent="0.2">
      <c r="A15" s="16" t="s">
        <v>306</v>
      </c>
      <c r="B15" s="17">
        <v>14</v>
      </c>
      <c r="C15" s="18" t="s">
        <v>359</v>
      </c>
      <c r="D15" s="19"/>
      <c r="G15" s="82" t="s">
        <v>306</v>
      </c>
      <c r="H15" s="83">
        <v>14</v>
      </c>
      <c r="I15" s="84" t="s">
        <v>359</v>
      </c>
      <c r="J15" s="85"/>
    </row>
    <row r="16" spans="1:10" ht="51" x14ac:dyDescent="0.2">
      <c r="A16" s="16" t="s">
        <v>306</v>
      </c>
      <c r="B16" s="17">
        <v>22</v>
      </c>
      <c r="C16" s="18" t="s">
        <v>361</v>
      </c>
      <c r="D16" s="139" t="s">
        <v>728</v>
      </c>
      <c r="G16" s="82" t="s">
        <v>306</v>
      </c>
      <c r="H16" s="83">
        <v>22</v>
      </c>
      <c r="I16" s="84" t="s">
        <v>361</v>
      </c>
      <c r="J16" s="139" t="s">
        <v>728</v>
      </c>
    </row>
    <row r="17" spans="1:10" x14ac:dyDescent="0.2">
      <c r="A17" s="16" t="s">
        <v>306</v>
      </c>
      <c r="B17" s="17">
        <v>23</v>
      </c>
      <c r="C17" s="18" t="s">
        <v>729</v>
      </c>
      <c r="D17" s="21" t="s">
        <v>730</v>
      </c>
      <c r="G17" s="16" t="s">
        <v>306</v>
      </c>
      <c r="H17" s="17">
        <v>23</v>
      </c>
      <c r="I17" s="18" t="s">
        <v>729</v>
      </c>
      <c r="J17" s="21" t="s">
        <v>730</v>
      </c>
    </row>
    <row r="18" spans="1:10" x14ac:dyDescent="0.2">
      <c r="A18" s="16" t="s">
        <v>306</v>
      </c>
      <c r="B18" s="17">
        <v>24</v>
      </c>
      <c r="C18" s="18" t="s">
        <v>310</v>
      </c>
      <c r="D18" s="21"/>
      <c r="G18" s="82" t="s">
        <v>306</v>
      </c>
      <c r="H18" s="83">
        <v>24</v>
      </c>
      <c r="I18" s="84" t="s">
        <v>310</v>
      </c>
      <c r="J18" s="85" t="s">
        <v>363</v>
      </c>
    </row>
    <row r="19" spans="1:10" x14ac:dyDescent="0.2">
      <c r="A19" s="16" t="s">
        <v>306</v>
      </c>
      <c r="B19" s="17">
        <v>26</v>
      </c>
      <c r="C19" s="18" t="s">
        <v>364</v>
      </c>
      <c r="D19" s="19"/>
      <c r="G19" s="82" t="s">
        <v>306</v>
      </c>
      <c r="H19" s="83">
        <v>26</v>
      </c>
      <c r="I19" s="84" t="s">
        <v>364</v>
      </c>
      <c r="J19" s="85"/>
    </row>
    <row r="20" spans="1:10" x14ac:dyDescent="0.2">
      <c r="A20" s="16" t="s">
        <v>306</v>
      </c>
      <c r="B20" s="17">
        <v>32</v>
      </c>
      <c r="C20" s="18" t="s">
        <v>365</v>
      </c>
      <c r="D20" s="19"/>
      <c r="G20" s="82" t="s">
        <v>306</v>
      </c>
      <c r="H20" s="83">
        <v>32</v>
      </c>
      <c r="I20" s="84" t="s">
        <v>365</v>
      </c>
      <c r="J20" s="85"/>
    </row>
    <row r="21" spans="1:10" x14ac:dyDescent="0.2">
      <c r="A21" s="18" t="s">
        <v>306</v>
      </c>
      <c r="B21" s="20">
        <v>33</v>
      </c>
      <c r="C21" s="18" t="s">
        <v>316</v>
      </c>
      <c r="D21" s="22"/>
      <c r="G21" s="84" t="s">
        <v>306</v>
      </c>
      <c r="H21" s="81">
        <v>33</v>
      </c>
      <c r="I21" s="84" t="s">
        <v>316</v>
      </c>
      <c r="J21" s="85"/>
    </row>
    <row r="22" spans="1:10" x14ac:dyDescent="0.2">
      <c r="A22" s="18" t="s">
        <v>306</v>
      </c>
      <c r="B22" s="20">
        <v>35</v>
      </c>
      <c r="C22" s="18" t="s">
        <v>397</v>
      </c>
      <c r="D22" s="22" t="s">
        <v>424</v>
      </c>
      <c r="G22" s="18" t="s">
        <v>306</v>
      </c>
      <c r="H22" s="20">
        <v>35</v>
      </c>
      <c r="I22" s="18" t="s">
        <v>397</v>
      </c>
      <c r="J22" s="85" t="s">
        <v>424</v>
      </c>
    </row>
    <row r="23" spans="1:10" s="23" customFormat="1" x14ac:dyDescent="0.2">
      <c r="A23" s="18" t="s">
        <v>306</v>
      </c>
      <c r="B23" s="20">
        <v>42</v>
      </c>
      <c r="C23" s="18" t="s">
        <v>366</v>
      </c>
      <c r="D23" s="19"/>
      <c r="G23" s="84" t="s">
        <v>306</v>
      </c>
      <c r="H23" s="81">
        <v>42</v>
      </c>
      <c r="I23" s="84" t="s">
        <v>366</v>
      </c>
      <c r="J23" s="85"/>
    </row>
    <row r="24" spans="1:10" x14ac:dyDescent="0.2">
      <c r="A24" s="18" t="s">
        <v>306</v>
      </c>
      <c r="B24" s="20">
        <v>43</v>
      </c>
      <c r="C24" s="18" t="s">
        <v>367</v>
      </c>
      <c r="D24" s="19"/>
      <c r="G24" s="84" t="s">
        <v>306</v>
      </c>
      <c r="H24" s="81">
        <v>43</v>
      </c>
      <c r="I24" s="84" t="s">
        <v>367</v>
      </c>
      <c r="J24" s="85"/>
    </row>
    <row r="25" spans="1:10" x14ac:dyDescent="0.2">
      <c r="A25" s="18" t="s">
        <v>306</v>
      </c>
      <c r="B25" s="20">
        <v>49</v>
      </c>
      <c r="C25" s="18" t="s">
        <v>368</v>
      </c>
      <c r="D25" s="19"/>
      <c r="G25" s="84" t="s">
        <v>306</v>
      </c>
      <c r="H25" s="81">
        <v>49</v>
      </c>
      <c r="I25" s="84" t="s">
        <v>368</v>
      </c>
      <c r="J25" s="85"/>
    </row>
    <row r="26" spans="1:10" x14ac:dyDescent="0.2">
      <c r="A26" s="18" t="s">
        <v>306</v>
      </c>
      <c r="B26" s="20">
        <v>52</v>
      </c>
      <c r="C26" s="18" t="s">
        <v>731</v>
      </c>
      <c r="D26" s="22"/>
      <c r="G26" s="18" t="s">
        <v>306</v>
      </c>
      <c r="H26" s="20">
        <v>55</v>
      </c>
      <c r="I26" s="18" t="s">
        <v>732</v>
      </c>
      <c r="J26" s="24" t="s">
        <v>789</v>
      </c>
    </row>
    <row r="27" spans="1:10" x14ac:dyDescent="0.2">
      <c r="A27" s="18" t="s">
        <v>306</v>
      </c>
      <c r="B27" s="20">
        <v>55</v>
      </c>
      <c r="C27" s="18" t="s">
        <v>732</v>
      </c>
      <c r="D27" s="24" t="s">
        <v>789</v>
      </c>
      <c r="G27" s="84" t="s">
        <v>306</v>
      </c>
      <c r="H27" s="81">
        <v>92</v>
      </c>
      <c r="I27" s="84" t="s">
        <v>369</v>
      </c>
      <c r="J27" s="85"/>
    </row>
    <row r="28" spans="1:10" x14ac:dyDescent="0.2">
      <c r="A28" s="18" t="s">
        <v>306</v>
      </c>
      <c r="B28" s="20">
        <v>92</v>
      </c>
      <c r="C28" s="18" t="s">
        <v>369</v>
      </c>
      <c r="D28" s="19"/>
      <c r="G28" s="80"/>
      <c r="H28" s="108"/>
      <c r="I28" s="80"/>
      <c r="J28" s="112"/>
    </row>
    <row r="29" spans="1:10" x14ac:dyDescent="0.2">
      <c r="B29" s="12"/>
      <c r="D29" s="12"/>
      <c r="G29" s="111" t="s">
        <v>370</v>
      </c>
      <c r="H29" s="108"/>
      <c r="I29" s="80"/>
      <c r="J29" s="112"/>
    </row>
    <row r="30" spans="1:10" x14ac:dyDescent="0.2">
      <c r="A30" s="28" t="s">
        <v>734</v>
      </c>
      <c r="B30" s="12"/>
      <c r="D30" s="12"/>
      <c r="G30" s="82" t="s">
        <v>306</v>
      </c>
      <c r="H30" s="83">
        <v>2</v>
      </c>
      <c r="I30" s="84" t="s">
        <v>355</v>
      </c>
      <c r="J30" s="85"/>
    </row>
    <row r="31" spans="1:10" x14ac:dyDescent="0.2">
      <c r="A31" s="18" t="s">
        <v>306</v>
      </c>
      <c r="B31" s="20">
        <v>2</v>
      </c>
      <c r="C31" s="18" t="s">
        <v>355</v>
      </c>
      <c r="D31" s="19"/>
      <c r="G31" s="82" t="s">
        <v>306</v>
      </c>
      <c r="H31" s="83">
        <v>3</v>
      </c>
      <c r="I31" s="84" t="s">
        <v>357</v>
      </c>
      <c r="J31" s="85"/>
    </row>
    <row r="32" spans="1:10" x14ac:dyDescent="0.2">
      <c r="A32" s="18" t="s">
        <v>306</v>
      </c>
      <c r="B32" s="20">
        <v>3</v>
      </c>
      <c r="C32" s="18" t="s">
        <v>357</v>
      </c>
      <c r="D32" s="19"/>
      <c r="G32" s="82" t="s">
        <v>306</v>
      </c>
      <c r="H32" s="83">
        <v>4</v>
      </c>
      <c r="I32" s="84" t="s">
        <v>358</v>
      </c>
      <c r="J32" s="85"/>
    </row>
    <row r="33" spans="1:10" x14ac:dyDescent="0.2">
      <c r="A33" s="18" t="s">
        <v>306</v>
      </c>
      <c r="B33" s="20">
        <v>4</v>
      </c>
      <c r="C33" s="18" t="s">
        <v>358</v>
      </c>
      <c r="D33" s="19"/>
      <c r="G33" s="82" t="s">
        <v>306</v>
      </c>
      <c r="H33" s="83">
        <v>6</v>
      </c>
      <c r="I33" s="84" t="s">
        <v>371</v>
      </c>
      <c r="J33" s="85"/>
    </row>
    <row r="34" spans="1:10" x14ac:dyDescent="0.2">
      <c r="A34" s="18" t="s">
        <v>306</v>
      </c>
      <c r="B34" s="20">
        <v>6</v>
      </c>
      <c r="C34" s="18" t="s">
        <v>371</v>
      </c>
      <c r="D34" s="19"/>
      <c r="G34" s="84" t="s">
        <v>306</v>
      </c>
      <c r="H34" s="81">
        <v>7</v>
      </c>
      <c r="I34" s="81" t="s">
        <v>307</v>
      </c>
      <c r="J34" s="85"/>
    </row>
    <row r="35" spans="1:10" x14ac:dyDescent="0.2">
      <c r="A35" s="18" t="s">
        <v>306</v>
      </c>
      <c r="B35" s="20">
        <v>7</v>
      </c>
      <c r="C35" s="20" t="s">
        <v>307</v>
      </c>
      <c r="D35" s="21"/>
      <c r="G35" s="84" t="s">
        <v>306</v>
      </c>
      <c r="H35" s="81">
        <v>11</v>
      </c>
      <c r="I35" s="81" t="s">
        <v>308</v>
      </c>
      <c r="J35" s="85"/>
    </row>
    <row r="36" spans="1:10" x14ac:dyDescent="0.2">
      <c r="A36" s="18" t="s">
        <v>306</v>
      </c>
      <c r="B36" s="20">
        <v>11</v>
      </c>
      <c r="C36" s="20" t="s">
        <v>308</v>
      </c>
      <c r="D36" s="19"/>
      <c r="G36" s="84" t="s">
        <v>306</v>
      </c>
      <c r="H36" s="81">
        <v>12</v>
      </c>
      <c r="I36" s="81" t="s">
        <v>309</v>
      </c>
      <c r="J36" s="85"/>
    </row>
    <row r="37" spans="1:10" x14ac:dyDescent="0.2">
      <c r="A37" s="18" t="s">
        <v>306</v>
      </c>
      <c r="B37" s="20">
        <v>12</v>
      </c>
      <c r="C37" s="20" t="s">
        <v>309</v>
      </c>
      <c r="D37" s="19"/>
      <c r="G37" s="82" t="s">
        <v>306</v>
      </c>
      <c r="H37" s="83">
        <v>14</v>
      </c>
      <c r="I37" s="84" t="s">
        <v>359</v>
      </c>
      <c r="J37" s="85"/>
    </row>
    <row r="38" spans="1:10" x14ac:dyDescent="0.2">
      <c r="A38" s="18" t="s">
        <v>306</v>
      </c>
      <c r="B38" s="17">
        <v>22</v>
      </c>
      <c r="C38" s="18" t="s">
        <v>361</v>
      </c>
      <c r="D38" s="21"/>
      <c r="G38" s="82" t="s">
        <v>306</v>
      </c>
      <c r="H38" s="83">
        <v>22</v>
      </c>
      <c r="I38" s="84" t="s">
        <v>361</v>
      </c>
      <c r="J38" s="85"/>
    </row>
    <row r="39" spans="1:10" x14ac:dyDescent="0.2">
      <c r="A39" s="18" t="s">
        <v>306</v>
      </c>
      <c r="B39" s="20">
        <v>24</v>
      </c>
      <c r="C39" s="18" t="s">
        <v>310</v>
      </c>
      <c r="D39" s="19"/>
      <c r="G39" s="82" t="s">
        <v>306</v>
      </c>
      <c r="H39" s="83">
        <v>24</v>
      </c>
      <c r="I39" s="84" t="s">
        <v>310</v>
      </c>
      <c r="J39" s="85"/>
    </row>
    <row r="40" spans="1:10" x14ac:dyDescent="0.2">
      <c r="A40" s="16" t="s">
        <v>306</v>
      </c>
      <c r="B40" s="17">
        <v>26</v>
      </c>
      <c r="C40" s="18" t="s">
        <v>364</v>
      </c>
      <c r="D40" s="19"/>
      <c r="G40" s="82" t="s">
        <v>306</v>
      </c>
      <c r="H40" s="83">
        <v>26</v>
      </c>
      <c r="I40" s="84" t="s">
        <v>364</v>
      </c>
      <c r="J40" s="85"/>
    </row>
    <row r="41" spans="1:10" x14ac:dyDescent="0.2">
      <c r="A41" s="18" t="s">
        <v>306</v>
      </c>
      <c r="B41" s="20">
        <v>32</v>
      </c>
      <c r="C41" s="18" t="s">
        <v>365</v>
      </c>
      <c r="D41" s="19"/>
      <c r="G41" s="82" t="s">
        <v>306</v>
      </c>
      <c r="H41" s="83">
        <v>32</v>
      </c>
      <c r="I41" s="84" t="s">
        <v>365</v>
      </c>
      <c r="J41" s="85"/>
    </row>
    <row r="42" spans="1:10" s="23" customFormat="1" x14ac:dyDescent="0.2">
      <c r="A42" s="18" t="s">
        <v>306</v>
      </c>
      <c r="B42" s="20">
        <v>33</v>
      </c>
      <c r="C42" s="18" t="s">
        <v>316</v>
      </c>
      <c r="D42" s="21"/>
      <c r="G42" s="84" t="s">
        <v>306</v>
      </c>
      <c r="H42" s="81">
        <v>33</v>
      </c>
      <c r="I42" s="84" t="s">
        <v>316</v>
      </c>
      <c r="J42" s="85"/>
    </row>
    <row r="43" spans="1:10" x14ac:dyDescent="0.2">
      <c r="A43" s="18" t="s">
        <v>306</v>
      </c>
      <c r="B43" s="20">
        <v>35</v>
      </c>
      <c r="C43" s="18" t="s">
        <v>397</v>
      </c>
      <c r="D43" s="22" t="s">
        <v>424</v>
      </c>
      <c r="G43" s="84" t="s">
        <v>306</v>
      </c>
      <c r="H43" s="81">
        <v>38</v>
      </c>
      <c r="I43" s="84" t="s">
        <v>372</v>
      </c>
      <c r="J43" s="21" t="s">
        <v>373</v>
      </c>
    </row>
    <row r="44" spans="1:10" x14ac:dyDescent="0.2">
      <c r="A44" s="18" t="s">
        <v>306</v>
      </c>
      <c r="B44" s="20">
        <v>38</v>
      </c>
      <c r="C44" s="18" t="s">
        <v>372</v>
      </c>
      <c r="D44" s="21" t="s">
        <v>373</v>
      </c>
      <c r="G44" s="84" t="s">
        <v>306</v>
      </c>
      <c r="H44" s="81">
        <v>39</v>
      </c>
      <c r="I44" s="84" t="s">
        <v>317</v>
      </c>
      <c r="J44" s="85" t="s">
        <v>374</v>
      </c>
    </row>
    <row r="45" spans="1:10" x14ac:dyDescent="0.2">
      <c r="A45" s="18" t="s">
        <v>306</v>
      </c>
      <c r="B45" s="20">
        <v>39</v>
      </c>
      <c r="C45" s="18" t="s">
        <v>317</v>
      </c>
      <c r="D45" s="19" t="s">
        <v>374</v>
      </c>
      <c r="G45" s="84" t="s">
        <v>306</v>
      </c>
      <c r="H45" s="81">
        <v>42</v>
      </c>
      <c r="I45" s="84" t="s">
        <v>366</v>
      </c>
      <c r="J45" s="85"/>
    </row>
    <row r="46" spans="1:10" s="23" customFormat="1" x14ac:dyDescent="0.2">
      <c r="A46" s="18" t="s">
        <v>306</v>
      </c>
      <c r="B46" s="20">
        <v>42</v>
      </c>
      <c r="C46" s="18" t="s">
        <v>366</v>
      </c>
      <c r="D46" s="19"/>
      <c r="G46" s="84" t="s">
        <v>306</v>
      </c>
      <c r="H46" s="81">
        <v>43</v>
      </c>
      <c r="I46" s="84" t="s">
        <v>367</v>
      </c>
      <c r="J46" s="85"/>
    </row>
    <row r="47" spans="1:10" x14ac:dyDescent="0.2">
      <c r="A47" s="18" t="s">
        <v>306</v>
      </c>
      <c r="B47" s="20">
        <v>43</v>
      </c>
      <c r="C47" s="18" t="s">
        <v>367</v>
      </c>
      <c r="D47" s="19"/>
      <c r="G47" s="84" t="s">
        <v>306</v>
      </c>
      <c r="H47" s="81">
        <v>48</v>
      </c>
      <c r="I47" s="84" t="s">
        <v>375</v>
      </c>
      <c r="J47" s="85"/>
    </row>
    <row r="48" spans="1:10" x14ac:dyDescent="0.2">
      <c r="A48" s="18" t="s">
        <v>306</v>
      </c>
      <c r="B48" s="20">
        <v>44</v>
      </c>
      <c r="C48" s="18" t="s">
        <v>398</v>
      </c>
      <c r="D48" s="19"/>
      <c r="G48" s="84" t="s">
        <v>306</v>
      </c>
      <c r="H48" s="81">
        <v>49</v>
      </c>
      <c r="I48" s="84" t="s">
        <v>376</v>
      </c>
      <c r="J48" s="85"/>
    </row>
    <row r="49" spans="1:10" x14ac:dyDescent="0.2">
      <c r="A49" s="18" t="s">
        <v>306</v>
      </c>
      <c r="B49" s="20">
        <v>48</v>
      </c>
      <c r="C49" s="18" t="s">
        <v>375</v>
      </c>
      <c r="D49" s="19"/>
      <c r="G49" s="84" t="s">
        <v>306</v>
      </c>
      <c r="H49" s="81">
        <v>51</v>
      </c>
      <c r="I49" s="84" t="s">
        <v>377</v>
      </c>
      <c r="J49" s="85"/>
    </row>
    <row r="50" spans="1:10" x14ac:dyDescent="0.2">
      <c r="A50" s="18" t="s">
        <v>306</v>
      </c>
      <c r="B50" s="20">
        <v>49</v>
      </c>
      <c r="C50" s="18" t="s">
        <v>376</v>
      </c>
      <c r="D50" s="19"/>
      <c r="G50" s="84" t="s">
        <v>306</v>
      </c>
      <c r="H50" s="81">
        <v>92</v>
      </c>
      <c r="I50" s="84" t="s">
        <v>369</v>
      </c>
      <c r="J50" s="85"/>
    </row>
    <row r="51" spans="1:10" x14ac:dyDescent="0.2">
      <c r="A51" s="18" t="s">
        <v>306</v>
      </c>
      <c r="B51" s="20">
        <v>51</v>
      </c>
      <c r="C51" s="18" t="s">
        <v>377</v>
      </c>
      <c r="D51" s="19"/>
      <c r="G51" s="84" t="s">
        <v>306</v>
      </c>
      <c r="H51" s="81">
        <v>100</v>
      </c>
      <c r="I51" s="84" t="s">
        <v>378</v>
      </c>
      <c r="J51" s="84"/>
    </row>
    <row r="52" spans="1:10" ht="25.5" x14ac:dyDescent="0.2">
      <c r="A52" s="18" t="s">
        <v>306</v>
      </c>
      <c r="B52" s="17">
        <v>55</v>
      </c>
      <c r="C52" s="34" t="s">
        <v>732</v>
      </c>
      <c r="D52" s="24" t="s">
        <v>815</v>
      </c>
      <c r="G52" s="84" t="s">
        <v>306</v>
      </c>
      <c r="H52" s="81">
        <v>123</v>
      </c>
      <c r="I52" s="84" t="s">
        <v>379</v>
      </c>
      <c r="J52" s="21"/>
    </row>
    <row r="53" spans="1:10" x14ac:dyDescent="0.2">
      <c r="A53" s="18" t="s">
        <v>306</v>
      </c>
      <c r="B53" s="20">
        <v>92</v>
      </c>
      <c r="C53" s="18" t="s">
        <v>369</v>
      </c>
      <c r="D53" s="19"/>
      <c r="G53" s="7"/>
      <c r="H53" s="7"/>
      <c r="I53" s="7"/>
      <c r="J53" s="7"/>
    </row>
    <row r="54" spans="1:10" x14ac:dyDescent="0.2">
      <c r="A54" s="18" t="s">
        <v>306</v>
      </c>
      <c r="B54" s="20">
        <v>100</v>
      </c>
      <c r="C54" s="84" t="s">
        <v>378</v>
      </c>
      <c r="D54" s="19"/>
      <c r="G54" s="107" t="s">
        <v>619</v>
      </c>
      <c r="H54" s="7"/>
      <c r="I54" s="7"/>
      <c r="J54" s="7"/>
    </row>
    <row r="55" spans="1:10" x14ac:dyDescent="0.2">
      <c r="A55" s="84" t="s">
        <v>306</v>
      </c>
      <c r="B55" s="81">
        <v>123</v>
      </c>
      <c r="C55" s="84" t="s">
        <v>379</v>
      </c>
      <c r="D55" s="85"/>
      <c r="G55" s="82" t="s">
        <v>306</v>
      </c>
      <c r="H55" s="83">
        <v>2</v>
      </c>
      <c r="I55" s="84" t="s">
        <v>355</v>
      </c>
      <c r="J55" s="86" t="s">
        <v>752</v>
      </c>
    </row>
    <row r="56" spans="1:10" x14ac:dyDescent="0.2">
      <c r="B56" s="12"/>
      <c r="D56" s="12"/>
      <c r="G56" s="82" t="s">
        <v>306</v>
      </c>
      <c r="H56" s="83">
        <v>3</v>
      </c>
      <c r="I56" s="84" t="s">
        <v>357</v>
      </c>
      <c r="J56" s="85"/>
    </row>
    <row r="57" spans="1:10" x14ac:dyDescent="0.2">
      <c r="A57" s="15" t="s">
        <v>816</v>
      </c>
      <c r="G57" s="82" t="s">
        <v>306</v>
      </c>
      <c r="H57" s="83">
        <v>4</v>
      </c>
      <c r="I57" s="84" t="s">
        <v>358</v>
      </c>
      <c r="J57" s="174" t="s">
        <v>965</v>
      </c>
    </row>
    <row r="58" spans="1:10" x14ac:dyDescent="0.2">
      <c r="A58" s="18" t="s">
        <v>306</v>
      </c>
      <c r="B58" s="17">
        <v>2</v>
      </c>
      <c r="C58" s="18" t="s">
        <v>355</v>
      </c>
      <c r="D58" s="19"/>
      <c r="G58" s="84" t="s">
        <v>306</v>
      </c>
      <c r="H58" s="81">
        <v>7</v>
      </c>
      <c r="I58" s="81" t="s">
        <v>307</v>
      </c>
      <c r="J58" s="85" t="s">
        <v>620</v>
      </c>
    </row>
    <row r="59" spans="1:10" x14ac:dyDescent="0.2">
      <c r="A59" s="18" t="s">
        <v>306</v>
      </c>
      <c r="B59" s="17">
        <v>3</v>
      </c>
      <c r="C59" s="18" t="s">
        <v>357</v>
      </c>
      <c r="D59" s="86" t="s">
        <v>422</v>
      </c>
      <c r="G59" s="84" t="s">
        <v>306</v>
      </c>
      <c r="H59" s="81">
        <v>11</v>
      </c>
      <c r="I59" s="81" t="s">
        <v>308</v>
      </c>
      <c r="J59" s="85" t="s">
        <v>621</v>
      </c>
    </row>
    <row r="60" spans="1:10" x14ac:dyDescent="0.2">
      <c r="A60" s="18" t="s">
        <v>306</v>
      </c>
      <c r="B60" s="17">
        <v>4</v>
      </c>
      <c r="C60" s="18" t="s">
        <v>817</v>
      </c>
      <c r="D60" s="19" t="s">
        <v>814</v>
      </c>
      <c r="G60" s="84" t="s">
        <v>306</v>
      </c>
      <c r="H60" s="81">
        <v>12</v>
      </c>
      <c r="I60" s="81" t="s">
        <v>309</v>
      </c>
      <c r="J60" s="85" t="s">
        <v>622</v>
      </c>
    </row>
    <row r="61" spans="1:10" ht="12" customHeight="1" x14ac:dyDescent="0.2">
      <c r="A61" s="18" t="s">
        <v>306</v>
      </c>
      <c r="B61" s="17">
        <v>7</v>
      </c>
      <c r="C61" s="18" t="s">
        <v>818</v>
      </c>
      <c r="D61" s="19"/>
      <c r="G61" s="18" t="s">
        <v>306</v>
      </c>
      <c r="H61" s="17">
        <v>22</v>
      </c>
      <c r="I61" s="18" t="s">
        <v>361</v>
      </c>
      <c r="J61" s="139" t="s">
        <v>821</v>
      </c>
    </row>
    <row r="62" spans="1:10" x14ac:dyDescent="0.2">
      <c r="A62" s="18" t="s">
        <v>306</v>
      </c>
      <c r="B62" s="17">
        <v>11</v>
      </c>
      <c r="C62" s="18" t="s">
        <v>819</v>
      </c>
      <c r="D62" s="19"/>
      <c r="G62" s="18" t="s">
        <v>306</v>
      </c>
      <c r="H62" s="17">
        <v>23</v>
      </c>
      <c r="I62" s="18" t="s">
        <v>729</v>
      </c>
      <c r="J62" s="21" t="s">
        <v>730</v>
      </c>
    </row>
    <row r="63" spans="1:10" x14ac:dyDescent="0.2">
      <c r="A63" s="18" t="s">
        <v>306</v>
      </c>
      <c r="B63" s="17">
        <v>12</v>
      </c>
      <c r="C63" s="18" t="s">
        <v>820</v>
      </c>
      <c r="D63" s="19"/>
      <c r="G63" s="82" t="s">
        <v>306</v>
      </c>
      <c r="H63" s="83">
        <v>24</v>
      </c>
      <c r="I63" s="84" t="s">
        <v>310</v>
      </c>
      <c r="J63" s="86" t="s">
        <v>623</v>
      </c>
    </row>
    <row r="64" spans="1:10" ht="51" x14ac:dyDescent="0.2">
      <c r="A64" s="18" t="s">
        <v>306</v>
      </c>
      <c r="B64" s="17">
        <v>22</v>
      </c>
      <c r="C64" s="18" t="s">
        <v>361</v>
      </c>
      <c r="D64" s="139" t="s">
        <v>821</v>
      </c>
      <c r="G64" s="82" t="s">
        <v>306</v>
      </c>
      <c r="H64" s="83">
        <v>26</v>
      </c>
      <c r="I64" s="84" t="s">
        <v>364</v>
      </c>
      <c r="J64" s="85"/>
    </row>
    <row r="65" spans="1:10" x14ac:dyDescent="0.2">
      <c r="A65" s="18" t="s">
        <v>306</v>
      </c>
      <c r="B65" s="17">
        <v>23</v>
      </c>
      <c r="C65" s="18" t="s">
        <v>729</v>
      </c>
      <c r="D65" s="21" t="s">
        <v>730</v>
      </c>
      <c r="G65" s="82" t="s">
        <v>306</v>
      </c>
      <c r="H65" s="83">
        <v>32</v>
      </c>
      <c r="I65" s="84" t="s">
        <v>365</v>
      </c>
      <c r="J65" s="85"/>
    </row>
    <row r="66" spans="1:10" x14ac:dyDescent="0.2">
      <c r="A66" s="18" t="s">
        <v>306</v>
      </c>
      <c r="B66" s="17">
        <v>24</v>
      </c>
      <c r="C66" s="18" t="s">
        <v>310</v>
      </c>
      <c r="D66" s="19"/>
      <c r="G66" s="84" t="s">
        <v>306</v>
      </c>
      <c r="H66" s="81">
        <v>33</v>
      </c>
      <c r="I66" s="84" t="s">
        <v>316</v>
      </c>
      <c r="J66" s="85"/>
    </row>
    <row r="67" spans="1:10" x14ac:dyDescent="0.2">
      <c r="A67" s="18" t="s">
        <v>306</v>
      </c>
      <c r="B67" s="20">
        <v>26</v>
      </c>
      <c r="C67" s="18" t="s">
        <v>364</v>
      </c>
      <c r="D67" s="19"/>
      <c r="G67" s="18" t="s">
        <v>306</v>
      </c>
      <c r="H67" s="20">
        <v>35</v>
      </c>
      <c r="I67" s="18" t="s">
        <v>397</v>
      </c>
      <c r="J67" s="85"/>
    </row>
    <row r="68" spans="1:10" s="23" customFormat="1" x14ac:dyDescent="0.2">
      <c r="A68" s="18" t="s">
        <v>306</v>
      </c>
      <c r="B68" s="17">
        <v>32</v>
      </c>
      <c r="C68" s="18" t="s">
        <v>365</v>
      </c>
      <c r="D68" s="19"/>
      <c r="G68" s="84" t="s">
        <v>306</v>
      </c>
      <c r="H68" s="81">
        <v>38</v>
      </c>
      <c r="I68" s="84" t="s">
        <v>372</v>
      </c>
      <c r="J68" s="85" t="s">
        <v>519</v>
      </c>
    </row>
    <row r="69" spans="1:10" x14ac:dyDescent="0.2">
      <c r="A69" s="18" t="s">
        <v>306</v>
      </c>
      <c r="B69" s="17">
        <v>33</v>
      </c>
      <c r="C69" s="18" t="s">
        <v>822</v>
      </c>
      <c r="D69" s="19"/>
      <c r="G69" s="84" t="s">
        <v>306</v>
      </c>
      <c r="H69" s="81">
        <v>49</v>
      </c>
      <c r="I69" s="84" t="s">
        <v>368</v>
      </c>
      <c r="J69" s="85"/>
    </row>
    <row r="70" spans="1:10" ht="25.5" x14ac:dyDescent="0.2">
      <c r="A70" s="18" t="s">
        <v>306</v>
      </c>
      <c r="B70" s="17">
        <v>38</v>
      </c>
      <c r="C70" s="18" t="s">
        <v>372</v>
      </c>
      <c r="D70" s="19" t="s">
        <v>519</v>
      </c>
      <c r="G70" s="18" t="s">
        <v>306</v>
      </c>
      <c r="H70" s="20">
        <v>55</v>
      </c>
      <c r="I70" s="18" t="s">
        <v>732</v>
      </c>
      <c r="J70" s="24" t="s">
        <v>966</v>
      </c>
    </row>
    <row r="71" spans="1:10" ht="25.5" x14ac:dyDescent="0.2">
      <c r="A71" s="18" t="s">
        <v>306</v>
      </c>
      <c r="B71" s="17">
        <v>49</v>
      </c>
      <c r="C71" s="18" t="s">
        <v>823</v>
      </c>
      <c r="D71" s="19"/>
      <c r="G71" s="84" t="s">
        <v>306</v>
      </c>
      <c r="H71" s="81">
        <v>56</v>
      </c>
      <c r="I71" s="84" t="s">
        <v>624</v>
      </c>
      <c r="J71" s="87" t="s">
        <v>625</v>
      </c>
    </row>
    <row r="72" spans="1:10" ht="25.5" x14ac:dyDescent="0.2">
      <c r="A72" s="18" t="s">
        <v>306</v>
      </c>
      <c r="B72" s="20">
        <v>55</v>
      </c>
      <c r="C72" s="18" t="s">
        <v>732</v>
      </c>
      <c r="D72" s="24" t="s">
        <v>966</v>
      </c>
      <c r="G72" s="84" t="s">
        <v>306</v>
      </c>
      <c r="H72" s="81">
        <v>123</v>
      </c>
      <c r="I72" s="84" t="s">
        <v>379</v>
      </c>
      <c r="J72" s="85" t="s">
        <v>519</v>
      </c>
    </row>
    <row r="73" spans="1:10" ht="25.5" x14ac:dyDescent="0.2">
      <c r="A73" s="18" t="s">
        <v>306</v>
      </c>
      <c r="B73" s="17">
        <v>56</v>
      </c>
      <c r="C73" s="18" t="s">
        <v>624</v>
      </c>
      <c r="D73" s="87" t="s">
        <v>625</v>
      </c>
      <c r="G73" s="7"/>
      <c r="H73" s="7"/>
      <c r="I73" s="7"/>
      <c r="J73" s="7"/>
    </row>
    <row r="74" spans="1:10" x14ac:dyDescent="0.2">
      <c r="A74" s="84" t="s">
        <v>306</v>
      </c>
      <c r="B74" s="81">
        <v>123</v>
      </c>
      <c r="C74" s="84" t="s">
        <v>379</v>
      </c>
      <c r="D74" s="21" t="s">
        <v>519</v>
      </c>
      <c r="G74" s="111" t="s">
        <v>626</v>
      </c>
      <c r="H74" s="7"/>
      <c r="I74" s="7"/>
      <c r="J74" s="7"/>
    </row>
    <row r="75" spans="1:10" x14ac:dyDescent="0.2">
      <c r="G75" s="82" t="s">
        <v>306</v>
      </c>
      <c r="H75" s="83">
        <v>2</v>
      </c>
      <c r="I75" s="84" t="s">
        <v>355</v>
      </c>
      <c r="J75" s="85"/>
    </row>
    <row r="76" spans="1:10" x14ac:dyDescent="0.2">
      <c r="A76" s="28" t="s">
        <v>825</v>
      </c>
      <c r="G76" s="82" t="s">
        <v>306</v>
      </c>
      <c r="H76" s="83">
        <v>3</v>
      </c>
      <c r="I76" s="84" t="s">
        <v>357</v>
      </c>
      <c r="J76" s="85"/>
    </row>
    <row r="77" spans="1:10" x14ac:dyDescent="0.2">
      <c r="A77" s="18" t="s">
        <v>306</v>
      </c>
      <c r="B77" s="17">
        <v>2</v>
      </c>
      <c r="C77" s="18" t="s">
        <v>355</v>
      </c>
      <c r="D77" s="19"/>
      <c r="G77" s="82" t="s">
        <v>306</v>
      </c>
      <c r="H77" s="83">
        <v>4</v>
      </c>
      <c r="I77" s="84" t="s">
        <v>358</v>
      </c>
      <c r="J77" s="85"/>
    </row>
    <row r="78" spans="1:10" x14ac:dyDescent="0.2">
      <c r="A78" s="18" t="s">
        <v>306</v>
      </c>
      <c r="B78" s="17">
        <v>3</v>
      </c>
      <c r="C78" s="18" t="s">
        <v>357</v>
      </c>
      <c r="D78" s="19"/>
      <c r="G78" s="82" t="s">
        <v>306</v>
      </c>
      <c r="H78" s="83">
        <v>6</v>
      </c>
      <c r="I78" s="84" t="s">
        <v>371</v>
      </c>
      <c r="J78" s="85"/>
    </row>
    <row r="79" spans="1:10" x14ac:dyDescent="0.2">
      <c r="A79" s="18" t="s">
        <v>306</v>
      </c>
      <c r="B79" s="17">
        <v>4</v>
      </c>
      <c r="C79" s="18" t="s">
        <v>817</v>
      </c>
      <c r="D79" s="19"/>
      <c r="G79" s="84" t="s">
        <v>306</v>
      </c>
      <c r="H79" s="81">
        <v>7</v>
      </c>
      <c r="I79" s="81" t="s">
        <v>307</v>
      </c>
      <c r="J79" s="85"/>
    </row>
    <row r="80" spans="1:10" x14ac:dyDescent="0.2">
      <c r="A80" s="18" t="s">
        <v>306</v>
      </c>
      <c r="B80" s="17">
        <v>6</v>
      </c>
      <c r="C80" s="18" t="s">
        <v>826</v>
      </c>
      <c r="D80" s="19"/>
      <c r="G80" s="84" t="s">
        <v>306</v>
      </c>
      <c r="H80" s="81">
        <v>11</v>
      </c>
      <c r="I80" s="81" t="s">
        <v>308</v>
      </c>
      <c r="J80" s="85"/>
    </row>
    <row r="81" spans="1:10" x14ac:dyDescent="0.2">
      <c r="A81" s="18" t="s">
        <v>306</v>
      </c>
      <c r="B81" s="17">
        <v>7</v>
      </c>
      <c r="C81" s="18" t="s">
        <v>818</v>
      </c>
      <c r="D81" s="19"/>
      <c r="G81" s="84" t="s">
        <v>306</v>
      </c>
      <c r="H81" s="81">
        <v>12</v>
      </c>
      <c r="I81" s="81" t="s">
        <v>309</v>
      </c>
      <c r="J81" s="85"/>
    </row>
    <row r="82" spans="1:10" x14ac:dyDescent="0.2">
      <c r="A82" s="18" t="s">
        <v>306</v>
      </c>
      <c r="B82" s="17">
        <v>11</v>
      </c>
      <c r="C82" s="18" t="s">
        <v>819</v>
      </c>
      <c r="D82" s="19"/>
      <c r="G82" s="82" t="s">
        <v>306</v>
      </c>
      <c r="H82" s="83">
        <v>24</v>
      </c>
      <c r="I82" s="84" t="s">
        <v>310</v>
      </c>
      <c r="J82" s="85" t="s">
        <v>623</v>
      </c>
    </row>
    <row r="83" spans="1:10" x14ac:dyDescent="0.2">
      <c r="A83" s="18" t="s">
        <v>306</v>
      </c>
      <c r="B83" s="17">
        <v>12</v>
      </c>
      <c r="C83" s="18" t="s">
        <v>820</v>
      </c>
      <c r="D83" s="19"/>
      <c r="G83" s="82" t="s">
        <v>306</v>
      </c>
      <c r="H83" s="83">
        <v>26</v>
      </c>
      <c r="I83" s="84" t="s">
        <v>364</v>
      </c>
      <c r="J83" s="85"/>
    </row>
    <row r="84" spans="1:10" x14ac:dyDescent="0.2">
      <c r="A84" s="18" t="s">
        <v>306</v>
      </c>
      <c r="B84" s="20">
        <v>26</v>
      </c>
      <c r="C84" s="18" t="s">
        <v>364</v>
      </c>
      <c r="D84" s="19"/>
      <c r="G84" s="82" t="s">
        <v>306</v>
      </c>
      <c r="H84" s="83">
        <v>32</v>
      </c>
      <c r="I84" s="84" t="s">
        <v>365</v>
      </c>
      <c r="J84" s="85"/>
    </row>
    <row r="85" spans="1:10" x14ac:dyDescent="0.2">
      <c r="A85" s="18" t="s">
        <v>306</v>
      </c>
      <c r="B85" s="17">
        <v>32</v>
      </c>
      <c r="C85" s="18" t="s">
        <v>365</v>
      </c>
      <c r="D85" s="19"/>
      <c r="G85" s="84" t="s">
        <v>306</v>
      </c>
      <c r="H85" s="81">
        <v>33</v>
      </c>
      <c r="I85" s="84" t="s">
        <v>316</v>
      </c>
      <c r="J85" s="85"/>
    </row>
    <row r="86" spans="1:10" x14ac:dyDescent="0.2">
      <c r="A86" s="35" t="s">
        <v>306</v>
      </c>
      <c r="B86" s="36">
        <v>33</v>
      </c>
      <c r="C86" s="35" t="s">
        <v>316</v>
      </c>
      <c r="D86" s="37"/>
      <c r="G86" s="84" t="s">
        <v>306</v>
      </c>
      <c r="H86" s="81">
        <v>38</v>
      </c>
      <c r="I86" s="84" t="s">
        <v>372</v>
      </c>
      <c r="J86" s="85"/>
    </row>
    <row r="87" spans="1:10" x14ac:dyDescent="0.2">
      <c r="A87" s="18" t="s">
        <v>306</v>
      </c>
      <c r="B87" s="17">
        <v>39</v>
      </c>
      <c r="C87" s="18" t="s">
        <v>317</v>
      </c>
      <c r="D87" s="21" t="s">
        <v>623</v>
      </c>
      <c r="G87" s="84" t="s">
        <v>306</v>
      </c>
      <c r="H87" s="81">
        <v>39</v>
      </c>
      <c r="I87" s="84" t="s">
        <v>317</v>
      </c>
      <c r="J87" s="85" t="s">
        <v>623</v>
      </c>
    </row>
    <row r="88" spans="1:10" x14ac:dyDescent="0.2">
      <c r="A88" s="18" t="s">
        <v>306</v>
      </c>
      <c r="B88" s="17">
        <v>49</v>
      </c>
      <c r="C88" s="18" t="s">
        <v>823</v>
      </c>
      <c r="D88" s="37"/>
      <c r="G88" s="84" t="s">
        <v>306</v>
      </c>
      <c r="H88" s="81">
        <v>49</v>
      </c>
      <c r="I88" s="84" t="s">
        <v>376</v>
      </c>
      <c r="J88" s="85"/>
    </row>
    <row r="89" spans="1:10" x14ac:dyDescent="0.2">
      <c r="A89" s="18" t="s">
        <v>306</v>
      </c>
      <c r="B89" s="20">
        <v>51</v>
      </c>
      <c r="C89" s="18" t="s">
        <v>377</v>
      </c>
      <c r="D89" s="19"/>
      <c r="G89" s="84" t="s">
        <v>306</v>
      </c>
      <c r="H89" s="81">
        <v>51</v>
      </c>
      <c r="I89" s="84" t="s">
        <v>377</v>
      </c>
      <c r="J89" s="85"/>
    </row>
    <row r="90" spans="1:10" x14ac:dyDescent="0.2">
      <c r="A90" s="18" t="s">
        <v>306</v>
      </c>
      <c r="B90" s="17">
        <v>56</v>
      </c>
      <c r="C90" s="18" t="s">
        <v>624</v>
      </c>
      <c r="D90" s="19"/>
      <c r="G90" s="84" t="s">
        <v>306</v>
      </c>
      <c r="H90" s="81">
        <v>56</v>
      </c>
      <c r="I90" s="84" t="s">
        <v>624</v>
      </c>
      <c r="J90" s="85"/>
    </row>
    <row r="91" spans="1:10" x14ac:dyDescent="0.2">
      <c r="A91" s="84" t="s">
        <v>306</v>
      </c>
      <c r="B91" s="81">
        <v>123</v>
      </c>
      <c r="C91" s="84" t="s">
        <v>379</v>
      </c>
      <c r="D91" s="85"/>
      <c r="G91" s="84" t="s">
        <v>306</v>
      </c>
      <c r="H91" s="81">
        <v>100</v>
      </c>
      <c r="I91" s="84" t="s">
        <v>378</v>
      </c>
      <c r="J91" s="84"/>
    </row>
    <row r="92" spans="1:10" x14ac:dyDescent="0.2">
      <c r="B92" s="12"/>
      <c r="D92" s="12"/>
      <c r="G92" s="84" t="s">
        <v>306</v>
      </c>
      <c r="H92" s="81">
        <v>123</v>
      </c>
      <c r="I92" s="84" t="s">
        <v>379</v>
      </c>
      <c r="J92" s="85"/>
    </row>
    <row r="93" spans="1:10" x14ac:dyDescent="0.2">
      <c r="B93" s="12"/>
      <c r="D93" s="12"/>
    </row>
    <row r="94" spans="1:10" x14ac:dyDescent="0.2">
      <c r="B94" s="12"/>
      <c r="D94" s="12"/>
    </row>
    <row r="95" spans="1:10" x14ac:dyDescent="0.2">
      <c r="B95" s="12"/>
      <c r="D95" s="12"/>
    </row>
    <row r="96" spans="1:10"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12" customFormat="1" x14ac:dyDescent="0.2"/>
    <row r="111" s="12" customFormat="1" x14ac:dyDescent="0.2"/>
    <row r="112" s="12" customFormat="1" x14ac:dyDescent="0.2"/>
    <row r="113" s="12" customFormat="1" x14ac:dyDescent="0.2"/>
    <row r="114" s="12" customFormat="1" x14ac:dyDescent="0.2"/>
    <row r="115" s="23"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12" customFormat="1" x14ac:dyDescent="0.2"/>
    <row r="133" s="12" customFormat="1" x14ac:dyDescent="0.2"/>
    <row r="134" s="12" customFormat="1" x14ac:dyDescent="0.2"/>
    <row r="135" s="12" customFormat="1" x14ac:dyDescent="0.2"/>
    <row r="136" s="12" customFormat="1" x14ac:dyDescent="0.2"/>
    <row r="137" s="23" customFormat="1" x14ac:dyDescent="0.2"/>
    <row r="140" s="12" customFormat="1" x14ac:dyDescent="0.2"/>
    <row r="146" s="23" customFormat="1" x14ac:dyDescent="0.2"/>
    <row r="155"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0000000-0004-0000-6B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771">
    <pageSetUpPr fitToPage="1"/>
  </sheetPr>
  <dimension ref="A1:H15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994</v>
      </c>
      <c r="B1" s="259"/>
      <c r="C1" s="259"/>
      <c r="D1" s="259"/>
      <c r="E1" s="94" t="s">
        <v>297</v>
      </c>
    </row>
    <row r="2" spans="1:8" ht="15" customHeight="1" x14ac:dyDescent="0.2">
      <c r="A2" s="243" t="str">
        <f ca="1">CONCATENATE("Test Case ", MID(CELL("filename",A1),FIND("]",CELL("filename",A1))+1,255)," 1100/1110")</f>
        <v>Test Case AC.AT.A01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995</v>
      </c>
      <c r="D5" s="257"/>
    </row>
    <row r="6" spans="1:8" s="13" customFormat="1" ht="39" customHeight="1" x14ac:dyDescent="0.2">
      <c r="A6" s="256" t="s">
        <v>723</v>
      </c>
      <c r="B6" s="257"/>
      <c r="C6" s="258" t="s">
        <v>996</v>
      </c>
      <c r="D6" s="257"/>
    </row>
    <row r="7" spans="1:8" x14ac:dyDescent="0.2">
      <c r="A7" s="14"/>
      <c r="B7" s="14"/>
      <c r="C7" s="14"/>
      <c r="D7" s="14"/>
    </row>
    <row r="8" spans="1:8" x14ac:dyDescent="0.2">
      <c r="A8" s="15" t="s">
        <v>725</v>
      </c>
      <c r="B8" s="12"/>
      <c r="D8" s="12"/>
    </row>
    <row r="9" spans="1:8" x14ac:dyDescent="0.2">
      <c r="A9" s="16" t="s">
        <v>306</v>
      </c>
      <c r="B9" s="17">
        <v>2</v>
      </c>
      <c r="C9" s="18" t="s">
        <v>355</v>
      </c>
      <c r="D9" s="19" t="s">
        <v>1591</v>
      </c>
    </row>
    <row r="10" spans="1:8" x14ac:dyDescent="0.2">
      <c r="A10" s="16" t="s">
        <v>306</v>
      </c>
      <c r="B10" s="17">
        <v>3</v>
      </c>
      <c r="C10" s="18" t="s">
        <v>357</v>
      </c>
      <c r="D10" s="86" t="s">
        <v>997</v>
      </c>
    </row>
    <row r="11" spans="1:8" x14ac:dyDescent="0.2">
      <c r="A11" s="16" t="s">
        <v>306</v>
      </c>
      <c r="B11" s="17">
        <v>4</v>
      </c>
      <c r="C11" s="18" t="s">
        <v>358</v>
      </c>
      <c r="D11" s="19" t="s">
        <v>998</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ht="63.75" x14ac:dyDescent="0.2">
      <c r="A28" s="18" t="s">
        <v>306</v>
      </c>
      <c r="B28" s="20">
        <v>55</v>
      </c>
      <c r="C28" s="18" t="s">
        <v>732</v>
      </c>
      <c r="D28" s="24" t="s">
        <v>759</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s="23" customFormat="1" x14ac:dyDescent="0.2">
      <c r="A41" s="18" t="s">
        <v>306</v>
      </c>
      <c r="B41" s="20">
        <v>33</v>
      </c>
      <c r="C41" s="18" t="s">
        <v>316</v>
      </c>
      <c r="D41" s="21"/>
    </row>
    <row r="42" spans="1:4" x14ac:dyDescent="0.2">
      <c r="A42" s="18" t="s">
        <v>306</v>
      </c>
      <c r="B42" s="20">
        <v>38</v>
      </c>
      <c r="C42" s="18" t="s">
        <v>372</v>
      </c>
      <c r="D42" s="21" t="s">
        <v>373</v>
      </c>
    </row>
    <row r="43" spans="1:4" x14ac:dyDescent="0.2">
      <c r="A43" s="18" t="s">
        <v>306</v>
      </c>
      <c r="B43" s="20">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735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ht="12" customHeight="1"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s="23" customFormat="1" x14ac:dyDescent="0.2"/>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12" customFormat="1" x14ac:dyDescent="0.2"/>
    <row r="82" s="12" customFormat="1" x14ac:dyDescent="0.2"/>
    <row r="83" s="12" customFormat="1" x14ac:dyDescent="0.2"/>
    <row r="84" s="12" customFormat="1" x14ac:dyDescent="0.2"/>
    <row r="85" s="23" customFormat="1" x14ac:dyDescent="0.2"/>
    <row r="86" s="12" customFormat="1" x14ac:dyDescent="0.2"/>
    <row r="87" s="12" customFormat="1" x14ac:dyDescent="0.2"/>
    <row r="88" s="12" customFormat="1" x14ac:dyDescent="0.2"/>
    <row r="89" s="12" customFormat="1" x14ac:dyDescent="0.2"/>
    <row r="90" s="12" customFormat="1" x14ac:dyDescent="0.2"/>
    <row r="91" s="12" customFormat="1" x14ac:dyDescent="0.2"/>
    <row r="92" s="12" customFormat="1" x14ac:dyDescent="0.2"/>
    <row r="93" s="12" customFormat="1" x14ac:dyDescent="0.2"/>
    <row r="94" s="12" customFormat="1" x14ac:dyDescent="0.2"/>
    <row r="95" s="12" customFormat="1" x14ac:dyDescent="0.2"/>
    <row r="96" s="12" customFormat="1" x14ac:dyDescent="0.2"/>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12" customFormat="1" x14ac:dyDescent="0.2"/>
    <row r="111" s="12" customFormat="1" x14ac:dyDescent="0.2"/>
    <row r="112" s="23"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12" customFormat="1" x14ac:dyDescent="0.2"/>
    <row r="133" s="12" customFormat="1" x14ac:dyDescent="0.2"/>
    <row r="134" s="23" customFormat="1" x14ac:dyDescent="0.2"/>
    <row r="137" s="12" customFormat="1" x14ac:dyDescent="0.2"/>
    <row r="143" s="23" customFormat="1" x14ac:dyDescent="0.2"/>
    <row r="15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00000000-0004-0000-6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15">
    <pageSetUpPr fitToPage="1"/>
  </sheetPr>
  <dimension ref="A1:H9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999</v>
      </c>
      <c r="B1" s="259"/>
      <c r="C1" s="259"/>
      <c r="D1" s="259"/>
      <c r="E1" s="94" t="s">
        <v>297</v>
      </c>
    </row>
    <row r="2" spans="1:8" ht="15" customHeight="1" x14ac:dyDescent="0.2">
      <c r="A2" s="243" t="str">
        <f ca="1">CONCATENATE("Test Case ", MID(CELL("filename",A1),FIND("]",CELL("filename",A1))+1,255)," 1100/1110")</f>
        <v>Test Case AC.AT.B01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1000</v>
      </c>
      <c r="D5" s="257"/>
    </row>
    <row r="6" spans="1:8" s="13" customFormat="1" ht="39" customHeight="1" x14ac:dyDescent="0.2">
      <c r="A6" s="256" t="s">
        <v>723</v>
      </c>
      <c r="B6" s="257"/>
      <c r="C6" s="258" t="s">
        <v>1001</v>
      </c>
      <c r="D6" s="257"/>
    </row>
    <row r="7" spans="1:8" x14ac:dyDescent="0.2">
      <c r="A7" s="14"/>
      <c r="B7" s="14"/>
      <c r="C7" s="14"/>
      <c r="D7" s="14"/>
    </row>
    <row r="8" spans="1:8" x14ac:dyDescent="0.2">
      <c r="A8" s="15" t="s">
        <v>725</v>
      </c>
      <c r="B8" s="12"/>
      <c r="D8" s="12"/>
    </row>
    <row r="9" spans="1:8" x14ac:dyDescent="0.2">
      <c r="A9" s="16" t="s">
        <v>306</v>
      </c>
      <c r="B9" s="17">
        <v>2</v>
      </c>
      <c r="C9" s="18" t="s">
        <v>355</v>
      </c>
      <c r="D9" s="19" t="s">
        <v>1576</v>
      </c>
    </row>
    <row r="10" spans="1:8" x14ac:dyDescent="0.2">
      <c r="A10" s="16" t="s">
        <v>306</v>
      </c>
      <c r="B10" s="17">
        <v>3</v>
      </c>
      <c r="C10" s="18" t="s">
        <v>357</v>
      </c>
      <c r="D10" s="86" t="s">
        <v>997</v>
      </c>
    </row>
    <row r="11" spans="1:8" x14ac:dyDescent="0.2">
      <c r="A11" s="16" t="s">
        <v>306</v>
      </c>
      <c r="B11" s="17">
        <v>4</v>
      </c>
      <c r="C11" s="18" t="s">
        <v>358</v>
      </c>
      <c r="D11" s="19" t="s">
        <v>1002</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4" t="s">
        <v>789</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51" x14ac:dyDescent="0.2">
      <c r="A48" s="18" t="s">
        <v>306</v>
      </c>
      <c r="B48" s="17">
        <v>55</v>
      </c>
      <c r="C48" s="34" t="s">
        <v>732</v>
      </c>
      <c r="D48" s="24" t="s">
        <v>790</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s="23" customFormat="1" x14ac:dyDescent="0.2">
      <c r="A52" s="12"/>
      <c r="B52" s="12"/>
      <c r="C52" s="12"/>
      <c r="D52" s="12"/>
    </row>
    <row r="53" spans="1:4" x14ac:dyDescent="0.2">
      <c r="B53" s="12"/>
      <c r="D53" s="12"/>
    </row>
    <row r="54" spans="1:4" x14ac:dyDescent="0.2">
      <c r="B54" s="12"/>
      <c r="D54" s="12"/>
    </row>
    <row r="55" spans="1:4" x14ac:dyDescent="0.2">
      <c r="B55" s="12"/>
      <c r="D55" s="12"/>
    </row>
    <row r="56" spans="1:4" x14ac:dyDescent="0.2">
      <c r="A56" s="23"/>
      <c r="B56" s="23"/>
      <c r="C56" s="23"/>
      <c r="D56" s="23"/>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23" customFormat="1" x14ac:dyDescent="0.2"/>
    <row r="77" s="12" customFormat="1" x14ac:dyDescent="0.2"/>
    <row r="83" s="23" customFormat="1" x14ac:dyDescent="0.2"/>
    <row r="9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DB2C27FF-797C-43B3-ACC0-590F923C6E8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16">
    <pageSetUpPr fitToPage="1"/>
  </sheetPr>
  <dimension ref="A1:H9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1003</v>
      </c>
      <c r="B1" s="259"/>
      <c r="C1" s="259"/>
      <c r="D1" s="259"/>
      <c r="E1" s="94" t="s">
        <v>297</v>
      </c>
    </row>
    <row r="2" spans="1:8" ht="15" customHeight="1" x14ac:dyDescent="0.2">
      <c r="A2" s="243" t="str">
        <f ca="1">CONCATENATE("Test Case ", MID(CELL("filename",A1),FIND("]",CELL("filename",A1))+1,255)," 1100/1110")</f>
        <v>Test Case AC.AT.B02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1004</v>
      </c>
      <c r="D5" s="257"/>
    </row>
    <row r="6" spans="1:8" s="13" customFormat="1" ht="39" customHeight="1" x14ac:dyDescent="0.2">
      <c r="A6" s="256" t="s">
        <v>723</v>
      </c>
      <c r="B6" s="257"/>
      <c r="C6" s="258" t="s">
        <v>1005</v>
      </c>
      <c r="D6" s="257"/>
    </row>
    <row r="7" spans="1:8" x14ac:dyDescent="0.2">
      <c r="A7" s="14"/>
      <c r="B7" s="14"/>
      <c r="C7" s="14"/>
      <c r="D7" s="14"/>
    </row>
    <row r="8" spans="1:8" x14ac:dyDescent="0.2">
      <c r="A8" s="15" t="s">
        <v>725</v>
      </c>
      <c r="B8" s="12"/>
      <c r="D8" s="12"/>
    </row>
    <row r="9" spans="1:8" x14ac:dyDescent="0.2">
      <c r="A9" s="16" t="s">
        <v>306</v>
      </c>
      <c r="B9" s="17">
        <v>2</v>
      </c>
      <c r="C9" s="18" t="s">
        <v>355</v>
      </c>
      <c r="D9" s="19" t="s">
        <v>1576</v>
      </c>
    </row>
    <row r="10" spans="1:8" x14ac:dyDescent="0.2">
      <c r="A10" s="16" t="s">
        <v>306</v>
      </c>
      <c r="B10" s="17">
        <v>3</v>
      </c>
      <c r="C10" s="18" t="s">
        <v>357</v>
      </c>
      <c r="D10" s="86" t="s">
        <v>997</v>
      </c>
    </row>
    <row r="11" spans="1:8" x14ac:dyDescent="0.2">
      <c r="A11" s="16" t="s">
        <v>306</v>
      </c>
      <c r="B11" s="17">
        <v>4</v>
      </c>
      <c r="C11" s="18" t="s">
        <v>358</v>
      </c>
      <c r="D11" s="19" t="s">
        <v>1006</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4" t="s">
        <v>789</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795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s="23" customFormat="1" x14ac:dyDescent="0.2">
      <c r="A52" s="12"/>
      <c r="B52" s="12"/>
      <c r="C52" s="12"/>
      <c r="D52" s="12"/>
    </row>
    <row r="53" spans="1:4" x14ac:dyDescent="0.2">
      <c r="B53" s="12"/>
      <c r="D53" s="12"/>
    </row>
    <row r="54" spans="1:4" x14ac:dyDescent="0.2">
      <c r="B54" s="12"/>
      <c r="D54" s="12"/>
    </row>
    <row r="55" spans="1:4" x14ac:dyDescent="0.2">
      <c r="B55" s="12"/>
      <c r="D55" s="12"/>
    </row>
    <row r="56" spans="1:4" x14ac:dyDescent="0.2">
      <c r="A56" s="23"/>
      <c r="B56" s="23"/>
      <c r="C56" s="23"/>
      <c r="D56" s="23"/>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23" customFormat="1" x14ac:dyDescent="0.2"/>
    <row r="77" s="12" customFormat="1" x14ac:dyDescent="0.2"/>
    <row r="83" s="23" customFormat="1" x14ac:dyDescent="0.2"/>
    <row r="9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97F915FF-C382-4190-A4E1-E45A13B26E6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17">
    <pageSetUpPr fitToPage="1"/>
  </sheetPr>
  <dimension ref="A1:H9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1007</v>
      </c>
      <c r="B1" s="259"/>
      <c r="C1" s="259"/>
      <c r="D1" s="259"/>
      <c r="E1" s="94" t="s">
        <v>297</v>
      </c>
    </row>
    <row r="2" spans="1:8" ht="15" customHeight="1" x14ac:dyDescent="0.2">
      <c r="A2" s="243" t="str">
        <f ca="1">CONCATENATE("Test Case ", MID(CELL("filename",A1),FIND("]",CELL("filename",A1))+1,255)," 1100/1110")</f>
        <v>Test Case AC.AT.C01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1008</v>
      </c>
      <c r="D5" s="257"/>
    </row>
    <row r="6" spans="1:8" s="13" customFormat="1" ht="39" customHeight="1" x14ac:dyDescent="0.2">
      <c r="A6" s="256" t="s">
        <v>723</v>
      </c>
      <c r="B6" s="257"/>
      <c r="C6" s="258" t="s">
        <v>1009</v>
      </c>
      <c r="D6" s="257"/>
    </row>
    <row r="7" spans="1:8" x14ac:dyDescent="0.2">
      <c r="A7" s="14"/>
      <c r="B7" s="14"/>
      <c r="C7" s="14"/>
      <c r="D7" s="14"/>
    </row>
    <row r="8" spans="1:8" x14ac:dyDescent="0.2">
      <c r="A8" s="15" t="s">
        <v>725</v>
      </c>
      <c r="B8" s="12"/>
      <c r="D8" s="12"/>
    </row>
    <row r="9" spans="1:8" x14ac:dyDescent="0.2">
      <c r="A9" s="16" t="s">
        <v>306</v>
      </c>
      <c r="B9" s="17">
        <v>2</v>
      </c>
      <c r="C9" s="18" t="s">
        <v>355</v>
      </c>
      <c r="D9" s="19" t="s">
        <v>1576</v>
      </c>
    </row>
    <row r="10" spans="1:8" x14ac:dyDescent="0.2">
      <c r="A10" s="16" t="s">
        <v>306</v>
      </c>
      <c r="B10" s="17">
        <v>3</v>
      </c>
      <c r="C10" s="18" t="s">
        <v>357</v>
      </c>
      <c r="D10" s="86" t="s">
        <v>997</v>
      </c>
    </row>
    <row r="11" spans="1:8" x14ac:dyDescent="0.2">
      <c r="A11" s="16" t="s">
        <v>306</v>
      </c>
      <c r="B11" s="17">
        <v>4</v>
      </c>
      <c r="C11" s="18" t="s">
        <v>358</v>
      </c>
      <c r="D11" s="19" t="s">
        <v>1010</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4" t="s">
        <v>789</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51" x14ac:dyDescent="0.2">
      <c r="A48" s="18" t="s">
        <v>306</v>
      </c>
      <c r="B48" s="17">
        <v>55</v>
      </c>
      <c r="C48" s="34" t="s">
        <v>732</v>
      </c>
      <c r="D48" s="24" t="s">
        <v>800</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s="23" customFormat="1" x14ac:dyDescent="0.2">
      <c r="A52" s="12"/>
      <c r="B52" s="12"/>
      <c r="C52" s="12"/>
      <c r="D52" s="12"/>
    </row>
    <row r="53" spans="1:4" x14ac:dyDescent="0.2">
      <c r="B53" s="12"/>
      <c r="D53" s="12"/>
    </row>
    <row r="54" spans="1:4" x14ac:dyDescent="0.2">
      <c r="B54" s="12"/>
      <c r="D54" s="12"/>
    </row>
    <row r="55" spans="1:4" x14ac:dyDescent="0.2">
      <c r="B55" s="12"/>
      <c r="D55" s="12"/>
    </row>
    <row r="56" spans="1:4" x14ac:dyDescent="0.2">
      <c r="A56" s="23"/>
      <c r="B56" s="23"/>
      <c r="C56" s="23"/>
      <c r="D56" s="23"/>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23" customFormat="1" x14ac:dyDescent="0.2"/>
    <row r="77" s="12" customFormat="1" x14ac:dyDescent="0.2"/>
    <row r="83" s="23" customFormat="1" x14ac:dyDescent="0.2"/>
    <row r="9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06E121ED-30E7-4E87-86AA-12433C1C42A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18">
    <pageSetUpPr fitToPage="1"/>
  </sheetPr>
  <dimension ref="A1:H92"/>
  <sheetViews>
    <sheetView zoomScaleNormal="100" workbookViewId="0">
      <pane ySplit="6" topLeftCell="A7" activePane="bottomLeft" state="frozen"/>
      <selection sqref="A1:D1"/>
      <selection pane="bottomLeft" activeCell="H22" sqref="H22"/>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1011</v>
      </c>
      <c r="B1" s="259"/>
      <c r="C1" s="259"/>
      <c r="D1" s="259"/>
      <c r="E1" s="94" t="s">
        <v>297</v>
      </c>
    </row>
    <row r="2" spans="1:8" ht="15" customHeight="1" x14ac:dyDescent="0.2">
      <c r="A2" s="243" t="str">
        <f ca="1">CONCATENATE("Test Case ", MID(CELL("filename",A1),FIND("]",CELL("filename",A1))+1,255)," 1100/1110")</f>
        <v>Test Case AC.AT.C02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1012</v>
      </c>
      <c r="D5" s="257"/>
    </row>
    <row r="6" spans="1:8" s="13" customFormat="1" ht="39" customHeight="1" x14ac:dyDescent="0.2">
      <c r="A6" s="256" t="s">
        <v>723</v>
      </c>
      <c r="B6" s="257"/>
      <c r="C6" s="258" t="s">
        <v>1013</v>
      </c>
      <c r="D6" s="257"/>
    </row>
    <row r="7" spans="1:8" x14ac:dyDescent="0.2">
      <c r="A7" s="14"/>
      <c r="B7" s="14"/>
      <c r="C7" s="14"/>
      <c r="D7" s="14"/>
    </row>
    <row r="8" spans="1:8" x14ac:dyDescent="0.2">
      <c r="A8" s="15" t="s">
        <v>725</v>
      </c>
      <c r="B8" s="12"/>
      <c r="D8" s="12"/>
    </row>
    <row r="9" spans="1:8" x14ac:dyDescent="0.2">
      <c r="A9" s="16" t="s">
        <v>306</v>
      </c>
      <c r="B9" s="17">
        <v>2</v>
      </c>
      <c r="C9" s="18" t="s">
        <v>355</v>
      </c>
      <c r="D9" s="19" t="s">
        <v>1576</v>
      </c>
    </row>
    <row r="10" spans="1:8" x14ac:dyDescent="0.2">
      <c r="A10" s="16" t="s">
        <v>306</v>
      </c>
      <c r="B10" s="17">
        <v>3</v>
      </c>
      <c r="C10" s="18" t="s">
        <v>357</v>
      </c>
      <c r="D10" s="86" t="s">
        <v>997</v>
      </c>
    </row>
    <row r="11" spans="1:8" x14ac:dyDescent="0.2">
      <c r="A11" s="16" t="s">
        <v>306</v>
      </c>
      <c r="B11" s="17">
        <v>4</v>
      </c>
      <c r="C11" s="18" t="s">
        <v>358</v>
      </c>
      <c r="D11" s="19" t="s">
        <v>1014</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4" t="s">
        <v>789</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51" x14ac:dyDescent="0.2">
      <c r="A48" s="18" t="s">
        <v>306</v>
      </c>
      <c r="B48" s="17">
        <v>55</v>
      </c>
      <c r="C48" s="34" t="s">
        <v>732</v>
      </c>
      <c r="D48" s="24" t="s">
        <v>805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s="23" customFormat="1" x14ac:dyDescent="0.2">
      <c r="A52" s="12"/>
      <c r="B52" s="12"/>
      <c r="C52" s="12"/>
      <c r="D52" s="12"/>
    </row>
    <row r="53" spans="1:4" x14ac:dyDescent="0.2">
      <c r="B53" s="12"/>
      <c r="D53" s="12"/>
    </row>
    <row r="54" spans="1:4" x14ac:dyDescent="0.2">
      <c r="B54" s="12"/>
      <c r="D54" s="12"/>
    </row>
    <row r="55" spans="1:4" x14ac:dyDescent="0.2">
      <c r="B55" s="12"/>
      <c r="D55" s="12"/>
    </row>
    <row r="56" spans="1:4" x14ac:dyDescent="0.2">
      <c r="A56" s="23"/>
      <c r="B56" s="23"/>
      <c r="C56" s="23"/>
      <c r="D56" s="23"/>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23" customFormat="1" x14ac:dyDescent="0.2"/>
    <row r="77" s="12" customFormat="1" x14ac:dyDescent="0.2"/>
    <row r="83" s="23" customFormat="1" x14ac:dyDescent="0.2"/>
    <row r="9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0F198533-3730-4DDA-B4A7-5C5BB4D4CC9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120">
    <pageSetUpPr fitToPage="1"/>
  </sheetPr>
  <dimension ref="A1:H9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1015</v>
      </c>
      <c r="B1" s="259"/>
      <c r="C1" s="259"/>
      <c r="D1" s="259"/>
      <c r="E1" s="94" t="s">
        <v>297</v>
      </c>
    </row>
    <row r="2" spans="1:8" ht="15" customHeight="1" x14ac:dyDescent="0.2">
      <c r="A2" s="243" t="str">
        <f ca="1">CONCATENATE("Test Case ", MID(CELL("filename",A1),FIND("]",CELL("filename",A1))+1,255)," 1100/1110")</f>
        <v>Test Case AC.AT.D01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1016</v>
      </c>
      <c r="D5" s="257"/>
    </row>
    <row r="6" spans="1:8" s="13" customFormat="1" ht="39" customHeight="1" x14ac:dyDescent="0.2">
      <c r="A6" s="256" t="s">
        <v>723</v>
      </c>
      <c r="B6" s="257"/>
      <c r="C6" s="258" t="s">
        <v>1017</v>
      </c>
      <c r="D6" s="257"/>
    </row>
    <row r="7" spans="1:8" x14ac:dyDescent="0.2">
      <c r="A7" s="14"/>
      <c r="B7" s="14"/>
      <c r="C7" s="14"/>
      <c r="D7" s="14"/>
    </row>
    <row r="8" spans="1:8" x14ac:dyDescent="0.2">
      <c r="A8" s="15" t="s">
        <v>725</v>
      </c>
      <c r="B8" s="12"/>
      <c r="D8" s="12"/>
    </row>
    <row r="9" spans="1:8" x14ac:dyDescent="0.2">
      <c r="A9" s="16" t="s">
        <v>306</v>
      </c>
      <c r="B9" s="17">
        <v>2</v>
      </c>
      <c r="C9" s="18" t="s">
        <v>355</v>
      </c>
      <c r="D9" s="19" t="s">
        <v>1576</v>
      </c>
    </row>
    <row r="10" spans="1:8" x14ac:dyDescent="0.2">
      <c r="A10" s="16" t="s">
        <v>306</v>
      </c>
      <c r="B10" s="17">
        <v>3</v>
      </c>
      <c r="C10" s="18" t="s">
        <v>357</v>
      </c>
      <c r="D10" s="86" t="s">
        <v>997</v>
      </c>
    </row>
    <row r="11" spans="1:8" x14ac:dyDescent="0.2">
      <c r="A11" s="16" t="s">
        <v>306</v>
      </c>
      <c r="B11" s="17">
        <v>4</v>
      </c>
      <c r="C11" s="18" t="s">
        <v>358</v>
      </c>
      <c r="D11" s="19" t="s">
        <v>1018</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ht="127.5" x14ac:dyDescent="0.2">
      <c r="A28" s="18" t="s">
        <v>306</v>
      </c>
      <c r="B28" s="20">
        <v>55</v>
      </c>
      <c r="C28" s="18" t="s">
        <v>732</v>
      </c>
      <c r="D28" s="24" t="s">
        <v>810</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735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s="23" customFormat="1" x14ac:dyDescent="0.2">
      <c r="A52" s="12"/>
      <c r="B52" s="12"/>
      <c r="C52" s="12"/>
      <c r="D52" s="12"/>
    </row>
    <row r="53" spans="1:4" x14ac:dyDescent="0.2">
      <c r="B53" s="12"/>
      <c r="D53" s="12"/>
    </row>
    <row r="54" spans="1:4" x14ac:dyDescent="0.2">
      <c r="B54" s="12"/>
      <c r="D54" s="12"/>
    </row>
    <row r="55" spans="1:4" x14ac:dyDescent="0.2">
      <c r="B55" s="12"/>
      <c r="D55" s="12"/>
    </row>
    <row r="56" spans="1:4" x14ac:dyDescent="0.2">
      <c r="A56" s="23"/>
      <c r="B56" s="23"/>
      <c r="C56" s="23"/>
      <c r="D56" s="23"/>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23" customFormat="1" x14ac:dyDescent="0.2"/>
    <row r="77" s="12" customFormat="1" x14ac:dyDescent="0.2"/>
    <row r="83" s="23" customFormat="1" x14ac:dyDescent="0.2"/>
    <row r="9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2A1C9E44-3703-40FD-B6B2-7CF8A144BE2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24">
    <pageSetUpPr fitToPage="1"/>
  </sheetPr>
  <dimension ref="A1:E143"/>
  <sheetViews>
    <sheetView zoomScaleNormal="100" workbookViewId="0">
      <pane ySplit="6" topLeftCell="A7" activePane="bottomLeft" state="frozen"/>
      <selection sqref="A1:D1"/>
      <selection pane="bottomLeft" activeCell="J50" sqref="J50"/>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1019</v>
      </c>
      <c r="B1" s="259"/>
      <c r="C1" s="259"/>
      <c r="D1" s="259"/>
      <c r="E1" s="94" t="s">
        <v>297</v>
      </c>
    </row>
    <row r="2" spans="1:5" ht="15" customHeight="1" x14ac:dyDescent="0.2">
      <c r="A2" s="243" t="str">
        <f ca="1">CONCATENATE("Test Case ", MID(CELL("filename",A1),FIND("]",CELL("filename",A1))+1,255)," 1100/1110 + 1420/1430")</f>
        <v>Test Case AC.RT.D01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1020</v>
      </c>
      <c r="D5" s="257"/>
    </row>
    <row r="6" spans="1:5" s="13" customFormat="1" ht="39" customHeight="1" x14ac:dyDescent="0.2">
      <c r="A6" s="256" t="s">
        <v>723</v>
      </c>
      <c r="B6" s="257"/>
      <c r="C6" s="258" t="s">
        <v>1021</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997</v>
      </c>
    </row>
    <row r="11" spans="1:5" x14ac:dyDescent="0.2">
      <c r="A11" s="16" t="s">
        <v>306</v>
      </c>
      <c r="B11" s="17">
        <v>4</v>
      </c>
      <c r="C11" s="18" t="s">
        <v>358</v>
      </c>
      <c r="D11" s="19" t="s">
        <v>1022</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s="80" customFormat="1" x14ac:dyDescent="0.2">
      <c r="A15" s="82" t="s">
        <v>306</v>
      </c>
      <c r="B15" s="83">
        <v>13</v>
      </c>
      <c r="C15" s="81" t="s">
        <v>651</v>
      </c>
      <c r="D15" s="85"/>
    </row>
    <row r="16" spans="1:5"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ht="127.5" x14ac:dyDescent="0.2">
      <c r="A28" s="18" t="s">
        <v>306</v>
      </c>
      <c r="B28" s="20">
        <v>55</v>
      </c>
      <c r="C28" s="18" t="s">
        <v>732</v>
      </c>
      <c r="D28" s="24" t="s">
        <v>810</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815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x14ac:dyDescent="0.2">
      <c r="A52" s="15" t="s">
        <v>816</v>
      </c>
    </row>
    <row r="53" spans="1:4" x14ac:dyDescent="0.2">
      <c r="A53" s="18" t="s">
        <v>306</v>
      </c>
      <c r="B53" s="17">
        <v>2</v>
      </c>
      <c r="C53" s="18" t="s">
        <v>355</v>
      </c>
      <c r="D53" s="19" t="s">
        <v>1576</v>
      </c>
    </row>
    <row r="54" spans="1:4" ht="12" customHeight="1" x14ac:dyDescent="0.2">
      <c r="A54" s="18" t="s">
        <v>306</v>
      </c>
      <c r="B54" s="17">
        <v>3</v>
      </c>
      <c r="C54" s="18" t="s">
        <v>357</v>
      </c>
      <c r="D54" s="86" t="s">
        <v>997</v>
      </c>
    </row>
    <row r="55" spans="1:4" x14ac:dyDescent="0.2">
      <c r="A55" s="18" t="s">
        <v>306</v>
      </c>
      <c r="B55" s="17">
        <v>4</v>
      </c>
      <c r="C55" s="18" t="s">
        <v>817</v>
      </c>
      <c r="D55" s="19" t="s">
        <v>1022</v>
      </c>
    </row>
    <row r="56" spans="1:4" x14ac:dyDescent="0.2">
      <c r="A56" s="18" t="s">
        <v>306</v>
      </c>
      <c r="B56" s="17">
        <v>7</v>
      </c>
      <c r="C56" s="18" t="s">
        <v>818</v>
      </c>
      <c r="D56" s="19"/>
    </row>
    <row r="57" spans="1:4" x14ac:dyDescent="0.2">
      <c r="A57" s="18" t="s">
        <v>306</v>
      </c>
      <c r="B57" s="17">
        <v>11</v>
      </c>
      <c r="C57" s="18" t="s">
        <v>819</v>
      </c>
      <c r="D57" s="19"/>
    </row>
    <row r="58" spans="1:4" x14ac:dyDescent="0.2">
      <c r="A58" s="18" t="s">
        <v>306</v>
      </c>
      <c r="B58" s="17">
        <v>12</v>
      </c>
      <c r="C58" s="18" t="s">
        <v>820</v>
      </c>
      <c r="D58" s="19"/>
    </row>
    <row r="59" spans="1:4" ht="51" x14ac:dyDescent="0.2">
      <c r="A59" s="18" t="s">
        <v>306</v>
      </c>
      <c r="B59" s="17">
        <v>22</v>
      </c>
      <c r="C59" s="18" t="s">
        <v>361</v>
      </c>
      <c r="D59" s="139" t="s">
        <v>821</v>
      </c>
    </row>
    <row r="60" spans="1:4" x14ac:dyDescent="0.2">
      <c r="A60" s="18" t="s">
        <v>306</v>
      </c>
      <c r="B60" s="17">
        <v>23</v>
      </c>
      <c r="C60" s="18" t="s">
        <v>729</v>
      </c>
      <c r="D60" s="21" t="s">
        <v>730</v>
      </c>
    </row>
    <row r="61" spans="1:4" x14ac:dyDescent="0.2">
      <c r="A61" s="18" t="s">
        <v>306</v>
      </c>
      <c r="B61" s="17">
        <v>24</v>
      </c>
      <c r="C61" s="18" t="s">
        <v>310</v>
      </c>
      <c r="D61" s="19"/>
    </row>
    <row r="62" spans="1:4" x14ac:dyDescent="0.2">
      <c r="A62" s="18" t="s">
        <v>306</v>
      </c>
      <c r="B62" s="20">
        <v>26</v>
      </c>
      <c r="C62" s="18" t="s">
        <v>364</v>
      </c>
      <c r="D62" s="19"/>
    </row>
    <row r="63" spans="1:4" x14ac:dyDescent="0.2">
      <c r="A63" s="18" t="s">
        <v>306</v>
      </c>
      <c r="B63" s="17">
        <v>32</v>
      </c>
      <c r="C63" s="18" t="s">
        <v>365</v>
      </c>
      <c r="D63" s="19"/>
    </row>
    <row r="64" spans="1:4" x14ac:dyDescent="0.2">
      <c r="A64" s="18" t="s">
        <v>306</v>
      </c>
      <c r="B64" s="17">
        <v>33</v>
      </c>
      <c r="C64" s="18" t="s">
        <v>822</v>
      </c>
      <c r="D64" s="19"/>
    </row>
    <row r="65" spans="1:4" x14ac:dyDescent="0.2">
      <c r="A65" s="18" t="s">
        <v>306</v>
      </c>
      <c r="B65" s="17">
        <v>38</v>
      </c>
      <c r="C65" s="18" t="s">
        <v>372</v>
      </c>
      <c r="D65" s="19" t="s">
        <v>519</v>
      </c>
    </row>
    <row r="66" spans="1:4" x14ac:dyDescent="0.2">
      <c r="A66" s="18" t="s">
        <v>306</v>
      </c>
      <c r="B66" s="17">
        <v>49</v>
      </c>
      <c r="C66" s="18" t="s">
        <v>823</v>
      </c>
      <c r="D66" s="19"/>
    </row>
    <row r="67" spans="1:4" ht="153" x14ac:dyDescent="0.2">
      <c r="A67" s="18" t="s">
        <v>306</v>
      </c>
      <c r="B67" s="17">
        <v>55</v>
      </c>
      <c r="C67" s="34" t="s">
        <v>732</v>
      </c>
      <c r="D67" s="24" t="s">
        <v>824</v>
      </c>
    </row>
    <row r="68" spans="1:4" ht="25.5" x14ac:dyDescent="0.2">
      <c r="A68" s="18" t="s">
        <v>306</v>
      </c>
      <c r="B68" s="17">
        <v>56</v>
      </c>
      <c r="C68" s="18" t="s">
        <v>624</v>
      </c>
      <c r="D68" s="87" t="s">
        <v>625</v>
      </c>
    </row>
    <row r="69" spans="1:4" x14ac:dyDescent="0.2">
      <c r="A69" s="84" t="s">
        <v>306</v>
      </c>
      <c r="B69" s="81">
        <v>123</v>
      </c>
      <c r="C69" s="84" t="s">
        <v>379</v>
      </c>
      <c r="D69" s="21" t="s">
        <v>519</v>
      </c>
    </row>
    <row r="70" spans="1:4" x14ac:dyDescent="0.2">
      <c r="B70" s="12"/>
      <c r="D70" s="12"/>
    </row>
    <row r="72" spans="1:4" x14ac:dyDescent="0.2">
      <c r="A72" s="28" t="s">
        <v>825</v>
      </c>
    </row>
    <row r="73" spans="1:4" x14ac:dyDescent="0.2">
      <c r="A73" s="18" t="s">
        <v>306</v>
      </c>
      <c r="B73" s="17">
        <v>2</v>
      </c>
      <c r="C73" s="18" t="s">
        <v>355</v>
      </c>
      <c r="D73" s="19"/>
    </row>
    <row r="74" spans="1:4" x14ac:dyDescent="0.2">
      <c r="A74" s="18" t="s">
        <v>306</v>
      </c>
      <c r="B74" s="17">
        <v>3</v>
      </c>
      <c r="C74" s="18" t="s">
        <v>357</v>
      </c>
      <c r="D74" s="19"/>
    </row>
    <row r="75" spans="1:4" x14ac:dyDescent="0.2">
      <c r="A75" s="18" t="s">
        <v>306</v>
      </c>
      <c r="B75" s="17">
        <v>4</v>
      </c>
      <c r="C75" s="18" t="s">
        <v>817</v>
      </c>
      <c r="D75" s="19"/>
    </row>
    <row r="76" spans="1:4" x14ac:dyDescent="0.2">
      <c r="A76" s="18" t="s">
        <v>306</v>
      </c>
      <c r="B76" s="17">
        <v>6</v>
      </c>
      <c r="C76" s="18" t="s">
        <v>826</v>
      </c>
      <c r="D76" s="19"/>
    </row>
    <row r="77" spans="1:4" x14ac:dyDescent="0.2">
      <c r="A77" s="18" t="s">
        <v>306</v>
      </c>
      <c r="B77" s="17">
        <v>7</v>
      </c>
      <c r="C77" s="18" t="s">
        <v>818</v>
      </c>
      <c r="D77" s="19"/>
    </row>
    <row r="78" spans="1:4" x14ac:dyDescent="0.2">
      <c r="A78" s="18" t="s">
        <v>306</v>
      </c>
      <c r="B78" s="17">
        <v>11</v>
      </c>
      <c r="C78" s="18" t="s">
        <v>819</v>
      </c>
      <c r="D78" s="19"/>
    </row>
    <row r="79" spans="1:4" s="23" customFormat="1" x14ac:dyDescent="0.2">
      <c r="A79" s="18" t="s">
        <v>306</v>
      </c>
      <c r="B79" s="17">
        <v>12</v>
      </c>
      <c r="C79" s="18" t="s">
        <v>820</v>
      </c>
      <c r="D79" s="19"/>
    </row>
    <row r="80" spans="1:4" x14ac:dyDescent="0.2">
      <c r="A80" s="18" t="s">
        <v>306</v>
      </c>
      <c r="B80" s="20">
        <v>26</v>
      </c>
      <c r="C80" s="18" t="s">
        <v>364</v>
      </c>
      <c r="D80" s="19"/>
    </row>
    <row r="81" spans="1:4" x14ac:dyDescent="0.2">
      <c r="A81" s="18" t="s">
        <v>306</v>
      </c>
      <c r="B81" s="17">
        <v>32</v>
      </c>
      <c r="C81" s="18" t="s">
        <v>365</v>
      </c>
      <c r="D81" s="19"/>
    </row>
    <row r="82" spans="1:4" x14ac:dyDescent="0.2">
      <c r="A82" s="35" t="s">
        <v>306</v>
      </c>
      <c r="B82" s="36">
        <v>33</v>
      </c>
      <c r="C82" s="35" t="s">
        <v>316</v>
      </c>
      <c r="D82" s="37"/>
    </row>
    <row r="83" spans="1:4" x14ac:dyDescent="0.2">
      <c r="A83" s="18" t="s">
        <v>306</v>
      </c>
      <c r="B83" s="17">
        <v>39</v>
      </c>
      <c r="C83" s="18" t="s">
        <v>317</v>
      </c>
      <c r="D83" s="21" t="s">
        <v>623</v>
      </c>
    </row>
    <row r="84" spans="1:4" x14ac:dyDescent="0.2">
      <c r="A84" s="18" t="s">
        <v>306</v>
      </c>
      <c r="B84" s="17">
        <v>42</v>
      </c>
      <c r="C84" s="18" t="s">
        <v>366</v>
      </c>
      <c r="D84" s="37"/>
    </row>
    <row r="85" spans="1:4" x14ac:dyDescent="0.2">
      <c r="A85" s="18" t="s">
        <v>306</v>
      </c>
      <c r="B85" s="17">
        <v>49</v>
      </c>
      <c r="C85" s="18" t="s">
        <v>823</v>
      </c>
      <c r="D85" s="37"/>
    </row>
    <row r="86" spans="1:4" x14ac:dyDescent="0.2">
      <c r="A86" s="18" t="s">
        <v>306</v>
      </c>
      <c r="B86" s="20">
        <v>51</v>
      </c>
      <c r="C86" s="18" t="s">
        <v>377</v>
      </c>
      <c r="D86" s="19"/>
    </row>
    <row r="87" spans="1:4" x14ac:dyDescent="0.2">
      <c r="A87" s="84" t="s">
        <v>306</v>
      </c>
      <c r="B87" s="81">
        <v>123</v>
      </c>
      <c r="C87" s="84" t="s">
        <v>379</v>
      </c>
      <c r="D87" s="85"/>
    </row>
    <row r="88" spans="1:4" x14ac:dyDescent="0.2">
      <c r="B88" s="12"/>
      <c r="D88" s="12"/>
    </row>
    <row r="89" spans="1:4" s="38" customFormat="1" x14ac:dyDescent="0.2">
      <c r="A89" s="12"/>
      <c r="B89" s="12"/>
      <c r="C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A99" s="23"/>
      <c r="B99" s="23"/>
      <c r="C99" s="23"/>
      <c r="D99" s="23"/>
    </row>
    <row r="100" spans="1:4" x14ac:dyDescent="0.2">
      <c r="B100" s="12"/>
      <c r="D100" s="12"/>
    </row>
    <row r="101" spans="1:4" x14ac:dyDescent="0.2">
      <c r="B101" s="12"/>
      <c r="D101" s="12"/>
    </row>
    <row r="102" spans="1:4" x14ac:dyDescent="0.2">
      <c r="B102" s="12"/>
      <c r="D102" s="12"/>
    </row>
    <row r="103" spans="1:4" s="23" customFormat="1" x14ac:dyDescent="0.2">
      <c r="A103" s="12"/>
      <c r="B103" s="12"/>
      <c r="C103" s="12"/>
      <c r="D103" s="12"/>
    </row>
    <row r="104" spans="1:4" x14ac:dyDescent="0.2">
      <c r="B104" s="12"/>
      <c r="D104" s="12"/>
    </row>
    <row r="105" spans="1:4" x14ac:dyDescent="0.2">
      <c r="B105" s="12"/>
      <c r="D105" s="12"/>
    </row>
    <row r="106" spans="1:4" x14ac:dyDescent="0.2">
      <c r="B106" s="12"/>
      <c r="D106" s="12"/>
    </row>
    <row r="107" spans="1:4" x14ac:dyDescent="0.2">
      <c r="A107" s="23"/>
      <c r="B107" s="23"/>
      <c r="C107" s="23"/>
      <c r="D107" s="23"/>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23" customFormat="1" x14ac:dyDescent="0.2"/>
    <row r="128" s="12" customFormat="1" x14ac:dyDescent="0.2"/>
    <row r="134" s="23" customFormat="1" x14ac:dyDescent="0.2"/>
    <row r="143"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36BA6441-8F0E-4E36-9ABB-0B45252B194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121">
    <pageSetUpPr fitToPage="1"/>
  </sheetPr>
  <dimension ref="A1:H9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1023</v>
      </c>
      <c r="B1" s="259"/>
      <c r="C1" s="259"/>
      <c r="D1" s="259"/>
      <c r="E1" s="94" t="s">
        <v>297</v>
      </c>
    </row>
    <row r="2" spans="1:8" ht="15" customHeight="1" x14ac:dyDescent="0.2">
      <c r="A2" s="243" t="str">
        <f ca="1">CONCATENATE("Test Case ", MID(CELL("filename",A1),FIND("]",CELL("filename",A1))+1,255)," 1100/1110")</f>
        <v>Test Case AC.AT.E01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1024</v>
      </c>
      <c r="D5" s="257"/>
    </row>
    <row r="6" spans="1:8" s="13" customFormat="1" ht="39" customHeight="1" x14ac:dyDescent="0.2">
      <c r="A6" s="256" t="s">
        <v>723</v>
      </c>
      <c r="B6" s="257"/>
      <c r="C6" s="258" t="s">
        <v>1025</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997</v>
      </c>
    </row>
    <row r="11" spans="1:8" x14ac:dyDescent="0.2">
      <c r="A11" s="16" t="s">
        <v>306</v>
      </c>
      <c r="B11" s="17">
        <v>4</v>
      </c>
      <c r="C11" s="18" t="s">
        <v>358</v>
      </c>
      <c r="D11" s="19" t="s">
        <v>1026</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2" t="s">
        <v>831</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ht="38.25" x14ac:dyDescent="0.2">
      <c r="A28" s="18" t="s">
        <v>306</v>
      </c>
      <c r="B28" s="20">
        <v>55</v>
      </c>
      <c r="C28" s="18" t="s">
        <v>732</v>
      </c>
      <c r="D28" s="24" t="s">
        <v>832</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735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s="23" customFormat="1" x14ac:dyDescent="0.2">
      <c r="A52" s="12"/>
      <c r="B52" s="12"/>
      <c r="C52" s="12"/>
      <c r="D52" s="12"/>
    </row>
    <row r="53" spans="1:4" x14ac:dyDescent="0.2">
      <c r="B53" s="12"/>
      <c r="D53" s="12"/>
    </row>
    <row r="54" spans="1:4" x14ac:dyDescent="0.2">
      <c r="B54" s="12"/>
      <c r="D54" s="12"/>
    </row>
    <row r="55" spans="1:4" x14ac:dyDescent="0.2">
      <c r="B55" s="12"/>
      <c r="D55" s="12"/>
    </row>
    <row r="56" spans="1:4" x14ac:dyDescent="0.2">
      <c r="A56" s="23"/>
      <c r="B56" s="23"/>
      <c r="C56" s="23"/>
      <c r="D56" s="23"/>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23" customFormat="1" x14ac:dyDescent="0.2"/>
    <row r="77" s="12" customFormat="1" x14ac:dyDescent="0.2"/>
    <row r="83" s="23" customFormat="1" x14ac:dyDescent="0.2"/>
    <row r="9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A1F89C56-8BDD-4D90-B0A1-E2D71785308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25">
    <pageSetUpPr fitToPage="1"/>
  </sheetPr>
  <dimension ref="A1:H134"/>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1027</v>
      </c>
      <c r="B1" s="259"/>
      <c r="C1" s="259"/>
      <c r="D1" s="259"/>
      <c r="E1" s="94" t="s">
        <v>297</v>
      </c>
    </row>
    <row r="2" spans="1:8" ht="15" customHeight="1" x14ac:dyDescent="0.2">
      <c r="A2" s="243" t="str">
        <f ca="1">CONCATENATE("Test Case ", MID(CELL("filename",A1),FIND("]",CELL("filename",A1))+1,255)," 1100/1110 + 1420/1430")</f>
        <v>Test Case AC.RT.E01 1100/1110 + 1420/1430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1028</v>
      </c>
      <c r="D5" s="257"/>
    </row>
    <row r="6" spans="1:8" s="13" customFormat="1" ht="39" customHeight="1" x14ac:dyDescent="0.2">
      <c r="A6" s="256" t="s">
        <v>723</v>
      </c>
      <c r="B6" s="257"/>
      <c r="C6" s="258" t="s">
        <v>1029</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997</v>
      </c>
    </row>
    <row r="11" spans="1:8" x14ac:dyDescent="0.2">
      <c r="A11" s="16" t="s">
        <v>306</v>
      </c>
      <c r="B11" s="17">
        <v>4</v>
      </c>
      <c r="C11" s="18" t="s">
        <v>358</v>
      </c>
      <c r="D11" s="19" t="s">
        <v>1030</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2" t="s">
        <v>831</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ht="38.25" x14ac:dyDescent="0.2">
      <c r="A28" s="18" t="s">
        <v>306</v>
      </c>
      <c r="B28" s="20">
        <v>55</v>
      </c>
      <c r="C28" s="18" t="s">
        <v>732</v>
      </c>
      <c r="D28" s="24" t="s">
        <v>832</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815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x14ac:dyDescent="0.2">
      <c r="A52" s="15" t="s">
        <v>816</v>
      </c>
    </row>
    <row r="53" spans="1:4" x14ac:dyDescent="0.2">
      <c r="A53" s="18" t="s">
        <v>306</v>
      </c>
      <c r="B53" s="17">
        <v>2</v>
      </c>
      <c r="C53" s="18" t="s">
        <v>355</v>
      </c>
      <c r="D53" s="19" t="s">
        <v>1578</v>
      </c>
    </row>
    <row r="54" spans="1:4" ht="12" customHeight="1" x14ac:dyDescent="0.2">
      <c r="A54" s="18" t="s">
        <v>306</v>
      </c>
      <c r="B54" s="17">
        <v>3</v>
      </c>
      <c r="C54" s="18" t="s">
        <v>357</v>
      </c>
      <c r="D54" s="86" t="s">
        <v>997</v>
      </c>
    </row>
    <row r="55" spans="1:4" x14ac:dyDescent="0.2">
      <c r="A55" s="18" t="s">
        <v>306</v>
      </c>
      <c r="B55" s="17">
        <v>4</v>
      </c>
      <c r="C55" s="18" t="s">
        <v>817</v>
      </c>
      <c r="D55" s="19" t="s">
        <v>1030</v>
      </c>
    </row>
    <row r="56" spans="1:4" x14ac:dyDescent="0.2">
      <c r="A56" s="18" t="s">
        <v>306</v>
      </c>
      <c r="B56" s="17">
        <v>7</v>
      </c>
      <c r="C56" s="18" t="s">
        <v>818</v>
      </c>
      <c r="D56" s="19"/>
    </row>
    <row r="57" spans="1:4" x14ac:dyDescent="0.2">
      <c r="A57" s="18" t="s">
        <v>306</v>
      </c>
      <c r="B57" s="17">
        <v>11</v>
      </c>
      <c r="C57" s="18" t="s">
        <v>819</v>
      </c>
      <c r="D57" s="19"/>
    </row>
    <row r="58" spans="1:4" x14ac:dyDescent="0.2">
      <c r="A58" s="18" t="s">
        <v>306</v>
      </c>
      <c r="B58" s="17">
        <v>12</v>
      </c>
      <c r="C58" s="18" t="s">
        <v>820</v>
      </c>
      <c r="D58" s="19"/>
    </row>
    <row r="59" spans="1:4" ht="51" x14ac:dyDescent="0.2">
      <c r="A59" s="18" t="s">
        <v>306</v>
      </c>
      <c r="B59" s="17">
        <v>22</v>
      </c>
      <c r="C59" s="18" t="s">
        <v>361</v>
      </c>
      <c r="D59" s="139" t="s">
        <v>821</v>
      </c>
    </row>
    <row r="60" spans="1:4" x14ac:dyDescent="0.2">
      <c r="A60" s="18" t="s">
        <v>306</v>
      </c>
      <c r="B60" s="17">
        <v>23</v>
      </c>
      <c r="C60" s="18" t="s">
        <v>729</v>
      </c>
      <c r="D60" s="22" t="s">
        <v>1031</v>
      </c>
    </row>
    <row r="61" spans="1:4" x14ac:dyDescent="0.2">
      <c r="A61" s="18" t="s">
        <v>306</v>
      </c>
      <c r="B61" s="17">
        <v>24</v>
      </c>
      <c r="C61" s="18" t="s">
        <v>310</v>
      </c>
      <c r="D61" s="19"/>
    </row>
    <row r="62" spans="1:4" x14ac:dyDescent="0.2">
      <c r="A62" s="18" t="s">
        <v>306</v>
      </c>
      <c r="B62" s="20">
        <v>26</v>
      </c>
      <c r="C62" s="18" t="s">
        <v>364</v>
      </c>
      <c r="D62" s="19"/>
    </row>
    <row r="63" spans="1:4" x14ac:dyDescent="0.2">
      <c r="A63" s="18" t="s">
        <v>306</v>
      </c>
      <c r="B63" s="17">
        <v>32</v>
      </c>
      <c r="C63" s="18" t="s">
        <v>365</v>
      </c>
      <c r="D63" s="19"/>
    </row>
    <row r="64" spans="1:4" x14ac:dyDescent="0.2">
      <c r="A64" s="18" t="s">
        <v>306</v>
      </c>
      <c r="B64" s="17">
        <v>33</v>
      </c>
      <c r="C64" s="18" t="s">
        <v>822</v>
      </c>
      <c r="D64" s="19"/>
    </row>
    <row r="65" spans="1:4" x14ac:dyDescent="0.2">
      <c r="A65" s="18" t="s">
        <v>306</v>
      </c>
      <c r="B65" s="17">
        <v>38</v>
      </c>
      <c r="C65" s="18" t="s">
        <v>372</v>
      </c>
      <c r="D65" s="19" t="s">
        <v>519</v>
      </c>
    </row>
    <row r="66" spans="1:4" x14ac:dyDescent="0.2">
      <c r="A66" s="18" t="s">
        <v>306</v>
      </c>
      <c r="B66" s="17">
        <v>49</v>
      </c>
      <c r="C66" s="18" t="s">
        <v>823</v>
      </c>
      <c r="D66" s="19"/>
    </row>
    <row r="67" spans="1:4" ht="25.5" x14ac:dyDescent="0.2">
      <c r="A67" s="18" t="s">
        <v>306</v>
      </c>
      <c r="B67" s="17">
        <v>55</v>
      </c>
      <c r="C67" s="34" t="s">
        <v>732</v>
      </c>
      <c r="D67" s="24" t="s">
        <v>1032</v>
      </c>
    </row>
    <row r="68" spans="1:4" ht="25.5" x14ac:dyDescent="0.2">
      <c r="A68" s="18" t="s">
        <v>306</v>
      </c>
      <c r="B68" s="17">
        <v>56</v>
      </c>
      <c r="C68" s="18" t="s">
        <v>624</v>
      </c>
      <c r="D68" s="87" t="s">
        <v>625</v>
      </c>
    </row>
    <row r="69" spans="1:4" x14ac:dyDescent="0.2">
      <c r="A69" s="84" t="s">
        <v>306</v>
      </c>
      <c r="B69" s="81">
        <v>123</v>
      </c>
      <c r="C69" s="84" t="s">
        <v>379</v>
      </c>
      <c r="D69" s="21" t="s">
        <v>519</v>
      </c>
    </row>
    <row r="71" spans="1:4" x14ac:dyDescent="0.2">
      <c r="A71" s="28" t="s">
        <v>825</v>
      </c>
    </row>
    <row r="72" spans="1:4" x14ac:dyDescent="0.2">
      <c r="A72" s="18" t="s">
        <v>306</v>
      </c>
      <c r="B72" s="17">
        <v>2</v>
      </c>
      <c r="C72" s="18" t="s">
        <v>355</v>
      </c>
      <c r="D72" s="19"/>
    </row>
    <row r="73" spans="1:4" x14ac:dyDescent="0.2">
      <c r="A73" s="18" t="s">
        <v>306</v>
      </c>
      <c r="B73" s="17">
        <v>3</v>
      </c>
      <c r="C73" s="18" t="s">
        <v>357</v>
      </c>
      <c r="D73" s="19"/>
    </row>
    <row r="74" spans="1:4" x14ac:dyDescent="0.2">
      <c r="A74" s="18" t="s">
        <v>306</v>
      </c>
      <c r="B74" s="17">
        <v>4</v>
      </c>
      <c r="C74" s="18" t="s">
        <v>817</v>
      </c>
      <c r="D74" s="19"/>
    </row>
    <row r="75" spans="1:4" x14ac:dyDescent="0.2">
      <c r="A75" s="18" t="s">
        <v>306</v>
      </c>
      <c r="B75" s="17">
        <v>6</v>
      </c>
      <c r="C75" s="18" t="s">
        <v>826</v>
      </c>
      <c r="D75" s="19"/>
    </row>
    <row r="76" spans="1:4" x14ac:dyDescent="0.2">
      <c r="A76" s="18" t="s">
        <v>306</v>
      </c>
      <c r="B76" s="17">
        <v>7</v>
      </c>
      <c r="C76" s="18" t="s">
        <v>818</v>
      </c>
      <c r="D76" s="19"/>
    </row>
    <row r="77" spans="1:4" x14ac:dyDescent="0.2">
      <c r="A77" s="18" t="s">
        <v>306</v>
      </c>
      <c r="B77" s="17">
        <v>11</v>
      </c>
      <c r="C77" s="18" t="s">
        <v>819</v>
      </c>
      <c r="D77" s="19"/>
    </row>
    <row r="78" spans="1:4" x14ac:dyDescent="0.2">
      <c r="A78" s="18" t="s">
        <v>306</v>
      </c>
      <c r="B78" s="17">
        <v>12</v>
      </c>
      <c r="C78" s="18" t="s">
        <v>820</v>
      </c>
      <c r="D78" s="19"/>
    </row>
    <row r="79" spans="1:4" x14ac:dyDescent="0.2">
      <c r="A79" s="18" t="s">
        <v>306</v>
      </c>
      <c r="B79" s="20">
        <v>26</v>
      </c>
      <c r="C79" s="18" t="s">
        <v>364</v>
      </c>
      <c r="D79" s="19"/>
    </row>
    <row r="80" spans="1:4" x14ac:dyDescent="0.2">
      <c r="A80" s="18" t="s">
        <v>306</v>
      </c>
      <c r="B80" s="17">
        <v>32</v>
      </c>
      <c r="C80" s="18" t="s">
        <v>365</v>
      </c>
      <c r="D80" s="19"/>
    </row>
    <row r="81" spans="1:4" s="38" customFormat="1" x14ac:dyDescent="0.2">
      <c r="A81" s="35" t="s">
        <v>306</v>
      </c>
      <c r="B81" s="36">
        <v>33</v>
      </c>
      <c r="C81" s="35" t="s">
        <v>316</v>
      </c>
      <c r="D81" s="37"/>
    </row>
    <row r="82" spans="1:4" x14ac:dyDescent="0.2">
      <c r="A82" s="18" t="s">
        <v>306</v>
      </c>
      <c r="B82" s="17">
        <v>39</v>
      </c>
      <c r="C82" s="18" t="s">
        <v>317</v>
      </c>
      <c r="D82" s="21" t="s">
        <v>623</v>
      </c>
    </row>
    <row r="83" spans="1:4" x14ac:dyDescent="0.2">
      <c r="A83" s="18" t="s">
        <v>306</v>
      </c>
      <c r="B83" s="17">
        <v>42</v>
      </c>
      <c r="C83" s="18" t="s">
        <v>366</v>
      </c>
      <c r="D83" s="37"/>
    </row>
    <row r="84" spans="1:4" x14ac:dyDescent="0.2">
      <c r="A84" s="18" t="s">
        <v>306</v>
      </c>
      <c r="B84" s="17">
        <v>49</v>
      </c>
      <c r="C84" s="18" t="s">
        <v>823</v>
      </c>
      <c r="D84" s="37"/>
    </row>
    <row r="85" spans="1:4" x14ac:dyDescent="0.2">
      <c r="A85" s="18" t="s">
        <v>306</v>
      </c>
      <c r="B85" s="20">
        <v>51</v>
      </c>
      <c r="C85" s="18" t="s">
        <v>377</v>
      </c>
      <c r="D85" s="19"/>
    </row>
    <row r="86" spans="1:4" x14ac:dyDescent="0.2">
      <c r="A86" s="84" t="s">
        <v>306</v>
      </c>
      <c r="B86" s="81">
        <v>123</v>
      </c>
      <c r="C86" s="84" t="s">
        <v>379</v>
      </c>
      <c r="D86" s="85"/>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s="23" customFormat="1" x14ac:dyDescent="0.2">
      <c r="A94" s="12"/>
      <c r="B94" s="12"/>
      <c r="C94" s="12"/>
      <c r="D94" s="12"/>
    </row>
    <row r="95" spans="1:4" x14ac:dyDescent="0.2">
      <c r="B95" s="12"/>
      <c r="D95" s="12"/>
    </row>
    <row r="96" spans="1:4" x14ac:dyDescent="0.2">
      <c r="B96" s="12"/>
      <c r="D96" s="12"/>
    </row>
    <row r="97" spans="1:4" x14ac:dyDescent="0.2">
      <c r="B97" s="12"/>
      <c r="D97" s="12"/>
    </row>
    <row r="98" spans="1:4" x14ac:dyDescent="0.2">
      <c r="A98" s="23"/>
      <c r="B98" s="23"/>
      <c r="C98" s="23"/>
      <c r="D98" s="23"/>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A106" s="23"/>
      <c r="B106" s="23"/>
      <c r="C106" s="23"/>
      <c r="D106" s="23"/>
    </row>
    <row r="107" spans="1:4" x14ac:dyDescent="0.2">
      <c r="B107" s="12"/>
      <c r="D107" s="12"/>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pans="1:4" x14ac:dyDescent="0.2">
      <c r="B113" s="12"/>
      <c r="D113" s="12"/>
    </row>
    <row r="114" spans="1:4" x14ac:dyDescent="0.2">
      <c r="B114" s="12"/>
      <c r="D114" s="12"/>
    </row>
    <row r="115" spans="1:4" x14ac:dyDescent="0.2">
      <c r="B115" s="12"/>
      <c r="D115" s="12"/>
    </row>
    <row r="116" spans="1:4" s="23" customFormat="1" x14ac:dyDescent="0.2">
      <c r="A116" s="12"/>
      <c r="B116" s="12"/>
      <c r="C116" s="12"/>
      <c r="D116" s="12"/>
    </row>
    <row r="117" spans="1:4" x14ac:dyDescent="0.2">
      <c r="B117" s="12"/>
      <c r="D117" s="12"/>
    </row>
    <row r="118" spans="1:4" x14ac:dyDescent="0.2">
      <c r="B118" s="12"/>
      <c r="D118" s="12"/>
    </row>
    <row r="119" spans="1:4" x14ac:dyDescent="0.2">
      <c r="B119" s="12"/>
      <c r="D119" s="12"/>
    </row>
    <row r="120" spans="1:4" x14ac:dyDescent="0.2">
      <c r="B120" s="12"/>
      <c r="D120" s="12"/>
    </row>
    <row r="121" spans="1:4" x14ac:dyDescent="0.2">
      <c r="B121" s="12"/>
      <c r="D121" s="12"/>
    </row>
    <row r="122" spans="1:4" x14ac:dyDescent="0.2">
      <c r="B122" s="12"/>
      <c r="D122" s="12"/>
    </row>
    <row r="123" spans="1:4" x14ac:dyDescent="0.2">
      <c r="B123" s="12"/>
      <c r="D123" s="12"/>
    </row>
    <row r="124" spans="1:4" x14ac:dyDescent="0.2">
      <c r="A124" s="23"/>
      <c r="B124" s="23"/>
      <c r="C124" s="23"/>
      <c r="D124" s="23"/>
    </row>
    <row r="125" spans="1:4" s="23" customFormat="1" x14ac:dyDescent="0.2">
      <c r="A125" s="12"/>
      <c r="B125" s="29"/>
      <c r="C125" s="12"/>
      <c r="D125" s="30"/>
    </row>
    <row r="127" spans="1:4" x14ac:dyDescent="0.2">
      <c r="B127" s="12"/>
      <c r="D127" s="12"/>
    </row>
    <row r="133" spans="1:4" x14ac:dyDescent="0.2">
      <c r="A133" s="23"/>
      <c r="B133" s="23"/>
      <c r="C133" s="23"/>
      <c r="D133" s="23"/>
    </row>
    <row r="134" spans="1:4" s="23" customFormat="1" x14ac:dyDescent="0.2">
      <c r="A134" s="12"/>
      <c r="B134" s="29"/>
      <c r="C134" s="12"/>
      <c r="D134" s="30"/>
    </row>
  </sheetData>
  <mergeCells count="9">
    <mergeCell ref="A5:B5"/>
    <mergeCell ref="C5:D5"/>
    <mergeCell ref="A6:B6"/>
    <mergeCell ref="C6:D6"/>
    <mergeCell ref="A1:D1"/>
    <mergeCell ref="A2:D2"/>
    <mergeCell ref="A3:D3"/>
    <mergeCell ref="A4:B4"/>
    <mergeCell ref="C4:D4"/>
  </mergeCells>
  <hyperlinks>
    <hyperlink ref="E1" location="DPAS_CT_Cash" display="Return to Test Case List" xr:uid="{B9C32A80-8993-4C16-81BE-22F27E7E867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22">
    <pageSetUpPr fitToPage="1"/>
  </sheetPr>
  <dimension ref="A1:I134"/>
  <sheetViews>
    <sheetView zoomScaleNormal="100" workbookViewId="0">
      <pane ySplit="6" topLeftCell="A29"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9" ht="48" customHeight="1" x14ac:dyDescent="0.2">
      <c r="A1" s="259" t="s">
        <v>1033</v>
      </c>
      <c r="B1" s="259"/>
      <c r="C1" s="259"/>
      <c r="D1" s="259"/>
      <c r="E1" s="204" t="s">
        <v>297</v>
      </c>
    </row>
    <row r="2" spans="1:9" ht="15" customHeight="1" x14ac:dyDescent="0.2">
      <c r="A2" s="243" t="str">
        <f ca="1">CONCATENATE("Test Case ", MID(CELL("filename",A1),FIND("]",CELL("filename",A1))+1,255)," 1100/1110 + 1420/1430")</f>
        <v>Test Case AC.RT.F01 1100/1110 + 1420/1430</v>
      </c>
      <c r="B2" s="243"/>
      <c r="C2" s="243"/>
      <c r="D2" s="243"/>
    </row>
    <row r="3" spans="1:9" ht="15" customHeight="1" x14ac:dyDescent="0.2">
      <c r="A3" s="230" t="s">
        <v>323</v>
      </c>
      <c r="B3" s="231"/>
      <c r="C3" s="231"/>
      <c r="D3" s="232"/>
    </row>
    <row r="4" spans="1:9" s="13" customFormat="1" ht="39" customHeight="1" x14ac:dyDescent="0.2">
      <c r="A4" s="258" t="s">
        <v>299</v>
      </c>
      <c r="B4" s="257"/>
      <c r="C4" s="258" t="s">
        <v>1034</v>
      </c>
      <c r="D4" s="257"/>
    </row>
    <row r="5" spans="1:9" s="13" customFormat="1" ht="39" customHeight="1" x14ac:dyDescent="0.2">
      <c r="A5" s="256" t="s">
        <v>301</v>
      </c>
      <c r="B5" s="257"/>
      <c r="C5" s="258" t="s">
        <v>712</v>
      </c>
      <c r="D5" s="257"/>
      <c r="G5" s="12"/>
      <c r="H5" s="12"/>
      <c r="I5" s="12"/>
    </row>
    <row r="6" spans="1:9" s="13" customFormat="1" ht="39" customHeight="1" x14ac:dyDescent="0.2">
      <c r="A6" s="256" t="s">
        <v>723</v>
      </c>
      <c r="B6" s="257"/>
      <c r="C6" s="258" t="s">
        <v>1035</v>
      </c>
      <c r="D6" s="257"/>
      <c r="G6" s="12"/>
      <c r="H6" s="12"/>
      <c r="I6" s="12"/>
    </row>
    <row r="7" spans="1:9" x14ac:dyDescent="0.2">
      <c r="A7" s="14"/>
      <c r="B7" s="14"/>
      <c r="C7" s="14"/>
      <c r="D7" s="14"/>
    </row>
    <row r="8" spans="1:9" x14ac:dyDescent="0.2">
      <c r="A8" s="15" t="s">
        <v>725</v>
      </c>
      <c r="B8" s="12"/>
      <c r="D8" s="12"/>
    </row>
    <row r="9" spans="1:9" x14ac:dyDescent="0.2">
      <c r="A9" s="16" t="s">
        <v>306</v>
      </c>
      <c r="B9" s="17">
        <v>2</v>
      </c>
      <c r="C9" s="18" t="s">
        <v>355</v>
      </c>
      <c r="D9" s="19" t="s">
        <v>1576</v>
      </c>
    </row>
    <row r="10" spans="1:9" x14ac:dyDescent="0.2">
      <c r="A10" s="16" t="s">
        <v>306</v>
      </c>
      <c r="B10" s="17">
        <v>3</v>
      </c>
      <c r="C10" s="18" t="s">
        <v>357</v>
      </c>
      <c r="D10" s="86" t="s">
        <v>997</v>
      </c>
    </row>
    <row r="11" spans="1:9" x14ac:dyDescent="0.2">
      <c r="A11" s="16" t="s">
        <v>306</v>
      </c>
      <c r="B11" s="17">
        <v>4</v>
      </c>
      <c r="C11" s="18" t="s">
        <v>358</v>
      </c>
      <c r="D11" s="19" t="s">
        <v>1036</v>
      </c>
    </row>
    <row r="12" spans="1:9" x14ac:dyDescent="0.2">
      <c r="A12" s="18" t="s">
        <v>306</v>
      </c>
      <c r="B12" s="20">
        <v>7</v>
      </c>
      <c r="C12" s="20" t="s">
        <v>307</v>
      </c>
      <c r="D12" s="19"/>
    </row>
    <row r="13" spans="1:9" x14ac:dyDescent="0.2">
      <c r="A13" s="18" t="s">
        <v>306</v>
      </c>
      <c r="B13" s="20">
        <v>11</v>
      </c>
      <c r="C13" s="20" t="s">
        <v>308</v>
      </c>
      <c r="D13" s="19"/>
    </row>
    <row r="14" spans="1:9" x14ac:dyDescent="0.2">
      <c r="A14" s="18" t="s">
        <v>306</v>
      </c>
      <c r="B14" s="20">
        <v>12</v>
      </c>
      <c r="C14" s="20" t="s">
        <v>309</v>
      </c>
      <c r="D14" s="19"/>
    </row>
    <row r="15" spans="1:9" s="80" customFormat="1" x14ac:dyDescent="0.2">
      <c r="A15" s="82" t="s">
        <v>306</v>
      </c>
      <c r="B15" s="83">
        <v>13</v>
      </c>
      <c r="C15" s="81" t="s">
        <v>651</v>
      </c>
      <c r="D15" s="85"/>
      <c r="H15" s="122"/>
    </row>
    <row r="16" spans="1:9"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4" t="s">
        <v>789</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815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x14ac:dyDescent="0.2">
      <c r="A52" s="15" t="s">
        <v>816</v>
      </c>
    </row>
    <row r="53" spans="1:4" x14ac:dyDescent="0.2">
      <c r="A53" s="18" t="s">
        <v>306</v>
      </c>
      <c r="B53" s="17">
        <v>2</v>
      </c>
      <c r="C53" s="18" t="s">
        <v>355</v>
      </c>
      <c r="D53" s="19" t="s">
        <v>1576</v>
      </c>
    </row>
    <row r="54" spans="1:4" ht="12" customHeight="1" x14ac:dyDescent="0.2">
      <c r="A54" s="18" t="s">
        <v>306</v>
      </c>
      <c r="B54" s="17">
        <v>3</v>
      </c>
      <c r="C54" s="18" t="s">
        <v>357</v>
      </c>
      <c r="D54" s="86" t="s">
        <v>997</v>
      </c>
    </row>
    <row r="55" spans="1:4" x14ac:dyDescent="0.2">
      <c r="A55" s="18" t="s">
        <v>306</v>
      </c>
      <c r="B55" s="17">
        <v>4</v>
      </c>
      <c r="C55" s="18" t="s">
        <v>817</v>
      </c>
      <c r="D55" s="19" t="s">
        <v>1036</v>
      </c>
    </row>
    <row r="56" spans="1:4" x14ac:dyDescent="0.2">
      <c r="A56" s="18" t="s">
        <v>306</v>
      </c>
      <c r="B56" s="17">
        <v>7</v>
      </c>
      <c r="C56" s="18" t="s">
        <v>818</v>
      </c>
      <c r="D56" s="19"/>
    </row>
    <row r="57" spans="1:4" x14ac:dyDescent="0.2">
      <c r="A57" s="18" t="s">
        <v>306</v>
      </c>
      <c r="B57" s="17">
        <v>11</v>
      </c>
      <c r="C57" s="18" t="s">
        <v>819</v>
      </c>
      <c r="D57" s="19"/>
    </row>
    <row r="58" spans="1:4" x14ac:dyDescent="0.2">
      <c r="A58" s="18" t="s">
        <v>306</v>
      </c>
      <c r="B58" s="17">
        <v>12</v>
      </c>
      <c r="C58" s="18" t="s">
        <v>820</v>
      </c>
      <c r="D58" s="19"/>
    </row>
    <row r="59" spans="1:4" ht="51" x14ac:dyDescent="0.2">
      <c r="A59" s="18" t="s">
        <v>306</v>
      </c>
      <c r="B59" s="17">
        <v>22</v>
      </c>
      <c r="C59" s="18" t="s">
        <v>361</v>
      </c>
      <c r="D59" s="139" t="s">
        <v>821</v>
      </c>
    </row>
    <row r="60" spans="1:4" x14ac:dyDescent="0.2">
      <c r="A60" s="18" t="s">
        <v>306</v>
      </c>
      <c r="B60" s="17">
        <v>23</v>
      </c>
      <c r="C60" s="18" t="s">
        <v>729</v>
      </c>
      <c r="D60" s="21" t="s">
        <v>730</v>
      </c>
    </row>
    <row r="61" spans="1:4" x14ac:dyDescent="0.2">
      <c r="A61" s="18" t="s">
        <v>306</v>
      </c>
      <c r="B61" s="17">
        <v>24</v>
      </c>
      <c r="C61" s="18" t="s">
        <v>310</v>
      </c>
      <c r="D61" s="19" t="s">
        <v>1037</v>
      </c>
    </row>
    <row r="62" spans="1:4" x14ac:dyDescent="0.2">
      <c r="A62" s="18" t="s">
        <v>306</v>
      </c>
      <c r="B62" s="20">
        <v>26</v>
      </c>
      <c r="C62" s="18" t="s">
        <v>364</v>
      </c>
      <c r="D62" s="19"/>
    </row>
    <row r="63" spans="1:4" x14ac:dyDescent="0.2">
      <c r="A63" s="18" t="s">
        <v>306</v>
      </c>
      <c r="B63" s="17">
        <v>32</v>
      </c>
      <c r="C63" s="18" t="s">
        <v>365</v>
      </c>
      <c r="D63" s="19"/>
    </row>
    <row r="64" spans="1:4" x14ac:dyDescent="0.2">
      <c r="A64" s="18" t="s">
        <v>306</v>
      </c>
      <c r="B64" s="17">
        <v>33</v>
      </c>
      <c r="C64" s="18" t="s">
        <v>822</v>
      </c>
      <c r="D64" s="19"/>
    </row>
    <row r="65" spans="1:4" x14ac:dyDescent="0.2">
      <c r="A65" s="18" t="s">
        <v>306</v>
      </c>
      <c r="B65" s="17">
        <v>38</v>
      </c>
      <c r="C65" s="18" t="s">
        <v>372</v>
      </c>
      <c r="D65" s="19" t="s">
        <v>519</v>
      </c>
    </row>
    <row r="66" spans="1:4" x14ac:dyDescent="0.2">
      <c r="A66" s="18" t="s">
        <v>306</v>
      </c>
      <c r="B66" s="17">
        <v>49</v>
      </c>
      <c r="C66" s="18" t="s">
        <v>823</v>
      </c>
      <c r="D66" s="19"/>
    </row>
    <row r="67" spans="1:4" ht="25.5" x14ac:dyDescent="0.2">
      <c r="A67" s="18" t="s">
        <v>306</v>
      </c>
      <c r="B67" s="17">
        <v>55</v>
      </c>
      <c r="C67" s="34" t="s">
        <v>732</v>
      </c>
      <c r="D67" s="24" t="s">
        <v>840</v>
      </c>
    </row>
    <row r="68" spans="1:4" ht="25.5" x14ac:dyDescent="0.2">
      <c r="A68" s="18" t="s">
        <v>306</v>
      </c>
      <c r="B68" s="17">
        <v>56</v>
      </c>
      <c r="C68" s="18" t="s">
        <v>624</v>
      </c>
      <c r="D68" s="87" t="s">
        <v>625</v>
      </c>
    </row>
    <row r="69" spans="1:4" x14ac:dyDescent="0.2">
      <c r="A69" s="84" t="s">
        <v>306</v>
      </c>
      <c r="B69" s="81">
        <v>123</v>
      </c>
      <c r="C69" s="84" t="s">
        <v>379</v>
      </c>
      <c r="D69" s="21" t="s">
        <v>519</v>
      </c>
    </row>
    <row r="71" spans="1:4" x14ac:dyDescent="0.2">
      <c r="A71" s="28" t="s">
        <v>825</v>
      </c>
    </row>
    <row r="72" spans="1:4" x14ac:dyDescent="0.2">
      <c r="A72" s="18" t="s">
        <v>306</v>
      </c>
      <c r="B72" s="17">
        <v>2</v>
      </c>
      <c r="C72" s="18" t="s">
        <v>355</v>
      </c>
      <c r="D72" s="19"/>
    </row>
    <row r="73" spans="1:4" x14ac:dyDescent="0.2">
      <c r="A73" s="18" t="s">
        <v>306</v>
      </c>
      <c r="B73" s="17">
        <v>3</v>
      </c>
      <c r="C73" s="18" t="s">
        <v>357</v>
      </c>
      <c r="D73" s="19"/>
    </row>
    <row r="74" spans="1:4" x14ac:dyDescent="0.2">
      <c r="A74" s="18" t="s">
        <v>306</v>
      </c>
      <c r="B74" s="17">
        <v>4</v>
      </c>
      <c r="C74" s="18" t="s">
        <v>817</v>
      </c>
      <c r="D74" s="19"/>
    </row>
    <row r="75" spans="1:4" x14ac:dyDescent="0.2">
      <c r="A75" s="18" t="s">
        <v>306</v>
      </c>
      <c r="B75" s="17">
        <v>6</v>
      </c>
      <c r="C75" s="18" t="s">
        <v>826</v>
      </c>
      <c r="D75" s="19"/>
    </row>
    <row r="76" spans="1:4" x14ac:dyDescent="0.2">
      <c r="A76" s="18" t="s">
        <v>306</v>
      </c>
      <c r="B76" s="17">
        <v>7</v>
      </c>
      <c r="C76" s="18" t="s">
        <v>818</v>
      </c>
      <c r="D76" s="19"/>
    </row>
    <row r="77" spans="1:4" x14ac:dyDescent="0.2">
      <c r="A77" s="18" t="s">
        <v>306</v>
      </c>
      <c r="B77" s="17">
        <v>11</v>
      </c>
      <c r="C77" s="18" t="s">
        <v>819</v>
      </c>
      <c r="D77" s="19"/>
    </row>
    <row r="78" spans="1:4" x14ac:dyDescent="0.2">
      <c r="A78" s="18" t="s">
        <v>306</v>
      </c>
      <c r="B78" s="17">
        <v>12</v>
      </c>
      <c r="C78" s="18" t="s">
        <v>820</v>
      </c>
      <c r="D78" s="19"/>
    </row>
    <row r="79" spans="1:4" x14ac:dyDescent="0.2">
      <c r="A79" s="18" t="s">
        <v>306</v>
      </c>
      <c r="B79" s="20">
        <v>26</v>
      </c>
      <c r="C79" s="18" t="s">
        <v>364</v>
      </c>
      <c r="D79" s="19"/>
    </row>
    <row r="80" spans="1:4" x14ac:dyDescent="0.2">
      <c r="A80" s="18" t="s">
        <v>306</v>
      </c>
      <c r="B80" s="17">
        <v>32</v>
      </c>
      <c r="C80" s="18" t="s">
        <v>365</v>
      </c>
      <c r="D80" s="19"/>
    </row>
    <row r="81" spans="1:4" s="38" customFormat="1" x14ac:dyDescent="0.2">
      <c r="A81" s="35" t="s">
        <v>306</v>
      </c>
      <c r="B81" s="36">
        <v>33</v>
      </c>
      <c r="C81" s="35" t="s">
        <v>316</v>
      </c>
      <c r="D81" s="37"/>
    </row>
    <row r="82" spans="1:4" x14ac:dyDescent="0.2">
      <c r="A82" s="18" t="s">
        <v>306</v>
      </c>
      <c r="B82" s="17">
        <v>39</v>
      </c>
      <c r="C82" s="18" t="s">
        <v>317</v>
      </c>
      <c r="D82" s="21" t="s">
        <v>623</v>
      </c>
    </row>
    <row r="83" spans="1:4" x14ac:dyDescent="0.2">
      <c r="A83" s="18" t="s">
        <v>306</v>
      </c>
      <c r="B83" s="17">
        <v>42</v>
      </c>
      <c r="C83" s="18" t="s">
        <v>366</v>
      </c>
      <c r="D83" s="37"/>
    </row>
    <row r="84" spans="1:4" x14ac:dyDescent="0.2">
      <c r="A84" s="18" t="s">
        <v>306</v>
      </c>
      <c r="B84" s="17">
        <v>49</v>
      </c>
      <c r="C84" s="18" t="s">
        <v>823</v>
      </c>
      <c r="D84" s="37"/>
    </row>
    <row r="85" spans="1:4" x14ac:dyDescent="0.2">
      <c r="A85" s="18" t="s">
        <v>306</v>
      </c>
      <c r="B85" s="20">
        <v>51</v>
      </c>
      <c r="C85" s="18" t="s">
        <v>377</v>
      </c>
      <c r="D85" s="19"/>
    </row>
    <row r="86" spans="1:4" x14ac:dyDescent="0.2">
      <c r="A86" s="84" t="s">
        <v>306</v>
      </c>
      <c r="B86" s="81">
        <v>123</v>
      </c>
      <c r="C86" s="84" t="s">
        <v>379</v>
      </c>
      <c r="D86" s="85"/>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s="23" customFormat="1" x14ac:dyDescent="0.2">
      <c r="A94" s="12"/>
      <c r="B94" s="12"/>
      <c r="C94" s="12"/>
      <c r="D94" s="12"/>
    </row>
    <row r="95" spans="1:4" x14ac:dyDescent="0.2">
      <c r="B95" s="12"/>
      <c r="D95" s="12"/>
    </row>
    <row r="96" spans="1:4" x14ac:dyDescent="0.2">
      <c r="B96" s="12"/>
      <c r="D96" s="12"/>
    </row>
    <row r="97" spans="1:4" x14ac:dyDescent="0.2">
      <c r="B97" s="12"/>
      <c r="D97" s="12"/>
    </row>
    <row r="98" spans="1:4" x14ac:dyDescent="0.2">
      <c r="A98" s="23"/>
      <c r="B98" s="23"/>
      <c r="C98" s="23"/>
      <c r="D98" s="23"/>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23" customFormat="1" x14ac:dyDescent="0.2"/>
    <row r="119" s="12" customFormat="1" x14ac:dyDescent="0.2"/>
    <row r="125" s="23" customFormat="1" x14ac:dyDescent="0.2"/>
    <row r="134"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491201F7-E71C-4B48-B544-5C54F0CA15D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23">
    <pageSetUpPr fitToPage="1"/>
  </sheetPr>
  <dimension ref="A1:H146"/>
  <sheetViews>
    <sheetView zoomScaleNormal="100" workbookViewId="0">
      <pane ySplit="6" topLeftCell="A98"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1038</v>
      </c>
      <c r="B1" s="259"/>
      <c r="C1" s="259"/>
      <c r="D1" s="259"/>
      <c r="E1" s="94" t="s">
        <v>297</v>
      </c>
    </row>
    <row r="2" spans="1:8" ht="15" customHeight="1" x14ac:dyDescent="0.2">
      <c r="A2" s="243" t="str">
        <f ca="1">CONCATENATE("Test Case ", MID(CELL("filename",A1),FIND("]",CELL("filename",A1))+1,255)," 1100/1110 + 1420/1430")</f>
        <v>Test Case AC.RT.F02 1100/1110 + 1420/1430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1621</v>
      </c>
      <c r="D5" s="257"/>
    </row>
    <row r="6" spans="1:8" s="13" customFormat="1" ht="34.5" customHeight="1" x14ac:dyDescent="0.2">
      <c r="A6" s="256" t="s">
        <v>723</v>
      </c>
      <c r="B6" s="257"/>
      <c r="C6" s="258" t="s">
        <v>1622</v>
      </c>
      <c r="D6" s="257"/>
    </row>
    <row r="7" spans="1:8" x14ac:dyDescent="0.2">
      <c r="A7" s="14"/>
      <c r="B7" s="14"/>
      <c r="C7" s="14"/>
      <c r="D7" s="14"/>
    </row>
    <row r="8" spans="1:8" x14ac:dyDescent="0.2">
      <c r="A8" s="15" t="s">
        <v>725</v>
      </c>
      <c r="B8" s="12"/>
      <c r="D8" s="12"/>
    </row>
    <row r="9" spans="1:8" x14ac:dyDescent="0.2">
      <c r="A9" s="16" t="s">
        <v>306</v>
      </c>
      <c r="B9" s="17">
        <v>2</v>
      </c>
      <c r="C9" s="18" t="s">
        <v>355</v>
      </c>
      <c r="D9" s="19" t="s">
        <v>1576</v>
      </c>
    </row>
    <row r="10" spans="1:8" x14ac:dyDescent="0.2">
      <c r="A10" s="16" t="s">
        <v>306</v>
      </c>
      <c r="B10" s="17">
        <v>3</v>
      </c>
      <c r="C10" s="18" t="s">
        <v>357</v>
      </c>
      <c r="D10" s="86" t="s">
        <v>997</v>
      </c>
    </row>
    <row r="11" spans="1:8" x14ac:dyDescent="0.2">
      <c r="A11" s="16" t="s">
        <v>306</v>
      </c>
      <c r="B11" s="17">
        <v>4</v>
      </c>
      <c r="C11" s="18" t="s">
        <v>358</v>
      </c>
      <c r="D11" s="19" t="s">
        <v>1039</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1" t="s">
        <v>730</v>
      </c>
    </row>
    <row r="19" spans="1:4" x14ac:dyDescent="0.2">
      <c r="A19" s="16" t="s">
        <v>306</v>
      </c>
      <c r="B19" s="17">
        <v>24</v>
      </c>
      <c r="C19" s="18" t="s">
        <v>310</v>
      </c>
      <c r="D19" s="21"/>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4" t="s">
        <v>789</v>
      </c>
    </row>
    <row r="29" spans="1:4" x14ac:dyDescent="0.2">
      <c r="A29" s="18" t="s">
        <v>306</v>
      </c>
      <c r="B29" s="20">
        <v>92</v>
      </c>
      <c r="C29" s="18" t="s">
        <v>369</v>
      </c>
      <c r="D29" s="19"/>
    </row>
    <row r="30" spans="1:4" x14ac:dyDescent="0.2">
      <c r="B30" s="12"/>
      <c r="D30" s="12"/>
    </row>
    <row r="31" spans="1:4" x14ac:dyDescent="0.2">
      <c r="A31" s="28" t="s">
        <v>734</v>
      </c>
    </row>
    <row r="32" spans="1:4" x14ac:dyDescent="0.2">
      <c r="A32" s="18" t="s">
        <v>306</v>
      </c>
      <c r="B32" s="20">
        <v>2</v>
      </c>
      <c r="C32" s="18" t="s">
        <v>355</v>
      </c>
      <c r="D32" s="19"/>
    </row>
    <row r="33" spans="1:4" x14ac:dyDescent="0.2">
      <c r="A33" s="18" t="s">
        <v>306</v>
      </c>
      <c r="B33" s="20">
        <v>3</v>
      </c>
      <c r="C33" s="18" t="s">
        <v>357</v>
      </c>
      <c r="D33" s="86"/>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17">
        <v>39</v>
      </c>
      <c r="C42" s="18" t="s">
        <v>317</v>
      </c>
      <c r="D42" s="33" t="s">
        <v>682</v>
      </c>
    </row>
    <row r="43" spans="1:4" x14ac:dyDescent="0.2">
      <c r="A43" s="18" t="s">
        <v>306</v>
      </c>
      <c r="B43" s="20">
        <v>49</v>
      </c>
      <c r="C43" s="18" t="s">
        <v>376</v>
      </c>
      <c r="D43" s="19"/>
    </row>
    <row r="44" spans="1:4" x14ac:dyDescent="0.2">
      <c r="A44" s="18" t="s">
        <v>306</v>
      </c>
      <c r="B44" s="20">
        <v>51</v>
      </c>
      <c r="C44" s="18" t="s">
        <v>377</v>
      </c>
      <c r="D44" s="19"/>
    </row>
    <row r="45" spans="1:4" x14ac:dyDescent="0.2">
      <c r="A45" s="18" t="s">
        <v>306</v>
      </c>
      <c r="B45" s="20">
        <v>92</v>
      </c>
      <c r="C45" s="18" t="s">
        <v>369</v>
      </c>
      <c r="D45" s="19"/>
    </row>
    <row r="46" spans="1:4" x14ac:dyDescent="0.2">
      <c r="A46" s="18" t="s">
        <v>306</v>
      </c>
      <c r="B46" s="17">
        <v>100</v>
      </c>
      <c r="C46" s="18" t="s">
        <v>1136</v>
      </c>
      <c r="D46" s="21"/>
    </row>
    <row r="47" spans="1:4" x14ac:dyDescent="0.2">
      <c r="A47" s="84" t="s">
        <v>306</v>
      </c>
      <c r="B47" s="81">
        <v>123</v>
      </c>
      <c r="C47" s="84" t="s">
        <v>379</v>
      </c>
      <c r="D47" s="85"/>
    </row>
    <row r="48" spans="1:4" hidden="1" x14ac:dyDescent="0.2">
      <c r="A48" s="187" t="s">
        <v>816</v>
      </c>
      <c r="B48" s="188"/>
      <c r="C48" s="189"/>
      <c r="D48" s="190"/>
    </row>
    <row r="49" spans="1:4" hidden="1" x14ac:dyDescent="0.2">
      <c r="A49" s="191" t="s">
        <v>306</v>
      </c>
      <c r="B49" s="192">
        <v>2</v>
      </c>
      <c r="C49" s="191" t="s">
        <v>355</v>
      </c>
      <c r="D49" s="31"/>
    </row>
    <row r="50" spans="1:4" ht="12" hidden="1" customHeight="1" x14ac:dyDescent="0.2">
      <c r="A50" s="191" t="s">
        <v>306</v>
      </c>
      <c r="B50" s="192">
        <v>3</v>
      </c>
      <c r="C50" s="191" t="s">
        <v>357</v>
      </c>
      <c r="D50" s="159" t="s">
        <v>997</v>
      </c>
    </row>
    <row r="51" spans="1:4" hidden="1" x14ac:dyDescent="0.2">
      <c r="A51" s="191" t="s">
        <v>306</v>
      </c>
      <c r="B51" s="192">
        <v>4</v>
      </c>
      <c r="C51" s="191" t="s">
        <v>817</v>
      </c>
      <c r="D51" s="31" t="s">
        <v>1039</v>
      </c>
    </row>
    <row r="52" spans="1:4" hidden="1" x14ac:dyDescent="0.2">
      <c r="A52" s="191" t="s">
        <v>306</v>
      </c>
      <c r="B52" s="192">
        <v>7</v>
      </c>
      <c r="C52" s="191" t="s">
        <v>818</v>
      </c>
      <c r="D52" s="31"/>
    </row>
    <row r="53" spans="1:4" hidden="1" x14ac:dyDescent="0.2">
      <c r="A53" s="191" t="s">
        <v>306</v>
      </c>
      <c r="B53" s="192">
        <v>11</v>
      </c>
      <c r="C53" s="191" t="s">
        <v>819</v>
      </c>
      <c r="D53" s="31"/>
    </row>
    <row r="54" spans="1:4" hidden="1" x14ac:dyDescent="0.2">
      <c r="A54" s="191" t="s">
        <v>306</v>
      </c>
      <c r="B54" s="192">
        <v>12</v>
      </c>
      <c r="C54" s="191" t="s">
        <v>820</v>
      </c>
      <c r="D54" s="31"/>
    </row>
    <row r="55" spans="1:4" ht="51" hidden="1" x14ac:dyDescent="0.2">
      <c r="A55" s="191" t="s">
        <v>306</v>
      </c>
      <c r="B55" s="192">
        <v>22</v>
      </c>
      <c r="C55" s="191" t="s">
        <v>361</v>
      </c>
      <c r="D55" s="193" t="s">
        <v>1615</v>
      </c>
    </row>
    <row r="56" spans="1:4" hidden="1" x14ac:dyDescent="0.2">
      <c r="A56" s="191" t="s">
        <v>306</v>
      </c>
      <c r="B56" s="192">
        <v>23</v>
      </c>
      <c r="C56" s="191" t="s">
        <v>729</v>
      </c>
      <c r="D56" s="31" t="s">
        <v>730</v>
      </c>
    </row>
    <row r="57" spans="1:4" hidden="1" x14ac:dyDescent="0.2">
      <c r="A57" s="191" t="s">
        <v>306</v>
      </c>
      <c r="B57" s="192">
        <v>24</v>
      </c>
      <c r="C57" s="191" t="s">
        <v>310</v>
      </c>
      <c r="D57" s="31"/>
    </row>
    <row r="58" spans="1:4" hidden="1" x14ac:dyDescent="0.2">
      <c r="A58" s="191" t="s">
        <v>306</v>
      </c>
      <c r="B58" s="194">
        <v>26</v>
      </c>
      <c r="C58" s="191" t="s">
        <v>364</v>
      </c>
      <c r="D58" s="31"/>
    </row>
    <row r="59" spans="1:4" hidden="1" x14ac:dyDescent="0.2">
      <c r="A59" s="191" t="s">
        <v>306</v>
      </c>
      <c r="B59" s="192">
        <v>32</v>
      </c>
      <c r="C59" s="191" t="s">
        <v>365</v>
      </c>
      <c r="D59" s="31"/>
    </row>
    <row r="60" spans="1:4" hidden="1" x14ac:dyDescent="0.2">
      <c r="A60" s="191" t="s">
        <v>306</v>
      </c>
      <c r="B60" s="192">
        <v>33</v>
      </c>
      <c r="C60" s="191" t="s">
        <v>822</v>
      </c>
      <c r="D60" s="31"/>
    </row>
    <row r="61" spans="1:4" hidden="1" x14ac:dyDescent="0.2">
      <c r="A61" s="191" t="s">
        <v>306</v>
      </c>
      <c r="B61" s="192">
        <v>38</v>
      </c>
      <c r="C61" s="191" t="s">
        <v>372</v>
      </c>
      <c r="D61" s="31"/>
    </row>
    <row r="62" spans="1:4" hidden="1" x14ac:dyDescent="0.2">
      <c r="A62" s="191" t="s">
        <v>306</v>
      </c>
      <c r="B62" s="192">
        <v>49</v>
      </c>
      <c r="C62" s="191" t="s">
        <v>823</v>
      </c>
      <c r="D62" s="31"/>
    </row>
    <row r="63" spans="1:4" ht="25.5" hidden="1" x14ac:dyDescent="0.2">
      <c r="A63" s="191" t="s">
        <v>306</v>
      </c>
      <c r="B63" s="192">
        <v>55</v>
      </c>
      <c r="C63" s="195" t="s">
        <v>732</v>
      </c>
      <c r="D63" s="196" t="s">
        <v>1616</v>
      </c>
    </row>
    <row r="64" spans="1:4" ht="25.5" hidden="1" x14ac:dyDescent="0.2">
      <c r="A64" s="191" t="s">
        <v>306</v>
      </c>
      <c r="B64" s="192">
        <v>56</v>
      </c>
      <c r="C64" s="191" t="s">
        <v>624</v>
      </c>
      <c r="D64" s="193" t="s">
        <v>625</v>
      </c>
    </row>
    <row r="65" spans="1:4" hidden="1" x14ac:dyDescent="0.2">
      <c r="A65" s="197" t="s">
        <v>306</v>
      </c>
      <c r="B65" s="198">
        <v>123</v>
      </c>
      <c r="C65" s="197" t="s">
        <v>379</v>
      </c>
      <c r="D65" s="31"/>
    </row>
    <row r="66" spans="1:4" hidden="1" x14ac:dyDescent="0.2">
      <c r="A66" s="189"/>
      <c r="B66" s="188"/>
      <c r="C66" s="189"/>
      <c r="D66" s="190"/>
    </row>
    <row r="67" spans="1:4" hidden="1" x14ac:dyDescent="0.2">
      <c r="A67" s="199" t="s">
        <v>825</v>
      </c>
      <c r="B67" s="188"/>
      <c r="C67" s="189"/>
      <c r="D67" s="190"/>
    </row>
    <row r="68" spans="1:4" hidden="1" x14ac:dyDescent="0.2">
      <c r="A68" s="191" t="s">
        <v>306</v>
      </c>
      <c r="B68" s="192">
        <v>2</v>
      </c>
      <c r="C68" s="191" t="s">
        <v>355</v>
      </c>
      <c r="D68" s="31"/>
    </row>
    <row r="69" spans="1:4" hidden="1" x14ac:dyDescent="0.2">
      <c r="A69" s="191" t="s">
        <v>306</v>
      </c>
      <c r="B69" s="192">
        <v>3</v>
      </c>
      <c r="C69" s="191" t="s">
        <v>357</v>
      </c>
      <c r="D69" s="31"/>
    </row>
    <row r="70" spans="1:4" hidden="1" x14ac:dyDescent="0.2">
      <c r="A70" s="191" t="s">
        <v>306</v>
      </c>
      <c r="B70" s="192">
        <v>4</v>
      </c>
      <c r="C70" s="191" t="s">
        <v>817</v>
      </c>
      <c r="D70" s="31"/>
    </row>
    <row r="71" spans="1:4" hidden="1" x14ac:dyDescent="0.2">
      <c r="A71" s="191" t="s">
        <v>306</v>
      </c>
      <c r="B71" s="192">
        <v>6</v>
      </c>
      <c r="C71" s="191" t="s">
        <v>826</v>
      </c>
      <c r="D71" s="31"/>
    </row>
    <row r="72" spans="1:4" hidden="1" x14ac:dyDescent="0.2">
      <c r="A72" s="191" t="s">
        <v>306</v>
      </c>
      <c r="B72" s="192">
        <v>7</v>
      </c>
      <c r="C72" s="191" t="s">
        <v>818</v>
      </c>
      <c r="D72" s="31"/>
    </row>
    <row r="73" spans="1:4" hidden="1" x14ac:dyDescent="0.2">
      <c r="A73" s="191" t="s">
        <v>306</v>
      </c>
      <c r="B73" s="192">
        <v>11</v>
      </c>
      <c r="C73" s="191" t="s">
        <v>819</v>
      </c>
      <c r="D73" s="31"/>
    </row>
    <row r="74" spans="1:4" hidden="1" x14ac:dyDescent="0.2">
      <c r="A74" s="191" t="s">
        <v>306</v>
      </c>
      <c r="B74" s="192">
        <v>12</v>
      </c>
      <c r="C74" s="191" t="s">
        <v>820</v>
      </c>
      <c r="D74" s="31"/>
    </row>
    <row r="75" spans="1:4" hidden="1" x14ac:dyDescent="0.2">
      <c r="A75" s="191" t="s">
        <v>306</v>
      </c>
      <c r="B75" s="194">
        <v>26</v>
      </c>
      <c r="C75" s="191" t="s">
        <v>364</v>
      </c>
      <c r="D75" s="31"/>
    </row>
    <row r="76" spans="1:4" hidden="1" x14ac:dyDescent="0.2">
      <c r="A76" s="191" t="s">
        <v>306</v>
      </c>
      <c r="B76" s="192">
        <v>32</v>
      </c>
      <c r="C76" s="191" t="s">
        <v>365</v>
      </c>
      <c r="D76" s="31"/>
    </row>
    <row r="77" spans="1:4" s="38" customFormat="1" hidden="1" x14ac:dyDescent="0.2">
      <c r="A77" s="200" t="s">
        <v>306</v>
      </c>
      <c r="B77" s="201">
        <v>33</v>
      </c>
      <c r="C77" s="200" t="s">
        <v>316</v>
      </c>
      <c r="D77" s="202"/>
    </row>
    <row r="78" spans="1:4" hidden="1" x14ac:dyDescent="0.2">
      <c r="A78" s="191" t="s">
        <v>306</v>
      </c>
      <c r="B78" s="192">
        <v>39</v>
      </c>
      <c r="C78" s="191" t="s">
        <v>317</v>
      </c>
      <c r="D78" s="31" t="s">
        <v>623</v>
      </c>
    </row>
    <row r="79" spans="1:4" hidden="1" x14ac:dyDescent="0.2">
      <c r="A79" s="191" t="s">
        <v>306</v>
      </c>
      <c r="B79" s="192">
        <v>42</v>
      </c>
      <c r="C79" s="191" t="s">
        <v>366</v>
      </c>
      <c r="D79" s="202"/>
    </row>
    <row r="80" spans="1:4" hidden="1" x14ac:dyDescent="0.2">
      <c r="A80" s="191" t="s">
        <v>306</v>
      </c>
      <c r="B80" s="192">
        <v>49</v>
      </c>
      <c r="C80" s="191" t="s">
        <v>823</v>
      </c>
      <c r="D80" s="202"/>
    </row>
    <row r="81" spans="1:4" hidden="1" x14ac:dyDescent="0.2">
      <c r="A81" s="191" t="s">
        <v>306</v>
      </c>
      <c r="B81" s="194">
        <v>51</v>
      </c>
      <c r="C81" s="191" t="s">
        <v>377</v>
      </c>
      <c r="D81" s="31"/>
    </row>
    <row r="82" spans="1:4" hidden="1" x14ac:dyDescent="0.2">
      <c r="A82" s="197" t="s">
        <v>306</v>
      </c>
      <c r="B82" s="198">
        <v>123</v>
      </c>
      <c r="C82" s="197" t="s">
        <v>379</v>
      </c>
      <c r="D82" s="159"/>
    </row>
    <row r="83" spans="1:4" x14ac:dyDescent="0.2">
      <c r="B83" s="12"/>
      <c r="D83" s="12"/>
    </row>
    <row r="84" spans="1:4" x14ac:dyDescent="0.2">
      <c r="A84" s="15" t="s">
        <v>1131</v>
      </c>
    </row>
    <row r="85" spans="1:4" x14ac:dyDescent="0.2">
      <c r="A85" s="18" t="s">
        <v>306</v>
      </c>
      <c r="B85" s="17">
        <v>2</v>
      </c>
      <c r="C85" s="18" t="s">
        <v>355</v>
      </c>
      <c r="D85" s="19" t="s">
        <v>1576</v>
      </c>
    </row>
    <row r="86" spans="1:4" x14ac:dyDescent="0.2">
      <c r="A86" s="18" t="s">
        <v>306</v>
      </c>
      <c r="B86" s="17">
        <v>3</v>
      </c>
      <c r="C86" s="18" t="s">
        <v>357</v>
      </c>
      <c r="D86" s="86" t="s">
        <v>997</v>
      </c>
    </row>
    <row r="87" spans="1:4" x14ac:dyDescent="0.2">
      <c r="A87" s="18" t="s">
        <v>306</v>
      </c>
      <c r="B87" s="17">
        <v>4</v>
      </c>
      <c r="C87" s="18" t="s">
        <v>817</v>
      </c>
      <c r="D87" s="19" t="s">
        <v>1039</v>
      </c>
    </row>
    <row r="88" spans="1:4" x14ac:dyDescent="0.2">
      <c r="A88" s="18" t="s">
        <v>306</v>
      </c>
      <c r="B88" s="17">
        <v>6</v>
      </c>
      <c r="C88" s="18" t="s">
        <v>826</v>
      </c>
      <c r="D88" s="21"/>
    </row>
    <row r="89" spans="1:4" x14ac:dyDescent="0.2">
      <c r="A89" s="18" t="s">
        <v>306</v>
      </c>
      <c r="B89" s="17">
        <v>7</v>
      </c>
      <c r="C89" s="18" t="s">
        <v>818</v>
      </c>
      <c r="D89" s="21"/>
    </row>
    <row r="90" spans="1:4" s="23" customFormat="1" x14ac:dyDescent="0.2">
      <c r="A90" s="18" t="s">
        <v>306</v>
      </c>
      <c r="B90" s="17">
        <v>11</v>
      </c>
      <c r="C90" s="18" t="s">
        <v>819</v>
      </c>
      <c r="D90" s="21"/>
    </row>
    <row r="91" spans="1:4" x14ac:dyDescent="0.2">
      <c r="A91" s="18" t="s">
        <v>306</v>
      </c>
      <c r="B91" s="17">
        <v>12</v>
      </c>
      <c r="C91" s="18" t="s">
        <v>820</v>
      </c>
      <c r="D91" s="21"/>
    </row>
    <row r="92" spans="1:4" x14ac:dyDescent="0.2">
      <c r="A92" s="18" t="s">
        <v>306</v>
      </c>
      <c r="B92" s="17">
        <v>14</v>
      </c>
      <c r="C92" s="18" t="s">
        <v>1132</v>
      </c>
      <c r="D92" s="21"/>
    </row>
    <row r="93" spans="1:4" ht="38.25" x14ac:dyDescent="0.2">
      <c r="A93" s="18" t="s">
        <v>306</v>
      </c>
      <c r="B93" s="17">
        <v>22</v>
      </c>
      <c r="C93" s="18" t="s">
        <v>361</v>
      </c>
      <c r="D93" s="139" t="s">
        <v>728</v>
      </c>
    </row>
    <row r="94" spans="1:4" x14ac:dyDescent="0.2">
      <c r="A94" s="18" t="s">
        <v>306</v>
      </c>
      <c r="B94" s="17">
        <v>23</v>
      </c>
      <c r="C94" s="18" t="s">
        <v>729</v>
      </c>
      <c r="D94" s="21" t="s">
        <v>730</v>
      </c>
    </row>
    <row r="95" spans="1:4" x14ac:dyDescent="0.2">
      <c r="A95" s="18" t="s">
        <v>306</v>
      </c>
      <c r="B95" s="17">
        <v>24</v>
      </c>
      <c r="C95" s="18" t="s">
        <v>310</v>
      </c>
      <c r="D95" s="21"/>
    </row>
    <row r="96" spans="1:4" x14ac:dyDescent="0.2">
      <c r="A96" s="18" t="s">
        <v>306</v>
      </c>
      <c r="B96" s="20">
        <v>26</v>
      </c>
      <c r="C96" s="18" t="s">
        <v>364</v>
      </c>
      <c r="D96" s="21" t="s">
        <v>652</v>
      </c>
    </row>
    <row r="97" spans="1:4" x14ac:dyDescent="0.2">
      <c r="A97" s="18" t="s">
        <v>306</v>
      </c>
      <c r="B97" s="17">
        <v>32</v>
      </c>
      <c r="C97" s="18" t="s">
        <v>365</v>
      </c>
      <c r="D97" s="21"/>
    </row>
    <row r="98" spans="1:4" x14ac:dyDescent="0.2">
      <c r="A98" s="18" t="s">
        <v>306</v>
      </c>
      <c r="B98" s="17">
        <v>33</v>
      </c>
      <c r="C98" s="18" t="s">
        <v>822</v>
      </c>
      <c r="D98" s="21"/>
    </row>
    <row r="99" spans="1:4" x14ac:dyDescent="0.2">
      <c r="A99" s="18" t="s">
        <v>306</v>
      </c>
      <c r="B99" s="17">
        <v>39</v>
      </c>
      <c r="C99" s="18" t="s">
        <v>317</v>
      </c>
      <c r="D99" s="21" t="s">
        <v>682</v>
      </c>
    </row>
    <row r="100" spans="1:4" x14ac:dyDescent="0.2">
      <c r="A100" s="18" t="s">
        <v>306</v>
      </c>
      <c r="B100" s="17">
        <v>42</v>
      </c>
      <c r="C100" s="18" t="s">
        <v>366</v>
      </c>
      <c r="D100" s="21"/>
    </row>
    <row r="101" spans="1:4" x14ac:dyDescent="0.2">
      <c r="A101" s="18" t="s">
        <v>306</v>
      </c>
      <c r="B101" s="17">
        <v>43</v>
      </c>
      <c r="C101" s="18" t="s">
        <v>1133</v>
      </c>
      <c r="D101" s="21"/>
    </row>
    <row r="102" spans="1:4" x14ac:dyDescent="0.2">
      <c r="A102" s="18" t="s">
        <v>306</v>
      </c>
      <c r="B102" s="20">
        <v>44</v>
      </c>
      <c r="C102" s="18" t="s">
        <v>398</v>
      </c>
      <c r="D102" s="19"/>
    </row>
    <row r="103" spans="1:4" x14ac:dyDescent="0.2">
      <c r="A103" s="18" t="s">
        <v>306</v>
      </c>
      <c r="B103" s="17">
        <v>49</v>
      </c>
      <c r="C103" s="18" t="s">
        <v>823</v>
      </c>
      <c r="D103" s="21"/>
    </row>
    <row r="104" spans="1:4" x14ac:dyDescent="0.2">
      <c r="A104" s="18" t="s">
        <v>306</v>
      </c>
      <c r="B104" s="20">
        <v>51</v>
      </c>
      <c r="C104" s="18" t="s">
        <v>377</v>
      </c>
      <c r="D104" s="19"/>
    </row>
    <row r="105" spans="1:4" ht="25.5" x14ac:dyDescent="0.2">
      <c r="A105" s="18" t="s">
        <v>306</v>
      </c>
      <c r="B105" s="17">
        <v>55</v>
      </c>
      <c r="C105" s="34" t="s">
        <v>732</v>
      </c>
      <c r="D105" s="24" t="s">
        <v>840</v>
      </c>
    </row>
    <row r="106" spans="1:4" x14ac:dyDescent="0.2">
      <c r="A106" s="18" t="s">
        <v>306</v>
      </c>
      <c r="B106" s="17">
        <v>92</v>
      </c>
      <c r="C106" s="39" t="s">
        <v>1135</v>
      </c>
      <c r="D106" s="21"/>
    </row>
    <row r="107" spans="1:4" x14ac:dyDescent="0.2">
      <c r="A107" s="18" t="s">
        <v>306</v>
      </c>
      <c r="B107" s="17">
        <v>100</v>
      </c>
      <c r="C107" s="18" t="s">
        <v>1136</v>
      </c>
      <c r="D107" s="21"/>
    </row>
    <row r="108" spans="1:4" x14ac:dyDescent="0.2">
      <c r="A108" s="84" t="s">
        <v>306</v>
      </c>
      <c r="B108" s="81">
        <v>123</v>
      </c>
      <c r="C108" s="84" t="s">
        <v>379</v>
      </c>
      <c r="D108" s="21"/>
    </row>
    <row r="109" spans="1:4" x14ac:dyDescent="0.2">
      <c r="B109" s="12"/>
      <c r="D109" s="12"/>
    </row>
    <row r="110" spans="1:4" x14ac:dyDescent="0.2">
      <c r="A110" s="15" t="s">
        <v>524</v>
      </c>
    </row>
    <row r="111" spans="1:4" s="23" customFormat="1" x14ac:dyDescent="0.2">
      <c r="A111" s="18" t="s">
        <v>306</v>
      </c>
      <c r="B111" s="17">
        <v>2</v>
      </c>
      <c r="C111" s="18" t="s">
        <v>355</v>
      </c>
      <c r="D111" s="37"/>
    </row>
    <row r="112" spans="1:4" x14ac:dyDescent="0.2">
      <c r="A112" s="18" t="s">
        <v>306</v>
      </c>
      <c r="B112" s="17">
        <v>3</v>
      </c>
      <c r="C112" s="18" t="s">
        <v>357</v>
      </c>
      <c r="D112" s="37"/>
    </row>
    <row r="113" spans="1:4" x14ac:dyDescent="0.2">
      <c r="A113" s="18" t="s">
        <v>306</v>
      </c>
      <c r="B113" s="17">
        <v>4</v>
      </c>
      <c r="C113" s="18" t="s">
        <v>817</v>
      </c>
      <c r="D113" s="37"/>
    </row>
    <row r="114" spans="1:4" x14ac:dyDescent="0.2">
      <c r="A114" s="18" t="s">
        <v>306</v>
      </c>
      <c r="B114" s="17">
        <v>7</v>
      </c>
      <c r="C114" s="18" t="s">
        <v>818</v>
      </c>
      <c r="D114" s="37"/>
    </row>
    <row r="115" spans="1:4" x14ac:dyDescent="0.2">
      <c r="A115" s="18" t="s">
        <v>306</v>
      </c>
      <c r="B115" s="17">
        <v>11</v>
      </c>
      <c r="C115" s="18" t="s">
        <v>819</v>
      </c>
      <c r="D115" s="37"/>
    </row>
    <row r="116" spans="1:4" x14ac:dyDescent="0.2">
      <c r="A116" s="18" t="s">
        <v>306</v>
      </c>
      <c r="B116" s="17">
        <v>12</v>
      </c>
      <c r="C116" s="18" t="s">
        <v>820</v>
      </c>
      <c r="D116" s="37"/>
    </row>
    <row r="117" spans="1:4" x14ac:dyDescent="0.2">
      <c r="A117" s="18" t="s">
        <v>306</v>
      </c>
      <c r="B117" s="17">
        <v>32</v>
      </c>
      <c r="C117" s="18" t="s">
        <v>365</v>
      </c>
      <c r="D117" s="37"/>
    </row>
    <row r="118" spans="1:4" x14ac:dyDescent="0.2">
      <c r="A118" s="18" t="s">
        <v>306</v>
      </c>
      <c r="B118" s="17">
        <v>33</v>
      </c>
      <c r="C118" s="18" t="s">
        <v>822</v>
      </c>
      <c r="D118" s="37"/>
    </row>
    <row r="119" spans="1:4" x14ac:dyDescent="0.2">
      <c r="A119" s="18" t="s">
        <v>306</v>
      </c>
      <c r="B119" s="17">
        <v>39</v>
      </c>
      <c r="C119" s="18" t="s">
        <v>317</v>
      </c>
      <c r="D119" s="21" t="s">
        <v>682</v>
      </c>
    </row>
    <row r="120" spans="1:4" s="23" customFormat="1" x14ac:dyDescent="0.2">
      <c r="A120" s="18" t="s">
        <v>306</v>
      </c>
      <c r="B120" s="17">
        <v>44</v>
      </c>
      <c r="C120" s="18" t="s">
        <v>398</v>
      </c>
      <c r="D120" s="37"/>
    </row>
    <row r="121" spans="1:4" x14ac:dyDescent="0.2">
      <c r="A121" s="18" t="s">
        <v>306</v>
      </c>
      <c r="B121" s="17">
        <v>46</v>
      </c>
      <c r="C121" s="18" t="s">
        <v>1134</v>
      </c>
      <c r="D121" s="37"/>
    </row>
    <row r="122" spans="1:4" x14ac:dyDescent="0.2">
      <c r="A122" s="18" t="s">
        <v>306</v>
      </c>
      <c r="B122" s="17">
        <v>49</v>
      </c>
      <c r="C122" s="18" t="s">
        <v>823</v>
      </c>
      <c r="D122" s="37"/>
    </row>
    <row r="123" spans="1:4" x14ac:dyDescent="0.2">
      <c r="A123" s="18" t="s">
        <v>306</v>
      </c>
      <c r="B123" s="20">
        <v>51</v>
      </c>
      <c r="C123" s="18" t="s">
        <v>377</v>
      </c>
      <c r="D123" s="19"/>
    </row>
    <row r="124" spans="1:4" x14ac:dyDescent="0.2">
      <c r="A124" s="84" t="s">
        <v>306</v>
      </c>
      <c r="B124" s="81">
        <v>123</v>
      </c>
      <c r="C124" s="84" t="s">
        <v>379</v>
      </c>
      <c r="D124" s="85"/>
    </row>
    <row r="125" spans="1:4" x14ac:dyDescent="0.2">
      <c r="A125" s="23"/>
      <c r="B125" s="23"/>
      <c r="C125" s="23"/>
      <c r="D125" s="23"/>
    </row>
    <row r="126" spans="1:4" hidden="1" x14ac:dyDescent="0.2">
      <c r="A126" s="15" t="s">
        <v>816</v>
      </c>
    </row>
    <row r="127" spans="1:4" hidden="1" x14ac:dyDescent="0.2">
      <c r="A127" s="18" t="s">
        <v>306</v>
      </c>
      <c r="B127" s="17">
        <v>2</v>
      </c>
      <c r="C127" s="18" t="s">
        <v>355</v>
      </c>
      <c r="D127" s="19"/>
    </row>
    <row r="128" spans="1:4" hidden="1" x14ac:dyDescent="0.2">
      <c r="A128" s="18" t="s">
        <v>306</v>
      </c>
      <c r="B128" s="17">
        <v>3</v>
      </c>
      <c r="C128" s="18" t="s">
        <v>357</v>
      </c>
      <c r="D128" s="86" t="s">
        <v>422</v>
      </c>
    </row>
    <row r="129" spans="1:4" s="23" customFormat="1" hidden="1" x14ac:dyDescent="0.2">
      <c r="A129" s="18" t="s">
        <v>306</v>
      </c>
      <c r="B129" s="17">
        <v>4</v>
      </c>
      <c r="C129" s="18" t="s">
        <v>817</v>
      </c>
      <c r="D129" s="19" t="s">
        <v>1130</v>
      </c>
    </row>
    <row r="130" spans="1:4" hidden="1" x14ac:dyDescent="0.2">
      <c r="A130" s="18" t="s">
        <v>306</v>
      </c>
      <c r="B130" s="17">
        <v>7</v>
      </c>
      <c r="C130" s="18" t="s">
        <v>818</v>
      </c>
      <c r="D130" s="19"/>
    </row>
    <row r="131" spans="1:4" hidden="1" x14ac:dyDescent="0.2">
      <c r="A131" s="18" t="s">
        <v>306</v>
      </c>
      <c r="B131" s="17">
        <v>11</v>
      </c>
      <c r="C131" s="18" t="s">
        <v>819</v>
      </c>
      <c r="D131" s="19"/>
    </row>
    <row r="132" spans="1:4" hidden="1" x14ac:dyDescent="0.2">
      <c r="A132" s="18" t="s">
        <v>306</v>
      </c>
      <c r="B132" s="17">
        <v>12</v>
      </c>
      <c r="C132" s="18" t="s">
        <v>820</v>
      </c>
      <c r="D132" s="19"/>
    </row>
    <row r="133" spans="1:4" ht="51" hidden="1" x14ac:dyDescent="0.2">
      <c r="A133" s="18" t="s">
        <v>306</v>
      </c>
      <c r="B133" s="17">
        <v>22</v>
      </c>
      <c r="C133" s="18" t="s">
        <v>361</v>
      </c>
      <c r="D133" s="139" t="s">
        <v>1120</v>
      </c>
    </row>
    <row r="134" spans="1:4" hidden="1" x14ac:dyDescent="0.2">
      <c r="A134" s="18" t="s">
        <v>306</v>
      </c>
      <c r="B134" s="17">
        <v>23</v>
      </c>
      <c r="C134" s="18" t="s">
        <v>729</v>
      </c>
      <c r="D134" s="21" t="s">
        <v>730</v>
      </c>
    </row>
    <row r="135" spans="1:4" hidden="1" x14ac:dyDescent="0.2">
      <c r="A135" s="18" t="s">
        <v>306</v>
      </c>
      <c r="B135" s="17">
        <v>24</v>
      </c>
      <c r="C135" s="18" t="s">
        <v>310</v>
      </c>
      <c r="D135" s="19"/>
    </row>
    <row r="136" spans="1:4" hidden="1" x14ac:dyDescent="0.2">
      <c r="A136" s="18" t="s">
        <v>306</v>
      </c>
      <c r="B136" s="20">
        <v>26</v>
      </c>
      <c r="C136" s="18" t="s">
        <v>364</v>
      </c>
      <c r="D136" s="19"/>
    </row>
    <row r="137" spans="1:4" hidden="1" x14ac:dyDescent="0.2">
      <c r="A137" s="18" t="s">
        <v>306</v>
      </c>
      <c r="B137" s="17">
        <v>32</v>
      </c>
      <c r="C137" s="18" t="s">
        <v>365</v>
      </c>
      <c r="D137" s="19"/>
    </row>
    <row r="138" spans="1:4" hidden="1" x14ac:dyDescent="0.2">
      <c r="A138" s="18" t="s">
        <v>306</v>
      </c>
      <c r="B138" s="17">
        <v>33</v>
      </c>
      <c r="C138" s="18" t="s">
        <v>822</v>
      </c>
      <c r="D138" s="19"/>
    </row>
    <row r="139" spans="1:4" hidden="1" x14ac:dyDescent="0.2">
      <c r="A139" s="18" t="s">
        <v>306</v>
      </c>
      <c r="B139" s="20">
        <v>35</v>
      </c>
      <c r="C139" s="18" t="s">
        <v>397</v>
      </c>
      <c r="D139" s="21" t="s">
        <v>741</v>
      </c>
    </row>
    <row r="140" spans="1:4" hidden="1" x14ac:dyDescent="0.2">
      <c r="A140" s="18" t="s">
        <v>306</v>
      </c>
      <c r="B140" s="17">
        <v>38</v>
      </c>
      <c r="C140" s="18" t="s">
        <v>372</v>
      </c>
      <c r="D140" s="19"/>
    </row>
    <row r="141" spans="1:4" hidden="1" x14ac:dyDescent="0.2">
      <c r="A141" s="18" t="s">
        <v>306</v>
      </c>
      <c r="B141" s="17">
        <v>49</v>
      </c>
      <c r="C141" s="18" t="s">
        <v>823</v>
      </c>
      <c r="D141" s="19"/>
    </row>
    <row r="142" spans="1:4" ht="25.5" hidden="1" x14ac:dyDescent="0.2">
      <c r="A142" s="18" t="s">
        <v>306</v>
      </c>
      <c r="B142" s="17">
        <v>55</v>
      </c>
      <c r="C142" s="34" t="s">
        <v>732</v>
      </c>
      <c r="D142" s="24" t="s">
        <v>840</v>
      </c>
    </row>
    <row r="143" spans="1:4" hidden="1" x14ac:dyDescent="0.2">
      <c r="A143" s="18" t="s">
        <v>306</v>
      </c>
      <c r="B143" s="17">
        <v>56</v>
      </c>
      <c r="C143" s="18" t="s">
        <v>624</v>
      </c>
      <c r="D143" s="19"/>
    </row>
    <row r="144" spans="1:4" hidden="1" x14ac:dyDescent="0.2">
      <c r="A144" s="18" t="s">
        <v>306</v>
      </c>
      <c r="B144" s="17">
        <v>58</v>
      </c>
      <c r="C144" s="18" t="s">
        <v>1125</v>
      </c>
      <c r="D144" s="19"/>
    </row>
    <row r="145" spans="1:4" hidden="1" x14ac:dyDescent="0.2">
      <c r="A145" s="84" t="s">
        <v>306</v>
      </c>
      <c r="B145" s="81">
        <v>123</v>
      </c>
      <c r="C145" s="84" t="s">
        <v>379</v>
      </c>
      <c r="D145" s="21"/>
    </row>
    <row r="146" spans="1:4" x14ac:dyDescent="0.2">
      <c r="A146" s="260" t="s">
        <v>1623</v>
      </c>
      <c r="B146" s="260"/>
      <c r="C146" s="260"/>
      <c r="D146" s="260"/>
    </row>
  </sheetData>
  <mergeCells count="10">
    <mergeCell ref="A146:D146"/>
    <mergeCell ref="A5:B5"/>
    <mergeCell ref="C5:D5"/>
    <mergeCell ref="A6:B6"/>
    <mergeCell ref="C6:D6"/>
    <mergeCell ref="A1:D1"/>
    <mergeCell ref="A2:D2"/>
    <mergeCell ref="A3:D3"/>
    <mergeCell ref="A4:B4"/>
    <mergeCell ref="C4:D4"/>
  </mergeCells>
  <hyperlinks>
    <hyperlink ref="E1" location="DPAS_CT_Cash" display="Return to Test Case List" xr:uid="{A3C4A63F-9171-4B4B-897A-B8D9FB5A681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B326-A18C-4129-8134-1C5DBDB64EB7}">
  <sheetPr codeName="Sheet486">
    <pageSetUpPr fitToPage="1"/>
  </sheetPr>
  <dimension ref="A1:H150"/>
  <sheetViews>
    <sheetView zoomScaleNormal="100" workbookViewId="0">
      <pane ySplit="6" topLeftCell="A35" activePane="bottomLeft" state="frozen"/>
      <selection sqref="A1:D1"/>
      <selection pane="bottomLeft" activeCell="H20" sqref="H20"/>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1040</v>
      </c>
      <c r="B1" s="259"/>
      <c r="C1" s="259"/>
      <c r="D1" s="259"/>
      <c r="E1" s="94" t="s">
        <v>297</v>
      </c>
    </row>
    <row r="2" spans="1:5" ht="15" customHeight="1" x14ac:dyDescent="0.2">
      <c r="A2" s="243" t="str">
        <f ca="1">CONCATENATE("Test Case ", MID(CELL("filename",A1),FIND("]",CELL("filename",A1))+1,255)," 1100/1110")</f>
        <v>Test Case AC.AT.J01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1041</v>
      </c>
      <c r="D5" s="257"/>
    </row>
    <row r="6" spans="1:5" s="13" customFormat="1" ht="39" customHeight="1" x14ac:dyDescent="0.2">
      <c r="A6" s="256" t="s">
        <v>723</v>
      </c>
      <c r="B6" s="257"/>
      <c r="C6" s="258" t="s">
        <v>1042</v>
      </c>
      <c r="D6" s="257"/>
    </row>
    <row r="7" spans="1:5" x14ac:dyDescent="0.2">
      <c r="A7" s="14"/>
      <c r="B7" s="14"/>
      <c r="C7" s="14"/>
      <c r="D7" s="14"/>
    </row>
    <row r="8" spans="1:5" x14ac:dyDescent="0.2">
      <c r="A8" s="15" t="s">
        <v>725</v>
      </c>
      <c r="B8" s="12"/>
      <c r="D8" s="12"/>
    </row>
    <row r="9" spans="1:5" x14ac:dyDescent="0.2">
      <c r="A9" s="16" t="s">
        <v>306</v>
      </c>
      <c r="B9" s="17">
        <v>2</v>
      </c>
      <c r="C9" s="18" t="s">
        <v>355</v>
      </c>
      <c r="D9" s="166" t="s">
        <v>861</v>
      </c>
    </row>
    <row r="10" spans="1:5" ht="12.75" customHeight="1" x14ac:dyDescent="0.2">
      <c r="A10" s="16" t="s">
        <v>306</v>
      </c>
      <c r="B10" s="17">
        <v>3</v>
      </c>
      <c r="C10" s="18" t="s">
        <v>357</v>
      </c>
      <c r="D10" s="86" t="s">
        <v>997</v>
      </c>
    </row>
    <row r="11" spans="1:5" x14ac:dyDescent="0.2">
      <c r="A11" s="16" t="s">
        <v>306</v>
      </c>
      <c r="B11" s="17">
        <v>4</v>
      </c>
      <c r="C11" s="18" t="s">
        <v>358</v>
      </c>
      <c r="D11" s="19" t="s">
        <v>1043</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t="s">
        <v>652</v>
      </c>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863</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34FAD61B-E726-459D-90ED-5DC756C4F06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38F7F-CF6D-4429-8162-15C4421707FF}">
  <sheetPr codeName="Sheet487">
    <pageSetUpPr fitToPage="1"/>
  </sheetPr>
  <dimension ref="A1:H15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1044</v>
      </c>
      <c r="B1" s="259"/>
      <c r="C1" s="259"/>
      <c r="D1" s="259"/>
      <c r="E1" s="94" t="s">
        <v>297</v>
      </c>
    </row>
    <row r="2" spans="1:5" ht="15" customHeight="1" x14ac:dyDescent="0.2">
      <c r="A2" s="243" t="str">
        <f ca="1">CONCATENATE("Test Case ", MID(CELL("filename",A1),FIND("]",CELL("filename",A1))+1,255)," 1100/1110")</f>
        <v>Test Case AC.AT.J02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1045</v>
      </c>
      <c r="D5" s="257"/>
    </row>
    <row r="6" spans="1:5" s="13" customFormat="1" ht="39" customHeight="1" x14ac:dyDescent="0.2">
      <c r="A6" s="256" t="s">
        <v>723</v>
      </c>
      <c r="B6" s="257"/>
      <c r="C6" s="258" t="s">
        <v>1046</v>
      </c>
      <c r="D6" s="257"/>
    </row>
    <row r="7" spans="1:5" x14ac:dyDescent="0.2">
      <c r="A7" s="14"/>
      <c r="B7" s="14"/>
      <c r="C7" s="14"/>
      <c r="D7" s="14"/>
    </row>
    <row r="8" spans="1:5" x14ac:dyDescent="0.2">
      <c r="A8" s="15" t="s">
        <v>725</v>
      </c>
      <c r="B8" s="12"/>
      <c r="D8" s="12"/>
    </row>
    <row r="9" spans="1:5" x14ac:dyDescent="0.2">
      <c r="A9" s="16" t="s">
        <v>306</v>
      </c>
      <c r="B9" s="17">
        <v>2</v>
      </c>
      <c r="C9" s="18" t="s">
        <v>355</v>
      </c>
      <c r="D9" s="166" t="s">
        <v>867</v>
      </c>
    </row>
    <row r="10" spans="1:5" ht="12.75" customHeight="1" x14ac:dyDescent="0.2">
      <c r="A10" s="16" t="s">
        <v>306</v>
      </c>
      <c r="B10" s="17">
        <v>3</v>
      </c>
      <c r="C10" s="18" t="s">
        <v>357</v>
      </c>
      <c r="D10" s="86" t="s">
        <v>997</v>
      </c>
    </row>
    <row r="11" spans="1:5" x14ac:dyDescent="0.2">
      <c r="A11" s="16" t="s">
        <v>306</v>
      </c>
      <c r="B11" s="17">
        <v>4</v>
      </c>
      <c r="C11" s="18" t="s">
        <v>358</v>
      </c>
      <c r="D11" s="19" t="s">
        <v>1047</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t="s">
        <v>652</v>
      </c>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869</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CE29E08D-02F9-4566-8B5E-3089B72793DD}"/>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03D41-99F2-4612-8AE8-920186C555C4}">
  <sheetPr codeName="Sheet485">
    <pageSetUpPr fitToPage="1"/>
  </sheetPr>
  <dimension ref="A1:H15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1048</v>
      </c>
      <c r="B1" s="259"/>
      <c r="C1" s="259"/>
      <c r="D1" s="259"/>
      <c r="E1" s="94" t="s">
        <v>297</v>
      </c>
    </row>
    <row r="2" spans="1:5" ht="15" customHeight="1" x14ac:dyDescent="0.2">
      <c r="A2" s="243" t="str">
        <f ca="1">CONCATENATE("Test Case ", MID(CELL("filename",A1),FIND("]",CELL("filename",A1))+1,255)," 1100/1110")</f>
        <v>Test Case AC.AT.J03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1049</v>
      </c>
      <c r="D5" s="257"/>
    </row>
    <row r="6" spans="1:5" s="13" customFormat="1" ht="39" customHeight="1" x14ac:dyDescent="0.2">
      <c r="A6" s="256" t="s">
        <v>723</v>
      </c>
      <c r="B6" s="257"/>
      <c r="C6" s="258" t="s">
        <v>1050</v>
      </c>
      <c r="D6" s="257"/>
    </row>
    <row r="7" spans="1:5" x14ac:dyDescent="0.2">
      <c r="A7" s="14"/>
      <c r="B7" s="14"/>
      <c r="C7" s="14"/>
      <c r="D7" s="14"/>
    </row>
    <row r="8" spans="1:5" x14ac:dyDescent="0.2">
      <c r="A8" s="15" t="s">
        <v>725</v>
      </c>
      <c r="B8" s="12"/>
      <c r="D8" s="12"/>
    </row>
    <row r="9" spans="1:5" x14ac:dyDescent="0.2">
      <c r="A9" s="16" t="s">
        <v>306</v>
      </c>
      <c r="B9" s="17">
        <v>2</v>
      </c>
      <c r="C9" s="18" t="s">
        <v>355</v>
      </c>
      <c r="D9" s="165"/>
    </row>
    <row r="10" spans="1:5" ht="12.75" customHeight="1" x14ac:dyDescent="0.2">
      <c r="A10" s="16" t="s">
        <v>306</v>
      </c>
      <c r="B10" s="17">
        <v>3</v>
      </c>
      <c r="C10" s="18" t="s">
        <v>357</v>
      </c>
      <c r="D10" s="86" t="s">
        <v>997</v>
      </c>
    </row>
    <row r="11" spans="1:5" x14ac:dyDescent="0.2">
      <c r="A11" s="16" t="s">
        <v>306</v>
      </c>
      <c r="B11" s="17">
        <v>4</v>
      </c>
      <c r="C11" s="18" t="s">
        <v>358</v>
      </c>
      <c r="D11" s="19" t="s">
        <v>1051</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102" x14ac:dyDescent="0.2">
      <c r="A26" s="18" t="s">
        <v>306</v>
      </c>
      <c r="B26" s="20">
        <v>55</v>
      </c>
      <c r="C26" s="18" t="s">
        <v>732</v>
      </c>
      <c r="D26" s="24" t="s">
        <v>874</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34A6FF81-00DA-4220-A869-8418F014754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FD88E-A068-492F-9E4C-724C02C82A42}">
  <sheetPr codeName="Sheet182">
    <pageSetUpPr fitToPage="1"/>
  </sheetPr>
  <dimension ref="A1:H182"/>
  <sheetViews>
    <sheetView zoomScaleNormal="100" workbookViewId="0">
      <selection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8" ht="48" customHeight="1" x14ac:dyDescent="0.2">
      <c r="A1" s="217" t="s">
        <v>1052</v>
      </c>
      <c r="B1" s="217"/>
      <c r="C1" s="217"/>
      <c r="D1" s="217"/>
      <c r="E1" s="94" t="s">
        <v>297</v>
      </c>
    </row>
    <row r="2" spans="1:8" s="7" customFormat="1" ht="15" customHeight="1" x14ac:dyDescent="0.2">
      <c r="A2" s="233" t="str">
        <f ca="1">CONCATENATE("Test Case ", MID(CELL("filename",A1),FIND("]",CELL("filename",A1))+1,255)," 1100/1110")</f>
        <v>Test Case AC.AT.K01 1100/1110</v>
      </c>
      <c r="B2" s="233"/>
      <c r="C2" s="233"/>
      <c r="D2" s="233"/>
    </row>
    <row r="3" spans="1:8" s="7" customFormat="1" ht="15" customHeight="1" x14ac:dyDescent="0.2">
      <c r="A3" s="238" t="s">
        <v>408</v>
      </c>
      <c r="B3" s="239"/>
      <c r="C3" s="239"/>
      <c r="D3" s="239"/>
    </row>
    <row r="4" spans="1:8" ht="39" customHeight="1" x14ac:dyDescent="0.2">
      <c r="A4" s="222" t="s">
        <v>299</v>
      </c>
      <c r="B4" s="222"/>
      <c r="C4" s="248" t="s">
        <v>643</v>
      </c>
      <c r="D4" s="248"/>
      <c r="E4" s="62"/>
      <c r="F4" s="63"/>
    </row>
    <row r="5" spans="1:8" ht="39" customHeight="1" x14ac:dyDescent="0.2">
      <c r="A5" s="223" t="s">
        <v>301</v>
      </c>
      <c r="B5" s="223"/>
      <c r="C5" s="237" t="s">
        <v>1053</v>
      </c>
      <c r="D5" s="237"/>
      <c r="E5" s="58"/>
      <c r="F5" s="59"/>
    </row>
    <row r="6" spans="1:8" ht="39" customHeight="1" x14ac:dyDescent="0.2">
      <c r="A6" s="222" t="s">
        <v>303</v>
      </c>
      <c r="B6" s="222"/>
      <c r="C6" s="237" t="s">
        <v>649</v>
      </c>
      <c r="D6" s="237"/>
      <c r="E6" s="58"/>
      <c r="F6" s="59"/>
    </row>
    <row r="7" spans="1:8" s="7" customFormat="1" x14ac:dyDescent="0.2">
      <c r="A7" s="59"/>
      <c r="B7" s="59"/>
      <c r="C7" s="59"/>
      <c r="D7" s="59"/>
    </row>
    <row r="8" spans="1:8" x14ac:dyDescent="0.2">
      <c r="A8" s="107" t="s">
        <v>354</v>
      </c>
      <c r="D8" s="91"/>
    </row>
    <row r="9" spans="1:8" x14ac:dyDescent="0.2">
      <c r="A9" s="82" t="s">
        <v>306</v>
      </c>
      <c r="B9" s="83">
        <v>2</v>
      </c>
      <c r="C9" s="84" t="s">
        <v>355</v>
      </c>
      <c r="D9" s="86" t="s">
        <v>752</v>
      </c>
    </row>
    <row r="10" spans="1:8" x14ac:dyDescent="0.2">
      <c r="A10" s="82" t="s">
        <v>306</v>
      </c>
      <c r="B10" s="83">
        <v>3</v>
      </c>
      <c r="C10" s="84" t="s">
        <v>357</v>
      </c>
      <c r="D10" s="86" t="s">
        <v>650</v>
      </c>
      <c r="G10" s="122"/>
    </row>
    <row r="11" spans="1:8" x14ac:dyDescent="0.2">
      <c r="A11" s="82" t="s">
        <v>306</v>
      </c>
      <c r="B11" s="83">
        <v>4</v>
      </c>
      <c r="C11" s="84" t="s">
        <v>358</v>
      </c>
      <c r="D11" s="174" t="s">
        <v>1054</v>
      </c>
    </row>
    <row r="12" spans="1:8" x14ac:dyDescent="0.2">
      <c r="A12" s="84" t="s">
        <v>306</v>
      </c>
      <c r="B12" s="81">
        <v>7</v>
      </c>
      <c r="C12" s="81" t="s">
        <v>307</v>
      </c>
      <c r="D12" s="85"/>
    </row>
    <row r="13" spans="1:8" x14ac:dyDescent="0.2">
      <c r="A13" s="84" t="s">
        <v>306</v>
      </c>
      <c r="B13" s="81">
        <v>11</v>
      </c>
      <c r="C13" s="81" t="s">
        <v>308</v>
      </c>
      <c r="D13" s="85"/>
      <c r="H13" s="122"/>
    </row>
    <row r="14" spans="1:8" x14ac:dyDescent="0.2">
      <c r="A14" s="84" t="s">
        <v>306</v>
      </c>
      <c r="B14" s="81">
        <v>12</v>
      </c>
      <c r="C14" s="81" t="s">
        <v>309</v>
      </c>
      <c r="D14" s="85"/>
      <c r="H14" s="122"/>
    </row>
    <row r="15" spans="1:8" x14ac:dyDescent="0.2">
      <c r="A15" s="82" t="s">
        <v>306</v>
      </c>
      <c r="B15" s="83">
        <v>13</v>
      </c>
      <c r="C15" s="81" t="s">
        <v>651</v>
      </c>
      <c r="D15" s="85"/>
      <c r="H15" s="122"/>
    </row>
    <row r="16" spans="1:8"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22" t="s">
        <v>424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7" customFormat="1" x14ac:dyDescent="0.2">
      <c r="A41" s="82" t="s">
        <v>306</v>
      </c>
      <c r="B41" s="83">
        <v>26</v>
      </c>
      <c r="C41" s="84" t="s">
        <v>364</v>
      </c>
      <c r="D41" s="86"/>
    </row>
    <row r="42" spans="1:4" s="7" customFormat="1" x14ac:dyDescent="0.2">
      <c r="A42" s="82" t="s">
        <v>306</v>
      </c>
      <c r="B42" s="83">
        <v>32</v>
      </c>
      <c r="C42" s="84" t="s">
        <v>365</v>
      </c>
      <c r="D42" s="85"/>
    </row>
    <row r="43" spans="1:4" s="113"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12" customFormat="1" x14ac:dyDescent="0.2">
      <c r="A49" s="18" t="s">
        <v>306</v>
      </c>
      <c r="B49" s="20">
        <v>44</v>
      </c>
      <c r="C49" s="18" t="s">
        <v>398</v>
      </c>
      <c r="D49" s="19"/>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s="12" customFormat="1" ht="25.5" x14ac:dyDescent="0.2">
      <c r="A53" s="18" t="s">
        <v>306</v>
      </c>
      <c r="B53" s="17">
        <v>55</v>
      </c>
      <c r="C53" s="34" t="s">
        <v>732</v>
      </c>
      <c r="D53" s="24" t="s">
        <v>735</v>
      </c>
    </row>
    <row r="54" spans="1:4" s="7" customFormat="1" x14ac:dyDescent="0.2">
      <c r="A54" s="84" t="s">
        <v>306</v>
      </c>
      <c r="B54" s="81">
        <v>92</v>
      </c>
      <c r="C54" s="84" t="s">
        <v>369</v>
      </c>
      <c r="D54" s="85"/>
    </row>
    <row r="55" spans="1:4" s="7" customFormat="1" x14ac:dyDescent="0.2">
      <c r="A55" s="84" t="s">
        <v>306</v>
      </c>
      <c r="B55" s="81">
        <v>100</v>
      </c>
      <c r="C55" s="84" t="s">
        <v>378</v>
      </c>
      <c r="D55" s="84"/>
    </row>
    <row r="56" spans="1:4" s="7" customFormat="1" x14ac:dyDescent="0.2">
      <c r="A56" s="84" t="s">
        <v>306</v>
      </c>
      <c r="B56" s="81">
        <v>123</v>
      </c>
      <c r="C56" s="84" t="s">
        <v>379</v>
      </c>
      <c r="D56" s="21"/>
    </row>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1:4" s="113" customFormat="1" x14ac:dyDescent="0.2">
      <c r="A65" s="7"/>
      <c r="B65" s="7"/>
      <c r="C65" s="7"/>
      <c r="D65" s="7"/>
    </row>
    <row r="66" spans="1:4" s="7" customFormat="1" x14ac:dyDescent="0.2">
      <c r="A66" s="113"/>
      <c r="B66" s="113"/>
      <c r="C66" s="113"/>
      <c r="D66" s="113"/>
    </row>
    <row r="67" spans="1:4" s="7" customFormat="1" x14ac:dyDescent="0.2">
      <c r="B67" s="114"/>
      <c r="D67" s="115"/>
    </row>
    <row r="68" spans="1:4" s="7" customFormat="1" x14ac:dyDescent="0.2"/>
    <row r="69" spans="1:4" s="7" customFormat="1" x14ac:dyDescent="0.2"/>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x14ac:dyDescent="0.2"/>
    <row r="85" spans="1:4" s="7" customFormat="1" ht="12" customHeight="1" x14ac:dyDescent="0.2"/>
    <row r="86" spans="1:4" s="7" customFormat="1" x14ac:dyDescent="0.2"/>
    <row r="87" spans="1:4" s="7" customFormat="1" x14ac:dyDescent="0.2"/>
    <row r="88" spans="1:4" s="7" customFormat="1" x14ac:dyDescent="0.2"/>
    <row r="89" spans="1:4" s="7" customFormat="1" x14ac:dyDescent="0.2"/>
    <row r="90" spans="1:4" s="7" customFormat="1" x14ac:dyDescent="0.2"/>
    <row r="91" spans="1:4" s="7" customFormat="1" x14ac:dyDescent="0.2"/>
    <row r="92" spans="1:4" s="113" customFormat="1" x14ac:dyDescent="0.2">
      <c r="A92" s="7"/>
      <c r="B92" s="7"/>
      <c r="C92" s="7"/>
      <c r="D92" s="7"/>
    </row>
    <row r="93" spans="1:4" s="7" customFormat="1" x14ac:dyDescent="0.2">
      <c r="A93" s="113"/>
      <c r="B93" s="113"/>
      <c r="C93" s="113"/>
      <c r="D93" s="113"/>
    </row>
    <row r="94" spans="1:4" s="7" customFormat="1" x14ac:dyDescent="0.2"/>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7" customFormat="1" x14ac:dyDescent="0.2"/>
    <row r="114" spans="1:4" s="113" customFormat="1" x14ac:dyDescent="0.2">
      <c r="A114" s="7"/>
      <c r="B114" s="7"/>
      <c r="C114" s="7"/>
      <c r="D114" s="7"/>
    </row>
    <row r="115" spans="1:4" s="7" customFormat="1" x14ac:dyDescent="0.2">
      <c r="A115" s="113"/>
      <c r="B115" s="113"/>
      <c r="C115" s="113"/>
      <c r="D115" s="113"/>
    </row>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113" customFormat="1" x14ac:dyDescent="0.2">
      <c r="A141" s="7"/>
      <c r="B141" s="7"/>
      <c r="C141" s="7"/>
      <c r="D141" s="7"/>
    </row>
    <row r="142" spans="1:4" s="7" customFormat="1" x14ac:dyDescent="0.2">
      <c r="A142" s="113"/>
      <c r="B142" s="113"/>
      <c r="C142" s="113"/>
      <c r="D142" s="113"/>
    </row>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113" customFormat="1" x14ac:dyDescent="0.2">
      <c r="A163" s="7"/>
      <c r="B163" s="7"/>
      <c r="C163" s="7"/>
      <c r="D163" s="7"/>
    </row>
    <row r="164" spans="1:4" x14ac:dyDescent="0.2">
      <c r="A164" s="113"/>
      <c r="B164" s="113"/>
      <c r="C164" s="113"/>
      <c r="D164" s="113"/>
    </row>
    <row r="167" spans="1:4" x14ac:dyDescent="0.2">
      <c r="B167" s="80"/>
      <c r="D167" s="80"/>
    </row>
    <row r="172" spans="1:4" s="113" customFormat="1" x14ac:dyDescent="0.2">
      <c r="A172" s="80"/>
      <c r="B172" s="108"/>
      <c r="C172" s="80"/>
      <c r="D172" s="112"/>
    </row>
    <row r="173" spans="1:4" x14ac:dyDescent="0.2">
      <c r="A173" s="113"/>
      <c r="B173" s="113"/>
      <c r="C173" s="113"/>
      <c r="D173" s="113"/>
    </row>
    <row r="181" spans="1:4" s="113" customFormat="1" x14ac:dyDescent="0.2">
      <c r="A181" s="80"/>
      <c r="B181" s="108"/>
      <c r="C181" s="80"/>
      <c r="D181" s="112"/>
    </row>
    <row r="182" spans="1:4" x14ac:dyDescent="0.2">
      <c r="A182" s="113"/>
      <c r="B182" s="113"/>
      <c r="C182" s="113"/>
      <c r="D182"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8D7F8365-8495-443E-ABE8-5061E17496F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2090-A555-4F5A-B9D4-DA36071B6B06}">
  <sheetPr codeName="Sheet183">
    <pageSetUpPr fitToPage="1"/>
  </sheetPr>
  <dimension ref="A1:F180"/>
  <sheetViews>
    <sheetView zoomScaleNormal="100" workbookViewId="0">
      <pane ySplit="6" topLeftCell="A7" activePane="bottomLeft" state="frozen"/>
      <selection sqref="A1:D1"/>
      <selection pane="bottomLeft" activeCell="J21" sqref="J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1055</v>
      </c>
      <c r="B1" s="217"/>
      <c r="C1" s="217"/>
      <c r="D1" s="217"/>
      <c r="E1" s="94" t="s">
        <v>297</v>
      </c>
    </row>
    <row r="2" spans="1:6" s="7" customFormat="1" ht="15" customHeight="1" x14ac:dyDescent="0.2">
      <c r="A2" s="233" t="str">
        <f ca="1">CONCATENATE("Test Case ", MID(CELL("filename",A1),FIND("]",CELL("filename",A1))+1,255)," 1100/1110")</f>
        <v>Test Case AC.AT.K02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1056</v>
      </c>
      <c r="D5" s="237"/>
      <c r="E5" s="58"/>
      <c r="F5" s="59"/>
    </row>
    <row r="6" spans="1:6" ht="39" customHeight="1" x14ac:dyDescent="0.2">
      <c r="A6" s="222" t="s">
        <v>303</v>
      </c>
      <c r="B6" s="222"/>
      <c r="C6" s="237" t="s">
        <v>660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1057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428</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429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12" customFormat="1" x14ac:dyDescent="0.2">
      <c r="A48" s="18" t="s">
        <v>306</v>
      </c>
      <c r="B48" s="20">
        <v>44</v>
      </c>
      <c r="C48" s="18" t="s">
        <v>398</v>
      </c>
      <c r="D48" s="19"/>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ht="25.5" x14ac:dyDescent="0.2">
      <c r="A52" s="18" t="s">
        <v>306</v>
      </c>
      <c r="B52" s="17">
        <v>55</v>
      </c>
      <c r="C52" s="34" t="s">
        <v>732</v>
      </c>
      <c r="D52" s="24"/>
    </row>
    <row r="53" spans="1:4" s="7" customFormat="1" x14ac:dyDescent="0.2">
      <c r="A53" s="84" t="s">
        <v>306</v>
      </c>
      <c r="B53" s="81">
        <v>92</v>
      </c>
      <c r="C53" s="84" t="s">
        <v>369</v>
      </c>
      <c r="D53" s="85"/>
    </row>
    <row r="54" spans="1:4" s="7" customFormat="1" x14ac:dyDescent="0.2">
      <c r="A54" s="84" t="s">
        <v>306</v>
      </c>
      <c r="B54" s="81">
        <v>100</v>
      </c>
      <c r="C54" s="84" t="s">
        <v>378</v>
      </c>
      <c r="D54" s="84"/>
    </row>
    <row r="55" spans="1:4" s="7" customFormat="1" x14ac:dyDescent="0.2">
      <c r="A55" s="84" t="s">
        <v>306</v>
      </c>
      <c r="B55" s="81">
        <v>123</v>
      </c>
      <c r="C55" s="84" t="s">
        <v>379</v>
      </c>
      <c r="D55" s="21"/>
    </row>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c r="A63" s="7"/>
      <c r="B63" s="7"/>
      <c r="C63" s="7"/>
      <c r="D63" s="7"/>
    </row>
    <row r="64" spans="1:4" s="7" customFormat="1" x14ac:dyDescent="0.2">
      <c r="A64" s="113"/>
      <c r="B64" s="113"/>
      <c r="C64" s="113"/>
      <c r="D64" s="113"/>
    </row>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pans="1:4" s="7" customFormat="1" x14ac:dyDescent="0.2"/>
    <row r="82" spans="1:4" s="7" customFormat="1" x14ac:dyDescent="0.2"/>
    <row r="83" spans="1:4" s="7" customFormat="1" ht="12" customHeigh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113" customFormat="1" x14ac:dyDescent="0.2">
      <c r="A90" s="7"/>
      <c r="B90" s="7"/>
      <c r="C90" s="7"/>
      <c r="D90" s="7"/>
    </row>
    <row r="91" spans="1:4" s="7" customFormat="1" x14ac:dyDescent="0.2">
      <c r="A91" s="113"/>
      <c r="B91" s="113"/>
      <c r="C91" s="113"/>
      <c r="D91" s="113"/>
    </row>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x14ac:dyDescent="0.2">
      <c r="A162" s="113"/>
      <c r="B162" s="113"/>
      <c r="C162" s="113"/>
      <c r="D162" s="113"/>
    </row>
    <row r="165" spans="1:4" x14ac:dyDescent="0.2">
      <c r="B165" s="80"/>
      <c r="D165" s="80"/>
    </row>
    <row r="170" spans="1:4" s="113" customFormat="1" x14ac:dyDescent="0.2">
      <c r="A170" s="80"/>
      <c r="B170" s="108"/>
      <c r="C170" s="80"/>
      <c r="D170" s="112"/>
    </row>
    <row r="171" spans="1:4" x14ac:dyDescent="0.2">
      <c r="A171" s="113"/>
      <c r="B171" s="113"/>
      <c r="C171" s="113"/>
      <c r="D171" s="113"/>
    </row>
    <row r="179" spans="1:4" s="113" customFormat="1" x14ac:dyDescent="0.2">
      <c r="A179" s="80"/>
      <c r="B179" s="108"/>
      <c r="C179" s="80"/>
      <c r="D179" s="112"/>
    </row>
    <row r="180" spans="1:4" x14ac:dyDescent="0.2">
      <c r="A180" s="113"/>
      <c r="B180" s="113"/>
      <c r="C180" s="113"/>
      <c r="D180"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DC252961-F1E9-417D-900F-867A8DFC1A4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F6261-765C-466E-8723-1A5796363EBB}">
  <sheetPr codeName="Sheet184">
    <pageSetUpPr fitToPage="1"/>
  </sheetPr>
  <dimension ref="A1:F180"/>
  <sheetViews>
    <sheetView zoomScaleNormal="100" workbookViewId="0">
      <pane ySplit="6" topLeftCell="A7" activePane="bottomLeft" state="frozen"/>
      <selection sqref="A1:D1"/>
      <selection pane="bottomLeft" activeCell="A52" sqref="A52:XFD52"/>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1058</v>
      </c>
      <c r="B1" s="217"/>
      <c r="C1" s="217"/>
      <c r="D1" s="217"/>
      <c r="E1" s="94" t="s">
        <v>297</v>
      </c>
    </row>
    <row r="2" spans="1:6" s="7" customFormat="1" ht="15" customHeight="1" x14ac:dyDescent="0.2">
      <c r="A2" s="233" t="str">
        <f ca="1">CONCATENATE("Test Case ", MID(CELL("filename",A1),FIND("]",CELL("filename",A1))+1,255)," 1100/1110")</f>
        <v>Test Case AC.AT.K03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1059</v>
      </c>
      <c r="D5" s="237"/>
      <c r="E5" s="58"/>
      <c r="F5" s="59"/>
    </row>
    <row r="6" spans="1:6" ht="39" customHeight="1" x14ac:dyDescent="0.2">
      <c r="A6" s="222" t="s">
        <v>303</v>
      </c>
      <c r="B6" s="222"/>
      <c r="C6" s="237" t="s">
        <v>667</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1060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428</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669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12" customFormat="1" x14ac:dyDescent="0.2">
      <c r="A48" s="18" t="s">
        <v>306</v>
      </c>
      <c r="B48" s="20">
        <v>44</v>
      </c>
      <c r="C48" s="18" t="s">
        <v>398</v>
      </c>
      <c r="D48" s="19"/>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ht="25.5" x14ac:dyDescent="0.2">
      <c r="A52" s="18" t="s">
        <v>306</v>
      </c>
      <c r="B52" s="17">
        <v>55</v>
      </c>
      <c r="C52" s="34" t="s">
        <v>732</v>
      </c>
      <c r="D52" s="24"/>
    </row>
    <row r="53" spans="1:4" s="7" customFormat="1" x14ac:dyDescent="0.2">
      <c r="A53" s="84" t="s">
        <v>306</v>
      </c>
      <c r="B53" s="81">
        <v>92</v>
      </c>
      <c r="C53" s="84" t="s">
        <v>369</v>
      </c>
      <c r="D53" s="85"/>
    </row>
    <row r="54" spans="1:4" s="7" customFormat="1" x14ac:dyDescent="0.2">
      <c r="A54" s="84" t="s">
        <v>306</v>
      </c>
      <c r="B54" s="81">
        <v>100</v>
      </c>
      <c r="C54" s="84" t="s">
        <v>378</v>
      </c>
      <c r="D54" s="84"/>
    </row>
    <row r="55" spans="1:4" s="7" customFormat="1" x14ac:dyDescent="0.2">
      <c r="A55" s="84" t="s">
        <v>306</v>
      </c>
      <c r="B55" s="81">
        <v>123</v>
      </c>
      <c r="C55" s="84" t="s">
        <v>379</v>
      </c>
      <c r="D55" s="21"/>
    </row>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c r="A63" s="7"/>
      <c r="B63" s="7"/>
      <c r="C63" s="7"/>
      <c r="D63" s="7"/>
    </row>
    <row r="64" spans="1:4" s="7" customFormat="1" x14ac:dyDescent="0.2">
      <c r="A64" s="113"/>
      <c r="B64" s="113"/>
      <c r="C64" s="113"/>
      <c r="D64" s="113"/>
    </row>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pans="1:4" s="7" customFormat="1" x14ac:dyDescent="0.2"/>
    <row r="82" spans="1:4" s="7" customFormat="1" x14ac:dyDescent="0.2"/>
    <row r="83" spans="1:4" s="7" customFormat="1" ht="12" customHeigh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113" customFormat="1" x14ac:dyDescent="0.2">
      <c r="A90" s="7"/>
      <c r="B90" s="7"/>
      <c r="C90" s="7"/>
      <c r="D90" s="7"/>
    </row>
    <row r="91" spans="1:4" s="7" customFormat="1" x14ac:dyDescent="0.2">
      <c r="A91" s="113"/>
      <c r="B91" s="113"/>
      <c r="C91" s="113"/>
      <c r="D91" s="113"/>
    </row>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x14ac:dyDescent="0.2">
      <c r="A162" s="113"/>
      <c r="B162" s="113"/>
      <c r="C162" s="113"/>
      <c r="D162" s="113"/>
    </row>
    <row r="165" spans="1:4" x14ac:dyDescent="0.2">
      <c r="B165" s="80"/>
      <c r="D165" s="80"/>
    </row>
    <row r="170" spans="1:4" s="113" customFormat="1" x14ac:dyDescent="0.2">
      <c r="A170" s="80"/>
      <c r="B170" s="108"/>
      <c r="C170" s="80"/>
      <c r="D170" s="112"/>
    </row>
    <row r="171" spans="1:4" x14ac:dyDescent="0.2">
      <c r="A171" s="113"/>
      <c r="B171" s="113"/>
      <c r="C171" s="113"/>
      <c r="D171" s="113"/>
    </row>
    <row r="179" spans="1:4" s="113" customFormat="1" x14ac:dyDescent="0.2">
      <c r="A179" s="80"/>
      <c r="B179" s="108"/>
      <c r="C179" s="80"/>
      <c r="D179" s="112"/>
    </row>
    <row r="180" spans="1:4" x14ac:dyDescent="0.2">
      <c r="A180" s="113"/>
      <c r="B180" s="113"/>
      <c r="C180" s="113"/>
      <c r="D180"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1CB4471D-17D8-42B4-9DB1-A63E9C2B509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06298-1D86-43FC-8596-47F0D9B3612F}">
  <sheetPr codeName="Sheet185">
    <pageSetUpPr fitToPage="1"/>
  </sheetPr>
  <dimension ref="A1:K180"/>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1061</v>
      </c>
      <c r="B1" s="217"/>
      <c r="C1" s="217"/>
      <c r="D1" s="217"/>
      <c r="E1" s="94" t="s">
        <v>297</v>
      </c>
    </row>
    <row r="2" spans="1:6" s="7" customFormat="1" ht="15" customHeight="1" x14ac:dyDescent="0.2">
      <c r="A2" s="233" t="str">
        <f ca="1">CONCATENATE("Test Case ", MID(CELL("filename",A1),FIND("]",CELL("filename",A1))+1,255)," 1100/1110")</f>
        <v>Test Case AC.AT.K04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671</v>
      </c>
      <c r="D5" s="237"/>
      <c r="E5" s="58"/>
      <c r="F5" s="59"/>
    </row>
    <row r="6" spans="1:6" ht="39" customHeight="1" x14ac:dyDescent="0.2">
      <c r="A6" s="222" t="s">
        <v>303</v>
      </c>
      <c r="B6" s="222"/>
      <c r="C6" s="237" t="s">
        <v>672</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1062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728</v>
      </c>
    </row>
    <row r="17" spans="1:11" s="12" customFormat="1" x14ac:dyDescent="0.2">
      <c r="A17" s="16" t="s">
        <v>306</v>
      </c>
      <c r="B17" s="17">
        <v>23</v>
      </c>
      <c r="C17" s="18" t="s">
        <v>729</v>
      </c>
      <c r="D17" s="21" t="s">
        <v>730</v>
      </c>
    </row>
    <row r="18" spans="1:11" x14ac:dyDescent="0.2">
      <c r="A18" s="82" t="s">
        <v>306</v>
      </c>
      <c r="B18" s="83">
        <v>24</v>
      </c>
      <c r="C18" s="84" t="s">
        <v>310</v>
      </c>
      <c r="D18" s="85" t="s">
        <v>363</v>
      </c>
    </row>
    <row r="19" spans="1:11" s="7" customFormat="1" x14ac:dyDescent="0.2">
      <c r="A19" s="82" t="s">
        <v>306</v>
      </c>
      <c r="B19" s="83">
        <v>26</v>
      </c>
      <c r="C19" s="84" t="s">
        <v>364</v>
      </c>
      <c r="D19" s="86" t="s">
        <v>652</v>
      </c>
    </row>
    <row r="20" spans="1:11" s="7" customFormat="1" x14ac:dyDescent="0.2">
      <c r="A20" s="82" t="s">
        <v>306</v>
      </c>
      <c r="B20" s="83">
        <v>32</v>
      </c>
      <c r="C20" s="84" t="s">
        <v>365</v>
      </c>
      <c r="D20" s="85"/>
    </row>
    <row r="21" spans="1:11" s="7" customFormat="1" x14ac:dyDescent="0.2">
      <c r="A21" s="82" t="s">
        <v>306</v>
      </c>
      <c r="B21" s="83">
        <v>33</v>
      </c>
      <c r="C21" s="84" t="s">
        <v>316</v>
      </c>
      <c r="D21" s="85"/>
      <c r="K21" s="122"/>
    </row>
    <row r="22" spans="1:11" s="7" customFormat="1" x14ac:dyDescent="0.2">
      <c r="A22" s="88" t="s">
        <v>306</v>
      </c>
      <c r="B22" s="89">
        <v>35</v>
      </c>
      <c r="C22" s="90" t="s">
        <v>397</v>
      </c>
      <c r="D22" s="86" t="s">
        <v>424</v>
      </c>
    </row>
    <row r="23" spans="1:11" s="7" customFormat="1" x14ac:dyDescent="0.2">
      <c r="A23" s="84" t="s">
        <v>306</v>
      </c>
      <c r="B23" s="81">
        <v>42</v>
      </c>
      <c r="C23" s="84" t="s">
        <v>366</v>
      </c>
      <c r="D23" s="85"/>
    </row>
    <row r="24" spans="1:11" s="7" customFormat="1" x14ac:dyDescent="0.2">
      <c r="A24" s="84" t="s">
        <v>306</v>
      </c>
      <c r="B24" s="81">
        <v>43</v>
      </c>
      <c r="C24" s="84" t="s">
        <v>367</v>
      </c>
      <c r="D24" s="85"/>
    </row>
    <row r="25" spans="1:11" s="7" customFormat="1" x14ac:dyDescent="0.2">
      <c r="A25" s="84" t="s">
        <v>306</v>
      </c>
      <c r="B25" s="81">
        <v>49</v>
      </c>
      <c r="C25" s="84" t="s">
        <v>368</v>
      </c>
      <c r="D25" s="85"/>
    </row>
    <row r="26" spans="1:11" s="7" customFormat="1" x14ac:dyDescent="0.2">
      <c r="A26" s="84" t="s">
        <v>306</v>
      </c>
      <c r="B26" s="81">
        <v>52</v>
      </c>
      <c r="C26" s="90" t="s">
        <v>423</v>
      </c>
      <c r="D26" s="22" t="s">
        <v>424</v>
      </c>
    </row>
    <row r="27" spans="1:11" s="12" customFormat="1" x14ac:dyDescent="0.2">
      <c r="A27" s="18" t="s">
        <v>306</v>
      </c>
      <c r="B27" s="20">
        <v>55</v>
      </c>
      <c r="C27" s="18" t="s">
        <v>732</v>
      </c>
      <c r="D27" s="24" t="s">
        <v>789</v>
      </c>
    </row>
    <row r="28" spans="1:11" s="7" customFormat="1" x14ac:dyDescent="0.2">
      <c r="A28" s="84" t="s">
        <v>306</v>
      </c>
      <c r="B28" s="81">
        <v>92</v>
      </c>
      <c r="C28" s="84" t="s">
        <v>369</v>
      </c>
      <c r="D28" s="85"/>
    </row>
    <row r="29" spans="1:11" s="7" customFormat="1" x14ac:dyDescent="0.2">
      <c r="A29" s="80"/>
      <c r="B29" s="108"/>
      <c r="C29" s="80"/>
      <c r="D29" s="112"/>
    </row>
    <row r="30" spans="1:11" s="7" customFormat="1" x14ac:dyDescent="0.2">
      <c r="A30" s="111" t="s">
        <v>370</v>
      </c>
      <c r="B30" s="108"/>
      <c r="C30" s="80"/>
      <c r="D30" s="112"/>
    </row>
    <row r="31" spans="1:11" s="7" customFormat="1" x14ac:dyDescent="0.2">
      <c r="A31" s="82" t="s">
        <v>306</v>
      </c>
      <c r="B31" s="83">
        <v>2</v>
      </c>
      <c r="C31" s="84" t="s">
        <v>355</v>
      </c>
      <c r="D31" s="86"/>
    </row>
    <row r="32" spans="1:11"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669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12" customFormat="1" x14ac:dyDescent="0.2">
      <c r="A48" s="18" t="s">
        <v>306</v>
      </c>
      <c r="B48" s="20">
        <v>44</v>
      </c>
      <c r="C48" s="18" t="s">
        <v>398</v>
      </c>
      <c r="D48" s="19"/>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ht="25.5" x14ac:dyDescent="0.2">
      <c r="A52" s="18" t="s">
        <v>306</v>
      </c>
      <c r="B52" s="17">
        <v>55</v>
      </c>
      <c r="C52" s="34" t="s">
        <v>732</v>
      </c>
      <c r="D52" s="24"/>
    </row>
    <row r="53" spans="1:4" s="7" customFormat="1" x14ac:dyDescent="0.2">
      <c r="A53" s="84" t="s">
        <v>306</v>
      </c>
      <c r="B53" s="81">
        <v>92</v>
      </c>
      <c r="C53" s="84" t="s">
        <v>369</v>
      </c>
      <c r="D53" s="85"/>
    </row>
    <row r="54" spans="1:4" s="7" customFormat="1" x14ac:dyDescent="0.2">
      <c r="A54" s="84" t="s">
        <v>306</v>
      </c>
      <c r="B54" s="81">
        <v>100</v>
      </c>
      <c r="C54" s="84" t="s">
        <v>378</v>
      </c>
      <c r="D54" s="84"/>
    </row>
    <row r="55" spans="1:4" s="7" customFormat="1" x14ac:dyDescent="0.2">
      <c r="A55" s="84" t="s">
        <v>306</v>
      </c>
      <c r="B55" s="81">
        <v>123</v>
      </c>
      <c r="C55" s="84" t="s">
        <v>379</v>
      </c>
      <c r="D55" s="21"/>
    </row>
    <row r="56" spans="1:4" s="7" customFormat="1" x14ac:dyDescent="0.2"/>
    <row r="57" spans="1:4" s="7" customFormat="1" x14ac:dyDescent="0.2">
      <c r="A57" s="157"/>
      <c r="B57" s="157"/>
      <c r="C57" s="157"/>
      <c r="D57" s="157"/>
    </row>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c r="A63" s="7"/>
      <c r="B63" s="7"/>
      <c r="C63" s="7"/>
      <c r="D63" s="7"/>
    </row>
    <row r="64" spans="1:4" s="7" customFormat="1" x14ac:dyDescent="0.2">
      <c r="A64" s="113"/>
      <c r="B64" s="113"/>
      <c r="C64" s="113"/>
      <c r="D64" s="113"/>
    </row>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pans="1:4" s="7" customFormat="1" x14ac:dyDescent="0.2"/>
    <row r="82" spans="1:4" s="7" customFormat="1" x14ac:dyDescent="0.2"/>
    <row r="83" spans="1:4" s="7" customFormat="1" ht="12" customHeigh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113" customFormat="1" x14ac:dyDescent="0.2">
      <c r="A90" s="7"/>
      <c r="B90" s="7"/>
      <c r="C90" s="7"/>
      <c r="D90" s="7"/>
    </row>
    <row r="91" spans="1:4" s="7" customFormat="1" x14ac:dyDescent="0.2">
      <c r="A91" s="113"/>
      <c r="B91" s="113"/>
      <c r="C91" s="113"/>
      <c r="D91" s="113"/>
    </row>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x14ac:dyDescent="0.2">
      <c r="A162" s="113"/>
      <c r="B162" s="113"/>
      <c r="C162" s="113"/>
      <c r="D162" s="113"/>
    </row>
    <row r="165" spans="1:4" x14ac:dyDescent="0.2">
      <c r="B165" s="80"/>
      <c r="D165" s="80"/>
    </row>
    <row r="170" spans="1:4" s="113" customFormat="1" x14ac:dyDescent="0.2">
      <c r="A170" s="80"/>
      <c r="B170" s="108"/>
      <c r="C170" s="80"/>
      <c r="D170" s="112"/>
    </row>
    <row r="171" spans="1:4" x14ac:dyDescent="0.2">
      <c r="A171" s="113"/>
      <c r="B171" s="113"/>
      <c r="C171" s="113"/>
      <c r="D171" s="113"/>
    </row>
    <row r="179" spans="1:4" s="113" customFormat="1" x14ac:dyDescent="0.2">
      <c r="A179" s="80"/>
      <c r="B179" s="108"/>
      <c r="C179" s="80"/>
      <c r="D179" s="112"/>
    </row>
    <row r="180" spans="1:4" x14ac:dyDescent="0.2">
      <c r="A180" s="113"/>
      <c r="B180" s="113"/>
      <c r="C180" s="113"/>
      <c r="D180"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21F9D2EE-ECFA-4CE7-B4B0-DB2549CA9C1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88F2B-A0C6-4705-BCC9-EF7D85DEE6B0}">
  <sheetPr codeName="Sheet186">
    <pageSetUpPr fitToPage="1"/>
  </sheetPr>
  <dimension ref="A1:G181"/>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7" width="15.28515625" style="80" bestFit="1" customWidth="1"/>
    <col min="8" max="16384" width="9.140625" style="80"/>
  </cols>
  <sheetData>
    <row r="1" spans="1:7" ht="48" customHeight="1" x14ac:dyDescent="0.2">
      <c r="A1" s="217" t="s">
        <v>1063</v>
      </c>
      <c r="B1" s="217"/>
      <c r="C1" s="217"/>
      <c r="D1" s="217"/>
      <c r="E1" s="94" t="s">
        <v>297</v>
      </c>
    </row>
    <row r="2" spans="1:7" s="7" customFormat="1" ht="15" customHeight="1" x14ac:dyDescent="0.2">
      <c r="A2" s="233" t="str">
        <f ca="1">CONCATENATE("Test Case ", MID(CELL("filename",A1),FIND("]",CELL("filename",A1))+1,255)," 1100/1110")</f>
        <v>Test Case AC.AT.L01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685</v>
      </c>
      <c r="D5" s="237"/>
      <c r="E5" s="58"/>
      <c r="F5" s="59"/>
    </row>
    <row r="6" spans="1:7" ht="39" customHeight="1" x14ac:dyDescent="0.2">
      <c r="A6" s="222" t="s">
        <v>303</v>
      </c>
      <c r="B6" s="222"/>
      <c r="C6" s="237" t="s">
        <v>686</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889</v>
      </c>
    </row>
    <row r="10" spans="1:7" x14ac:dyDescent="0.2">
      <c r="A10" s="82" t="s">
        <v>306</v>
      </c>
      <c r="B10" s="83">
        <v>3</v>
      </c>
      <c r="C10" s="84" t="s">
        <v>357</v>
      </c>
      <c r="D10" s="86" t="s">
        <v>650</v>
      </c>
    </row>
    <row r="11" spans="1:7" x14ac:dyDescent="0.2">
      <c r="A11" s="82" t="s">
        <v>306</v>
      </c>
      <c r="B11" s="83">
        <v>4</v>
      </c>
      <c r="C11" s="84" t="s">
        <v>358</v>
      </c>
      <c r="D11" s="174" t="s">
        <v>1064</v>
      </c>
    </row>
    <row r="12" spans="1:7" x14ac:dyDescent="0.2">
      <c r="A12" s="84" t="s">
        <v>306</v>
      </c>
      <c r="B12" s="81">
        <v>7</v>
      </c>
      <c r="C12" s="81" t="s">
        <v>307</v>
      </c>
      <c r="D12" s="85"/>
    </row>
    <row r="13" spans="1:7" x14ac:dyDescent="0.2">
      <c r="A13" s="84" t="s">
        <v>306</v>
      </c>
      <c r="B13" s="81">
        <v>11</v>
      </c>
      <c r="C13" s="81" t="s">
        <v>308</v>
      </c>
      <c r="D13" s="85"/>
      <c r="G13" s="122"/>
    </row>
    <row r="14" spans="1:7" x14ac:dyDescent="0.2">
      <c r="A14" s="84" t="s">
        <v>306</v>
      </c>
      <c r="B14" s="81">
        <v>12</v>
      </c>
      <c r="C14" s="81" t="s">
        <v>309</v>
      </c>
      <c r="D14" s="85"/>
    </row>
    <row r="15" spans="1:7" x14ac:dyDescent="0.2">
      <c r="A15" s="82" t="s">
        <v>306</v>
      </c>
      <c r="B15" s="83">
        <v>13</v>
      </c>
      <c r="C15" s="81" t="s">
        <v>651</v>
      </c>
      <c r="D15" s="85"/>
    </row>
    <row r="16" spans="1:7"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1065</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12" customFormat="1" x14ac:dyDescent="0.2">
      <c r="A49" s="18" t="s">
        <v>306</v>
      </c>
      <c r="B49" s="20">
        <v>44</v>
      </c>
      <c r="C49" s="18" t="s">
        <v>398</v>
      </c>
      <c r="D49" s="19"/>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s="12" customFormat="1" ht="25.5" x14ac:dyDescent="0.2">
      <c r="A53" s="18" t="s">
        <v>306</v>
      </c>
      <c r="B53" s="17">
        <v>55</v>
      </c>
      <c r="C53" s="34" t="s">
        <v>732</v>
      </c>
      <c r="D53" s="24" t="s">
        <v>735</v>
      </c>
    </row>
    <row r="54" spans="1:4" s="7" customFormat="1" x14ac:dyDescent="0.2">
      <c r="A54" s="84" t="s">
        <v>306</v>
      </c>
      <c r="B54" s="81">
        <v>92</v>
      </c>
      <c r="C54" s="84" t="s">
        <v>369</v>
      </c>
      <c r="D54" s="85"/>
    </row>
    <row r="55" spans="1:4" s="7" customFormat="1" x14ac:dyDescent="0.2">
      <c r="A55" s="84" t="s">
        <v>306</v>
      </c>
      <c r="B55" s="81">
        <v>100</v>
      </c>
      <c r="C55" s="84" t="s">
        <v>378</v>
      </c>
      <c r="D55" s="84"/>
    </row>
    <row r="56" spans="1:4" s="7" customFormat="1" x14ac:dyDescent="0.2">
      <c r="A56" s="84" t="s">
        <v>306</v>
      </c>
      <c r="B56" s="81">
        <v>123</v>
      </c>
      <c r="C56" s="84" t="s">
        <v>379</v>
      </c>
      <c r="D56" s="21"/>
    </row>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113" customFormat="1" x14ac:dyDescent="0.2">
      <c r="A64" s="7"/>
      <c r="B64" s="7"/>
      <c r="C64" s="7"/>
      <c r="D64" s="7"/>
    </row>
    <row r="65" spans="1:4" s="7" customFormat="1" x14ac:dyDescent="0.2">
      <c r="A65" s="113"/>
      <c r="B65" s="113"/>
      <c r="C65" s="113"/>
      <c r="D65" s="113"/>
    </row>
    <row r="66" spans="1:4" s="7" customFormat="1" x14ac:dyDescent="0.2">
      <c r="B66" s="114"/>
      <c r="D66" s="115"/>
    </row>
    <row r="67" spans="1:4" s="7" customFormat="1" x14ac:dyDescent="0.2"/>
    <row r="68" spans="1:4" s="7" customFormat="1" x14ac:dyDescent="0.2"/>
    <row r="69" spans="1:4" s="7" customFormat="1" x14ac:dyDescent="0.2"/>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ht="12" customHeigh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7" customFormat="1" x14ac:dyDescent="0.2"/>
    <row r="91" spans="1:4" s="113" customFormat="1" x14ac:dyDescent="0.2">
      <c r="A91" s="7"/>
      <c r="B91" s="7"/>
      <c r="C91" s="7"/>
      <c r="D91" s="7"/>
    </row>
    <row r="92" spans="1:4" s="7" customFormat="1" x14ac:dyDescent="0.2">
      <c r="A92" s="113"/>
      <c r="B92" s="113"/>
      <c r="C92" s="113"/>
      <c r="D92" s="113"/>
    </row>
    <row r="93" spans="1:4" s="7" customFormat="1" x14ac:dyDescent="0.2"/>
    <row r="94" spans="1:4" s="7" customFormat="1" x14ac:dyDescent="0.2"/>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113" customFormat="1" x14ac:dyDescent="0.2">
      <c r="A113" s="7"/>
      <c r="B113" s="7"/>
      <c r="C113" s="7"/>
      <c r="D113" s="7"/>
    </row>
    <row r="114" spans="1:4" s="7" customFormat="1" x14ac:dyDescent="0.2">
      <c r="A114" s="113"/>
      <c r="B114" s="113"/>
      <c r="C114" s="113"/>
      <c r="D114" s="113"/>
    </row>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113" customFormat="1" x14ac:dyDescent="0.2">
      <c r="A140" s="7"/>
      <c r="B140" s="7"/>
      <c r="C140" s="7"/>
      <c r="D140" s="7"/>
    </row>
    <row r="141" spans="1:4" s="7" customFormat="1" x14ac:dyDescent="0.2">
      <c r="A141" s="113"/>
      <c r="B141" s="113"/>
      <c r="C141" s="113"/>
      <c r="D141" s="113"/>
    </row>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113" customFormat="1" x14ac:dyDescent="0.2">
      <c r="A162" s="7"/>
      <c r="B162" s="7"/>
      <c r="C162" s="7"/>
      <c r="D162" s="7"/>
    </row>
    <row r="163" spans="1:4" x14ac:dyDescent="0.2">
      <c r="A163" s="113"/>
      <c r="B163" s="113"/>
      <c r="C163" s="113"/>
      <c r="D163" s="113"/>
    </row>
    <row r="166" spans="1:4" x14ac:dyDescent="0.2">
      <c r="B166" s="80"/>
      <c r="D166" s="80"/>
    </row>
    <row r="171" spans="1:4" s="113" customFormat="1" x14ac:dyDescent="0.2">
      <c r="A171" s="80"/>
      <c r="B171" s="108"/>
      <c r="C171" s="80"/>
      <c r="D171" s="112"/>
    </row>
    <row r="172" spans="1:4" x14ac:dyDescent="0.2">
      <c r="A172" s="113"/>
      <c r="B172" s="113"/>
      <c r="C172" s="113"/>
      <c r="D172" s="113"/>
    </row>
    <row r="180" spans="1:4" s="113" customFormat="1" x14ac:dyDescent="0.2">
      <c r="A180" s="80"/>
      <c r="B180" s="108"/>
      <c r="C180" s="80"/>
      <c r="D180" s="112"/>
    </row>
    <row r="181" spans="1:4" x14ac:dyDescent="0.2">
      <c r="A181" s="113"/>
      <c r="B181" s="113"/>
      <c r="C181" s="113"/>
      <c r="D181"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2882588A-60A5-47A0-8BBB-AEBC07A3A1E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3E78-8103-40AC-A835-C7B4E366F8FE}">
  <sheetPr codeName="Sheet187">
    <pageSetUpPr fitToPage="1"/>
  </sheetPr>
  <dimension ref="A1:G180"/>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7" width="15.28515625" style="80" bestFit="1" customWidth="1"/>
    <col min="8" max="16384" width="9.140625" style="80"/>
  </cols>
  <sheetData>
    <row r="1" spans="1:7" ht="48" customHeight="1" x14ac:dyDescent="0.2">
      <c r="A1" s="217" t="s">
        <v>1066</v>
      </c>
      <c r="B1" s="217"/>
      <c r="C1" s="217"/>
      <c r="D1" s="217"/>
      <c r="E1" s="94" t="s">
        <v>297</v>
      </c>
      <c r="F1" s="7"/>
    </row>
    <row r="2" spans="1:7" s="7" customFormat="1" ht="15" customHeight="1" x14ac:dyDescent="0.2">
      <c r="A2" s="233" t="str">
        <f ca="1">CONCATENATE("Test Case ", MID(CELL("filename",A1),FIND("]",CELL("filename",A1))+1,255)," 1100/1110")</f>
        <v>Test Case AC.AT.L02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688</v>
      </c>
      <c r="D5" s="237"/>
      <c r="E5" s="58"/>
      <c r="F5" s="59"/>
    </row>
    <row r="6" spans="1:7" ht="39" customHeight="1" x14ac:dyDescent="0.2">
      <c r="A6" s="222" t="s">
        <v>303</v>
      </c>
      <c r="B6" s="222"/>
      <c r="C6" s="237" t="s">
        <v>689</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889</v>
      </c>
    </row>
    <row r="10" spans="1:7" x14ac:dyDescent="0.2">
      <c r="A10" s="82" t="s">
        <v>306</v>
      </c>
      <c r="B10" s="83">
        <v>3</v>
      </c>
      <c r="C10" s="84" t="s">
        <v>357</v>
      </c>
      <c r="D10" s="86" t="s">
        <v>650</v>
      </c>
    </row>
    <row r="11" spans="1:7" x14ac:dyDescent="0.2">
      <c r="A11" s="82" t="s">
        <v>306</v>
      </c>
      <c r="B11" s="83">
        <v>4</v>
      </c>
      <c r="C11" s="84" t="s">
        <v>358</v>
      </c>
      <c r="D11" s="174" t="s">
        <v>1067</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x14ac:dyDescent="0.2">
      <c r="A15" s="82" t="s">
        <v>306</v>
      </c>
      <c r="B15" s="83">
        <v>13</v>
      </c>
      <c r="C15" s="81" t="s">
        <v>651</v>
      </c>
      <c r="D15" s="85"/>
    </row>
    <row r="16" spans="1:7"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894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429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12" customFormat="1" x14ac:dyDescent="0.2">
      <c r="A48" s="18" t="s">
        <v>306</v>
      </c>
      <c r="B48" s="20">
        <v>44</v>
      </c>
      <c r="C48" s="18" t="s">
        <v>398</v>
      </c>
      <c r="D48" s="19"/>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ht="25.5" x14ac:dyDescent="0.2">
      <c r="A52" s="18" t="s">
        <v>306</v>
      </c>
      <c r="B52" s="17">
        <v>55</v>
      </c>
      <c r="C52" s="34" t="s">
        <v>732</v>
      </c>
      <c r="D52" s="24"/>
    </row>
    <row r="53" spans="1:4" s="7" customFormat="1" x14ac:dyDescent="0.2">
      <c r="A53" s="84" t="s">
        <v>306</v>
      </c>
      <c r="B53" s="81">
        <v>92</v>
      </c>
      <c r="C53" s="84" t="s">
        <v>369</v>
      </c>
      <c r="D53" s="85"/>
    </row>
    <row r="54" spans="1:4" s="7" customFormat="1" x14ac:dyDescent="0.2">
      <c r="A54" s="84" t="s">
        <v>306</v>
      </c>
      <c r="B54" s="81">
        <v>100</v>
      </c>
      <c r="C54" s="84" t="s">
        <v>378</v>
      </c>
      <c r="D54" s="84"/>
    </row>
    <row r="55" spans="1:4" s="7" customFormat="1" x14ac:dyDescent="0.2">
      <c r="A55" s="84" t="s">
        <v>306</v>
      </c>
      <c r="B55" s="81">
        <v>123</v>
      </c>
      <c r="C55" s="84" t="s">
        <v>379</v>
      </c>
      <c r="D55" s="21"/>
    </row>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c r="A63" s="7"/>
      <c r="B63" s="7"/>
      <c r="C63" s="7"/>
      <c r="D63" s="7"/>
    </row>
    <row r="64" spans="1:4" s="7" customFormat="1" x14ac:dyDescent="0.2">
      <c r="A64" s="113"/>
      <c r="B64" s="113"/>
      <c r="C64" s="113"/>
      <c r="D64" s="113"/>
    </row>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pans="1:4" s="7" customFormat="1" x14ac:dyDescent="0.2"/>
    <row r="82" spans="1:4" s="7" customFormat="1" x14ac:dyDescent="0.2"/>
    <row r="83" spans="1:4" s="7" customFormat="1" ht="12" customHeigh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113" customFormat="1" x14ac:dyDescent="0.2">
      <c r="A90" s="7"/>
      <c r="B90" s="7"/>
      <c r="C90" s="7"/>
      <c r="D90" s="7"/>
    </row>
    <row r="91" spans="1:4" s="7" customFormat="1" x14ac:dyDescent="0.2">
      <c r="A91" s="113"/>
      <c r="B91" s="113"/>
      <c r="C91" s="113"/>
      <c r="D91" s="113"/>
    </row>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x14ac:dyDescent="0.2">
      <c r="A162" s="113"/>
      <c r="B162" s="113"/>
      <c r="C162" s="113"/>
      <c r="D162" s="113"/>
    </row>
    <row r="165" spans="1:4" x14ac:dyDescent="0.2">
      <c r="B165" s="80"/>
      <c r="D165" s="80"/>
    </row>
    <row r="170" spans="1:4" s="113" customFormat="1" x14ac:dyDescent="0.2">
      <c r="A170" s="80"/>
      <c r="B170" s="108"/>
      <c r="C170" s="80"/>
      <c r="D170" s="112"/>
    </row>
    <row r="171" spans="1:4" x14ac:dyDescent="0.2">
      <c r="A171" s="113"/>
      <c r="B171" s="113"/>
      <c r="C171" s="113"/>
      <c r="D171" s="113"/>
    </row>
    <row r="179" spans="1:4" s="113" customFormat="1" x14ac:dyDescent="0.2">
      <c r="A179" s="80"/>
      <c r="B179" s="108"/>
      <c r="C179" s="80"/>
      <c r="D179" s="112"/>
    </row>
    <row r="180" spans="1:4" x14ac:dyDescent="0.2">
      <c r="A180" s="113"/>
      <c r="B180" s="113"/>
      <c r="C180" s="113"/>
      <c r="D180"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CAC24F7F-BF1C-448F-A0E3-822CA71D989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04D13-7EF6-49C2-B8E7-DC0E07706191}">
  <sheetPr codeName="Sheet188">
    <pageSetUpPr fitToPage="1"/>
  </sheetPr>
  <dimension ref="A1:F200"/>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45" customWidth="1"/>
    <col min="2" max="2" width="6.28515625" style="147" customWidth="1"/>
    <col min="3" max="3" width="46.7109375" style="145" customWidth="1"/>
    <col min="4" max="4" width="44.7109375" style="154" customWidth="1"/>
    <col min="5" max="16384" width="9.28515625" style="145"/>
  </cols>
  <sheetData>
    <row r="1" spans="1:6" ht="48" customHeight="1" x14ac:dyDescent="0.2">
      <c r="A1" s="254" t="s">
        <v>1068</v>
      </c>
      <c r="B1" s="254"/>
      <c r="C1" s="254"/>
      <c r="D1" s="254"/>
      <c r="E1" s="94" t="s">
        <v>297</v>
      </c>
    </row>
    <row r="2" spans="1:6" ht="15" customHeight="1" x14ac:dyDescent="0.2">
      <c r="A2" s="253" t="str">
        <f ca="1">CONCATENATE("Test Case ", MID(CELL("filename",A1),FIND("]",CELL("filename",A1))+1,255)," 1100/1110")</f>
        <v>Test Case AC.AT.L03 1100/1110</v>
      </c>
      <c r="B2" s="253"/>
      <c r="C2" s="253"/>
      <c r="D2" s="253"/>
    </row>
    <row r="3" spans="1:6" ht="15" customHeight="1" x14ac:dyDescent="0.2">
      <c r="A3" s="251" t="s">
        <v>455</v>
      </c>
      <c r="B3" s="252"/>
      <c r="C3" s="252"/>
      <c r="D3" s="252"/>
    </row>
    <row r="4" spans="1:6" s="80" customFormat="1" ht="39" customHeight="1" x14ac:dyDescent="0.2">
      <c r="A4" s="222" t="s">
        <v>299</v>
      </c>
      <c r="B4" s="222"/>
      <c r="C4" s="248" t="s">
        <v>456</v>
      </c>
      <c r="D4" s="248"/>
      <c r="E4" s="62"/>
      <c r="F4" s="63"/>
    </row>
    <row r="5" spans="1:6" s="80" customFormat="1" ht="39" customHeight="1" x14ac:dyDescent="0.2">
      <c r="A5" s="223" t="s">
        <v>301</v>
      </c>
      <c r="B5" s="223"/>
      <c r="C5" s="248" t="s">
        <v>457</v>
      </c>
      <c r="D5" s="248"/>
      <c r="E5" s="62"/>
      <c r="F5" s="63"/>
    </row>
    <row r="6" spans="1:6" s="80" customFormat="1" ht="39" customHeight="1" x14ac:dyDescent="0.2">
      <c r="A6" s="222" t="s">
        <v>303</v>
      </c>
      <c r="B6" s="222"/>
      <c r="C6" s="255" t="s">
        <v>691</v>
      </c>
      <c r="D6" s="255"/>
      <c r="E6" s="66"/>
      <c r="F6" s="67"/>
    </row>
    <row r="7" spans="1:6" x14ac:dyDescent="0.2">
      <c r="A7" s="63"/>
      <c r="B7" s="63"/>
      <c r="C7" s="63"/>
      <c r="D7" s="63"/>
    </row>
    <row r="8" spans="1:6" x14ac:dyDescent="0.2">
      <c r="A8" s="146" t="s">
        <v>354</v>
      </c>
      <c r="D8" s="91"/>
    </row>
    <row r="9" spans="1:6" x14ac:dyDescent="0.2">
      <c r="A9" s="148" t="s">
        <v>306</v>
      </c>
      <c r="B9" s="149">
        <v>2</v>
      </c>
      <c r="C9" s="150" t="s">
        <v>355</v>
      </c>
      <c r="D9" s="86" t="s">
        <v>752</v>
      </c>
    </row>
    <row r="10" spans="1:6" x14ac:dyDescent="0.2">
      <c r="A10" s="148" t="s">
        <v>306</v>
      </c>
      <c r="B10" s="149">
        <v>3</v>
      </c>
      <c r="C10" s="150" t="s">
        <v>357</v>
      </c>
      <c r="D10" s="86" t="s">
        <v>650</v>
      </c>
    </row>
    <row r="11" spans="1:6" x14ac:dyDescent="0.2">
      <c r="A11" s="148" t="s">
        <v>306</v>
      </c>
      <c r="B11" s="149">
        <v>4</v>
      </c>
      <c r="C11" s="150" t="s">
        <v>358</v>
      </c>
      <c r="D11" s="174" t="s">
        <v>1069</v>
      </c>
    </row>
    <row r="12" spans="1:6" x14ac:dyDescent="0.2">
      <c r="A12" s="150" t="s">
        <v>306</v>
      </c>
      <c r="B12" s="152">
        <v>7</v>
      </c>
      <c r="C12" s="152" t="s">
        <v>307</v>
      </c>
      <c r="D12" s="85"/>
    </row>
    <row r="13" spans="1:6" x14ac:dyDescent="0.2">
      <c r="A13" s="150" t="s">
        <v>306</v>
      </c>
      <c r="B13" s="152">
        <v>11</v>
      </c>
      <c r="C13" s="152" t="s">
        <v>308</v>
      </c>
      <c r="D13" s="85"/>
    </row>
    <row r="14" spans="1:6" x14ac:dyDescent="0.2">
      <c r="A14" s="150" t="s">
        <v>306</v>
      </c>
      <c r="B14" s="152">
        <v>12</v>
      </c>
      <c r="C14" s="152" t="s">
        <v>309</v>
      </c>
      <c r="D14" s="85"/>
    </row>
    <row r="15" spans="1:6" x14ac:dyDescent="0.2">
      <c r="A15" s="82" t="s">
        <v>306</v>
      </c>
      <c r="B15" s="83">
        <v>13</v>
      </c>
      <c r="C15" s="81" t="s">
        <v>651</v>
      </c>
      <c r="D15" s="85"/>
    </row>
    <row r="16" spans="1:6" ht="38.25" x14ac:dyDescent="0.2">
      <c r="A16" s="148" t="s">
        <v>306</v>
      </c>
      <c r="B16" s="149">
        <v>22</v>
      </c>
      <c r="C16" s="150" t="s">
        <v>361</v>
      </c>
      <c r="D16" s="139" t="s">
        <v>728</v>
      </c>
    </row>
    <row r="17" spans="1:4" s="12" customFormat="1" x14ac:dyDescent="0.2">
      <c r="A17" s="16" t="s">
        <v>306</v>
      </c>
      <c r="B17" s="17">
        <v>23</v>
      </c>
      <c r="C17" s="18" t="s">
        <v>729</v>
      </c>
      <c r="D17" s="21" t="s">
        <v>730</v>
      </c>
    </row>
    <row r="18" spans="1:4" x14ac:dyDescent="0.2">
      <c r="A18" s="148" t="s">
        <v>306</v>
      </c>
      <c r="B18" s="149">
        <v>24</v>
      </c>
      <c r="C18" s="150" t="s">
        <v>310</v>
      </c>
      <c r="D18" s="151" t="s">
        <v>363</v>
      </c>
    </row>
    <row r="19" spans="1:4" x14ac:dyDescent="0.2">
      <c r="A19" s="148" t="s">
        <v>306</v>
      </c>
      <c r="B19" s="149">
        <v>26</v>
      </c>
      <c r="C19" s="150" t="s">
        <v>364</v>
      </c>
      <c r="D19" s="151" t="s">
        <v>652</v>
      </c>
    </row>
    <row r="20" spans="1:4" x14ac:dyDescent="0.2">
      <c r="A20" s="148" t="s">
        <v>306</v>
      </c>
      <c r="B20" s="149">
        <v>32</v>
      </c>
      <c r="C20" s="150" t="s">
        <v>365</v>
      </c>
      <c r="D20" s="151"/>
    </row>
    <row r="21" spans="1:4" x14ac:dyDescent="0.2">
      <c r="A21" s="150" t="s">
        <v>306</v>
      </c>
      <c r="B21" s="152">
        <v>33</v>
      </c>
      <c r="C21" s="150" t="s">
        <v>316</v>
      </c>
      <c r="D21" s="151"/>
    </row>
    <row r="22" spans="1:4" s="80" customFormat="1" x14ac:dyDescent="0.2">
      <c r="A22" s="88" t="s">
        <v>306</v>
      </c>
      <c r="B22" s="89">
        <v>35</v>
      </c>
      <c r="C22" s="90" t="s">
        <v>397</v>
      </c>
      <c r="D22" s="86" t="s">
        <v>424</v>
      </c>
    </row>
    <row r="23" spans="1:4" x14ac:dyDescent="0.2">
      <c r="A23" s="150" t="s">
        <v>306</v>
      </c>
      <c r="B23" s="152">
        <v>42</v>
      </c>
      <c r="C23" s="150" t="s">
        <v>366</v>
      </c>
      <c r="D23" s="151"/>
    </row>
    <row r="24" spans="1:4" x14ac:dyDescent="0.2">
      <c r="A24" s="150" t="s">
        <v>306</v>
      </c>
      <c r="B24" s="152">
        <v>43</v>
      </c>
      <c r="C24" s="150" t="s">
        <v>367</v>
      </c>
      <c r="D24" s="151"/>
    </row>
    <row r="25" spans="1:4" x14ac:dyDescent="0.2">
      <c r="A25" s="150" t="s">
        <v>306</v>
      </c>
      <c r="B25" s="152">
        <v>49</v>
      </c>
      <c r="C25" s="150" t="s">
        <v>368</v>
      </c>
      <c r="D25" s="151"/>
    </row>
    <row r="26" spans="1:4" x14ac:dyDescent="0.2">
      <c r="A26" s="84" t="s">
        <v>306</v>
      </c>
      <c r="B26" s="81">
        <v>52</v>
      </c>
      <c r="C26" s="90" t="s">
        <v>423</v>
      </c>
      <c r="D26" s="86" t="s">
        <v>424</v>
      </c>
    </row>
    <row r="27" spans="1:4" s="12" customFormat="1" x14ac:dyDescent="0.2">
      <c r="A27" s="18" t="s">
        <v>306</v>
      </c>
      <c r="B27" s="20">
        <v>55</v>
      </c>
      <c r="C27" s="18" t="s">
        <v>732</v>
      </c>
      <c r="D27" s="24" t="s">
        <v>789</v>
      </c>
    </row>
    <row r="28" spans="1:4" x14ac:dyDescent="0.2">
      <c r="A28" s="150" t="s">
        <v>306</v>
      </c>
      <c r="B28" s="152">
        <v>92</v>
      </c>
      <c r="C28" s="150" t="s">
        <v>369</v>
      </c>
      <c r="D28" s="151"/>
    </row>
    <row r="30" spans="1:4" x14ac:dyDescent="0.2">
      <c r="A30" s="153" t="s">
        <v>370</v>
      </c>
    </row>
    <row r="31" spans="1:4" x14ac:dyDescent="0.2">
      <c r="A31" s="148" t="s">
        <v>306</v>
      </c>
      <c r="B31" s="149">
        <v>2</v>
      </c>
      <c r="C31" s="150" t="s">
        <v>355</v>
      </c>
      <c r="D31" s="151"/>
    </row>
    <row r="32" spans="1:4" x14ac:dyDescent="0.2">
      <c r="A32" s="148" t="s">
        <v>306</v>
      </c>
      <c r="B32" s="149">
        <v>3</v>
      </c>
      <c r="C32" s="150" t="s">
        <v>357</v>
      </c>
      <c r="D32" s="86"/>
    </row>
    <row r="33" spans="1:4" x14ac:dyDescent="0.2">
      <c r="A33" s="148" t="s">
        <v>306</v>
      </c>
      <c r="B33" s="149">
        <v>4</v>
      </c>
      <c r="C33" s="150" t="s">
        <v>358</v>
      </c>
      <c r="D33" s="151"/>
    </row>
    <row r="34" spans="1:4" x14ac:dyDescent="0.2">
      <c r="A34" s="148" t="s">
        <v>306</v>
      </c>
      <c r="B34" s="149">
        <v>6</v>
      </c>
      <c r="C34" s="150" t="s">
        <v>371</v>
      </c>
      <c r="D34" s="151"/>
    </row>
    <row r="35" spans="1:4" x14ac:dyDescent="0.2">
      <c r="A35" s="150" t="s">
        <v>306</v>
      </c>
      <c r="B35" s="152">
        <v>7</v>
      </c>
      <c r="C35" s="152" t="s">
        <v>307</v>
      </c>
      <c r="D35" s="151"/>
    </row>
    <row r="36" spans="1:4" x14ac:dyDescent="0.2">
      <c r="A36" s="150" t="s">
        <v>306</v>
      </c>
      <c r="B36" s="152">
        <v>11</v>
      </c>
      <c r="C36" s="152" t="s">
        <v>308</v>
      </c>
      <c r="D36" s="151"/>
    </row>
    <row r="37" spans="1:4" x14ac:dyDescent="0.2">
      <c r="A37" s="150" t="s">
        <v>306</v>
      </c>
      <c r="B37" s="152">
        <v>12</v>
      </c>
      <c r="C37" s="152" t="s">
        <v>309</v>
      </c>
      <c r="D37" s="151"/>
    </row>
    <row r="38" spans="1:4" x14ac:dyDescent="0.2">
      <c r="A38" s="148" t="s">
        <v>306</v>
      </c>
      <c r="B38" s="83">
        <v>13</v>
      </c>
      <c r="C38" s="81" t="s">
        <v>651</v>
      </c>
      <c r="D38" s="151"/>
    </row>
    <row r="39" spans="1:4" x14ac:dyDescent="0.2">
      <c r="A39" s="148" t="s">
        <v>306</v>
      </c>
      <c r="B39" s="149">
        <v>22</v>
      </c>
      <c r="C39" s="150" t="s">
        <v>361</v>
      </c>
      <c r="D39" s="87"/>
    </row>
    <row r="40" spans="1:4" x14ac:dyDescent="0.2">
      <c r="A40" s="148" t="s">
        <v>306</v>
      </c>
      <c r="B40" s="149">
        <v>24</v>
      </c>
      <c r="C40" s="150" t="s">
        <v>310</v>
      </c>
      <c r="D40" s="151"/>
    </row>
    <row r="41" spans="1:4" x14ac:dyDescent="0.2">
      <c r="A41" s="148" t="s">
        <v>306</v>
      </c>
      <c r="B41" s="149">
        <v>26</v>
      </c>
      <c r="C41" s="150" t="s">
        <v>364</v>
      </c>
      <c r="D41" s="151"/>
    </row>
    <row r="42" spans="1:4" x14ac:dyDescent="0.2">
      <c r="A42" s="148" t="s">
        <v>306</v>
      </c>
      <c r="B42" s="149">
        <v>32</v>
      </c>
      <c r="C42" s="150" t="s">
        <v>365</v>
      </c>
      <c r="D42" s="151"/>
    </row>
    <row r="43" spans="1:4" x14ac:dyDescent="0.2">
      <c r="A43" s="150" t="s">
        <v>306</v>
      </c>
      <c r="B43" s="152">
        <v>33</v>
      </c>
      <c r="C43" s="150" t="s">
        <v>316</v>
      </c>
      <c r="D43" s="151"/>
    </row>
    <row r="44" spans="1:4" x14ac:dyDescent="0.2">
      <c r="A44" s="88" t="s">
        <v>306</v>
      </c>
      <c r="B44" s="89">
        <v>35</v>
      </c>
      <c r="C44" s="90" t="s">
        <v>397</v>
      </c>
      <c r="D44" s="86"/>
    </row>
    <row r="45" spans="1:4" x14ac:dyDescent="0.2">
      <c r="A45" s="150" t="s">
        <v>306</v>
      </c>
      <c r="B45" s="152">
        <v>38</v>
      </c>
      <c r="C45" s="150" t="s">
        <v>372</v>
      </c>
      <c r="D45" s="21" t="s">
        <v>373</v>
      </c>
    </row>
    <row r="46" spans="1:4" x14ac:dyDescent="0.2">
      <c r="A46" s="150" t="s">
        <v>306</v>
      </c>
      <c r="B46" s="152">
        <v>39</v>
      </c>
      <c r="C46" s="150" t="s">
        <v>317</v>
      </c>
      <c r="D46" s="151" t="s">
        <v>374</v>
      </c>
    </row>
    <row r="47" spans="1:4" x14ac:dyDescent="0.2">
      <c r="A47" s="150" t="s">
        <v>306</v>
      </c>
      <c r="B47" s="152">
        <v>42</v>
      </c>
      <c r="C47" s="150" t="s">
        <v>366</v>
      </c>
      <c r="D47" s="151"/>
    </row>
    <row r="48" spans="1:4" x14ac:dyDescent="0.2">
      <c r="A48" s="150" t="s">
        <v>306</v>
      </c>
      <c r="B48" s="152">
        <v>43</v>
      </c>
      <c r="C48" s="150" t="s">
        <v>367</v>
      </c>
      <c r="D48" s="151"/>
    </row>
    <row r="49" spans="1:4" s="12" customFormat="1" x14ac:dyDescent="0.2">
      <c r="A49" s="18" t="s">
        <v>306</v>
      </c>
      <c r="B49" s="20">
        <v>44</v>
      </c>
      <c r="C49" s="18" t="s">
        <v>398</v>
      </c>
      <c r="D49" s="19"/>
    </row>
    <row r="50" spans="1:4" x14ac:dyDescent="0.2">
      <c r="A50" s="150" t="s">
        <v>306</v>
      </c>
      <c r="B50" s="152">
        <v>48</v>
      </c>
      <c r="C50" s="150" t="s">
        <v>375</v>
      </c>
      <c r="D50" s="151"/>
    </row>
    <row r="51" spans="1:4" x14ac:dyDescent="0.2">
      <c r="A51" s="150" t="s">
        <v>306</v>
      </c>
      <c r="B51" s="152">
        <v>49</v>
      </c>
      <c r="C51" s="150" t="s">
        <v>376</v>
      </c>
      <c r="D51" s="151"/>
    </row>
    <row r="52" spans="1:4" x14ac:dyDescent="0.2">
      <c r="A52" s="150" t="s">
        <v>306</v>
      </c>
      <c r="B52" s="152">
        <v>51</v>
      </c>
      <c r="C52" s="150" t="s">
        <v>377</v>
      </c>
      <c r="D52" s="151"/>
    </row>
    <row r="53" spans="1:4" s="12" customFormat="1" ht="25.5" x14ac:dyDescent="0.2">
      <c r="A53" s="18" t="s">
        <v>306</v>
      </c>
      <c r="B53" s="17">
        <v>55</v>
      </c>
      <c r="C53" s="34" t="s">
        <v>732</v>
      </c>
      <c r="D53" s="24" t="s">
        <v>735</v>
      </c>
    </row>
    <row r="54" spans="1:4" x14ac:dyDescent="0.2">
      <c r="A54" s="150" t="s">
        <v>306</v>
      </c>
      <c r="B54" s="152">
        <v>62</v>
      </c>
      <c r="C54" s="150" t="s">
        <v>452</v>
      </c>
      <c r="D54" s="151" t="s">
        <v>692</v>
      </c>
    </row>
    <row r="55" spans="1:4" x14ac:dyDescent="0.2">
      <c r="A55" s="150" t="s">
        <v>306</v>
      </c>
      <c r="B55" s="152">
        <v>92</v>
      </c>
      <c r="C55" s="150" t="s">
        <v>369</v>
      </c>
      <c r="D55" s="151"/>
    </row>
    <row r="56" spans="1:4" x14ac:dyDescent="0.2">
      <c r="A56" s="150" t="s">
        <v>306</v>
      </c>
      <c r="B56" s="152">
        <v>100</v>
      </c>
      <c r="C56" s="150" t="s">
        <v>378</v>
      </c>
      <c r="D56" s="150"/>
    </row>
    <row r="57" spans="1:4" x14ac:dyDescent="0.2">
      <c r="A57" s="150" t="s">
        <v>306</v>
      </c>
      <c r="B57" s="152">
        <v>123</v>
      </c>
      <c r="C57" s="150" t="s">
        <v>379</v>
      </c>
      <c r="D57" s="21"/>
    </row>
    <row r="58" spans="1:4" x14ac:dyDescent="0.2">
      <c r="B58" s="145"/>
      <c r="D58" s="145"/>
    </row>
    <row r="59" spans="1:4" x14ac:dyDescent="0.2">
      <c r="B59" s="145"/>
      <c r="D59" s="145"/>
    </row>
    <row r="60" spans="1:4" x14ac:dyDescent="0.2">
      <c r="B60" s="145"/>
      <c r="D60" s="145"/>
    </row>
    <row r="61" spans="1:4" x14ac:dyDescent="0.2">
      <c r="B61" s="145"/>
      <c r="D61" s="145"/>
    </row>
    <row r="62" spans="1:4" x14ac:dyDescent="0.2">
      <c r="B62" s="145"/>
      <c r="D62" s="145"/>
    </row>
    <row r="63" spans="1:4" s="155" customFormat="1" x14ac:dyDescent="0.2"/>
    <row r="64" spans="1:4" x14ac:dyDescent="0.2">
      <c r="B64" s="145"/>
      <c r="D64" s="145"/>
    </row>
    <row r="65" s="145" customFormat="1" x14ac:dyDescent="0.2"/>
    <row r="66" s="145" customFormat="1" x14ac:dyDescent="0.2"/>
    <row r="67" s="145" customFormat="1" x14ac:dyDescent="0.2"/>
    <row r="68" s="145" customFormat="1" x14ac:dyDescent="0.2"/>
    <row r="69" s="145" customFormat="1" x14ac:dyDescent="0.2"/>
    <row r="70" s="145" customFormat="1" x14ac:dyDescent="0.2"/>
    <row r="71" s="145" customFormat="1" x14ac:dyDescent="0.2"/>
    <row r="72" s="145" customFormat="1" x14ac:dyDescent="0.2"/>
    <row r="73" s="145" customFormat="1" x14ac:dyDescent="0.2"/>
    <row r="74" s="145" customFormat="1" x14ac:dyDescent="0.2"/>
    <row r="75" s="145" customFormat="1" x14ac:dyDescent="0.2"/>
    <row r="76" s="145" customFormat="1" x14ac:dyDescent="0.2"/>
    <row r="77" s="145" customFormat="1" x14ac:dyDescent="0.2"/>
    <row r="78" s="145" customFormat="1" x14ac:dyDescent="0.2"/>
    <row r="79" s="145" customFormat="1" x14ac:dyDescent="0.2"/>
    <row r="80" s="145" customFormat="1" x14ac:dyDescent="0.2"/>
    <row r="81" s="145" customFormat="1" x14ac:dyDescent="0.2"/>
    <row r="82" s="145" customFormat="1" x14ac:dyDescent="0.2"/>
    <row r="83" s="145" customFormat="1" x14ac:dyDescent="0.2"/>
    <row r="84" s="155" customFormat="1" x14ac:dyDescent="0.2"/>
    <row r="86" s="145" customFormat="1" x14ac:dyDescent="0.2"/>
    <row r="87" s="145" customFormat="1" x14ac:dyDescent="0.2"/>
    <row r="88" s="145" customFormat="1" x14ac:dyDescent="0.2"/>
    <row r="89" s="145" customFormat="1" x14ac:dyDescent="0.2"/>
    <row r="90" s="145" customFormat="1" x14ac:dyDescent="0.2"/>
    <row r="91" s="145" customFormat="1" x14ac:dyDescent="0.2"/>
    <row r="92" s="145" customFormat="1" x14ac:dyDescent="0.2"/>
    <row r="93" s="145" customFormat="1" x14ac:dyDescent="0.2"/>
    <row r="94" s="145" customFormat="1" x14ac:dyDescent="0.2"/>
    <row r="95" s="145" customFormat="1" x14ac:dyDescent="0.2"/>
    <row r="96" s="145" customFormat="1" x14ac:dyDescent="0.2"/>
    <row r="97" s="145" customFormat="1" x14ac:dyDescent="0.2"/>
    <row r="98" s="145" customFormat="1" x14ac:dyDescent="0.2"/>
    <row r="99" s="145" customFormat="1" x14ac:dyDescent="0.2"/>
    <row r="100" s="145" customFormat="1" x14ac:dyDescent="0.2"/>
    <row r="101" s="145" customFormat="1" x14ac:dyDescent="0.2"/>
    <row r="102" s="145" customFormat="1" x14ac:dyDescent="0.2"/>
    <row r="103" s="145" customFormat="1" x14ac:dyDescent="0.2"/>
    <row r="104" s="145" customFormat="1" ht="12" customHeight="1" x14ac:dyDescent="0.2"/>
    <row r="105" s="145" customFormat="1" x14ac:dyDescent="0.2"/>
    <row r="106" s="145" customFormat="1" x14ac:dyDescent="0.2"/>
    <row r="107" s="145" customFormat="1" x14ac:dyDescent="0.2"/>
    <row r="108" s="145" customFormat="1" x14ac:dyDescent="0.2"/>
    <row r="109" s="145" customFormat="1" x14ac:dyDescent="0.2"/>
    <row r="110" s="145" customFormat="1" x14ac:dyDescent="0.2"/>
    <row r="111" s="155" customFormat="1" x14ac:dyDescent="0.2"/>
    <row r="112" s="145" customFormat="1" x14ac:dyDescent="0.2"/>
    <row r="113" s="145" customFormat="1" x14ac:dyDescent="0.2"/>
    <row r="114" s="145" customFormat="1" x14ac:dyDescent="0.2"/>
    <row r="115" s="145" customFormat="1" x14ac:dyDescent="0.2"/>
    <row r="116" s="145" customFormat="1" x14ac:dyDescent="0.2"/>
    <row r="117" s="145" customFormat="1" x14ac:dyDescent="0.2"/>
    <row r="118" s="145" customFormat="1" x14ac:dyDescent="0.2"/>
    <row r="119" s="145" customFormat="1" x14ac:dyDescent="0.2"/>
    <row r="120" s="145" customFormat="1" x14ac:dyDescent="0.2"/>
    <row r="121" s="145" customFormat="1" x14ac:dyDescent="0.2"/>
    <row r="122" s="145" customFormat="1" x14ac:dyDescent="0.2"/>
    <row r="123" s="145" customFormat="1" x14ac:dyDescent="0.2"/>
    <row r="124" s="145" customFormat="1" x14ac:dyDescent="0.2"/>
    <row r="125" s="145" customFormat="1" x14ac:dyDescent="0.2"/>
    <row r="126" s="145" customFormat="1" x14ac:dyDescent="0.2"/>
    <row r="127" s="145" customFormat="1" x14ac:dyDescent="0.2"/>
    <row r="128" s="145" customFormat="1" x14ac:dyDescent="0.2"/>
    <row r="129" s="145" customFormat="1" x14ac:dyDescent="0.2"/>
    <row r="130" s="145" customFormat="1" x14ac:dyDescent="0.2"/>
    <row r="131" s="145" customFormat="1" x14ac:dyDescent="0.2"/>
    <row r="132" s="145" customFormat="1" x14ac:dyDescent="0.2"/>
    <row r="133" s="155" customFormat="1" x14ac:dyDescent="0.2"/>
    <row r="134" s="145" customFormat="1" x14ac:dyDescent="0.2"/>
    <row r="135" s="145" customFormat="1" x14ac:dyDescent="0.2"/>
    <row r="136" s="145" customFormat="1" x14ac:dyDescent="0.2"/>
    <row r="137" s="145" customFormat="1" x14ac:dyDescent="0.2"/>
    <row r="138" s="145" customFormat="1" x14ac:dyDescent="0.2"/>
    <row r="139" s="145" customFormat="1" x14ac:dyDescent="0.2"/>
    <row r="140" s="145" customFormat="1" x14ac:dyDescent="0.2"/>
    <row r="141" s="145" customFormat="1" x14ac:dyDescent="0.2"/>
    <row r="142" s="145" customFormat="1" x14ac:dyDescent="0.2"/>
    <row r="143" s="145" customFormat="1" x14ac:dyDescent="0.2"/>
    <row r="144" s="145" customFormat="1" x14ac:dyDescent="0.2"/>
    <row r="145" s="145" customFormat="1" x14ac:dyDescent="0.2"/>
    <row r="146" s="145" customFormat="1" x14ac:dyDescent="0.2"/>
    <row r="147" s="145" customFormat="1" x14ac:dyDescent="0.2"/>
    <row r="148" s="145" customFormat="1" x14ac:dyDescent="0.2"/>
    <row r="149" s="145" customFormat="1" x14ac:dyDescent="0.2"/>
    <row r="150" s="145" customFormat="1" x14ac:dyDescent="0.2"/>
    <row r="151" s="145" customFormat="1" x14ac:dyDescent="0.2"/>
    <row r="152" s="145" customFormat="1" x14ac:dyDescent="0.2"/>
    <row r="153" s="145" customFormat="1" x14ac:dyDescent="0.2"/>
    <row r="154" s="145" customFormat="1" x14ac:dyDescent="0.2"/>
    <row r="155" s="145" customFormat="1" x14ac:dyDescent="0.2"/>
    <row r="156" s="145" customFormat="1" x14ac:dyDescent="0.2"/>
    <row r="157" s="145" customFormat="1" x14ac:dyDescent="0.2"/>
    <row r="158" s="145" customFormat="1" x14ac:dyDescent="0.2"/>
    <row r="159" s="145" customFormat="1" x14ac:dyDescent="0.2"/>
    <row r="160" s="155" customFormat="1" x14ac:dyDescent="0.2"/>
    <row r="161" s="145" customFormat="1" x14ac:dyDescent="0.2"/>
    <row r="162" s="145" customFormat="1" x14ac:dyDescent="0.2"/>
    <row r="163" s="145" customFormat="1" x14ac:dyDescent="0.2"/>
    <row r="164" s="145" customFormat="1" x14ac:dyDescent="0.2"/>
    <row r="165" s="145" customFormat="1" x14ac:dyDescent="0.2"/>
    <row r="166" s="145" customFormat="1" x14ac:dyDescent="0.2"/>
    <row r="167" s="145" customFormat="1" x14ac:dyDescent="0.2"/>
    <row r="168" s="145" customFormat="1" x14ac:dyDescent="0.2"/>
    <row r="169" s="145" customFormat="1" x14ac:dyDescent="0.2"/>
    <row r="170" s="145" customFormat="1" x14ac:dyDescent="0.2"/>
    <row r="171" s="145" customFormat="1" x14ac:dyDescent="0.2"/>
    <row r="172" s="145" customFormat="1" x14ac:dyDescent="0.2"/>
    <row r="173" s="145" customFormat="1" x14ac:dyDescent="0.2"/>
    <row r="174" s="145" customFormat="1" x14ac:dyDescent="0.2"/>
    <row r="175" s="145" customFormat="1" x14ac:dyDescent="0.2"/>
    <row r="176" s="145" customFormat="1" x14ac:dyDescent="0.2"/>
    <row r="177" s="145" customFormat="1" x14ac:dyDescent="0.2"/>
    <row r="178" s="145" customFormat="1" x14ac:dyDescent="0.2"/>
    <row r="179" s="145" customFormat="1" x14ac:dyDescent="0.2"/>
    <row r="180" s="145" customFormat="1" x14ac:dyDescent="0.2"/>
    <row r="181" s="145" customFormat="1" x14ac:dyDescent="0.2"/>
    <row r="182" s="155" customFormat="1" x14ac:dyDescent="0.2"/>
    <row r="185" s="145" customFormat="1" x14ac:dyDescent="0.2"/>
    <row r="191" s="155" customFormat="1" x14ac:dyDescent="0.2"/>
    <row r="200" s="155" customFormat="1" x14ac:dyDescent="0.2"/>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380FE1D7-8ED7-42D0-A1A9-F8E964DA365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C758F-243C-491B-8ED3-AAEDE17E661F}">
  <sheetPr codeName="Sheet189">
    <pageSetUpPr fitToPage="1"/>
  </sheetPr>
  <dimension ref="A1:G179"/>
  <sheetViews>
    <sheetView zoomScaleNormal="100" workbookViewId="0">
      <pane ySplit="6" topLeftCell="A7" activePane="bottomLeft" state="frozen"/>
      <selection sqref="A1:D1"/>
      <selection pane="bottomLeft" activeCell="A7" sqref="A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7.28515625" style="80" bestFit="1" customWidth="1"/>
    <col min="7" max="16384" width="9.140625" style="80"/>
  </cols>
  <sheetData>
    <row r="1" spans="1:7" ht="48" customHeight="1" x14ac:dyDescent="0.2">
      <c r="A1" s="217" t="s">
        <v>1070</v>
      </c>
      <c r="B1" s="217"/>
      <c r="C1" s="217"/>
      <c r="D1" s="217"/>
      <c r="E1" s="94" t="s">
        <v>297</v>
      </c>
    </row>
    <row r="2" spans="1:7" s="7" customFormat="1" ht="15" customHeight="1" x14ac:dyDescent="0.2">
      <c r="A2" s="233" t="str">
        <f ca="1">CONCATENATE("Test Case ", MID(CELL("filename",A1),FIND("]",CELL("filename",A1))+1,255)," 1100/1110")</f>
        <v>Test Case AC.AT.L04 1100/1110</v>
      </c>
      <c r="B2" s="233"/>
      <c r="C2" s="233"/>
      <c r="D2" s="233"/>
    </row>
    <row r="3" spans="1:7" s="7" customFormat="1" ht="15" customHeight="1" x14ac:dyDescent="0.2">
      <c r="A3" s="238" t="s">
        <v>408</v>
      </c>
      <c r="B3" s="239"/>
      <c r="C3" s="239"/>
      <c r="D3" s="239"/>
    </row>
    <row r="4" spans="1:7" ht="39" customHeight="1" x14ac:dyDescent="0.2">
      <c r="A4" s="222" t="s">
        <v>299</v>
      </c>
      <c r="B4" s="222"/>
      <c r="C4" s="248" t="s">
        <v>643</v>
      </c>
      <c r="D4" s="248"/>
      <c r="E4" s="62"/>
      <c r="F4" s="63"/>
    </row>
    <row r="5" spans="1:7" ht="39" customHeight="1" x14ac:dyDescent="0.2">
      <c r="A5" s="223" t="s">
        <v>301</v>
      </c>
      <c r="B5" s="223"/>
      <c r="C5" s="237" t="s">
        <v>694</v>
      </c>
      <c r="D5" s="237"/>
      <c r="E5" s="58"/>
      <c r="F5" s="59"/>
    </row>
    <row r="6" spans="1:7" ht="39" customHeight="1" x14ac:dyDescent="0.2">
      <c r="A6" s="222" t="s">
        <v>303</v>
      </c>
      <c r="B6" s="222"/>
      <c r="C6" s="237" t="s">
        <v>649</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905</v>
      </c>
      <c r="F9" s="143"/>
      <c r="G9" s="143"/>
    </row>
    <row r="10" spans="1:7" x14ac:dyDescent="0.2">
      <c r="A10" s="82" t="s">
        <v>306</v>
      </c>
      <c r="B10" s="83">
        <v>3</v>
      </c>
      <c r="C10" s="84" t="s">
        <v>357</v>
      </c>
      <c r="D10" s="86" t="s">
        <v>650</v>
      </c>
    </row>
    <row r="11" spans="1:7" x14ac:dyDescent="0.2">
      <c r="A11" s="82" t="s">
        <v>306</v>
      </c>
      <c r="B11" s="83">
        <v>4</v>
      </c>
      <c r="C11" s="84" t="s">
        <v>358</v>
      </c>
      <c r="D11" s="174" t="s">
        <v>1071</v>
      </c>
    </row>
    <row r="12" spans="1:7" x14ac:dyDescent="0.2">
      <c r="A12" s="84" t="s">
        <v>306</v>
      </c>
      <c r="B12" s="81">
        <v>7</v>
      </c>
      <c r="C12" s="81" t="s">
        <v>307</v>
      </c>
      <c r="D12" s="85"/>
      <c r="G12" s="122"/>
    </row>
    <row r="13" spans="1:7" x14ac:dyDescent="0.2">
      <c r="A13" s="84" t="s">
        <v>306</v>
      </c>
      <c r="B13" s="81">
        <v>11</v>
      </c>
      <c r="C13" s="81" t="s">
        <v>308</v>
      </c>
      <c r="D13" s="85"/>
    </row>
    <row r="14" spans="1:7" x14ac:dyDescent="0.2">
      <c r="A14" s="84" t="s">
        <v>306</v>
      </c>
      <c r="B14" s="81">
        <v>12</v>
      </c>
      <c r="C14" s="81" t="s">
        <v>309</v>
      </c>
      <c r="D14" s="85"/>
    </row>
    <row r="15" spans="1:7" s="145" customFormat="1" ht="38.25" x14ac:dyDescent="0.2">
      <c r="A15" s="148" t="s">
        <v>306</v>
      </c>
      <c r="B15" s="149">
        <v>22</v>
      </c>
      <c r="C15" s="150" t="s">
        <v>361</v>
      </c>
      <c r="D15" s="139" t="s">
        <v>728</v>
      </c>
    </row>
    <row r="16" spans="1:7" s="12" customFormat="1" x14ac:dyDescent="0.2">
      <c r="A16" s="16" t="s">
        <v>306</v>
      </c>
      <c r="B16" s="17">
        <v>23</v>
      </c>
      <c r="C16" s="18" t="s">
        <v>729</v>
      </c>
      <c r="D16" s="21" t="s">
        <v>730</v>
      </c>
    </row>
    <row r="17" spans="1:4" x14ac:dyDescent="0.2">
      <c r="A17" s="82" t="s">
        <v>306</v>
      </c>
      <c r="B17" s="83">
        <v>24</v>
      </c>
      <c r="C17" s="84" t="s">
        <v>361</v>
      </c>
      <c r="D17" s="85" t="s">
        <v>363</v>
      </c>
    </row>
    <row r="18" spans="1:4"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t="s">
        <v>424</v>
      </c>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13</v>
      </c>
      <c r="C37" s="81" t="s">
        <v>651</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7" customFormat="1" x14ac:dyDescent="0.2">
      <c r="A40" s="82" t="s">
        <v>306</v>
      </c>
      <c r="B40" s="83">
        <v>26</v>
      </c>
      <c r="C40" s="84" t="s">
        <v>364</v>
      </c>
      <c r="D40" s="86"/>
    </row>
    <row r="41" spans="1:4" s="113"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8" t="s">
        <v>306</v>
      </c>
      <c r="B43" s="89">
        <v>35</v>
      </c>
      <c r="C43" s="90" t="s">
        <v>397</v>
      </c>
      <c r="D43" s="86"/>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c r="A62" s="7"/>
      <c r="B62" s="7"/>
      <c r="C62" s="7"/>
      <c r="D62" s="7"/>
    </row>
    <row r="63" spans="1:4" s="7" customFormat="1" x14ac:dyDescent="0.2">
      <c r="A63" s="113"/>
      <c r="B63" s="113"/>
      <c r="C63" s="113"/>
      <c r="D63" s="113"/>
    </row>
    <row r="64" spans="1:4" s="7" customFormat="1" x14ac:dyDescent="0.2">
      <c r="B64" s="114"/>
      <c r="D64" s="115"/>
    </row>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x14ac:dyDescent="0.2"/>
    <row r="82" spans="1:4" s="7" customFormat="1" ht="12" customHeigh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113" customFormat="1" x14ac:dyDescent="0.2">
      <c r="A89" s="7"/>
      <c r="B89" s="7"/>
      <c r="C89" s="7"/>
      <c r="D89" s="7"/>
    </row>
    <row r="90" spans="1:4" s="7" customFormat="1" x14ac:dyDescent="0.2">
      <c r="A90" s="113"/>
      <c r="B90" s="113"/>
      <c r="C90" s="113"/>
      <c r="D90" s="113"/>
    </row>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113" customFormat="1" x14ac:dyDescent="0.2">
      <c r="A111" s="7"/>
      <c r="B111" s="7"/>
      <c r="C111" s="7"/>
      <c r="D111" s="7"/>
    </row>
    <row r="112" spans="1:4" s="7" customFormat="1" x14ac:dyDescent="0.2">
      <c r="A112" s="113"/>
      <c r="B112" s="113"/>
      <c r="C112" s="113"/>
      <c r="D112" s="113"/>
    </row>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113" customFormat="1" x14ac:dyDescent="0.2">
      <c r="A138" s="7"/>
      <c r="B138" s="7"/>
      <c r="C138" s="7"/>
      <c r="D138" s="7"/>
    </row>
    <row r="139" spans="1:4" s="7" customFormat="1" x14ac:dyDescent="0.2">
      <c r="A139" s="113"/>
      <c r="B139" s="113"/>
      <c r="C139" s="113"/>
      <c r="D139" s="113"/>
    </row>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7" customFormat="1" x14ac:dyDescent="0.2"/>
    <row r="160" spans="1:4" s="113" customFormat="1" x14ac:dyDescent="0.2">
      <c r="A160" s="7"/>
      <c r="B160" s="7"/>
      <c r="C160" s="7"/>
      <c r="D160" s="7"/>
    </row>
    <row r="161" spans="1:4" x14ac:dyDescent="0.2">
      <c r="A161" s="113"/>
      <c r="B161" s="113"/>
      <c r="C161" s="113"/>
      <c r="D161" s="113"/>
    </row>
    <row r="164" spans="1:4" x14ac:dyDescent="0.2">
      <c r="B164" s="80"/>
      <c r="D164" s="80"/>
    </row>
    <row r="169" spans="1:4" s="113" customFormat="1" x14ac:dyDescent="0.2">
      <c r="A169" s="80"/>
      <c r="B169" s="108"/>
      <c r="C169" s="80"/>
      <c r="D169" s="112"/>
    </row>
    <row r="170" spans="1:4" x14ac:dyDescent="0.2">
      <c r="A170" s="113"/>
      <c r="B170" s="113"/>
      <c r="C170" s="113"/>
      <c r="D170" s="113"/>
    </row>
    <row r="178" spans="1:4" s="113" customFormat="1" x14ac:dyDescent="0.2">
      <c r="A178" s="80"/>
      <c r="B178" s="108"/>
      <c r="C178" s="80"/>
      <c r="D178" s="112"/>
    </row>
    <row r="179" spans="1:4" x14ac:dyDescent="0.2">
      <c r="A179" s="113"/>
      <c r="B179" s="113"/>
      <c r="C179" s="113"/>
      <c r="D179"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B15D929A-A15E-487A-AE94-0AC605D8A8AD}"/>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C8792-BE26-41E5-BA48-874D0EE74B82}">
  <sheetPr codeName="Sheet190">
    <pageSetUpPr fitToPage="1"/>
  </sheetPr>
  <dimension ref="A1:G178"/>
  <sheetViews>
    <sheetView zoomScaleNormal="100" workbookViewId="0">
      <pane ySplit="6" topLeftCell="A7" activePane="bottomLeft" state="frozen"/>
      <selection sqref="A1:D1"/>
      <selection pane="bottomLeft" activeCell="A7" sqref="A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1072</v>
      </c>
      <c r="B1" s="217"/>
      <c r="C1" s="217"/>
      <c r="D1" s="217"/>
      <c r="E1" s="94" t="s">
        <v>297</v>
      </c>
    </row>
    <row r="2" spans="1:7" s="7" customFormat="1" ht="15" customHeight="1" x14ac:dyDescent="0.2">
      <c r="A2" s="233" t="str">
        <f ca="1">CONCATENATE("Test Case ", MID(CELL("filename",A1),FIND("]",CELL("filename",A1))+1,255)," 1100/1110")</f>
        <v>Test Case AC.AT.L05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696</v>
      </c>
      <c r="D5" s="237"/>
      <c r="E5" s="58"/>
      <c r="F5" s="59"/>
    </row>
    <row r="6" spans="1:7" ht="39" customHeight="1" x14ac:dyDescent="0.2">
      <c r="A6" s="222" t="s">
        <v>303</v>
      </c>
      <c r="B6" s="222"/>
      <c r="C6" s="237" t="s">
        <v>686</v>
      </c>
      <c r="D6" s="237"/>
      <c r="E6" s="58"/>
      <c r="F6" s="59"/>
    </row>
    <row r="7" spans="1:7" s="7" customFormat="1" x14ac:dyDescent="0.2">
      <c r="A7" s="59"/>
      <c r="B7" s="59"/>
      <c r="C7" s="59"/>
      <c r="D7" s="59"/>
    </row>
    <row r="8" spans="1:7" x14ac:dyDescent="0.2">
      <c r="A8" s="107" t="s">
        <v>354</v>
      </c>
      <c r="D8" s="91"/>
    </row>
    <row r="9" spans="1:7" ht="13.5" x14ac:dyDescent="0.2">
      <c r="A9" s="82" t="s">
        <v>306</v>
      </c>
      <c r="B9" s="83">
        <v>2</v>
      </c>
      <c r="C9" s="84" t="s">
        <v>355</v>
      </c>
      <c r="D9" s="86" t="s">
        <v>919</v>
      </c>
      <c r="F9" s="143"/>
      <c r="G9" s="144"/>
    </row>
    <row r="10" spans="1:7" x14ac:dyDescent="0.2">
      <c r="A10" s="82" t="s">
        <v>306</v>
      </c>
      <c r="B10" s="83">
        <v>3</v>
      </c>
      <c r="C10" s="84" t="s">
        <v>357</v>
      </c>
      <c r="D10" s="86" t="s">
        <v>650</v>
      </c>
    </row>
    <row r="11" spans="1:7" x14ac:dyDescent="0.2">
      <c r="A11" s="82" t="s">
        <v>306</v>
      </c>
      <c r="B11" s="83">
        <v>4</v>
      </c>
      <c r="C11" s="84" t="s">
        <v>358</v>
      </c>
      <c r="D11" s="174" t="s">
        <v>1073</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s="145" customFormat="1" ht="38.25" x14ac:dyDescent="0.2">
      <c r="A15" s="148" t="s">
        <v>306</v>
      </c>
      <c r="B15" s="149">
        <v>22</v>
      </c>
      <c r="C15" s="150" t="s">
        <v>361</v>
      </c>
      <c r="D15" s="139" t="s">
        <v>728</v>
      </c>
    </row>
    <row r="16" spans="1:7" s="12" customFormat="1" x14ac:dyDescent="0.2">
      <c r="A16" s="16" t="s">
        <v>306</v>
      </c>
      <c r="B16" s="17">
        <v>23</v>
      </c>
      <c r="C16" s="18" t="s">
        <v>729</v>
      </c>
      <c r="D16" s="21" t="s">
        <v>730</v>
      </c>
    </row>
    <row r="17" spans="1:4" x14ac:dyDescent="0.2">
      <c r="A17" s="82" t="s">
        <v>306</v>
      </c>
      <c r="B17" s="83">
        <v>24</v>
      </c>
      <c r="C17" s="84" t="s">
        <v>361</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t="s">
        <v>424</v>
      </c>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891</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13</v>
      </c>
      <c r="C37" s="81" t="s">
        <v>651</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113" customFormat="1" x14ac:dyDescent="0.2">
      <c r="A40" s="82" t="s">
        <v>306</v>
      </c>
      <c r="B40" s="83">
        <v>26</v>
      </c>
      <c r="C40" s="84" t="s">
        <v>364</v>
      </c>
      <c r="D40" s="86"/>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8" t="s">
        <v>306</v>
      </c>
      <c r="B43" s="89">
        <v>35</v>
      </c>
      <c r="C43" s="90" t="s">
        <v>397</v>
      </c>
      <c r="D43" s="86"/>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2FBF3445-E234-4664-90E4-7B4EE0192FA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85908-73C7-4D66-BCEF-B5A128AFF075}">
  <sheetPr codeName="Sheet191">
    <pageSetUpPr fitToPage="1"/>
  </sheetPr>
  <dimension ref="A1:G178"/>
  <sheetViews>
    <sheetView zoomScaleNormal="100" workbookViewId="0">
      <pane ySplit="6" topLeftCell="A7" activePane="bottomLeft" state="frozen"/>
      <selection sqref="A1:D1"/>
      <selection pane="bottomLeft" activeCell="A7" sqref="A7"/>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1074</v>
      </c>
      <c r="B1" s="217"/>
      <c r="C1" s="217"/>
      <c r="D1" s="217"/>
      <c r="E1" s="94" t="s">
        <v>297</v>
      </c>
    </row>
    <row r="2" spans="1:7" s="7" customFormat="1" ht="15" customHeight="1" x14ac:dyDescent="0.2">
      <c r="A2" s="233" t="str">
        <f ca="1">CONCATENATE("Test Case ", MID(CELL("filename",A1),FIND("]",CELL("filename",A1))+1,255)," 1100/1110")</f>
        <v>Test Case AC.AT.L06 1100/1110</v>
      </c>
      <c r="B2" s="233"/>
      <c r="C2" s="233"/>
      <c r="D2" s="233"/>
    </row>
    <row r="3" spans="1:7" s="7" customFormat="1" ht="15" customHeight="1" x14ac:dyDescent="0.2">
      <c r="A3" s="238" t="s">
        <v>334</v>
      </c>
      <c r="B3" s="239"/>
      <c r="C3" s="239"/>
      <c r="D3" s="239"/>
    </row>
    <row r="4" spans="1:7" ht="39" customHeight="1" x14ac:dyDescent="0.2">
      <c r="A4" s="222" t="s">
        <v>299</v>
      </c>
      <c r="B4" s="222"/>
      <c r="C4" s="248" t="s">
        <v>698</v>
      </c>
      <c r="D4" s="248"/>
      <c r="E4" s="62"/>
      <c r="F4" s="63"/>
    </row>
    <row r="5" spans="1:7" ht="39" customHeight="1" x14ac:dyDescent="0.2">
      <c r="A5" s="223" t="s">
        <v>301</v>
      </c>
      <c r="B5" s="223"/>
      <c r="C5" s="237" t="s">
        <v>699</v>
      </c>
      <c r="D5" s="237"/>
      <c r="E5" s="58"/>
      <c r="F5" s="59"/>
    </row>
    <row r="6" spans="1:7" ht="39" customHeight="1" x14ac:dyDescent="0.2">
      <c r="A6" s="222" t="s">
        <v>303</v>
      </c>
      <c r="B6" s="222"/>
      <c r="C6" s="237" t="s">
        <v>700</v>
      </c>
      <c r="D6" s="237"/>
      <c r="E6" s="58"/>
      <c r="F6" s="59"/>
    </row>
    <row r="7" spans="1:7" s="7" customFormat="1" x14ac:dyDescent="0.2">
      <c r="A7" s="59"/>
      <c r="B7" s="59"/>
      <c r="C7" s="59"/>
      <c r="D7" s="59"/>
    </row>
    <row r="8" spans="1:7" x14ac:dyDescent="0.2">
      <c r="A8" s="107" t="s">
        <v>354</v>
      </c>
      <c r="D8" s="91"/>
    </row>
    <row r="9" spans="1:7" ht="13.5" x14ac:dyDescent="0.2">
      <c r="A9" s="82" t="s">
        <v>306</v>
      </c>
      <c r="B9" s="83">
        <v>2</v>
      </c>
      <c r="C9" s="84" t="s">
        <v>355</v>
      </c>
      <c r="D9" s="173"/>
      <c r="F9" s="143"/>
      <c r="G9" s="144"/>
    </row>
    <row r="10" spans="1:7" x14ac:dyDescent="0.2">
      <c r="A10" s="82" t="s">
        <v>306</v>
      </c>
      <c r="B10" s="83">
        <v>3</v>
      </c>
      <c r="C10" s="84" t="s">
        <v>357</v>
      </c>
      <c r="D10" s="86" t="s">
        <v>650</v>
      </c>
    </row>
    <row r="11" spans="1:7" x14ac:dyDescent="0.2">
      <c r="A11" s="82" t="s">
        <v>306</v>
      </c>
      <c r="B11" s="83">
        <v>4</v>
      </c>
      <c r="C11" s="84" t="s">
        <v>358</v>
      </c>
      <c r="D11" s="174" t="s">
        <v>1075</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s="145" customFormat="1" ht="38.25" x14ac:dyDescent="0.2">
      <c r="A15" s="148" t="s">
        <v>306</v>
      </c>
      <c r="B15" s="149">
        <v>22</v>
      </c>
      <c r="C15" s="150" t="s">
        <v>361</v>
      </c>
      <c r="D15" s="139" t="s">
        <v>728</v>
      </c>
    </row>
    <row r="16" spans="1:7" s="12" customFormat="1" x14ac:dyDescent="0.2">
      <c r="A16" s="16" t="s">
        <v>306</v>
      </c>
      <c r="B16" s="17">
        <v>23</v>
      </c>
      <c r="C16" s="18" t="s">
        <v>729</v>
      </c>
      <c r="D16" s="21" t="s">
        <v>730</v>
      </c>
    </row>
    <row r="17" spans="1:4" x14ac:dyDescent="0.2">
      <c r="A17" s="82" t="s">
        <v>306</v>
      </c>
      <c r="B17" s="83">
        <v>24</v>
      </c>
      <c r="C17" s="84" t="s">
        <v>361</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t="s">
        <v>424</v>
      </c>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13</v>
      </c>
      <c r="C37" s="81" t="s">
        <v>651</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113" customFormat="1" x14ac:dyDescent="0.2">
      <c r="A40" s="82" t="s">
        <v>306</v>
      </c>
      <c r="B40" s="83">
        <v>26</v>
      </c>
      <c r="C40" s="84" t="s">
        <v>364</v>
      </c>
      <c r="D40" s="86"/>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8" t="s">
        <v>306</v>
      </c>
      <c r="B43" s="89">
        <v>35</v>
      </c>
      <c r="C43" s="90" t="s">
        <v>397</v>
      </c>
      <c r="D43" s="86"/>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60D4CC44-62E7-409D-9D89-0F009CE0B62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5A7FC-FFBD-4B47-8B09-A025564A091E}">
  <sheetPr codeName="Sheet192">
    <pageSetUpPr fitToPage="1"/>
  </sheetPr>
  <dimension ref="A1:J181"/>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17" t="s">
        <v>1076</v>
      </c>
      <c r="B1" s="217"/>
      <c r="C1" s="217"/>
      <c r="D1" s="217"/>
      <c r="E1" s="94" t="s">
        <v>297</v>
      </c>
    </row>
    <row r="2" spans="1:10" ht="15" customHeight="1" x14ac:dyDescent="0.2">
      <c r="A2" s="233" t="str">
        <f ca="1">CONCATENATE("Test Case ", MID(CELL("filename",A1),FIND("]",CELL("filename",A1))+1,255)," 1100/1110")</f>
        <v>Test Case AC.AT.L07 1100/1110</v>
      </c>
      <c r="B2" s="233"/>
      <c r="C2" s="233"/>
      <c r="D2" s="233"/>
    </row>
    <row r="3" spans="1:10" ht="15" customHeight="1" x14ac:dyDescent="0.2">
      <c r="A3" s="251" t="s">
        <v>323</v>
      </c>
      <c r="B3" s="252"/>
      <c r="C3" s="252"/>
      <c r="D3" s="252"/>
    </row>
    <row r="4" spans="1:10" ht="39" customHeight="1" x14ac:dyDescent="0.2">
      <c r="A4" s="222" t="s">
        <v>299</v>
      </c>
      <c r="B4" s="222"/>
      <c r="C4" s="248" t="s">
        <v>702</v>
      </c>
      <c r="D4" s="248"/>
      <c r="E4" s="62"/>
      <c r="F4" s="63"/>
    </row>
    <row r="5" spans="1:10" ht="39" customHeight="1" x14ac:dyDescent="0.2">
      <c r="A5" s="223" t="s">
        <v>301</v>
      </c>
      <c r="B5" s="223"/>
      <c r="C5" s="237" t="s">
        <v>703</v>
      </c>
      <c r="D5" s="237"/>
      <c r="E5" s="58"/>
      <c r="F5" s="59"/>
    </row>
    <row r="6" spans="1:10" ht="39" customHeight="1" x14ac:dyDescent="0.2">
      <c r="A6" s="222" t="s">
        <v>303</v>
      </c>
      <c r="B6" s="222"/>
      <c r="C6" s="237" t="s">
        <v>704</v>
      </c>
      <c r="D6" s="237"/>
      <c r="E6" s="58"/>
      <c r="F6" s="59"/>
    </row>
    <row r="7" spans="1:10" x14ac:dyDescent="0.2">
      <c r="A7" s="59"/>
      <c r="B7" s="59"/>
      <c r="C7" s="59"/>
      <c r="D7" s="59"/>
    </row>
    <row r="8" spans="1:10" x14ac:dyDescent="0.2">
      <c r="A8" s="107" t="s">
        <v>354</v>
      </c>
      <c r="D8" s="91"/>
    </row>
    <row r="9" spans="1:10" x14ac:dyDescent="0.2">
      <c r="A9" s="82" t="s">
        <v>306</v>
      </c>
      <c r="B9" s="83">
        <v>2</v>
      </c>
      <c r="C9" s="84" t="s">
        <v>355</v>
      </c>
      <c r="D9" s="86" t="s">
        <v>752</v>
      </c>
    </row>
    <row r="10" spans="1:10" x14ac:dyDescent="0.2">
      <c r="A10" s="88" t="s">
        <v>306</v>
      </c>
      <c r="B10" s="89">
        <v>3</v>
      </c>
      <c r="C10" s="90" t="s">
        <v>357</v>
      </c>
      <c r="D10" s="86" t="s">
        <v>705</v>
      </c>
      <c r="G10" s="141"/>
      <c r="H10" s="142"/>
      <c r="I10" s="141"/>
      <c r="J10" s="122"/>
    </row>
    <row r="11" spans="1:10" x14ac:dyDescent="0.2">
      <c r="A11" s="88" t="s">
        <v>306</v>
      </c>
      <c r="B11" s="89">
        <v>4</v>
      </c>
      <c r="C11" s="90" t="s">
        <v>358</v>
      </c>
      <c r="D11" s="86" t="s">
        <v>557</v>
      </c>
      <c r="G11" s="141"/>
      <c r="H11" s="142"/>
      <c r="I11" s="141"/>
      <c r="J11" s="122"/>
    </row>
    <row r="12" spans="1:10" x14ac:dyDescent="0.2">
      <c r="A12" s="84" t="s">
        <v>306</v>
      </c>
      <c r="B12" s="81">
        <v>7</v>
      </c>
      <c r="C12" s="81" t="s">
        <v>307</v>
      </c>
      <c r="D12" s="85"/>
    </row>
    <row r="13" spans="1:10" x14ac:dyDescent="0.2">
      <c r="A13" s="84" t="s">
        <v>306</v>
      </c>
      <c r="B13" s="81">
        <v>11</v>
      </c>
      <c r="C13" s="81" t="s">
        <v>308</v>
      </c>
      <c r="D13" s="85"/>
      <c r="G13" s="141"/>
      <c r="H13" s="142"/>
      <c r="I13" s="141"/>
      <c r="J13" s="122"/>
    </row>
    <row r="14" spans="1:10" x14ac:dyDescent="0.2">
      <c r="A14" s="84" t="s">
        <v>306</v>
      </c>
      <c r="B14" s="81">
        <v>12</v>
      </c>
      <c r="C14" s="81" t="s">
        <v>309</v>
      </c>
      <c r="D14" s="85"/>
    </row>
    <row r="15" spans="1:10" s="145" customFormat="1" ht="38.25" x14ac:dyDescent="0.2">
      <c r="A15" s="148" t="s">
        <v>306</v>
      </c>
      <c r="B15" s="149">
        <v>22</v>
      </c>
      <c r="C15" s="150" t="s">
        <v>361</v>
      </c>
      <c r="D15" s="139" t="s">
        <v>728</v>
      </c>
    </row>
    <row r="16" spans="1:10" s="12" customFormat="1" x14ac:dyDescent="0.2">
      <c r="A16" s="16" t="s">
        <v>306</v>
      </c>
      <c r="B16" s="17">
        <v>23</v>
      </c>
      <c r="C16" s="18" t="s">
        <v>729</v>
      </c>
      <c r="D16" s="21" t="s">
        <v>730</v>
      </c>
    </row>
    <row r="17" spans="1:10" x14ac:dyDescent="0.2">
      <c r="A17" s="82" t="s">
        <v>306</v>
      </c>
      <c r="B17" s="83">
        <v>24</v>
      </c>
      <c r="C17" s="84" t="s">
        <v>361</v>
      </c>
      <c r="D17" s="85" t="s">
        <v>558</v>
      </c>
    </row>
    <row r="18" spans="1:10" x14ac:dyDescent="0.2">
      <c r="A18" s="82" t="s">
        <v>306</v>
      </c>
      <c r="B18" s="83">
        <v>26</v>
      </c>
      <c r="C18" s="84" t="s">
        <v>364</v>
      </c>
      <c r="D18" s="86" t="s">
        <v>652</v>
      </c>
    </row>
    <row r="19" spans="1:10" x14ac:dyDescent="0.2">
      <c r="A19" s="82" t="s">
        <v>306</v>
      </c>
      <c r="B19" s="83">
        <v>32</v>
      </c>
      <c r="C19" s="84" t="s">
        <v>365</v>
      </c>
      <c r="D19" s="85"/>
    </row>
    <row r="20" spans="1:10" x14ac:dyDescent="0.2">
      <c r="A20" s="82" t="s">
        <v>306</v>
      </c>
      <c r="B20" s="83">
        <v>33</v>
      </c>
      <c r="C20" s="84" t="s">
        <v>316</v>
      </c>
      <c r="D20" s="85"/>
      <c r="G20" s="141"/>
      <c r="H20" s="142"/>
      <c r="I20" s="141"/>
      <c r="J20" s="122"/>
    </row>
    <row r="21" spans="1:10" x14ac:dyDescent="0.2">
      <c r="A21" s="88" t="s">
        <v>306</v>
      </c>
      <c r="B21" s="89">
        <v>35</v>
      </c>
      <c r="C21" s="90" t="s">
        <v>397</v>
      </c>
      <c r="D21" s="86" t="s">
        <v>424</v>
      </c>
    </row>
    <row r="22" spans="1:10" x14ac:dyDescent="0.2">
      <c r="A22" s="84" t="s">
        <v>306</v>
      </c>
      <c r="B22" s="81">
        <v>42</v>
      </c>
      <c r="C22" s="84" t="s">
        <v>366</v>
      </c>
      <c r="D22" s="85"/>
    </row>
    <row r="23" spans="1:10" x14ac:dyDescent="0.2">
      <c r="A23" s="84" t="s">
        <v>306</v>
      </c>
      <c r="B23" s="81">
        <v>43</v>
      </c>
      <c r="C23" s="84" t="s">
        <v>367</v>
      </c>
      <c r="D23" s="85"/>
    </row>
    <row r="24" spans="1:10" x14ac:dyDescent="0.2">
      <c r="A24" s="84" t="s">
        <v>306</v>
      </c>
      <c r="B24" s="81">
        <v>49</v>
      </c>
      <c r="C24" s="84" t="s">
        <v>368</v>
      </c>
      <c r="D24" s="85"/>
    </row>
    <row r="25" spans="1:10" x14ac:dyDescent="0.2">
      <c r="A25" s="84" t="s">
        <v>306</v>
      </c>
      <c r="B25" s="81">
        <v>52</v>
      </c>
      <c r="C25" s="90" t="s">
        <v>423</v>
      </c>
      <c r="D25" s="86" t="s">
        <v>424</v>
      </c>
    </row>
    <row r="26" spans="1:10" s="12" customFormat="1" x14ac:dyDescent="0.2">
      <c r="A26" s="18" t="s">
        <v>306</v>
      </c>
      <c r="B26" s="20">
        <v>55</v>
      </c>
      <c r="C26" s="18" t="s">
        <v>732</v>
      </c>
      <c r="D26" s="24" t="s">
        <v>789</v>
      </c>
    </row>
    <row r="27" spans="1:10" x14ac:dyDescent="0.2">
      <c r="A27" s="84" t="s">
        <v>306</v>
      </c>
      <c r="B27" s="81">
        <v>92</v>
      </c>
      <c r="C27" s="84" t="s">
        <v>369</v>
      </c>
      <c r="D27" s="85"/>
    </row>
    <row r="29" spans="1:10" x14ac:dyDescent="0.2">
      <c r="A29" s="111" t="s">
        <v>370</v>
      </c>
    </row>
    <row r="30" spans="1:10" x14ac:dyDescent="0.2">
      <c r="A30" s="82" t="s">
        <v>306</v>
      </c>
      <c r="B30" s="83">
        <v>2</v>
      </c>
      <c r="C30" s="84" t="s">
        <v>355</v>
      </c>
      <c r="D30" s="85"/>
    </row>
    <row r="31" spans="1:10" x14ac:dyDescent="0.2">
      <c r="A31" s="88" t="s">
        <v>306</v>
      </c>
      <c r="B31" s="89">
        <v>3</v>
      </c>
      <c r="C31" s="90" t="s">
        <v>357</v>
      </c>
      <c r="D31" s="86"/>
    </row>
    <row r="32" spans="1:10" x14ac:dyDescent="0.2">
      <c r="A32" s="88" t="s">
        <v>306</v>
      </c>
      <c r="B32" s="89">
        <v>4</v>
      </c>
      <c r="C32" s="90" t="s">
        <v>358</v>
      </c>
      <c r="D32" s="86"/>
    </row>
    <row r="33" spans="1:4" x14ac:dyDescent="0.2">
      <c r="A33" s="82" t="s">
        <v>306</v>
      </c>
      <c r="B33" s="83">
        <v>6</v>
      </c>
      <c r="C33" s="84" t="s">
        <v>371</v>
      </c>
      <c r="D33" s="85"/>
    </row>
    <row r="34" spans="1:4" x14ac:dyDescent="0.2">
      <c r="A34" s="84" t="s">
        <v>306</v>
      </c>
      <c r="B34" s="81">
        <v>7</v>
      </c>
      <c r="C34" s="81" t="s">
        <v>307</v>
      </c>
      <c r="D34" s="85"/>
    </row>
    <row r="35" spans="1:4" x14ac:dyDescent="0.2">
      <c r="A35" s="84" t="s">
        <v>306</v>
      </c>
      <c r="B35" s="81">
        <v>11</v>
      </c>
      <c r="C35" s="81" t="s">
        <v>308</v>
      </c>
      <c r="D35" s="85"/>
    </row>
    <row r="36" spans="1:4" x14ac:dyDescent="0.2">
      <c r="A36" s="84" t="s">
        <v>306</v>
      </c>
      <c r="B36" s="81">
        <v>12</v>
      </c>
      <c r="C36" s="81" t="s">
        <v>309</v>
      </c>
      <c r="D36" s="85"/>
    </row>
    <row r="37" spans="1:4" x14ac:dyDescent="0.2">
      <c r="A37" s="82" t="s">
        <v>306</v>
      </c>
      <c r="B37" s="83">
        <v>13</v>
      </c>
      <c r="C37" s="81" t="s">
        <v>651</v>
      </c>
      <c r="D37" s="85"/>
    </row>
    <row r="38" spans="1:4" x14ac:dyDescent="0.2">
      <c r="A38" s="82" t="s">
        <v>306</v>
      </c>
      <c r="B38" s="83">
        <v>22</v>
      </c>
      <c r="C38" s="84" t="s">
        <v>361</v>
      </c>
      <c r="D38" s="87"/>
    </row>
    <row r="39" spans="1:4" x14ac:dyDescent="0.2">
      <c r="A39" s="82" t="s">
        <v>306</v>
      </c>
      <c r="B39" s="83">
        <v>24</v>
      </c>
      <c r="C39" s="84" t="s">
        <v>310</v>
      </c>
      <c r="D39" s="85"/>
    </row>
    <row r="40" spans="1:4" x14ac:dyDescent="0.2">
      <c r="A40" s="82" t="s">
        <v>306</v>
      </c>
      <c r="B40" s="83">
        <v>26</v>
      </c>
      <c r="C40" s="84" t="s">
        <v>364</v>
      </c>
      <c r="D40" s="86"/>
    </row>
    <row r="41" spans="1:4" x14ac:dyDescent="0.2">
      <c r="A41" s="82" t="s">
        <v>306</v>
      </c>
      <c r="B41" s="83">
        <v>32</v>
      </c>
      <c r="C41" s="84" t="s">
        <v>365</v>
      </c>
      <c r="D41" s="85"/>
    </row>
    <row r="42" spans="1:4" x14ac:dyDescent="0.2">
      <c r="A42" s="84" t="s">
        <v>306</v>
      </c>
      <c r="B42" s="81">
        <v>33</v>
      </c>
      <c r="C42" s="84" t="s">
        <v>316</v>
      </c>
      <c r="D42" s="85"/>
    </row>
    <row r="43" spans="1:4" x14ac:dyDescent="0.2">
      <c r="A43" s="88" t="s">
        <v>306</v>
      </c>
      <c r="B43" s="89">
        <v>35</v>
      </c>
      <c r="C43" s="90" t="s">
        <v>397</v>
      </c>
      <c r="D43" s="86"/>
    </row>
    <row r="44" spans="1:4" x14ac:dyDescent="0.2">
      <c r="A44" s="84" t="s">
        <v>306</v>
      </c>
      <c r="B44" s="81">
        <v>38</v>
      </c>
      <c r="C44" s="84" t="s">
        <v>372</v>
      </c>
      <c r="D44" s="21" t="s">
        <v>373</v>
      </c>
    </row>
    <row r="45" spans="1:4" x14ac:dyDescent="0.2">
      <c r="A45" s="84" t="s">
        <v>306</v>
      </c>
      <c r="B45" s="81">
        <v>39</v>
      </c>
      <c r="C45" s="84" t="s">
        <v>317</v>
      </c>
      <c r="D45" s="85" t="s">
        <v>374</v>
      </c>
    </row>
    <row r="46" spans="1:4" x14ac:dyDescent="0.2">
      <c r="A46" s="84" t="s">
        <v>306</v>
      </c>
      <c r="B46" s="81">
        <v>42</v>
      </c>
      <c r="C46" s="84" t="s">
        <v>366</v>
      </c>
      <c r="D46" s="85"/>
    </row>
    <row r="47" spans="1:4" x14ac:dyDescent="0.2">
      <c r="A47" s="84" t="s">
        <v>306</v>
      </c>
      <c r="B47" s="81">
        <v>43</v>
      </c>
      <c r="C47" s="84" t="s">
        <v>367</v>
      </c>
      <c r="D47" s="85"/>
    </row>
    <row r="48" spans="1:4" x14ac:dyDescent="0.2">
      <c r="A48" s="84" t="s">
        <v>306</v>
      </c>
      <c r="B48" s="81">
        <v>48</v>
      </c>
      <c r="C48" s="84" t="s">
        <v>375</v>
      </c>
      <c r="D48" s="85"/>
    </row>
    <row r="49" spans="1:4" x14ac:dyDescent="0.2">
      <c r="A49" s="84" t="s">
        <v>306</v>
      </c>
      <c r="B49" s="81">
        <v>49</v>
      </c>
      <c r="C49" s="84" t="s">
        <v>376</v>
      </c>
      <c r="D49" s="85"/>
    </row>
    <row r="50" spans="1:4" x14ac:dyDescent="0.2">
      <c r="A50" s="84" t="s">
        <v>306</v>
      </c>
      <c r="B50" s="81">
        <v>51</v>
      </c>
      <c r="C50" s="84" t="s">
        <v>377</v>
      </c>
      <c r="D50" s="85"/>
    </row>
    <row r="51" spans="1:4" x14ac:dyDescent="0.2">
      <c r="A51" s="88" t="s">
        <v>306</v>
      </c>
      <c r="B51" s="89">
        <v>54</v>
      </c>
      <c r="C51" s="90" t="s">
        <v>706</v>
      </c>
      <c r="D51" s="86" t="s">
        <v>424</v>
      </c>
    </row>
    <row r="52" spans="1:4" x14ac:dyDescent="0.2">
      <c r="A52" s="84" t="s">
        <v>306</v>
      </c>
      <c r="B52" s="81">
        <v>92</v>
      </c>
      <c r="C52" s="84" t="s">
        <v>369</v>
      </c>
      <c r="D52" s="85"/>
    </row>
    <row r="53" spans="1:4" x14ac:dyDescent="0.2">
      <c r="A53" s="84" t="s">
        <v>306</v>
      </c>
      <c r="B53" s="81">
        <v>100</v>
      </c>
      <c r="C53" s="84" t="s">
        <v>378</v>
      </c>
      <c r="D53" s="84"/>
    </row>
    <row r="54" spans="1:4" x14ac:dyDescent="0.2">
      <c r="A54" s="84" t="s">
        <v>306</v>
      </c>
      <c r="B54" s="81">
        <v>123</v>
      </c>
      <c r="C54" s="84" t="s">
        <v>379</v>
      </c>
      <c r="D54" s="21"/>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113"/>
      <c r="B65" s="113"/>
      <c r="C65" s="113"/>
      <c r="D65" s="113"/>
    </row>
    <row r="66" spans="1:4" x14ac:dyDescent="0.2">
      <c r="A66" s="7"/>
      <c r="B66" s="114"/>
      <c r="C66" s="7"/>
      <c r="D66" s="115"/>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113"/>
      <c r="B92" s="113"/>
      <c r="C92" s="113"/>
      <c r="D92" s="113"/>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113"/>
      <c r="B114" s="113"/>
      <c r="C114" s="113"/>
      <c r="D114" s="113"/>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113"/>
      <c r="B141" s="113"/>
      <c r="C141" s="113"/>
      <c r="D141" s="113"/>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113"/>
      <c r="B163" s="113"/>
      <c r="C163" s="113"/>
      <c r="D163" s="113"/>
    </row>
    <row r="166" spans="1:4" x14ac:dyDescent="0.2">
      <c r="B166" s="80"/>
      <c r="D166" s="80"/>
    </row>
    <row r="172" spans="1:4" x14ac:dyDescent="0.2">
      <c r="A172" s="113"/>
      <c r="B172" s="113"/>
      <c r="C172" s="113"/>
      <c r="D172" s="113"/>
    </row>
    <row r="181" spans="1:4" x14ac:dyDescent="0.2">
      <c r="A181" s="113"/>
      <c r="B181" s="113"/>
      <c r="C181" s="113"/>
      <c r="D181"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D61F4C88-15FC-4741-963B-34F8E2586AC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8C3B8-9FF1-4E2F-971D-BCC639520BC0}">
  <sheetPr codeName="Sheet193">
    <tabColor theme="0" tint="-4.9989318521683403E-2"/>
    <pageSetUpPr fitToPage="1"/>
  </sheetPr>
  <dimension ref="A1:G179"/>
  <sheetViews>
    <sheetView zoomScaleNormal="100" workbookViewId="0">
      <pane ySplit="6" topLeftCell="A20"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1077</v>
      </c>
      <c r="B1" s="217"/>
      <c r="C1" s="217"/>
      <c r="D1" s="217"/>
      <c r="E1" s="94" t="s">
        <v>297</v>
      </c>
    </row>
    <row r="2" spans="1:7" ht="15" customHeight="1" x14ac:dyDescent="0.2">
      <c r="A2" s="233" t="str">
        <f ca="1">CONCATENATE("Test Case ", MID(CELL("filename",A1),FIND("]",CELL("filename",A1))+1,255)," 1100/1110")</f>
        <v>Test Case AC.AT.L08 1100/1110</v>
      </c>
      <c r="B2" s="233"/>
      <c r="C2" s="233"/>
      <c r="D2" s="233"/>
    </row>
    <row r="3" spans="1:7" ht="15" customHeight="1" x14ac:dyDescent="0.2">
      <c r="A3" s="251" t="s">
        <v>323</v>
      </c>
      <c r="B3" s="252"/>
      <c r="C3" s="252"/>
      <c r="D3" s="252"/>
    </row>
    <row r="4" spans="1:7" ht="39" customHeight="1" x14ac:dyDescent="0.2">
      <c r="A4" s="222" t="s">
        <v>299</v>
      </c>
      <c r="B4" s="222"/>
      <c r="C4" s="248" t="s">
        <v>702</v>
      </c>
      <c r="D4" s="248"/>
      <c r="E4" s="62"/>
      <c r="F4" s="63"/>
    </row>
    <row r="5" spans="1:7" ht="39" customHeight="1" x14ac:dyDescent="0.2">
      <c r="A5" s="223" t="s">
        <v>301</v>
      </c>
      <c r="B5" s="223"/>
      <c r="C5" s="237" t="s">
        <v>708</v>
      </c>
      <c r="D5" s="237"/>
      <c r="E5" s="58"/>
      <c r="F5" s="59"/>
    </row>
    <row r="6" spans="1:7" ht="39" customHeight="1" x14ac:dyDescent="0.2">
      <c r="A6" s="222" t="s">
        <v>303</v>
      </c>
      <c r="B6" s="222"/>
      <c r="C6" s="237" t="s">
        <v>709</v>
      </c>
      <c r="D6" s="237"/>
      <c r="E6" s="58"/>
      <c r="F6" s="59"/>
    </row>
    <row r="7" spans="1:7" x14ac:dyDescent="0.2">
      <c r="A7" s="59"/>
      <c r="B7" s="59"/>
      <c r="C7" s="59"/>
      <c r="D7" s="59"/>
    </row>
    <row r="8" spans="1:7" x14ac:dyDescent="0.2">
      <c r="A8" s="107" t="s">
        <v>354</v>
      </c>
      <c r="D8" s="91"/>
    </row>
    <row r="9" spans="1:7" x14ac:dyDescent="0.2">
      <c r="A9" s="82" t="s">
        <v>306</v>
      </c>
      <c r="B9" s="83">
        <v>2</v>
      </c>
      <c r="C9" s="84" t="s">
        <v>355</v>
      </c>
      <c r="D9" s="86" t="s">
        <v>889</v>
      </c>
      <c r="G9" s="122"/>
    </row>
    <row r="10" spans="1:7" x14ac:dyDescent="0.2">
      <c r="A10" s="88" t="s">
        <v>306</v>
      </c>
      <c r="B10" s="89">
        <v>3</v>
      </c>
      <c r="C10" s="90" t="s">
        <v>357</v>
      </c>
      <c r="D10" s="86" t="s">
        <v>705</v>
      </c>
    </row>
    <row r="11" spans="1:7" x14ac:dyDescent="0.2">
      <c r="A11" s="88" t="s">
        <v>306</v>
      </c>
      <c r="B11" s="89">
        <v>4</v>
      </c>
      <c r="C11" s="90" t="s">
        <v>358</v>
      </c>
      <c r="D11" s="86" t="s">
        <v>557</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s="145" customFormat="1" ht="38.25" x14ac:dyDescent="0.2">
      <c r="A15" s="148" t="s">
        <v>306</v>
      </c>
      <c r="B15" s="149">
        <v>22</v>
      </c>
      <c r="C15" s="150" t="s">
        <v>361</v>
      </c>
      <c r="D15" s="139" t="s">
        <v>728</v>
      </c>
    </row>
    <row r="16" spans="1:7" s="12" customFormat="1" x14ac:dyDescent="0.2">
      <c r="A16" s="16" t="s">
        <v>306</v>
      </c>
      <c r="B16" s="17">
        <v>23</v>
      </c>
      <c r="C16" s="18" t="s">
        <v>729</v>
      </c>
      <c r="D16" s="21" t="s">
        <v>730</v>
      </c>
    </row>
    <row r="17" spans="1:7" x14ac:dyDescent="0.2">
      <c r="A17" s="82" t="s">
        <v>306</v>
      </c>
      <c r="B17" s="83">
        <v>24</v>
      </c>
      <c r="C17" s="84" t="s">
        <v>361</v>
      </c>
      <c r="D17" s="85" t="s">
        <v>558</v>
      </c>
    </row>
    <row r="18" spans="1:7" x14ac:dyDescent="0.2">
      <c r="A18" s="82" t="s">
        <v>306</v>
      </c>
      <c r="B18" s="83">
        <v>26</v>
      </c>
      <c r="C18" s="84" t="s">
        <v>364</v>
      </c>
      <c r="D18" s="86" t="s">
        <v>652</v>
      </c>
    </row>
    <row r="19" spans="1:7" x14ac:dyDescent="0.2">
      <c r="A19" s="82" t="s">
        <v>306</v>
      </c>
      <c r="B19" s="83">
        <v>32</v>
      </c>
      <c r="C19" s="84" t="s">
        <v>365</v>
      </c>
      <c r="D19" s="85"/>
      <c r="G19" s="122"/>
    </row>
    <row r="20" spans="1:7" x14ac:dyDescent="0.2">
      <c r="A20" s="82" t="s">
        <v>306</v>
      </c>
      <c r="B20" s="83">
        <v>33</v>
      </c>
      <c r="C20" s="84" t="s">
        <v>316</v>
      </c>
      <c r="D20" s="85"/>
    </row>
    <row r="21" spans="1:7" x14ac:dyDescent="0.2">
      <c r="A21" s="88" t="s">
        <v>306</v>
      </c>
      <c r="B21" s="89">
        <v>35</v>
      </c>
      <c r="C21" s="90" t="s">
        <v>397</v>
      </c>
      <c r="D21" s="86" t="s">
        <v>424</v>
      </c>
    </row>
    <row r="22" spans="1:7" x14ac:dyDescent="0.2">
      <c r="A22" s="84" t="s">
        <v>306</v>
      </c>
      <c r="B22" s="81">
        <v>42</v>
      </c>
      <c r="C22" s="84" t="s">
        <v>366</v>
      </c>
      <c r="D22" s="85"/>
    </row>
    <row r="23" spans="1:7" x14ac:dyDescent="0.2">
      <c r="A23" s="84" t="s">
        <v>306</v>
      </c>
      <c r="B23" s="81">
        <v>43</v>
      </c>
      <c r="C23" s="84" t="s">
        <v>367</v>
      </c>
      <c r="D23" s="85"/>
    </row>
    <row r="24" spans="1:7" x14ac:dyDescent="0.2">
      <c r="A24" s="84" t="s">
        <v>306</v>
      </c>
      <c r="B24" s="81">
        <v>49</v>
      </c>
      <c r="C24" s="84" t="s">
        <v>368</v>
      </c>
      <c r="D24" s="85"/>
    </row>
    <row r="25" spans="1:7" x14ac:dyDescent="0.2">
      <c r="A25" s="84" t="s">
        <v>306</v>
      </c>
      <c r="B25" s="81">
        <v>52</v>
      </c>
      <c r="C25" s="90" t="s">
        <v>423</v>
      </c>
      <c r="D25" s="86" t="s">
        <v>424</v>
      </c>
    </row>
    <row r="26" spans="1:7" s="12" customFormat="1" x14ac:dyDescent="0.2">
      <c r="A26" s="18" t="s">
        <v>306</v>
      </c>
      <c r="B26" s="20">
        <v>55</v>
      </c>
      <c r="C26" s="18" t="s">
        <v>732</v>
      </c>
      <c r="D26" s="24" t="s">
        <v>789</v>
      </c>
    </row>
    <row r="27" spans="1:7" x14ac:dyDescent="0.2">
      <c r="A27" s="84" t="s">
        <v>306</v>
      </c>
      <c r="B27" s="81">
        <v>92</v>
      </c>
      <c r="C27" s="84" t="s">
        <v>369</v>
      </c>
      <c r="D27" s="85"/>
    </row>
    <row r="29" spans="1:7" x14ac:dyDescent="0.2">
      <c r="A29" s="111" t="s">
        <v>370</v>
      </c>
    </row>
    <row r="30" spans="1:7" x14ac:dyDescent="0.2">
      <c r="A30" s="82" t="s">
        <v>306</v>
      </c>
      <c r="B30" s="83">
        <v>2</v>
      </c>
      <c r="C30" s="84" t="s">
        <v>355</v>
      </c>
      <c r="D30" s="86"/>
    </row>
    <row r="31" spans="1:7" x14ac:dyDescent="0.2">
      <c r="A31" s="88" t="s">
        <v>306</v>
      </c>
      <c r="B31" s="89">
        <v>3</v>
      </c>
      <c r="C31" s="90" t="s">
        <v>357</v>
      </c>
      <c r="D31" s="86"/>
    </row>
    <row r="32" spans="1:7" x14ac:dyDescent="0.2">
      <c r="A32" s="88" t="s">
        <v>306</v>
      </c>
      <c r="B32" s="89">
        <v>4</v>
      </c>
      <c r="C32" s="90" t="s">
        <v>358</v>
      </c>
      <c r="D32" s="86"/>
    </row>
    <row r="33" spans="1:4" x14ac:dyDescent="0.2">
      <c r="A33" s="82" t="s">
        <v>306</v>
      </c>
      <c r="B33" s="83">
        <v>6</v>
      </c>
      <c r="C33" s="84" t="s">
        <v>371</v>
      </c>
      <c r="D33" s="85"/>
    </row>
    <row r="34" spans="1:4" x14ac:dyDescent="0.2">
      <c r="A34" s="84" t="s">
        <v>306</v>
      </c>
      <c r="B34" s="81">
        <v>7</v>
      </c>
      <c r="C34" s="81" t="s">
        <v>307</v>
      </c>
      <c r="D34" s="85"/>
    </row>
    <row r="35" spans="1:4" x14ac:dyDescent="0.2">
      <c r="A35" s="84" t="s">
        <v>306</v>
      </c>
      <c r="B35" s="81">
        <v>11</v>
      </c>
      <c r="C35" s="81" t="s">
        <v>308</v>
      </c>
      <c r="D35" s="85"/>
    </row>
    <row r="36" spans="1:4" x14ac:dyDescent="0.2">
      <c r="A36" s="84" t="s">
        <v>306</v>
      </c>
      <c r="B36" s="81">
        <v>12</v>
      </c>
      <c r="C36" s="81" t="s">
        <v>309</v>
      </c>
      <c r="D36" s="85"/>
    </row>
    <row r="37" spans="1:4" x14ac:dyDescent="0.2">
      <c r="A37" s="82" t="s">
        <v>306</v>
      </c>
      <c r="B37" s="83">
        <v>13</v>
      </c>
      <c r="C37" s="81" t="s">
        <v>651</v>
      </c>
      <c r="D37" s="85"/>
    </row>
    <row r="38" spans="1:4" x14ac:dyDescent="0.2">
      <c r="A38" s="82" t="s">
        <v>306</v>
      </c>
      <c r="B38" s="83">
        <v>22</v>
      </c>
      <c r="C38" s="84" t="s">
        <v>361</v>
      </c>
      <c r="D38" s="87"/>
    </row>
    <row r="39" spans="1:4" x14ac:dyDescent="0.2">
      <c r="A39" s="82" t="s">
        <v>306</v>
      </c>
      <c r="B39" s="83">
        <v>24</v>
      </c>
      <c r="C39" s="84" t="s">
        <v>310</v>
      </c>
      <c r="D39" s="85"/>
    </row>
    <row r="40" spans="1:4" x14ac:dyDescent="0.2">
      <c r="A40" s="82" t="s">
        <v>306</v>
      </c>
      <c r="B40" s="83">
        <v>26</v>
      </c>
      <c r="C40" s="84" t="s">
        <v>364</v>
      </c>
      <c r="D40" s="86"/>
    </row>
    <row r="41" spans="1:4" x14ac:dyDescent="0.2">
      <c r="A41" s="82" t="s">
        <v>306</v>
      </c>
      <c r="B41" s="83">
        <v>32</v>
      </c>
      <c r="C41" s="84" t="s">
        <v>365</v>
      </c>
      <c r="D41" s="85"/>
    </row>
    <row r="42" spans="1:4" x14ac:dyDescent="0.2">
      <c r="A42" s="84" t="s">
        <v>306</v>
      </c>
      <c r="B42" s="81">
        <v>33</v>
      </c>
      <c r="C42" s="84" t="s">
        <v>316</v>
      </c>
      <c r="D42" s="85"/>
    </row>
    <row r="43" spans="1:4" x14ac:dyDescent="0.2">
      <c r="A43" s="88" t="s">
        <v>306</v>
      </c>
      <c r="B43" s="89">
        <v>35</v>
      </c>
      <c r="C43" s="90" t="s">
        <v>397</v>
      </c>
      <c r="D43" s="86"/>
    </row>
    <row r="44" spans="1:4" x14ac:dyDescent="0.2">
      <c r="A44" s="84" t="s">
        <v>306</v>
      </c>
      <c r="B44" s="81">
        <v>39</v>
      </c>
      <c r="C44" s="84" t="s">
        <v>317</v>
      </c>
      <c r="D44" s="86" t="s">
        <v>568</v>
      </c>
    </row>
    <row r="45" spans="1:4" x14ac:dyDescent="0.2">
      <c r="A45" s="84" t="s">
        <v>306</v>
      </c>
      <c r="B45" s="81">
        <v>42</v>
      </c>
      <c r="C45" s="84" t="s">
        <v>366</v>
      </c>
      <c r="D45" s="85"/>
    </row>
    <row r="46" spans="1:4" x14ac:dyDescent="0.2">
      <c r="A46" s="84" t="s">
        <v>306</v>
      </c>
      <c r="B46" s="81">
        <v>43</v>
      </c>
      <c r="C46" s="84" t="s">
        <v>367</v>
      </c>
      <c r="D46" s="85"/>
    </row>
    <row r="47" spans="1:4" ht="25.5" x14ac:dyDescent="0.2">
      <c r="A47" s="82" t="s">
        <v>306</v>
      </c>
      <c r="B47" s="83">
        <v>44</v>
      </c>
      <c r="C47" s="84" t="s">
        <v>398</v>
      </c>
      <c r="D47" s="87" t="s">
        <v>569</v>
      </c>
    </row>
    <row r="48" spans="1:4" x14ac:dyDescent="0.2">
      <c r="A48" s="84" t="s">
        <v>306</v>
      </c>
      <c r="B48" s="81">
        <v>48</v>
      </c>
      <c r="C48" s="84" t="s">
        <v>375</v>
      </c>
      <c r="D48" s="85"/>
    </row>
    <row r="49" spans="1:4" x14ac:dyDescent="0.2">
      <c r="A49" s="84" t="s">
        <v>306</v>
      </c>
      <c r="B49" s="81">
        <v>49</v>
      </c>
      <c r="C49" s="84" t="s">
        <v>376</v>
      </c>
      <c r="D49" s="85"/>
    </row>
    <row r="50" spans="1:4" x14ac:dyDescent="0.2">
      <c r="A50" s="84" t="s">
        <v>306</v>
      </c>
      <c r="B50" s="81">
        <v>51</v>
      </c>
      <c r="C50" s="84" t="s">
        <v>377</v>
      </c>
      <c r="D50" s="85"/>
    </row>
    <row r="51" spans="1:4" x14ac:dyDescent="0.2">
      <c r="A51" s="84" t="s">
        <v>306</v>
      </c>
      <c r="B51" s="81">
        <v>92</v>
      </c>
      <c r="C51" s="84" t="s">
        <v>369</v>
      </c>
      <c r="D51" s="85"/>
    </row>
    <row r="52" spans="1:4" x14ac:dyDescent="0.2">
      <c r="A52" s="84" t="s">
        <v>306</v>
      </c>
      <c r="B52" s="81">
        <v>100</v>
      </c>
      <c r="C52" s="84" t="s">
        <v>378</v>
      </c>
      <c r="D52" s="84"/>
    </row>
    <row r="53" spans="1:4" x14ac:dyDescent="0.2">
      <c r="A53" s="84" t="s">
        <v>306</v>
      </c>
      <c r="B53" s="81">
        <v>123</v>
      </c>
      <c r="C53" s="84" t="s">
        <v>379</v>
      </c>
      <c r="D53" s="21"/>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113"/>
      <c r="B63" s="113"/>
      <c r="C63" s="113"/>
      <c r="D63" s="113"/>
    </row>
    <row r="64" spans="1:4" x14ac:dyDescent="0.2">
      <c r="A64" s="7"/>
      <c r="B64" s="114"/>
      <c r="C64" s="7"/>
      <c r="D64" s="115"/>
    </row>
    <row r="65" spans="1:4" x14ac:dyDescent="0.2">
      <c r="A65" s="7"/>
      <c r="B65" s="7"/>
      <c r="C65" s="7"/>
      <c r="D65" s="7"/>
    </row>
    <row r="66" spans="1:4" x14ac:dyDescent="0.2">
      <c r="A66" s="7"/>
      <c r="B66" s="7"/>
      <c r="C66" s="7"/>
      <c r="D66" s="7"/>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113"/>
      <c r="B90" s="113"/>
      <c r="C90" s="113"/>
      <c r="D90" s="113"/>
    </row>
    <row r="91" spans="1:4" x14ac:dyDescent="0.2">
      <c r="A91" s="7"/>
      <c r="B91" s="7"/>
      <c r="C91" s="7"/>
      <c r="D91" s="7"/>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113"/>
      <c r="B112" s="113"/>
      <c r="C112" s="113"/>
      <c r="D112" s="113"/>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113"/>
      <c r="B139" s="113"/>
      <c r="C139" s="113"/>
      <c r="D139" s="113"/>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113"/>
      <c r="B161" s="113"/>
      <c r="C161" s="113"/>
      <c r="D161" s="113"/>
    </row>
    <row r="164" spans="1:4" x14ac:dyDescent="0.2">
      <c r="B164" s="80"/>
      <c r="D164" s="80"/>
    </row>
    <row r="170" spans="1:4" x14ac:dyDescent="0.2">
      <c r="A170" s="113"/>
      <c r="B170" s="113"/>
      <c r="C170" s="113"/>
      <c r="D170" s="113"/>
    </row>
    <row r="179" spans="1:4" x14ac:dyDescent="0.2">
      <c r="A179" s="113"/>
      <c r="B179" s="113"/>
      <c r="C179" s="113"/>
      <c r="D179"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9E092B12-826B-45CB-AE58-CDD5858A478B}"/>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5374F-9C5E-4300-88ED-7622E15D0680}">
  <sheetPr codeName="Sheet194">
    <pageSetUpPr fitToPage="1"/>
  </sheetPr>
  <dimension ref="A1:F229"/>
  <sheetViews>
    <sheetView zoomScaleNormal="100" workbookViewId="0">
      <pane ySplit="6" topLeftCell="A20"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1078</v>
      </c>
      <c r="B1" s="217"/>
      <c r="C1" s="217"/>
      <c r="D1" s="217"/>
      <c r="E1" s="94" t="s">
        <v>297</v>
      </c>
    </row>
    <row r="2" spans="1:6" s="7" customFormat="1" ht="15" customHeight="1" x14ac:dyDescent="0.2">
      <c r="A2" s="233" t="str">
        <f ca="1">CONCATENATE("Test Case ", MID(CELL("filename",A1),FIND("]",CELL("filename",A1))+1,255)," 1420/1430")</f>
        <v>Test Case AC.RT.K01 1420/1430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1079</v>
      </c>
      <c r="D5" s="237"/>
      <c r="E5" s="58"/>
      <c r="F5" s="59"/>
    </row>
    <row r="6" spans="1:6" ht="39" customHeight="1" x14ac:dyDescent="0.2">
      <c r="A6" s="222" t="s">
        <v>303</v>
      </c>
      <c r="B6" s="222"/>
      <c r="C6" s="237" t="s">
        <v>1080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1081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22" t="s">
        <v>424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12" customFormat="1" x14ac:dyDescent="0.2">
      <c r="A49" s="18" t="s">
        <v>306</v>
      </c>
      <c r="B49" s="20">
        <v>44</v>
      </c>
      <c r="C49" s="18" t="s">
        <v>398</v>
      </c>
      <c r="D49" s="19"/>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s="12" customFormat="1" ht="25.5" x14ac:dyDescent="0.2">
      <c r="A53" s="18" t="s">
        <v>306</v>
      </c>
      <c r="B53" s="17">
        <v>55</v>
      </c>
      <c r="C53" s="34" t="s">
        <v>732</v>
      </c>
      <c r="D53" s="24" t="s">
        <v>735</v>
      </c>
    </row>
    <row r="54" spans="1:4" s="7" customFormat="1" x14ac:dyDescent="0.2">
      <c r="A54" s="84" t="s">
        <v>306</v>
      </c>
      <c r="B54" s="81">
        <v>92</v>
      </c>
      <c r="C54" s="84" t="s">
        <v>369</v>
      </c>
      <c r="D54" s="85"/>
    </row>
    <row r="55" spans="1:4" s="7" customFormat="1" x14ac:dyDescent="0.2">
      <c r="A55" s="84" t="s">
        <v>306</v>
      </c>
      <c r="B55" s="81">
        <v>100</v>
      </c>
      <c r="C55" s="84" t="s">
        <v>378</v>
      </c>
      <c r="D55" s="84"/>
    </row>
    <row r="56" spans="1:4" s="7" customFormat="1" x14ac:dyDescent="0.2">
      <c r="A56" s="84" t="s">
        <v>306</v>
      </c>
      <c r="B56" s="81">
        <v>123</v>
      </c>
      <c r="C56" s="84" t="s">
        <v>379</v>
      </c>
      <c r="D56" s="21"/>
    </row>
    <row r="57" spans="1:4" s="7" customFormat="1" x14ac:dyDescent="0.2"/>
    <row r="58" spans="1:4" x14ac:dyDescent="0.2">
      <c r="A58" s="107" t="s">
        <v>619</v>
      </c>
      <c r="B58" s="7"/>
      <c r="C58" s="7"/>
      <c r="D58" s="91"/>
    </row>
    <row r="59" spans="1:4" x14ac:dyDescent="0.2">
      <c r="A59" s="82" t="s">
        <v>306</v>
      </c>
      <c r="B59" s="83">
        <v>2</v>
      </c>
      <c r="C59" s="84" t="s">
        <v>355</v>
      </c>
      <c r="D59" s="86" t="s">
        <v>752</v>
      </c>
    </row>
    <row r="60" spans="1:4" x14ac:dyDescent="0.2">
      <c r="A60" s="82" t="s">
        <v>306</v>
      </c>
      <c r="B60" s="83">
        <v>3</v>
      </c>
      <c r="C60" s="84" t="s">
        <v>357</v>
      </c>
      <c r="D60" s="86" t="s">
        <v>650</v>
      </c>
    </row>
    <row r="61" spans="1:4" x14ac:dyDescent="0.2">
      <c r="A61" s="82" t="s">
        <v>306</v>
      </c>
      <c r="B61" s="83">
        <v>4</v>
      </c>
      <c r="C61" s="84" t="s">
        <v>358</v>
      </c>
      <c r="D61" s="174" t="s">
        <v>1081</v>
      </c>
    </row>
    <row r="62" spans="1:4" x14ac:dyDescent="0.2">
      <c r="A62" s="84" t="s">
        <v>306</v>
      </c>
      <c r="B62" s="81">
        <v>7</v>
      </c>
      <c r="C62" s="81" t="s">
        <v>307</v>
      </c>
      <c r="D62" s="85" t="s">
        <v>620</v>
      </c>
    </row>
    <row r="63" spans="1:4" x14ac:dyDescent="0.2">
      <c r="A63" s="84" t="s">
        <v>306</v>
      </c>
      <c r="B63" s="81">
        <v>11</v>
      </c>
      <c r="C63" s="81" t="s">
        <v>308</v>
      </c>
      <c r="D63" s="85" t="s">
        <v>621</v>
      </c>
    </row>
    <row r="64" spans="1:4" x14ac:dyDescent="0.2">
      <c r="A64" s="84" t="s">
        <v>306</v>
      </c>
      <c r="B64" s="81">
        <v>12</v>
      </c>
      <c r="C64" s="81" t="s">
        <v>309</v>
      </c>
      <c r="D64" s="85" t="s">
        <v>622</v>
      </c>
    </row>
    <row r="65" spans="1:4" s="145" customFormat="1" ht="51" x14ac:dyDescent="0.2">
      <c r="A65" s="148" t="s">
        <v>306</v>
      </c>
      <c r="B65" s="149">
        <v>22</v>
      </c>
      <c r="C65" s="150" t="s">
        <v>361</v>
      </c>
      <c r="D65" s="139" t="s">
        <v>821</v>
      </c>
    </row>
    <row r="66" spans="1:4" s="12" customFormat="1" x14ac:dyDescent="0.2">
      <c r="A66" s="16" t="s">
        <v>306</v>
      </c>
      <c r="B66" s="17">
        <v>23</v>
      </c>
      <c r="C66" s="18" t="s">
        <v>729</v>
      </c>
      <c r="D66" s="21" t="s">
        <v>730</v>
      </c>
    </row>
    <row r="67" spans="1:4" x14ac:dyDescent="0.2">
      <c r="A67" s="82" t="s">
        <v>306</v>
      </c>
      <c r="B67" s="83">
        <v>24</v>
      </c>
      <c r="C67" s="84" t="s">
        <v>310</v>
      </c>
      <c r="D67" s="86" t="s">
        <v>623</v>
      </c>
    </row>
    <row r="68" spans="1:4" s="7" customFormat="1" x14ac:dyDescent="0.2">
      <c r="A68" s="82" t="s">
        <v>306</v>
      </c>
      <c r="B68" s="83">
        <v>26</v>
      </c>
      <c r="C68" s="84" t="s">
        <v>364</v>
      </c>
      <c r="D68" s="85" t="s">
        <v>652</v>
      </c>
    </row>
    <row r="69" spans="1:4" s="7" customFormat="1" x14ac:dyDescent="0.2">
      <c r="A69" s="82" t="s">
        <v>306</v>
      </c>
      <c r="B69" s="83">
        <v>32</v>
      </c>
      <c r="C69" s="84" t="s">
        <v>365</v>
      </c>
      <c r="D69" s="85"/>
    </row>
    <row r="70" spans="1:4" s="7" customFormat="1" x14ac:dyDescent="0.2">
      <c r="A70" s="84" t="s">
        <v>306</v>
      </c>
      <c r="B70" s="81">
        <v>33</v>
      </c>
      <c r="C70" s="84" t="s">
        <v>316</v>
      </c>
      <c r="D70" s="85"/>
    </row>
    <row r="71" spans="1:4" x14ac:dyDescent="0.2">
      <c r="A71" s="88" t="s">
        <v>306</v>
      </c>
      <c r="B71" s="89">
        <v>35</v>
      </c>
      <c r="C71" s="90" t="s">
        <v>397</v>
      </c>
      <c r="D71" s="86"/>
    </row>
    <row r="72" spans="1:4" s="7" customFormat="1" x14ac:dyDescent="0.2">
      <c r="A72" s="84" t="s">
        <v>306</v>
      </c>
      <c r="B72" s="81">
        <v>38</v>
      </c>
      <c r="C72" s="84" t="s">
        <v>372</v>
      </c>
      <c r="D72" s="85" t="s">
        <v>519</v>
      </c>
    </row>
    <row r="73" spans="1:4" s="7" customFormat="1" x14ac:dyDescent="0.2">
      <c r="A73" s="84" t="s">
        <v>306</v>
      </c>
      <c r="B73" s="81">
        <v>49</v>
      </c>
      <c r="C73" s="84" t="s">
        <v>368</v>
      </c>
      <c r="D73" s="85"/>
    </row>
    <row r="74" spans="1:4" s="12" customFormat="1" ht="25.5" x14ac:dyDescent="0.2">
      <c r="A74" s="18" t="s">
        <v>306</v>
      </c>
      <c r="B74" s="20">
        <v>55</v>
      </c>
      <c r="C74" s="18" t="s">
        <v>732</v>
      </c>
      <c r="D74" s="24" t="s">
        <v>966</v>
      </c>
    </row>
    <row r="75" spans="1:4" s="7" customFormat="1" ht="25.5" x14ac:dyDescent="0.2">
      <c r="A75" s="84" t="s">
        <v>306</v>
      </c>
      <c r="B75" s="81">
        <v>56</v>
      </c>
      <c r="C75" s="84" t="s">
        <v>624</v>
      </c>
      <c r="D75" s="87" t="s">
        <v>625</v>
      </c>
    </row>
    <row r="76" spans="1:4" s="7" customFormat="1" x14ac:dyDescent="0.2">
      <c r="A76" s="84" t="s">
        <v>306</v>
      </c>
      <c r="B76" s="81">
        <v>123</v>
      </c>
      <c r="C76" s="84" t="s">
        <v>379</v>
      </c>
      <c r="D76" s="85" t="s">
        <v>519</v>
      </c>
    </row>
    <row r="77" spans="1:4" s="7" customFormat="1" x14ac:dyDescent="0.2"/>
    <row r="78" spans="1:4" s="7" customFormat="1" x14ac:dyDescent="0.2">
      <c r="A78" s="111" t="s">
        <v>626</v>
      </c>
    </row>
    <row r="79" spans="1:4" s="7" customFormat="1" x14ac:dyDescent="0.2">
      <c r="A79" s="82" t="s">
        <v>306</v>
      </c>
      <c r="B79" s="83">
        <v>2</v>
      </c>
      <c r="C79" s="84" t="s">
        <v>355</v>
      </c>
      <c r="D79" s="86"/>
    </row>
    <row r="80" spans="1:4" s="7" customFormat="1" x14ac:dyDescent="0.2">
      <c r="A80" s="82" t="s">
        <v>306</v>
      </c>
      <c r="B80" s="83">
        <v>3</v>
      </c>
      <c r="C80" s="84" t="s">
        <v>357</v>
      </c>
      <c r="D80" s="85"/>
    </row>
    <row r="81" spans="1:4" s="7" customFormat="1" x14ac:dyDescent="0.2">
      <c r="A81" s="82" t="s">
        <v>306</v>
      </c>
      <c r="B81" s="83">
        <v>4</v>
      </c>
      <c r="C81" s="84" t="s">
        <v>358</v>
      </c>
      <c r="D81" s="85"/>
    </row>
    <row r="82" spans="1:4" s="7" customFormat="1" x14ac:dyDescent="0.2">
      <c r="A82" s="82" t="s">
        <v>306</v>
      </c>
      <c r="B82" s="83">
        <v>6</v>
      </c>
      <c r="C82" s="84" t="s">
        <v>371</v>
      </c>
      <c r="D82" s="85"/>
    </row>
    <row r="83" spans="1:4" s="7" customFormat="1" x14ac:dyDescent="0.2">
      <c r="A83" s="84" t="s">
        <v>306</v>
      </c>
      <c r="B83" s="81">
        <v>7</v>
      </c>
      <c r="C83" s="81" t="s">
        <v>307</v>
      </c>
      <c r="D83" s="85"/>
    </row>
    <row r="84" spans="1:4" s="7" customFormat="1" x14ac:dyDescent="0.2">
      <c r="A84" s="84" t="s">
        <v>306</v>
      </c>
      <c r="B84" s="81">
        <v>11</v>
      </c>
      <c r="C84" s="81" t="s">
        <v>308</v>
      </c>
      <c r="D84" s="85"/>
    </row>
    <row r="85" spans="1:4" s="7" customFormat="1" x14ac:dyDescent="0.2">
      <c r="A85" s="84" t="s">
        <v>306</v>
      </c>
      <c r="B85" s="81">
        <v>12</v>
      </c>
      <c r="C85" s="81" t="s">
        <v>309</v>
      </c>
      <c r="D85" s="85"/>
    </row>
    <row r="86" spans="1:4" s="7" customFormat="1" x14ac:dyDescent="0.2">
      <c r="A86" s="82" t="s">
        <v>306</v>
      </c>
      <c r="B86" s="83">
        <v>24</v>
      </c>
      <c r="C86" s="84" t="s">
        <v>310</v>
      </c>
      <c r="D86" s="85" t="s">
        <v>623</v>
      </c>
    </row>
    <row r="87" spans="1:4" s="7" customFormat="1" x14ac:dyDescent="0.2">
      <c r="A87" s="82" t="s">
        <v>306</v>
      </c>
      <c r="B87" s="83">
        <v>26</v>
      </c>
      <c r="C87" s="84" t="s">
        <v>364</v>
      </c>
      <c r="D87" s="85"/>
    </row>
    <row r="88" spans="1:4" s="7" customFormat="1" x14ac:dyDescent="0.2">
      <c r="A88" s="82" t="s">
        <v>306</v>
      </c>
      <c r="B88" s="83">
        <v>32</v>
      </c>
      <c r="C88" s="84" t="s">
        <v>365</v>
      </c>
      <c r="D88" s="85"/>
    </row>
    <row r="89" spans="1:4" s="7" customFormat="1" x14ac:dyDescent="0.2">
      <c r="A89" s="84" t="s">
        <v>306</v>
      </c>
      <c r="B89" s="81">
        <v>33</v>
      </c>
      <c r="C89" s="84" t="s">
        <v>316</v>
      </c>
      <c r="D89" s="85"/>
    </row>
    <row r="90" spans="1:4" s="7" customFormat="1" x14ac:dyDescent="0.2">
      <c r="A90" s="84" t="s">
        <v>306</v>
      </c>
      <c r="B90" s="81">
        <v>38</v>
      </c>
      <c r="C90" s="84" t="s">
        <v>372</v>
      </c>
      <c r="D90" s="85"/>
    </row>
    <row r="91" spans="1:4" s="113" customFormat="1" x14ac:dyDescent="0.2">
      <c r="A91" s="84" t="s">
        <v>306</v>
      </c>
      <c r="B91" s="81">
        <v>39</v>
      </c>
      <c r="C91" s="84" t="s">
        <v>317</v>
      </c>
      <c r="D91" s="85" t="s">
        <v>623</v>
      </c>
    </row>
    <row r="92" spans="1:4" s="7" customFormat="1" x14ac:dyDescent="0.2">
      <c r="A92" s="84" t="s">
        <v>306</v>
      </c>
      <c r="B92" s="81">
        <v>49</v>
      </c>
      <c r="C92" s="84" t="s">
        <v>376</v>
      </c>
      <c r="D92" s="85"/>
    </row>
    <row r="93" spans="1:4" s="7" customFormat="1" x14ac:dyDescent="0.2">
      <c r="A93" s="84" t="s">
        <v>306</v>
      </c>
      <c r="B93" s="81">
        <v>51</v>
      </c>
      <c r="C93" s="84" t="s">
        <v>377</v>
      </c>
      <c r="D93" s="85"/>
    </row>
    <row r="94" spans="1:4" s="7" customFormat="1" x14ac:dyDescent="0.2">
      <c r="A94" s="84" t="s">
        <v>306</v>
      </c>
      <c r="B94" s="81">
        <v>56</v>
      </c>
      <c r="C94" s="84" t="s">
        <v>624</v>
      </c>
      <c r="D94" s="85"/>
    </row>
    <row r="95" spans="1:4" s="7" customFormat="1" x14ac:dyDescent="0.2">
      <c r="A95" s="84" t="s">
        <v>306</v>
      </c>
      <c r="B95" s="81">
        <v>100</v>
      </c>
      <c r="C95" s="84" t="s">
        <v>378</v>
      </c>
      <c r="D95" s="84"/>
    </row>
    <row r="96" spans="1:4" s="7" customFormat="1" x14ac:dyDescent="0.2">
      <c r="A96" s="84" t="s">
        <v>306</v>
      </c>
      <c r="B96" s="81">
        <v>123</v>
      </c>
      <c r="C96" s="84" t="s">
        <v>379</v>
      </c>
      <c r="D96" s="21"/>
    </row>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c r="B114" s="114"/>
      <c r="D114" s="115"/>
    </row>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ht="12" customHeigh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s="7" customFormat="1" x14ac:dyDescent="0.2">
      <c r="A162" s="113"/>
      <c r="B162" s="113"/>
      <c r="C162" s="113"/>
      <c r="D162" s="113"/>
    </row>
    <row r="163" spans="1:4" s="7" customFormat="1" x14ac:dyDescent="0.2"/>
    <row r="164" spans="1:4" s="7" customFormat="1" x14ac:dyDescent="0.2"/>
    <row r="165" spans="1:4" s="7" customFormat="1" x14ac:dyDescent="0.2"/>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row r="173" spans="1:4" s="7" customFormat="1" x14ac:dyDescent="0.2"/>
    <row r="174" spans="1:4" s="7" customFormat="1" x14ac:dyDescent="0.2"/>
    <row r="175" spans="1:4" s="7" customFormat="1" x14ac:dyDescent="0.2"/>
    <row r="176" spans="1:4" s="7" customFormat="1" x14ac:dyDescent="0.2"/>
    <row r="177" spans="1:4" s="7" customFormat="1" x14ac:dyDescent="0.2"/>
    <row r="178" spans="1:4" s="7" customFormat="1" x14ac:dyDescent="0.2"/>
    <row r="179" spans="1:4" s="7" customFormat="1" x14ac:dyDescent="0.2"/>
    <row r="180" spans="1:4" s="7" customFormat="1" x14ac:dyDescent="0.2"/>
    <row r="181" spans="1:4" s="7" customFormat="1" x14ac:dyDescent="0.2"/>
    <row r="182" spans="1:4" s="7" customFormat="1" x14ac:dyDescent="0.2"/>
    <row r="183" spans="1:4" s="7" customFormat="1" x14ac:dyDescent="0.2"/>
    <row r="184" spans="1:4" s="7" customFormat="1" x14ac:dyDescent="0.2"/>
    <row r="185" spans="1:4" s="7" customFormat="1" x14ac:dyDescent="0.2"/>
    <row r="186" spans="1:4" s="7" customFormat="1" x14ac:dyDescent="0.2"/>
    <row r="187" spans="1:4" s="7" customFormat="1" x14ac:dyDescent="0.2"/>
    <row r="188" spans="1:4" s="113" customFormat="1" x14ac:dyDescent="0.2">
      <c r="A188" s="7"/>
      <c r="B188" s="7"/>
      <c r="C188" s="7"/>
      <c r="D188" s="7"/>
    </row>
    <row r="189" spans="1:4" s="7" customFormat="1" x14ac:dyDescent="0.2">
      <c r="A189" s="113"/>
      <c r="B189" s="113"/>
      <c r="C189" s="113"/>
      <c r="D189" s="113"/>
    </row>
    <row r="190" spans="1:4" s="7" customFormat="1" x14ac:dyDescent="0.2"/>
    <row r="191" spans="1:4" s="7" customFormat="1" x14ac:dyDescent="0.2"/>
    <row r="192" spans="1:4"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7" customFormat="1" x14ac:dyDescent="0.2"/>
    <row r="209" spans="1:4" s="7" customFormat="1" x14ac:dyDescent="0.2"/>
    <row r="210" spans="1:4" s="113" customFormat="1" x14ac:dyDescent="0.2">
      <c r="A210" s="7"/>
      <c r="B210" s="7"/>
      <c r="C210" s="7"/>
      <c r="D210" s="7"/>
    </row>
    <row r="211" spans="1:4" x14ac:dyDescent="0.2">
      <c r="A211" s="113"/>
      <c r="B211" s="113"/>
      <c r="C211" s="113"/>
      <c r="D211" s="113"/>
    </row>
    <row r="214" spans="1:4" x14ac:dyDescent="0.2">
      <c r="B214" s="80"/>
      <c r="D214" s="80"/>
    </row>
    <row r="219" spans="1:4" s="113" customFormat="1" x14ac:dyDescent="0.2">
      <c r="A219" s="80"/>
      <c r="B219" s="108"/>
      <c r="C219" s="80"/>
      <c r="D219" s="112"/>
    </row>
    <row r="220" spans="1:4" x14ac:dyDescent="0.2">
      <c r="A220" s="113"/>
      <c r="B220" s="113"/>
      <c r="C220" s="113"/>
      <c r="D220" s="113"/>
    </row>
    <row r="228" spans="1:4" s="113" customFormat="1" x14ac:dyDescent="0.2">
      <c r="A228" s="80"/>
      <c r="B228" s="108"/>
      <c r="C228" s="80"/>
      <c r="D228" s="112"/>
    </row>
    <row r="229" spans="1:4" x14ac:dyDescent="0.2">
      <c r="A229" s="113"/>
      <c r="B229" s="113"/>
      <c r="C229" s="113"/>
      <c r="D229"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09B40770-5E2C-4381-8153-D0BB7EE995F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9B1F6-CD74-4813-A73C-D548EDEB0BE2}">
  <sheetPr codeName="Sheet195">
    <pageSetUpPr fitToPage="1"/>
  </sheetPr>
  <dimension ref="A1:F232"/>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17" t="s">
        <v>1082</v>
      </c>
      <c r="B1" s="217"/>
      <c r="C1" s="217"/>
      <c r="D1" s="217"/>
      <c r="E1" s="94" t="s">
        <v>297</v>
      </c>
    </row>
    <row r="2" spans="1:6" s="7" customFormat="1" ht="15" customHeight="1" x14ac:dyDescent="0.2">
      <c r="A2" s="233" t="str">
        <f ca="1">CONCATENATE("Test Case ", MID(CELL("filename",A1),FIND("]",CELL("filename",A1))+1,255)," 1420/1430")</f>
        <v>Test Case AC.RT.K02 1420/1430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716</v>
      </c>
      <c r="D5" s="237"/>
      <c r="E5" s="58"/>
      <c r="F5" s="59"/>
    </row>
    <row r="6" spans="1:6" ht="39" customHeight="1" x14ac:dyDescent="0.2">
      <c r="A6" s="222" t="s">
        <v>303</v>
      </c>
      <c r="B6" s="222"/>
      <c r="C6" s="237" t="s">
        <v>1083</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1084</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728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424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12" customFormat="1" x14ac:dyDescent="0.2">
      <c r="A49" s="18" t="s">
        <v>306</v>
      </c>
      <c r="B49" s="20">
        <v>44</v>
      </c>
      <c r="C49" s="18" t="s">
        <v>398</v>
      </c>
      <c r="D49" s="19"/>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s="12" customFormat="1" ht="25.5" x14ac:dyDescent="0.2">
      <c r="A53" s="18" t="s">
        <v>306</v>
      </c>
      <c r="B53" s="17">
        <v>55</v>
      </c>
      <c r="C53" s="34" t="s">
        <v>732</v>
      </c>
      <c r="D53" s="24" t="s">
        <v>735</v>
      </c>
    </row>
    <row r="54" spans="1:4" s="7" customFormat="1" x14ac:dyDescent="0.2">
      <c r="A54" s="84" t="s">
        <v>306</v>
      </c>
      <c r="B54" s="81">
        <v>92</v>
      </c>
      <c r="C54" s="84" t="s">
        <v>369</v>
      </c>
      <c r="D54" s="85"/>
    </row>
    <row r="55" spans="1:4" s="7" customFormat="1" x14ac:dyDescent="0.2">
      <c r="A55" s="84" t="s">
        <v>306</v>
      </c>
      <c r="B55" s="81">
        <v>100</v>
      </c>
      <c r="C55" s="84" t="s">
        <v>378</v>
      </c>
      <c r="D55" s="84"/>
    </row>
    <row r="56" spans="1:4" s="7" customFormat="1" x14ac:dyDescent="0.2">
      <c r="A56" s="84" t="s">
        <v>306</v>
      </c>
      <c r="B56" s="81">
        <v>123</v>
      </c>
      <c r="C56" s="84" t="s">
        <v>379</v>
      </c>
      <c r="D56" s="21"/>
    </row>
    <row r="57" spans="1:4" s="7" customFormat="1" x14ac:dyDescent="0.2"/>
    <row r="58" spans="1:4" x14ac:dyDescent="0.2">
      <c r="A58" s="107" t="s">
        <v>619</v>
      </c>
      <c r="B58" s="7"/>
      <c r="C58" s="7"/>
      <c r="D58" s="91"/>
    </row>
    <row r="59" spans="1:4" x14ac:dyDescent="0.2">
      <c r="A59" s="82" t="s">
        <v>306</v>
      </c>
      <c r="B59" s="83">
        <v>2</v>
      </c>
      <c r="C59" s="84" t="s">
        <v>355</v>
      </c>
      <c r="D59" s="86" t="s">
        <v>752</v>
      </c>
    </row>
    <row r="60" spans="1:4" x14ac:dyDescent="0.2">
      <c r="A60" s="82" t="s">
        <v>306</v>
      </c>
      <c r="B60" s="83">
        <v>3</v>
      </c>
      <c r="C60" s="84" t="s">
        <v>357</v>
      </c>
      <c r="D60" s="86" t="s">
        <v>650</v>
      </c>
    </row>
    <row r="61" spans="1:4" x14ac:dyDescent="0.2">
      <c r="A61" s="82" t="s">
        <v>306</v>
      </c>
      <c r="B61" s="83">
        <v>4</v>
      </c>
      <c r="C61" s="84" t="s">
        <v>358</v>
      </c>
      <c r="D61" s="174" t="s">
        <v>1085</v>
      </c>
    </row>
    <row r="62" spans="1:4" x14ac:dyDescent="0.2">
      <c r="A62" s="84" t="s">
        <v>306</v>
      </c>
      <c r="B62" s="81">
        <v>7</v>
      </c>
      <c r="C62" s="81" t="s">
        <v>307</v>
      </c>
      <c r="D62" s="85" t="s">
        <v>620</v>
      </c>
    </row>
    <row r="63" spans="1:4" x14ac:dyDescent="0.2">
      <c r="A63" s="84" t="s">
        <v>306</v>
      </c>
      <c r="B63" s="81">
        <v>11</v>
      </c>
      <c r="C63" s="81" t="s">
        <v>308</v>
      </c>
      <c r="D63" s="85" t="s">
        <v>621</v>
      </c>
    </row>
    <row r="64" spans="1:4" x14ac:dyDescent="0.2">
      <c r="A64" s="84" t="s">
        <v>306</v>
      </c>
      <c r="B64" s="81">
        <v>12</v>
      </c>
      <c r="C64" s="81" t="s">
        <v>309</v>
      </c>
      <c r="D64" s="85" t="s">
        <v>622</v>
      </c>
    </row>
    <row r="65" spans="1:4" s="145" customFormat="1" ht="51" x14ac:dyDescent="0.2">
      <c r="A65" s="148" t="s">
        <v>306</v>
      </c>
      <c r="B65" s="149">
        <v>22</v>
      </c>
      <c r="C65" s="150" t="s">
        <v>361</v>
      </c>
      <c r="D65" s="139" t="s">
        <v>821</v>
      </c>
    </row>
    <row r="66" spans="1:4" s="12" customFormat="1" x14ac:dyDescent="0.2">
      <c r="A66" s="16" t="s">
        <v>306</v>
      </c>
      <c r="B66" s="17">
        <v>23</v>
      </c>
      <c r="C66" s="18" t="s">
        <v>729</v>
      </c>
      <c r="D66" s="21" t="s">
        <v>730</v>
      </c>
    </row>
    <row r="67" spans="1:4" x14ac:dyDescent="0.2">
      <c r="A67" s="82" t="s">
        <v>306</v>
      </c>
      <c r="B67" s="83">
        <v>24</v>
      </c>
      <c r="C67" s="84" t="s">
        <v>310</v>
      </c>
      <c r="D67" s="86" t="s">
        <v>718</v>
      </c>
    </row>
    <row r="68" spans="1:4" x14ac:dyDescent="0.2">
      <c r="A68" s="82" t="s">
        <v>306</v>
      </c>
      <c r="B68" s="83">
        <v>26</v>
      </c>
      <c r="C68" s="84" t="s">
        <v>364</v>
      </c>
      <c r="D68" s="85" t="s">
        <v>652</v>
      </c>
    </row>
    <row r="69" spans="1:4" x14ac:dyDescent="0.2">
      <c r="A69" s="81" t="s">
        <v>306</v>
      </c>
      <c r="B69" s="81">
        <v>30</v>
      </c>
      <c r="C69" s="121" t="s">
        <v>631</v>
      </c>
      <c r="D69" s="85"/>
    </row>
    <row r="70" spans="1:4" s="7" customFormat="1" x14ac:dyDescent="0.2">
      <c r="A70" s="82" t="s">
        <v>306</v>
      </c>
      <c r="B70" s="83">
        <v>32</v>
      </c>
      <c r="C70" s="84" t="s">
        <v>365</v>
      </c>
      <c r="D70" s="85"/>
    </row>
    <row r="71" spans="1:4" s="7" customFormat="1" x14ac:dyDescent="0.2">
      <c r="A71" s="84" t="s">
        <v>306</v>
      </c>
      <c r="B71" s="81">
        <v>33</v>
      </c>
      <c r="C71" s="84" t="s">
        <v>316</v>
      </c>
      <c r="D71" s="85"/>
    </row>
    <row r="72" spans="1:4" x14ac:dyDescent="0.2">
      <c r="A72" s="88" t="s">
        <v>306</v>
      </c>
      <c r="B72" s="89">
        <v>35</v>
      </c>
      <c r="C72" s="90" t="s">
        <v>397</v>
      </c>
      <c r="D72" s="86"/>
    </row>
    <row r="73" spans="1:4" s="7" customFormat="1" x14ac:dyDescent="0.2">
      <c r="A73" s="84" t="s">
        <v>306</v>
      </c>
      <c r="B73" s="81">
        <v>38</v>
      </c>
      <c r="C73" s="84" t="s">
        <v>372</v>
      </c>
      <c r="D73" s="85" t="s">
        <v>519</v>
      </c>
    </row>
    <row r="74" spans="1:4" s="7" customFormat="1" x14ac:dyDescent="0.2">
      <c r="A74" s="84" t="s">
        <v>306</v>
      </c>
      <c r="B74" s="81">
        <v>49</v>
      </c>
      <c r="C74" s="84" t="s">
        <v>368</v>
      </c>
      <c r="D74" s="85"/>
    </row>
    <row r="75" spans="1:4" s="12" customFormat="1" ht="25.5" x14ac:dyDescent="0.2">
      <c r="A75" s="18" t="s">
        <v>306</v>
      </c>
      <c r="B75" s="20">
        <v>55</v>
      </c>
      <c r="C75" s="18" t="s">
        <v>732</v>
      </c>
      <c r="D75" s="24" t="s">
        <v>966</v>
      </c>
    </row>
    <row r="76" spans="1:4" s="7" customFormat="1" ht="25.5" x14ac:dyDescent="0.2">
      <c r="A76" s="84" t="s">
        <v>306</v>
      </c>
      <c r="B76" s="81">
        <v>56</v>
      </c>
      <c r="C76" s="84" t="s">
        <v>624</v>
      </c>
      <c r="D76" s="87" t="s">
        <v>625</v>
      </c>
    </row>
    <row r="77" spans="1:4" s="7" customFormat="1" x14ac:dyDescent="0.2">
      <c r="A77" s="84" t="s">
        <v>306</v>
      </c>
      <c r="B77" s="81">
        <v>123</v>
      </c>
      <c r="C77" s="84" t="s">
        <v>379</v>
      </c>
      <c r="D77" s="85" t="s">
        <v>519</v>
      </c>
    </row>
    <row r="78" spans="1:4" s="7" customFormat="1" x14ac:dyDescent="0.2"/>
    <row r="79" spans="1:4" s="7" customFormat="1" x14ac:dyDescent="0.2">
      <c r="A79" s="111" t="s">
        <v>626</v>
      </c>
    </row>
    <row r="80" spans="1:4" s="7" customFormat="1" x14ac:dyDescent="0.2">
      <c r="A80" s="82" t="s">
        <v>306</v>
      </c>
      <c r="B80" s="83">
        <v>2</v>
      </c>
      <c r="C80" s="84" t="s">
        <v>355</v>
      </c>
      <c r="D80" s="86"/>
    </row>
    <row r="81" spans="1:4" s="7" customFormat="1" x14ac:dyDescent="0.2">
      <c r="A81" s="82" t="s">
        <v>306</v>
      </c>
      <c r="B81" s="83">
        <v>3</v>
      </c>
      <c r="C81" s="84" t="s">
        <v>357</v>
      </c>
      <c r="D81" s="85"/>
    </row>
    <row r="82" spans="1:4" s="7" customFormat="1" x14ac:dyDescent="0.2">
      <c r="A82" s="82" t="s">
        <v>306</v>
      </c>
      <c r="B82" s="83">
        <v>4</v>
      </c>
      <c r="C82" s="84" t="s">
        <v>358</v>
      </c>
      <c r="D82" s="85"/>
    </row>
    <row r="83" spans="1:4" s="7" customFormat="1" x14ac:dyDescent="0.2">
      <c r="A83" s="82" t="s">
        <v>306</v>
      </c>
      <c r="B83" s="83">
        <v>6</v>
      </c>
      <c r="C83" s="84" t="s">
        <v>371</v>
      </c>
      <c r="D83" s="85"/>
    </row>
    <row r="84" spans="1:4" s="7" customFormat="1" x14ac:dyDescent="0.2">
      <c r="A84" s="84" t="s">
        <v>306</v>
      </c>
      <c r="B84" s="81">
        <v>7</v>
      </c>
      <c r="C84" s="81" t="s">
        <v>307</v>
      </c>
      <c r="D84" s="85"/>
    </row>
    <row r="85" spans="1:4" s="7" customFormat="1" x14ac:dyDescent="0.2">
      <c r="A85" s="84" t="s">
        <v>306</v>
      </c>
      <c r="B85" s="81">
        <v>11</v>
      </c>
      <c r="C85" s="81" t="s">
        <v>308</v>
      </c>
      <c r="D85" s="85"/>
    </row>
    <row r="86" spans="1:4" s="7" customFormat="1" x14ac:dyDescent="0.2">
      <c r="A86" s="84" t="s">
        <v>306</v>
      </c>
      <c r="B86" s="81">
        <v>12</v>
      </c>
      <c r="C86" s="81" t="s">
        <v>309</v>
      </c>
      <c r="D86" s="85"/>
    </row>
    <row r="87" spans="1:4" s="7" customFormat="1" x14ac:dyDescent="0.2">
      <c r="A87" s="82" t="s">
        <v>306</v>
      </c>
      <c r="B87" s="83">
        <v>24</v>
      </c>
      <c r="C87" s="84" t="s">
        <v>310</v>
      </c>
      <c r="D87" s="85" t="s">
        <v>718</v>
      </c>
    </row>
    <row r="88" spans="1:4" s="7" customFormat="1" x14ac:dyDescent="0.2">
      <c r="A88" s="82" t="s">
        <v>306</v>
      </c>
      <c r="B88" s="83">
        <v>26</v>
      </c>
      <c r="C88" s="84" t="s">
        <v>364</v>
      </c>
      <c r="D88" s="85"/>
    </row>
    <row r="89" spans="1:4" s="7" customFormat="1" x14ac:dyDescent="0.2">
      <c r="A89" s="81" t="s">
        <v>306</v>
      </c>
      <c r="B89" s="81">
        <v>30</v>
      </c>
      <c r="C89" s="121" t="s">
        <v>631</v>
      </c>
      <c r="D89" s="85"/>
    </row>
    <row r="90" spans="1:4" s="7" customFormat="1" x14ac:dyDescent="0.2">
      <c r="A90" s="82" t="s">
        <v>306</v>
      </c>
      <c r="B90" s="83">
        <v>32</v>
      </c>
      <c r="C90" s="84" t="s">
        <v>365</v>
      </c>
      <c r="D90" s="85"/>
    </row>
    <row r="91" spans="1:4" s="7" customFormat="1" x14ac:dyDescent="0.2">
      <c r="A91" s="84" t="s">
        <v>306</v>
      </c>
      <c r="B91" s="81">
        <v>33</v>
      </c>
      <c r="C91" s="84" t="s">
        <v>316</v>
      </c>
      <c r="D91" s="85"/>
    </row>
    <row r="92" spans="1:4" s="7" customFormat="1" x14ac:dyDescent="0.2">
      <c r="A92" s="84" t="s">
        <v>306</v>
      </c>
      <c r="B92" s="81">
        <v>38</v>
      </c>
      <c r="C92" s="84" t="s">
        <v>372</v>
      </c>
      <c r="D92" s="85"/>
    </row>
    <row r="93" spans="1:4" s="7" customFormat="1" x14ac:dyDescent="0.2">
      <c r="A93" s="84" t="s">
        <v>306</v>
      </c>
      <c r="B93" s="81">
        <v>39</v>
      </c>
      <c r="C93" s="84" t="s">
        <v>317</v>
      </c>
      <c r="D93" s="85" t="s">
        <v>623</v>
      </c>
    </row>
    <row r="94" spans="1:4" s="113" customFormat="1" x14ac:dyDescent="0.2">
      <c r="A94" s="84" t="s">
        <v>306</v>
      </c>
      <c r="B94" s="81">
        <v>49</v>
      </c>
      <c r="C94" s="84" t="s">
        <v>376</v>
      </c>
      <c r="D94" s="85"/>
    </row>
    <row r="95" spans="1:4" s="7" customFormat="1" x14ac:dyDescent="0.2">
      <c r="A95" s="84" t="s">
        <v>306</v>
      </c>
      <c r="B95" s="81">
        <v>51</v>
      </c>
      <c r="C95" s="84" t="s">
        <v>377</v>
      </c>
      <c r="D95" s="85"/>
    </row>
    <row r="96" spans="1:4" s="7" customFormat="1" x14ac:dyDescent="0.2">
      <c r="A96" s="84" t="s">
        <v>306</v>
      </c>
      <c r="B96" s="81">
        <v>56</v>
      </c>
      <c r="C96" s="84" t="s">
        <v>624</v>
      </c>
      <c r="D96" s="85"/>
    </row>
    <row r="97" spans="1:4" s="7" customFormat="1" x14ac:dyDescent="0.2">
      <c r="A97" s="84" t="s">
        <v>306</v>
      </c>
      <c r="B97" s="81">
        <v>100</v>
      </c>
      <c r="C97" s="84" t="s">
        <v>378</v>
      </c>
      <c r="D97" s="84"/>
    </row>
    <row r="98" spans="1:4" s="7" customFormat="1" x14ac:dyDescent="0.2">
      <c r="A98" s="84" t="s">
        <v>306</v>
      </c>
      <c r="B98" s="81">
        <v>123</v>
      </c>
      <c r="C98" s="84" t="s">
        <v>379</v>
      </c>
      <c r="D98" s="85"/>
    </row>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1:4" s="7" customFormat="1" x14ac:dyDescent="0.2"/>
    <row r="114" spans="1:4" s="7" customFormat="1" x14ac:dyDescent="0.2"/>
    <row r="115" spans="1:4" s="113" customFormat="1" x14ac:dyDescent="0.2">
      <c r="A115" s="7"/>
      <c r="B115" s="7"/>
      <c r="C115" s="7"/>
      <c r="D115" s="7"/>
    </row>
    <row r="116" spans="1:4" s="7" customFormat="1" x14ac:dyDescent="0.2">
      <c r="A116" s="113"/>
      <c r="B116" s="113"/>
      <c r="C116" s="113"/>
      <c r="D116" s="113"/>
    </row>
    <row r="117" spans="1:4" s="7" customFormat="1" x14ac:dyDescent="0.2">
      <c r="B117" s="114"/>
      <c r="D117" s="115"/>
    </row>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ht="12" customHeigh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7" customFormat="1" x14ac:dyDescent="0.2"/>
    <row r="142" spans="1:4" s="113" customFormat="1" x14ac:dyDescent="0.2">
      <c r="A142" s="7"/>
      <c r="B142" s="7"/>
      <c r="C142" s="7"/>
      <c r="D142" s="7"/>
    </row>
    <row r="143" spans="1:4" s="7" customFormat="1" x14ac:dyDescent="0.2">
      <c r="A143" s="113"/>
      <c r="B143" s="113"/>
      <c r="C143" s="113"/>
      <c r="D143" s="113"/>
    </row>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7" customFormat="1" x14ac:dyDescent="0.2"/>
    <row r="164" spans="1:4" s="113" customFormat="1" x14ac:dyDescent="0.2">
      <c r="A164" s="7"/>
      <c r="B164" s="7"/>
      <c r="C164" s="7"/>
      <c r="D164" s="7"/>
    </row>
    <row r="165" spans="1:4" s="7" customFormat="1" x14ac:dyDescent="0.2">
      <c r="A165" s="113"/>
      <c r="B165" s="113"/>
      <c r="C165" s="113"/>
      <c r="D165" s="113"/>
    </row>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row r="173" spans="1:4" s="7" customFormat="1" x14ac:dyDescent="0.2"/>
    <row r="174" spans="1:4" s="7" customFormat="1" x14ac:dyDescent="0.2"/>
    <row r="175" spans="1:4" s="7" customFormat="1" x14ac:dyDescent="0.2"/>
    <row r="176" spans="1:4" s="7" customFormat="1" x14ac:dyDescent="0.2"/>
    <row r="177" spans="1:4" s="7" customFormat="1" x14ac:dyDescent="0.2"/>
    <row r="178" spans="1:4" s="7" customFormat="1" x14ac:dyDescent="0.2"/>
    <row r="179" spans="1:4" s="7" customFormat="1" x14ac:dyDescent="0.2"/>
    <row r="180" spans="1:4" s="7" customFormat="1" x14ac:dyDescent="0.2"/>
    <row r="181" spans="1:4" s="7" customFormat="1" x14ac:dyDescent="0.2"/>
    <row r="182" spans="1:4" s="7" customFormat="1" x14ac:dyDescent="0.2"/>
    <row r="183" spans="1:4" s="7" customFormat="1" x14ac:dyDescent="0.2"/>
    <row r="184" spans="1:4" s="7" customFormat="1" x14ac:dyDescent="0.2"/>
    <row r="185" spans="1:4" s="7" customFormat="1" x14ac:dyDescent="0.2"/>
    <row r="186" spans="1:4" s="7" customFormat="1" x14ac:dyDescent="0.2"/>
    <row r="187" spans="1:4" s="7" customFormat="1" x14ac:dyDescent="0.2"/>
    <row r="188" spans="1:4" s="7" customFormat="1" x14ac:dyDescent="0.2"/>
    <row r="189" spans="1:4" s="7" customFormat="1" x14ac:dyDescent="0.2"/>
    <row r="190" spans="1:4" s="7" customFormat="1" x14ac:dyDescent="0.2"/>
    <row r="191" spans="1:4" s="113" customFormat="1" x14ac:dyDescent="0.2">
      <c r="A191" s="7"/>
      <c r="B191" s="7"/>
      <c r="C191" s="7"/>
      <c r="D191" s="7"/>
    </row>
    <row r="192" spans="1:4" s="7" customFormat="1" x14ac:dyDescent="0.2">
      <c r="A192" s="113"/>
      <c r="B192" s="113"/>
      <c r="C192" s="113"/>
      <c r="D192" s="113"/>
    </row>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7" customFormat="1" x14ac:dyDescent="0.2"/>
    <row r="209" spans="1:4" s="7" customFormat="1" x14ac:dyDescent="0.2"/>
    <row r="210" spans="1:4" s="7" customFormat="1" x14ac:dyDescent="0.2"/>
    <row r="211" spans="1:4" s="7" customFormat="1" x14ac:dyDescent="0.2"/>
    <row r="212" spans="1:4" s="7" customFormat="1" x14ac:dyDescent="0.2"/>
    <row r="213" spans="1:4" s="113" customFormat="1" x14ac:dyDescent="0.2">
      <c r="A213" s="7"/>
      <c r="B213" s="7"/>
      <c r="C213" s="7"/>
      <c r="D213" s="7"/>
    </row>
    <row r="214" spans="1:4" x14ac:dyDescent="0.2">
      <c r="A214" s="113"/>
      <c r="B214" s="113"/>
      <c r="C214" s="113"/>
      <c r="D214" s="113"/>
    </row>
    <row r="217" spans="1:4" x14ac:dyDescent="0.2">
      <c r="B217" s="80"/>
      <c r="D217" s="80"/>
    </row>
    <row r="222" spans="1:4" s="113" customFormat="1" x14ac:dyDescent="0.2">
      <c r="A222" s="80"/>
      <c r="B222" s="108"/>
      <c r="C222" s="80"/>
      <c r="D222" s="112"/>
    </row>
    <row r="223" spans="1:4" x14ac:dyDescent="0.2">
      <c r="A223" s="113"/>
      <c r="B223" s="113"/>
      <c r="C223" s="113"/>
      <c r="D223" s="113"/>
    </row>
    <row r="231" spans="1:4" s="113" customFormat="1" x14ac:dyDescent="0.2">
      <c r="A231" s="80"/>
      <c r="B231" s="108"/>
      <c r="C231" s="80"/>
      <c r="D231" s="112"/>
    </row>
    <row r="232" spans="1:4" x14ac:dyDescent="0.2">
      <c r="A232" s="113"/>
      <c r="B232" s="113"/>
      <c r="C232" s="113"/>
      <c r="D232"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D2AD4157-5953-42EF-9F1C-826E1B159DE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1DA4A-9827-412B-B676-B767B9421C55}">
  <sheetPr codeName="Sheet196">
    <pageSetUpPr fitToPage="1"/>
  </sheetPr>
  <dimension ref="A1:G22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17" t="s">
        <v>1086</v>
      </c>
      <c r="B1" s="217"/>
      <c r="C1" s="217"/>
      <c r="D1" s="217"/>
      <c r="E1" s="94" t="s">
        <v>297</v>
      </c>
    </row>
    <row r="2" spans="1:7" s="7" customFormat="1" ht="15" customHeight="1" x14ac:dyDescent="0.2">
      <c r="A2" s="233" t="str">
        <f ca="1">CONCATENATE("Test Case ", MID(CELL("filename",A1),FIND("]",CELL("filename",A1))+1,255)," 1420/1430")</f>
        <v>Test Case AC.RT.K03 1420/1430</v>
      </c>
      <c r="B2" s="233"/>
      <c r="C2" s="233"/>
      <c r="D2" s="233"/>
    </row>
    <row r="3" spans="1:7" s="7" customFormat="1" ht="15" customHeight="1" x14ac:dyDescent="0.2">
      <c r="A3" s="238" t="s">
        <v>334</v>
      </c>
      <c r="B3" s="239"/>
      <c r="C3" s="239"/>
      <c r="D3" s="239"/>
    </row>
    <row r="4" spans="1:7" ht="39" customHeight="1" x14ac:dyDescent="0.2">
      <c r="A4" s="222" t="s">
        <v>299</v>
      </c>
      <c r="B4" s="222"/>
      <c r="C4" s="248" t="s">
        <v>698</v>
      </c>
      <c r="D4" s="248"/>
      <c r="E4" s="62"/>
      <c r="F4" s="63"/>
    </row>
    <row r="5" spans="1:7" ht="39" customHeight="1" x14ac:dyDescent="0.2">
      <c r="A5" s="223" t="s">
        <v>301</v>
      </c>
      <c r="B5" s="223"/>
      <c r="C5" s="237" t="s">
        <v>719</v>
      </c>
      <c r="D5" s="237"/>
      <c r="E5" s="58"/>
      <c r="F5" s="59"/>
    </row>
    <row r="6" spans="1:7" ht="39" customHeight="1" x14ac:dyDescent="0.2">
      <c r="A6" s="222" t="s">
        <v>303</v>
      </c>
      <c r="B6" s="222"/>
      <c r="C6" s="237" t="s">
        <v>1087</v>
      </c>
      <c r="D6" s="237"/>
      <c r="E6" s="58"/>
      <c r="F6" s="59"/>
    </row>
    <row r="7" spans="1:7" s="7" customFormat="1" x14ac:dyDescent="0.2">
      <c r="A7" s="59"/>
      <c r="B7" s="59"/>
      <c r="C7" s="59"/>
      <c r="D7" s="59"/>
    </row>
    <row r="8" spans="1:7" x14ac:dyDescent="0.2">
      <c r="A8" s="107" t="s">
        <v>354</v>
      </c>
      <c r="D8" s="91"/>
    </row>
    <row r="9" spans="1:7" ht="13.5" x14ac:dyDescent="0.2">
      <c r="A9" s="82" t="s">
        <v>306</v>
      </c>
      <c r="B9" s="83">
        <v>2</v>
      </c>
      <c r="C9" s="84" t="s">
        <v>355</v>
      </c>
      <c r="D9" s="173"/>
      <c r="F9" s="143"/>
      <c r="G9" s="144"/>
    </row>
    <row r="10" spans="1:7" x14ac:dyDescent="0.2">
      <c r="A10" s="82" t="s">
        <v>306</v>
      </c>
      <c r="B10" s="83">
        <v>3</v>
      </c>
      <c r="C10" s="84" t="s">
        <v>357</v>
      </c>
      <c r="D10" s="86" t="s">
        <v>650</v>
      </c>
    </row>
    <row r="11" spans="1:7" x14ac:dyDescent="0.2">
      <c r="A11" s="82" t="s">
        <v>306</v>
      </c>
      <c r="B11" s="83">
        <v>4</v>
      </c>
      <c r="C11" s="84" t="s">
        <v>358</v>
      </c>
      <c r="D11" s="174" t="s">
        <v>1088</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s="145" customFormat="1" ht="38.25" x14ac:dyDescent="0.2">
      <c r="A15" s="148" t="s">
        <v>306</v>
      </c>
      <c r="B15" s="149">
        <v>22</v>
      </c>
      <c r="C15" s="150" t="s">
        <v>361</v>
      </c>
      <c r="D15" s="139" t="s">
        <v>728</v>
      </c>
    </row>
    <row r="16" spans="1:7" s="12" customFormat="1" x14ac:dyDescent="0.2">
      <c r="A16" s="16" t="s">
        <v>306</v>
      </c>
      <c r="B16" s="17">
        <v>23</v>
      </c>
      <c r="C16" s="18" t="s">
        <v>729</v>
      </c>
      <c r="D16" s="21" t="s">
        <v>730</v>
      </c>
    </row>
    <row r="17" spans="1:4" x14ac:dyDescent="0.2">
      <c r="A17" s="82" t="s">
        <v>306</v>
      </c>
      <c r="B17" s="83">
        <v>24</v>
      </c>
      <c r="C17" s="84" t="s">
        <v>361</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t="s">
        <v>424</v>
      </c>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13</v>
      </c>
      <c r="C37" s="81" t="s">
        <v>651</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113" customFormat="1" x14ac:dyDescent="0.2">
      <c r="A40" s="82" t="s">
        <v>306</v>
      </c>
      <c r="B40" s="83">
        <v>26</v>
      </c>
      <c r="C40" s="84" t="s">
        <v>364</v>
      </c>
      <c r="D40" s="86"/>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8" t="s">
        <v>306</v>
      </c>
      <c r="B43" s="89">
        <v>35</v>
      </c>
      <c r="C43" s="90" t="s">
        <v>397</v>
      </c>
      <c r="D43" s="86"/>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x14ac:dyDescent="0.2">
      <c r="A55" s="107" t="s">
        <v>619</v>
      </c>
      <c r="B55" s="7"/>
      <c r="C55" s="7"/>
      <c r="D55" s="91"/>
    </row>
    <row r="56" spans="1:4" x14ac:dyDescent="0.2">
      <c r="A56" s="82" t="s">
        <v>306</v>
      </c>
      <c r="B56" s="83">
        <v>2</v>
      </c>
      <c r="C56" s="84" t="s">
        <v>355</v>
      </c>
      <c r="D56" s="173"/>
    </row>
    <row r="57" spans="1:4" x14ac:dyDescent="0.2">
      <c r="A57" s="82" t="s">
        <v>306</v>
      </c>
      <c r="B57" s="83">
        <v>3</v>
      </c>
      <c r="C57" s="84" t="s">
        <v>357</v>
      </c>
      <c r="D57" s="86" t="s">
        <v>650</v>
      </c>
    </row>
    <row r="58" spans="1:4" x14ac:dyDescent="0.2">
      <c r="A58" s="82" t="s">
        <v>306</v>
      </c>
      <c r="B58" s="83">
        <v>4</v>
      </c>
      <c r="C58" s="84" t="s">
        <v>358</v>
      </c>
      <c r="D58" s="174" t="s">
        <v>1088</v>
      </c>
    </row>
    <row r="59" spans="1:4" x14ac:dyDescent="0.2">
      <c r="A59" s="84" t="s">
        <v>306</v>
      </c>
      <c r="B59" s="81">
        <v>7</v>
      </c>
      <c r="C59" s="81" t="s">
        <v>307</v>
      </c>
      <c r="D59" s="85" t="s">
        <v>620</v>
      </c>
    </row>
    <row r="60" spans="1:4" x14ac:dyDescent="0.2">
      <c r="A60" s="84" t="s">
        <v>306</v>
      </c>
      <c r="B60" s="81">
        <v>11</v>
      </c>
      <c r="C60" s="81" t="s">
        <v>308</v>
      </c>
      <c r="D60" s="85" t="s">
        <v>621</v>
      </c>
    </row>
    <row r="61" spans="1:4" x14ac:dyDescent="0.2">
      <c r="A61" s="84" t="s">
        <v>306</v>
      </c>
      <c r="B61" s="81">
        <v>12</v>
      </c>
      <c r="C61" s="81" t="s">
        <v>309</v>
      </c>
      <c r="D61" s="85" t="s">
        <v>622</v>
      </c>
    </row>
    <row r="62" spans="1:4" ht="51" x14ac:dyDescent="0.2">
      <c r="A62" s="82" t="s">
        <v>306</v>
      </c>
      <c r="B62" s="83">
        <v>22</v>
      </c>
      <c r="C62" s="84" t="s">
        <v>361</v>
      </c>
      <c r="D62" s="139" t="s">
        <v>821</v>
      </c>
    </row>
    <row r="63" spans="1:4" s="12" customFormat="1" x14ac:dyDescent="0.2">
      <c r="A63" s="16" t="s">
        <v>306</v>
      </c>
      <c r="B63" s="17">
        <v>23</v>
      </c>
      <c r="C63" s="18" t="s">
        <v>729</v>
      </c>
      <c r="D63" s="21" t="s">
        <v>730</v>
      </c>
    </row>
    <row r="64" spans="1:4" x14ac:dyDescent="0.2">
      <c r="A64" s="82" t="s">
        <v>306</v>
      </c>
      <c r="B64" s="83">
        <v>24</v>
      </c>
      <c r="C64" s="84" t="s">
        <v>310</v>
      </c>
      <c r="D64" s="86" t="s">
        <v>623</v>
      </c>
    </row>
    <row r="65" spans="1:4" s="7" customFormat="1" x14ac:dyDescent="0.2">
      <c r="A65" s="82" t="s">
        <v>306</v>
      </c>
      <c r="B65" s="83">
        <v>26</v>
      </c>
      <c r="C65" s="84" t="s">
        <v>361</v>
      </c>
      <c r="D65" s="85" t="s">
        <v>652</v>
      </c>
    </row>
    <row r="66" spans="1:4" s="7" customFormat="1" x14ac:dyDescent="0.2">
      <c r="A66" s="82" t="s">
        <v>306</v>
      </c>
      <c r="B66" s="83">
        <v>32</v>
      </c>
      <c r="C66" s="84" t="s">
        <v>365</v>
      </c>
      <c r="D66" s="85"/>
    </row>
    <row r="67" spans="1:4" s="7" customFormat="1" x14ac:dyDescent="0.2">
      <c r="A67" s="84" t="s">
        <v>306</v>
      </c>
      <c r="B67" s="81">
        <v>33</v>
      </c>
      <c r="C67" s="84" t="s">
        <v>316</v>
      </c>
      <c r="D67" s="85"/>
    </row>
    <row r="68" spans="1:4" x14ac:dyDescent="0.2">
      <c r="A68" s="88" t="s">
        <v>306</v>
      </c>
      <c r="B68" s="89">
        <v>35</v>
      </c>
      <c r="C68" s="90" t="s">
        <v>397</v>
      </c>
      <c r="D68" s="86"/>
    </row>
    <row r="69" spans="1:4" s="7" customFormat="1" x14ac:dyDescent="0.2">
      <c r="A69" s="84" t="s">
        <v>306</v>
      </c>
      <c r="B69" s="81">
        <v>38</v>
      </c>
      <c r="C69" s="84" t="s">
        <v>372</v>
      </c>
      <c r="D69" s="85" t="s">
        <v>519</v>
      </c>
    </row>
    <row r="70" spans="1:4" s="7" customFormat="1" x14ac:dyDescent="0.2">
      <c r="A70" s="84" t="s">
        <v>306</v>
      </c>
      <c r="B70" s="81">
        <v>49</v>
      </c>
      <c r="C70" s="84" t="s">
        <v>368</v>
      </c>
      <c r="D70" s="85"/>
    </row>
    <row r="71" spans="1:4" s="12" customFormat="1" ht="25.5" x14ac:dyDescent="0.2">
      <c r="A71" s="18" t="s">
        <v>306</v>
      </c>
      <c r="B71" s="20">
        <v>55</v>
      </c>
      <c r="C71" s="18" t="s">
        <v>732</v>
      </c>
      <c r="D71" s="24" t="s">
        <v>966</v>
      </c>
    </row>
    <row r="72" spans="1:4" s="7" customFormat="1" ht="25.5" x14ac:dyDescent="0.2">
      <c r="A72" s="84" t="s">
        <v>306</v>
      </c>
      <c r="B72" s="81">
        <v>56</v>
      </c>
      <c r="C72" s="84" t="s">
        <v>624</v>
      </c>
      <c r="D72" s="87" t="s">
        <v>625</v>
      </c>
    </row>
    <row r="73" spans="1:4" s="7" customFormat="1" x14ac:dyDescent="0.2">
      <c r="A73" s="84" t="s">
        <v>306</v>
      </c>
      <c r="B73" s="81">
        <v>123</v>
      </c>
      <c r="C73" s="84" t="s">
        <v>379</v>
      </c>
      <c r="D73" s="85" t="s">
        <v>519</v>
      </c>
    </row>
    <row r="74" spans="1:4" s="7" customFormat="1" x14ac:dyDescent="0.2"/>
    <row r="75" spans="1:4" s="7" customFormat="1" x14ac:dyDescent="0.2">
      <c r="A75" s="111" t="s">
        <v>626</v>
      </c>
    </row>
    <row r="76" spans="1:4" s="7" customFormat="1" x14ac:dyDescent="0.2">
      <c r="A76" s="82" t="s">
        <v>306</v>
      </c>
      <c r="B76" s="83">
        <v>2</v>
      </c>
      <c r="C76" s="84" t="s">
        <v>355</v>
      </c>
      <c r="D76" s="86"/>
    </row>
    <row r="77" spans="1:4" s="7" customFormat="1" x14ac:dyDescent="0.2">
      <c r="A77" s="82" t="s">
        <v>306</v>
      </c>
      <c r="B77" s="83">
        <v>3</v>
      </c>
      <c r="C77" s="84" t="s">
        <v>357</v>
      </c>
      <c r="D77" s="85"/>
    </row>
    <row r="78" spans="1:4" s="7" customFormat="1" x14ac:dyDescent="0.2">
      <c r="A78" s="82" t="s">
        <v>306</v>
      </c>
      <c r="B78" s="83">
        <v>4</v>
      </c>
      <c r="C78" s="84" t="s">
        <v>358</v>
      </c>
      <c r="D78" s="85"/>
    </row>
    <row r="79" spans="1:4" s="7" customFormat="1" x14ac:dyDescent="0.2">
      <c r="A79" s="82" t="s">
        <v>306</v>
      </c>
      <c r="B79" s="83">
        <v>6</v>
      </c>
      <c r="C79" s="84" t="s">
        <v>371</v>
      </c>
      <c r="D79" s="85"/>
    </row>
    <row r="80" spans="1:4" s="7" customFormat="1" x14ac:dyDescent="0.2">
      <c r="A80" s="84" t="s">
        <v>306</v>
      </c>
      <c r="B80" s="81">
        <v>7</v>
      </c>
      <c r="C80" s="81" t="s">
        <v>307</v>
      </c>
      <c r="D80" s="85"/>
    </row>
    <row r="81" spans="1:4" s="7" customFormat="1" x14ac:dyDescent="0.2">
      <c r="A81" s="84" t="s">
        <v>306</v>
      </c>
      <c r="B81" s="81">
        <v>11</v>
      </c>
      <c r="C81" s="81" t="s">
        <v>308</v>
      </c>
      <c r="D81" s="85"/>
    </row>
    <row r="82" spans="1:4" s="7" customFormat="1" x14ac:dyDescent="0.2">
      <c r="A82" s="84" t="s">
        <v>306</v>
      </c>
      <c r="B82" s="81">
        <v>12</v>
      </c>
      <c r="C82" s="81" t="s">
        <v>309</v>
      </c>
      <c r="D82" s="85"/>
    </row>
    <row r="83" spans="1:4" s="7" customFormat="1" x14ac:dyDescent="0.2">
      <c r="A83" s="82" t="s">
        <v>306</v>
      </c>
      <c r="B83" s="83">
        <v>24</v>
      </c>
      <c r="C83" s="84" t="s">
        <v>310</v>
      </c>
      <c r="D83" s="85" t="s">
        <v>623</v>
      </c>
    </row>
    <row r="84" spans="1:4" s="7" customFormat="1" x14ac:dyDescent="0.2">
      <c r="A84" s="82" t="s">
        <v>306</v>
      </c>
      <c r="B84" s="83">
        <v>26</v>
      </c>
      <c r="C84" s="84" t="s">
        <v>364</v>
      </c>
      <c r="D84" s="85"/>
    </row>
    <row r="85" spans="1:4" s="7" customFormat="1" x14ac:dyDescent="0.2">
      <c r="A85" s="82" t="s">
        <v>306</v>
      </c>
      <c r="B85" s="83">
        <v>32</v>
      </c>
      <c r="C85" s="84" t="s">
        <v>365</v>
      </c>
      <c r="D85" s="85"/>
    </row>
    <row r="86" spans="1:4" s="7" customFormat="1" x14ac:dyDescent="0.2">
      <c r="A86" s="84" t="s">
        <v>306</v>
      </c>
      <c r="B86" s="81">
        <v>33</v>
      </c>
      <c r="C86" s="84" t="s">
        <v>316</v>
      </c>
      <c r="D86" s="85"/>
    </row>
    <row r="87" spans="1:4" s="7" customFormat="1" x14ac:dyDescent="0.2">
      <c r="A87" s="84" t="s">
        <v>306</v>
      </c>
      <c r="B87" s="81">
        <v>38</v>
      </c>
      <c r="C87" s="84" t="s">
        <v>372</v>
      </c>
      <c r="D87" s="85"/>
    </row>
    <row r="88" spans="1:4" s="113" customFormat="1" x14ac:dyDescent="0.2">
      <c r="A88" s="84" t="s">
        <v>306</v>
      </c>
      <c r="B88" s="81">
        <v>39</v>
      </c>
      <c r="C88" s="84" t="s">
        <v>317</v>
      </c>
      <c r="D88" s="85" t="s">
        <v>623</v>
      </c>
    </row>
    <row r="89" spans="1:4" s="7" customFormat="1" x14ac:dyDescent="0.2">
      <c r="A89" s="84" t="s">
        <v>306</v>
      </c>
      <c r="B89" s="81">
        <v>49</v>
      </c>
      <c r="C89" s="84" t="s">
        <v>376</v>
      </c>
      <c r="D89" s="85"/>
    </row>
    <row r="90" spans="1:4" s="7" customFormat="1" x14ac:dyDescent="0.2">
      <c r="A90" s="84" t="s">
        <v>306</v>
      </c>
      <c r="B90" s="81">
        <v>51</v>
      </c>
      <c r="C90" s="84" t="s">
        <v>377</v>
      </c>
      <c r="D90" s="85"/>
    </row>
    <row r="91" spans="1:4" s="7" customFormat="1" x14ac:dyDescent="0.2">
      <c r="A91" s="84" t="s">
        <v>306</v>
      </c>
      <c r="B91" s="81">
        <v>56</v>
      </c>
      <c r="C91" s="84" t="s">
        <v>624</v>
      </c>
      <c r="D91" s="85"/>
    </row>
    <row r="92" spans="1:4" s="7" customFormat="1" x14ac:dyDescent="0.2">
      <c r="A92" s="84" t="s">
        <v>306</v>
      </c>
      <c r="B92" s="81">
        <v>100</v>
      </c>
      <c r="C92" s="84" t="s">
        <v>378</v>
      </c>
      <c r="D92" s="84"/>
    </row>
    <row r="93" spans="1:4" s="7" customFormat="1" x14ac:dyDescent="0.2">
      <c r="A93" s="84" t="s">
        <v>306</v>
      </c>
      <c r="B93" s="81">
        <v>123</v>
      </c>
      <c r="C93" s="84" t="s">
        <v>379</v>
      </c>
      <c r="D93" s="85"/>
    </row>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c r="A109" s="7"/>
      <c r="B109" s="7"/>
      <c r="C109" s="7"/>
      <c r="D109" s="7"/>
    </row>
    <row r="110" spans="1:4" s="7" customFormat="1" x14ac:dyDescent="0.2">
      <c r="A110" s="113"/>
      <c r="B110" s="113"/>
      <c r="C110" s="113"/>
      <c r="D110" s="113"/>
    </row>
    <row r="111" spans="1:4" s="7" customFormat="1" x14ac:dyDescent="0.2">
      <c r="B111" s="114"/>
      <c r="D111" s="115"/>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ht="12" customHeigh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113" customFormat="1" x14ac:dyDescent="0.2">
      <c r="A136" s="7"/>
      <c r="B136" s="7"/>
      <c r="C136" s="7"/>
      <c r="D136" s="7"/>
    </row>
    <row r="137" spans="1:4" s="7" customFormat="1" x14ac:dyDescent="0.2">
      <c r="A137" s="113"/>
      <c r="B137" s="113"/>
      <c r="C137" s="113"/>
      <c r="D137" s="113"/>
    </row>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113" customFormat="1" x14ac:dyDescent="0.2">
      <c r="A158" s="7"/>
      <c r="B158" s="7"/>
      <c r="C158" s="7"/>
      <c r="D158" s="7"/>
    </row>
    <row r="159" spans="1:4" s="7" customFormat="1" x14ac:dyDescent="0.2">
      <c r="A159" s="113"/>
      <c r="B159" s="113"/>
      <c r="C159" s="113"/>
      <c r="D159" s="113"/>
    </row>
    <row r="160" spans="1:4"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pans="1:4" s="7" customFormat="1" x14ac:dyDescent="0.2"/>
    <row r="178" spans="1:4" s="7" customFormat="1" x14ac:dyDescent="0.2"/>
    <row r="179" spans="1:4" s="7" customFormat="1" x14ac:dyDescent="0.2"/>
    <row r="180" spans="1:4" s="7" customFormat="1" x14ac:dyDescent="0.2"/>
    <row r="181" spans="1:4" s="7" customFormat="1" x14ac:dyDescent="0.2"/>
    <row r="182" spans="1:4" s="7" customFormat="1" x14ac:dyDescent="0.2"/>
    <row r="183" spans="1:4" s="7" customFormat="1" x14ac:dyDescent="0.2"/>
    <row r="184" spans="1:4" s="7" customFormat="1" x14ac:dyDescent="0.2"/>
    <row r="185" spans="1:4" s="113" customFormat="1" x14ac:dyDescent="0.2">
      <c r="A185" s="7"/>
      <c r="B185" s="7"/>
      <c r="C185" s="7"/>
      <c r="D185" s="7"/>
    </row>
    <row r="186" spans="1:4" s="7" customFormat="1" x14ac:dyDescent="0.2">
      <c r="A186" s="113"/>
      <c r="B186" s="113"/>
      <c r="C186" s="113"/>
      <c r="D186" s="113"/>
    </row>
    <row r="187" spans="1:4" s="7" customFormat="1" x14ac:dyDescent="0.2"/>
    <row r="188" spans="1:4" s="7" customFormat="1" x14ac:dyDescent="0.2"/>
    <row r="189" spans="1:4" s="7" customFormat="1" x14ac:dyDescent="0.2"/>
    <row r="190" spans="1:4" s="7" customFormat="1" x14ac:dyDescent="0.2"/>
    <row r="191" spans="1:4" s="7" customFormat="1" x14ac:dyDescent="0.2"/>
    <row r="192" spans="1:4" s="7" customFormat="1" x14ac:dyDescent="0.2"/>
    <row r="193" spans="1:4" s="7" customFormat="1" x14ac:dyDescent="0.2"/>
    <row r="194" spans="1:4" s="7" customFormat="1" x14ac:dyDescent="0.2"/>
    <row r="195" spans="1:4" s="7" customFormat="1" x14ac:dyDescent="0.2"/>
    <row r="196" spans="1:4" s="7" customFormat="1" x14ac:dyDescent="0.2"/>
    <row r="197" spans="1:4" s="7" customFormat="1" x14ac:dyDescent="0.2"/>
    <row r="198" spans="1:4" s="7" customFormat="1" x14ac:dyDescent="0.2"/>
    <row r="199" spans="1:4" s="7" customFormat="1" x14ac:dyDescent="0.2"/>
    <row r="200" spans="1:4" s="7" customFormat="1" x14ac:dyDescent="0.2"/>
    <row r="201" spans="1:4" s="7" customFormat="1" x14ac:dyDescent="0.2"/>
    <row r="202" spans="1:4" s="7" customFormat="1" x14ac:dyDescent="0.2"/>
    <row r="203" spans="1:4" s="7" customFormat="1" x14ac:dyDescent="0.2"/>
    <row r="204" spans="1:4" s="7" customFormat="1" x14ac:dyDescent="0.2"/>
    <row r="205" spans="1:4" s="7" customFormat="1" x14ac:dyDescent="0.2"/>
    <row r="206" spans="1:4" s="7" customFormat="1" x14ac:dyDescent="0.2"/>
    <row r="207" spans="1:4" s="113" customFormat="1" x14ac:dyDescent="0.2">
      <c r="A207" s="7"/>
      <c r="B207" s="7"/>
      <c r="C207" s="7"/>
      <c r="D207" s="7"/>
    </row>
    <row r="208" spans="1:4" x14ac:dyDescent="0.2">
      <c r="A208" s="113"/>
      <c r="B208" s="113"/>
      <c r="C208" s="113"/>
      <c r="D208" s="113"/>
    </row>
    <row r="211" spans="1:4" x14ac:dyDescent="0.2">
      <c r="B211" s="80"/>
      <c r="D211" s="80"/>
    </row>
    <row r="216" spans="1:4" s="113" customFormat="1" x14ac:dyDescent="0.2">
      <c r="A216" s="80"/>
      <c r="B216" s="108"/>
      <c r="C216" s="80"/>
      <c r="D216" s="112"/>
    </row>
    <row r="217" spans="1:4" x14ac:dyDescent="0.2">
      <c r="A217" s="113"/>
      <c r="B217" s="113"/>
      <c r="C217" s="113"/>
      <c r="D217" s="113"/>
    </row>
    <row r="225" spans="1:4" s="113" customFormat="1" x14ac:dyDescent="0.2">
      <c r="A225" s="80"/>
      <c r="B225" s="108"/>
      <c r="C225" s="80"/>
      <c r="D225" s="112"/>
    </row>
    <row r="226" spans="1:4" x14ac:dyDescent="0.2">
      <c r="A226" s="113"/>
      <c r="B226" s="113"/>
      <c r="C226" s="113"/>
      <c r="D226" s="113"/>
    </row>
  </sheetData>
  <mergeCells count="9">
    <mergeCell ref="A6:B6"/>
    <mergeCell ref="C6:D6"/>
    <mergeCell ref="A1:D1"/>
    <mergeCell ref="A2:D2"/>
    <mergeCell ref="A3:D3"/>
    <mergeCell ref="A4:B4"/>
    <mergeCell ref="C4:D4"/>
    <mergeCell ref="A5:B5"/>
    <mergeCell ref="C5:D5"/>
  </mergeCells>
  <hyperlinks>
    <hyperlink ref="E1" location="DPAS_CT_Cash" display="Return to Test Case List" xr:uid="{2AC4F0DA-6F37-438C-8FA6-D4485CDE00E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07">
    <pageSetUpPr fitToPage="1"/>
  </sheetPr>
  <dimension ref="A1:H148"/>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1089</v>
      </c>
      <c r="B1" s="259"/>
      <c r="C1" s="259"/>
      <c r="D1" s="259"/>
      <c r="E1" s="204" t="s">
        <v>297</v>
      </c>
    </row>
    <row r="2" spans="1:8" ht="15" customHeight="1" x14ac:dyDescent="0.2">
      <c r="A2" s="243" t="str">
        <f ca="1">CONCATENATE("Test Case ", MID(CELL("filename",A1),FIND("]",CELL("filename",A1))+1,255)," 1100/1110")</f>
        <v>Test Case AC.AT.Z01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1090</v>
      </c>
      <c r="D5" s="257"/>
    </row>
    <row r="6" spans="1:8" s="13" customFormat="1" ht="39" customHeight="1" x14ac:dyDescent="0.2">
      <c r="A6" s="256" t="s">
        <v>723</v>
      </c>
      <c r="B6" s="257"/>
      <c r="C6" s="258" t="s">
        <v>1091</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997</v>
      </c>
    </row>
    <row r="11" spans="1:8" x14ac:dyDescent="0.2">
      <c r="A11" s="16" t="s">
        <v>306</v>
      </c>
      <c r="B11" s="17">
        <v>4</v>
      </c>
      <c r="C11" s="18" t="s">
        <v>358</v>
      </c>
      <c r="D11" s="19" t="s">
        <v>505</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2" t="s">
        <v>831</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ht="38.25" x14ac:dyDescent="0.2">
      <c r="A28" s="18" t="s">
        <v>306</v>
      </c>
      <c r="B28" s="20">
        <v>55</v>
      </c>
      <c r="C28" s="18" t="s">
        <v>732</v>
      </c>
      <c r="D28" s="24" t="s">
        <v>981</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735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ht="12" customHeight="1"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s="23" customFormat="1" x14ac:dyDescent="0.2">
      <c r="A59" s="12"/>
      <c r="B59" s="12"/>
      <c r="C59" s="12"/>
      <c r="D59" s="12"/>
    </row>
    <row r="60" spans="1:4" x14ac:dyDescent="0.2">
      <c r="B60" s="12"/>
      <c r="D60" s="12"/>
    </row>
    <row r="61" spans="1:4" x14ac:dyDescent="0.2">
      <c r="B61" s="12"/>
      <c r="D61" s="12"/>
    </row>
    <row r="62" spans="1:4" x14ac:dyDescent="0.2">
      <c r="B62" s="12"/>
      <c r="D62" s="12"/>
    </row>
    <row r="63" spans="1:4" x14ac:dyDescent="0.2">
      <c r="A63" s="23"/>
      <c r="B63" s="23"/>
      <c r="C63" s="23"/>
      <c r="D63" s="23"/>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1:4" s="23" customFormat="1" x14ac:dyDescent="0.2">
      <c r="A81" s="12"/>
      <c r="B81" s="12"/>
      <c r="C81" s="12"/>
      <c r="D81" s="12"/>
    </row>
    <row r="82" spans="1:4" x14ac:dyDescent="0.2">
      <c r="B82" s="12"/>
      <c r="D82" s="12"/>
    </row>
    <row r="83" spans="1:4" x14ac:dyDescent="0.2">
      <c r="B83" s="12"/>
      <c r="D83" s="12"/>
    </row>
    <row r="84" spans="1:4" x14ac:dyDescent="0.2">
      <c r="B84" s="12"/>
      <c r="D84" s="12"/>
    </row>
    <row r="85" spans="1:4" x14ac:dyDescent="0.2">
      <c r="A85" s="23"/>
      <c r="B85" s="23"/>
      <c r="C85" s="23"/>
      <c r="D85" s="23"/>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s="23" customFormat="1" x14ac:dyDescent="0.2">
      <c r="A108" s="12"/>
      <c r="B108" s="12"/>
      <c r="C108" s="12"/>
      <c r="D108" s="12"/>
    </row>
    <row r="109" spans="1:4" x14ac:dyDescent="0.2">
      <c r="B109" s="12"/>
      <c r="D109" s="12"/>
    </row>
    <row r="110" spans="1:4" x14ac:dyDescent="0.2">
      <c r="B110" s="12"/>
      <c r="D110" s="12"/>
    </row>
    <row r="111" spans="1:4" x14ac:dyDescent="0.2">
      <c r="B111" s="12"/>
      <c r="D111" s="12"/>
    </row>
    <row r="112" spans="1:4" x14ac:dyDescent="0.2">
      <c r="A112" s="23"/>
      <c r="B112" s="23"/>
      <c r="C112" s="23"/>
      <c r="D112" s="23"/>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23" customFormat="1" x14ac:dyDescent="0.2"/>
    <row r="133" s="12" customFormat="1" x14ac:dyDescent="0.2"/>
    <row r="139" s="23" customFormat="1" x14ac:dyDescent="0.2"/>
    <row r="148"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67F19ADF-3AE8-4F9F-AF5E-D449C5913F1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09">
    <pageSetUpPr fitToPage="1"/>
  </sheetPr>
  <dimension ref="A1:H148"/>
  <sheetViews>
    <sheetView zoomScaleNormal="100" workbookViewId="0">
      <pane ySplit="6" topLeftCell="A13"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1092</v>
      </c>
      <c r="B1" s="259"/>
      <c r="C1" s="259"/>
      <c r="D1" s="259"/>
      <c r="E1" s="204" t="s">
        <v>297</v>
      </c>
    </row>
    <row r="2" spans="1:8" ht="15" customHeight="1" x14ac:dyDescent="0.2">
      <c r="A2" s="243" t="str">
        <f ca="1">CONCATENATE("Test Case ", MID(CELL("filename",A1),FIND("]",CELL("filename",A1))+1,255)," 1100/1110")</f>
        <v>Test Case AC.AT.Z02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1093</v>
      </c>
      <c r="D5" s="257"/>
    </row>
    <row r="6" spans="1:8" s="13" customFormat="1" ht="39" customHeight="1" x14ac:dyDescent="0.2">
      <c r="A6" s="256" t="s">
        <v>723</v>
      </c>
      <c r="B6" s="257"/>
      <c r="C6" s="258" t="s">
        <v>1094</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997</v>
      </c>
    </row>
    <row r="11" spans="1:8" x14ac:dyDescent="0.2">
      <c r="A11" s="16" t="s">
        <v>306</v>
      </c>
      <c r="B11" s="17">
        <v>4</v>
      </c>
      <c r="C11" s="18" t="s">
        <v>358</v>
      </c>
      <c r="D11" s="19" t="s">
        <v>535</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728</v>
      </c>
    </row>
    <row r="18" spans="1:4" x14ac:dyDescent="0.2">
      <c r="A18" s="16" t="s">
        <v>306</v>
      </c>
      <c r="B18" s="17">
        <v>23</v>
      </c>
      <c r="C18" s="18" t="s">
        <v>729</v>
      </c>
      <c r="D18" s="22" t="s">
        <v>831</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ht="38.25" x14ac:dyDescent="0.2">
      <c r="A28" s="18" t="s">
        <v>306</v>
      </c>
      <c r="B28" s="20">
        <v>55</v>
      </c>
      <c r="C28" s="18" t="s">
        <v>732</v>
      </c>
      <c r="D28" s="24" t="s">
        <v>986</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ht="25.5" x14ac:dyDescent="0.2">
      <c r="A48" s="18" t="s">
        <v>306</v>
      </c>
      <c r="B48" s="17">
        <v>55</v>
      </c>
      <c r="C48" s="34" t="s">
        <v>732</v>
      </c>
      <c r="D48" s="24" t="s">
        <v>735</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ht="12" customHeight="1"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s="23" customFormat="1" x14ac:dyDescent="0.2">
      <c r="A59" s="12"/>
      <c r="B59" s="12"/>
      <c r="C59" s="12"/>
      <c r="D59" s="12"/>
    </row>
    <row r="60" spans="1:4" x14ac:dyDescent="0.2">
      <c r="B60" s="12"/>
      <c r="D60" s="12"/>
    </row>
    <row r="61" spans="1:4" x14ac:dyDescent="0.2">
      <c r="B61" s="12"/>
      <c r="D61" s="12"/>
    </row>
    <row r="62" spans="1:4" x14ac:dyDescent="0.2">
      <c r="B62" s="12"/>
      <c r="D62" s="12"/>
    </row>
    <row r="63" spans="1:4" x14ac:dyDescent="0.2">
      <c r="A63" s="23"/>
      <c r="B63" s="23"/>
      <c r="C63" s="23"/>
      <c r="D63" s="23"/>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1:4" s="23" customFormat="1" x14ac:dyDescent="0.2">
      <c r="A81" s="12"/>
      <c r="B81" s="12"/>
      <c r="C81" s="12"/>
      <c r="D81" s="12"/>
    </row>
    <row r="82" spans="1:4" x14ac:dyDescent="0.2">
      <c r="B82" s="12"/>
      <c r="D82" s="12"/>
    </row>
    <row r="83" spans="1:4" x14ac:dyDescent="0.2">
      <c r="B83" s="12"/>
      <c r="D83" s="12"/>
    </row>
    <row r="84" spans="1:4" x14ac:dyDescent="0.2">
      <c r="B84" s="12"/>
      <c r="D84" s="12"/>
    </row>
    <row r="85" spans="1:4" x14ac:dyDescent="0.2">
      <c r="A85" s="23"/>
      <c r="B85" s="23"/>
      <c r="C85" s="23"/>
      <c r="D85" s="23"/>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s="23" customFormat="1" x14ac:dyDescent="0.2">
      <c r="A108" s="12"/>
      <c r="B108" s="12"/>
      <c r="C108" s="12"/>
      <c r="D108" s="12"/>
    </row>
    <row r="109" spans="1:4" x14ac:dyDescent="0.2">
      <c r="B109" s="12"/>
      <c r="D109" s="12"/>
    </row>
    <row r="110" spans="1:4" x14ac:dyDescent="0.2">
      <c r="B110" s="12"/>
      <c r="D110" s="12"/>
    </row>
    <row r="111" spans="1:4" x14ac:dyDescent="0.2">
      <c r="B111" s="12"/>
      <c r="D111" s="12"/>
    </row>
    <row r="112" spans="1:4" x14ac:dyDescent="0.2">
      <c r="A112" s="23"/>
      <c r="B112" s="23"/>
      <c r="C112" s="23"/>
      <c r="D112" s="23"/>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23" customFormat="1" x14ac:dyDescent="0.2"/>
    <row r="133" s="12" customFormat="1" x14ac:dyDescent="0.2"/>
    <row r="139" s="23" customFormat="1" x14ac:dyDescent="0.2"/>
    <row r="148"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7BC0C249-D1AC-412B-9AD8-1C7F121A83A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10">
    <pageSetUpPr fitToPage="1"/>
  </sheetPr>
  <dimension ref="A1:H148"/>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1095</v>
      </c>
      <c r="B1" s="259"/>
      <c r="C1" s="259"/>
      <c r="D1" s="259"/>
      <c r="E1" s="204" t="s">
        <v>297</v>
      </c>
    </row>
    <row r="2" spans="1:8" ht="15" customHeight="1" x14ac:dyDescent="0.2">
      <c r="A2" s="243" t="str">
        <f ca="1">CONCATENATE("Test Case ", MID(CELL("filename",A1),FIND("]",CELL("filename",A1))+1,255)," 1100/1110")</f>
        <v>Test Case AC.AT.Z04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1096</v>
      </c>
      <c r="D5" s="257"/>
    </row>
    <row r="6" spans="1:8" s="13" customFormat="1" ht="39" customHeight="1" x14ac:dyDescent="0.2">
      <c r="A6" s="256" t="s">
        <v>723</v>
      </c>
      <c r="B6" s="257"/>
      <c r="C6" s="258" t="s">
        <v>1097</v>
      </c>
      <c r="D6" s="257"/>
    </row>
    <row r="7" spans="1:8" x14ac:dyDescent="0.2">
      <c r="A7" s="14"/>
      <c r="B7" s="14"/>
      <c r="C7" s="14"/>
      <c r="D7" s="14"/>
    </row>
    <row r="8" spans="1:8" x14ac:dyDescent="0.2">
      <c r="A8" s="15" t="s">
        <v>725</v>
      </c>
      <c r="B8" s="12"/>
      <c r="D8" s="12"/>
    </row>
    <row r="9" spans="1:8" x14ac:dyDescent="0.2">
      <c r="A9" s="16" t="s">
        <v>306</v>
      </c>
      <c r="B9" s="17">
        <v>2</v>
      </c>
      <c r="C9" s="18" t="s">
        <v>355</v>
      </c>
      <c r="D9" s="19" t="s">
        <v>1592</v>
      </c>
    </row>
    <row r="10" spans="1:8" x14ac:dyDescent="0.2">
      <c r="A10" s="16" t="s">
        <v>306</v>
      </c>
      <c r="B10" s="17">
        <v>3</v>
      </c>
      <c r="C10" s="18" t="s">
        <v>357</v>
      </c>
      <c r="D10" s="86" t="s">
        <v>997</v>
      </c>
    </row>
    <row r="11" spans="1:8" x14ac:dyDescent="0.2">
      <c r="A11" s="16" t="s">
        <v>306</v>
      </c>
      <c r="B11" s="17">
        <v>4</v>
      </c>
      <c r="C11" s="18" t="s">
        <v>358</v>
      </c>
      <c r="D11" s="19" t="s">
        <v>1098</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51" x14ac:dyDescent="0.2">
      <c r="A17" s="16" t="s">
        <v>306</v>
      </c>
      <c r="B17" s="17">
        <v>22</v>
      </c>
      <c r="C17" s="18" t="s">
        <v>361</v>
      </c>
      <c r="D17" s="139" t="s">
        <v>1590</v>
      </c>
    </row>
    <row r="18" spans="1:4" x14ac:dyDescent="0.2">
      <c r="A18" s="16" t="s">
        <v>306</v>
      </c>
      <c r="B18" s="17">
        <v>23</v>
      </c>
      <c r="C18" s="18" t="s">
        <v>729</v>
      </c>
      <c r="D18" s="31"/>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1" t="s">
        <v>741</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x14ac:dyDescent="0.2">
      <c r="A48" s="18" t="s">
        <v>306</v>
      </c>
      <c r="B48" s="20">
        <v>55</v>
      </c>
      <c r="C48" s="18" t="s">
        <v>732</v>
      </c>
      <c r="D48" s="21" t="s">
        <v>741</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ht="12" customHeight="1"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s="23" customFormat="1" x14ac:dyDescent="0.2">
      <c r="A59" s="12"/>
      <c r="B59" s="12"/>
      <c r="C59" s="12"/>
      <c r="D59" s="12"/>
    </row>
    <row r="60" spans="1:4" x14ac:dyDescent="0.2">
      <c r="B60" s="12"/>
      <c r="D60" s="12"/>
    </row>
    <row r="61" spans="1:4" x14ac:dyDescent="0.2">
      <c r="B61" s="12"/>
      <c r="D61" s="12"/>
    </row>
    <row r="62" spans="1:4" x14ac:dyDescent="0.2">
      <c r="B62" s="12"/>
      <c r="D62" s="12"/>
    </row>
    <row r="63" spans="1:4" x14ac:dyDescent="0.2">
      <c r="A63" s="23"/>
      <c r="B63" s="23"/>
      <c r="C63" s="23"/>
      <c r="D63" s="23"/>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1:4" s="23" customFormat="1" x14ac:dyDescent="0.2">
      <c r="A81" s="12"/>
      <c r="B81" s="12"/>
      <c r="C81" s="12"/>
      <c r="D81" s="12"/>
    </row>
    <row r="82" spans="1:4" x14ac:dyDescent="0.2">
      <c r="B82" s="12"/>
      <c r="D82" s="12"/>
    </row>
    <row r="83" spans="1:4" x14ac:dyDescent="0.2">
      <c r="B83" s="12"/>
      <c r="D83" s="12"/>
    </row>
    <row r="84" spans="1:4" x14ac:dyDescent="0.2">
      <c r="B84" s="12"/>
      <c r="D84" s="12"/>
    </row>
    <row r="85" spans="1:4" x14ac:dyDescent="0.2">
      <c r="A85" s="23"/>
      <c r="B85" s="23"/>
      <c r="C85" s="23"/>
      <c r="D85" s="23"/>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s="23" customFormat="1" x14ac:dyDescent="0.2">
      <c r="A108" s="12"/>
      <c r="B108" s="12"/>
      <c r="C108" s="12"/>
      <c r="D108" s="12"/>
    </row>
    <row r="109" spans="1:4" x14ac:dyDescent="0.2">
      <c r="B109" s="12"/>
      <c r="D109" s="12"/>
    </row>
    <row r="110" spans="1:4" x14ac:dyDescent="0.2">
      <c r="B110" s="12"/>
      <c r="D110" s="12"/>
    </row>
    <row r="111" spans="1:4" x14ac:dyDescent="0.2">
      <c r="B111" s="12"/>
      <c r="D111" s="12"/>
    </row>
    <row r="112" spans="1:4" x14ac:dyDescent="0.2">
      <c r="A112" s="23"/>
      <c r="B112" s="23"/>
      <c r="C112" s="23"/>
      <c r="D112" s="23"/>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23" customFormat="1" x14ac:dyDescent="0.2"/>
    <row r="133" s="12" customFormat="1" x14ac:dyDescent="0.2"/>
    <row r="139" s="23" customFormat="1" x14ac:dyDescent="0.2"/>
    <row r="148" s="23" customFormat="1" x14ac:dyDescent="0.2"/>
  </sheetData>
  <mergeCells count="9">
    <mergeCell ref="A5:B5"/>
    <mergeCell ref="C5:D5"/>
    <mergeCell ref="A6:B6"/>
    <mergeCell ref="C6:D6"/>
    <mergeCell ref="A1:D1"/>
    <mergeCell ref="A2:D2"/>
    <mergeCell ref="A3:D3"/>
    <mergeCell ref="A4:B4"/>
    <mergeCell ref="C4:D4"/>
  </mergeCells>
  <hyperlinks>
    <hyperlink ref="E1" location="DPAS_CT" display="Return to Test Case List" xr:uid="{B256EB36-2E7C-4B4A-886C-81BFD91B727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9">
    <pageSetUpPr fitToPage="1"/>
  </sheetPr>
  <dimension ref="A1:E149"/>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1099</v>
      </c>
      <c r="B1" s="259"/>
      <c r="C1" s="259"/>
      <c r="D1" s="259"/>
      <c r="E1" s="204" t="s">
        <v>297</v>
      </c>
    </row>
    <row r="2" spans="1:5" ht="15" customHeight="1" x14ac:dyDescent="0.2">
      <c r="A2" s="243" t="str">
        <f ca="1">CONCATENATE("Test Case ", MID(CELL("filename",A1),FIND("]",CELL("filename",A1))+1,255),"  1100/1110 + 1420/1430")</f>
        <v>Test Case AC.RT.Z10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1100</v>
      </c>
      <c r="D5" s="257"/>
    </row>
    <row r="6" spans="1:5" s="13" customFormat="1" ht="39" customHeight="1" x14ac:dyDescent="0.2">
      <c r="A6" s="256" t="s">
        <v>723</v>
      </c>
      <c r="B6" s="257"/>
      <c r="C6" s="258" t="s">
        <v>1101</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997</v>
      </c>
    </row>
    <row r="11" spans="1:5" x14ac:dyDescent="0.2">
      <c r="A11" s="16" t="s">
        <v>306</v>
      </c>
      <c r="B11" s="17">
        <v>4</v>
      </c>
      <c r="C11" s="18" t="s">
        <v>358</v>
      </c>
      <c r="D11" s="19" t="s">
        <v>1022</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728</v>
      </c>
    </row>
    <row r="17" spans="1:4" x14ac:dyDescent="0.2">
      <c r="A17" s="16" t="s">
        <v>306</v>
      </c>
      <c r="B17" s="17">
        <v>23</v>
      </c>
      <c r="C17" s="18" t="s">
        <v>729</v>
      </c>
      <c r="D17" s="21" t="s">
        <v>730</v>
      </c>
    </row>
    <row r="18" spans="1:4" x14ac:dyDescent="0.2">
      <c r="A18" s="16" t="s">
        <v>306</v>
      </c>
      <c r="B18" s="17">
        <v>24</v>
      </c>
      <c r="C18" s="18" t="s">
        <v>310</v>
      </c>
      <c r="D18" s="21" t="s">
        <v>363</v>
      </c>
    </row>
    <row r="19" spans="1:4" x14ac:dyDescent="0.2">
      <c r="A19" s="16" t="s">
        <v>306</v>
      </c>
      <c r="B19" s="17">
        <v>26</v>
      </c>
      <c r="C19" s="18" t="s">
        <v>364</v>
      </c>
      <c r="D19" s="19" t="s">
        <v>652</v>
      </c>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52</v>
      </c>
      <c r="C26" s="18" t="s">
        <v>731</v>
      </c>
      <c r="D26" s="22"/>
    </row>
    <row r="27" spans="1:4" x14ac:dyDescent="0.2">
      <c r="A27" s="18" t="s">
        <v>306</v>
      </c>
      <c r="B27" s="20">
        <v>55</v>
      </c>
      <c r="C27" s="18" t="s">
        <v>732</v>
      </c>
      <c r="D27" s="24" t="s">
        <v>789</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t="s">
        <v>1576</v>
      </c>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s="23" customFormat="1" x14ac:dyDescent="0.2">
      <c r="A42" s="18" t="s">
        <v>306</v>
      </c>
      <c r="B42" s="20">
        <v>39</v>
      </c>
      <c r="C42" s="18" t="s">
        <v>317</v>
      </c>
      <c r="D42" s="19"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s="23" customFormat="1" x14ac:dyDescent="0.2">
      <c r="A46" s="18" t="s">
        <v>306</v>
      </c>
      <c r="B46" s="20">
        <v>51</v>
      </c>
      <c r="C46" s="18" t="s">
        <v>377</v>
      </c>
      <c r="D46" s="19"/>
    </row>
    <row r="47" spans="1:4" ht="25.5" x14ac:dyDescent="0.2">
      <c r="A47" s="18" t="s">
        <v>306</v>
      </c>
      <c r="B47" s="17">
        <v>55</v>
      </c>
      <c r="C47" s="34" t="s">
        <v>732</v>
      </c>
      <c r="D47" s="24" t="s">
        <v>815</v>
      </c>
    </row>
    <row r="48" spans="1:4" x14ac:dyDescent="0.2">
      <c r="A48" s="18" t="s">
        <v>306</v>
      </c>
      <c r="B48" s="20">
        <v>92</v>
      </c>
      <c r="C48" s="18" t="s">
        <v>369</v>
      </c>
      <c r="D48" s="19"/>
    </row>
    <row r="49" spans="1:4" x14ac:dyDescent="0.2">
      <c r="A49" s="84" t="s">
        <v>306</v>
      </c>
      <c r="B49" s="81">
        <v>123</v>
      </c>
      <c r="C49" s="84" t="s">
        <v>379</v>
      </c>
      <c r="D49" s="85"/>
    </row>
    <row r="50" spans="1:4" x14ac:dyDescent="0.2">
      <c r="B50" s="12"/>
      <c r="D50" s="12"/>
    </row>
    <row r="51" spans="1:4" x14ac:dyDescent="0.2">
      <c r="A51" s="15" t="s">
        <v>816</v>
      </c>
    </row>
    <row r="52" spans="1:4" x14ac:dyDescent="0.2">
      <c r="A52" s="18" t="s">
        <v>306</v>
      </c>
      <c r="B52" s="17">
        <v>2</v>
      </c>
      <c r="C52" s="18" t="s">
        <v>355</v>
      </c>
      <c r="D52" s="19"/>
    </row>
    <row r="53" spans="1:4" x14ac:dyDescent="0.2">
      <c r="A53" s="18" t="s">
        <v>306</v>
      </c>
      <c r="B53" s="17">
        <v>3</v>
      </c>
      <c r="C53" s="18" t="s">
        <v>357</v>
      </c>
      <c r="D53" s="86" t="s">
        <v>997</v>
      </c>
    </row>
    <row r="54" spans="1:4" x14ac:dyDescent="0.2">
      <c r="A54" s="18" t="s">
        <v>306</v>
      </c>
      <c r="B54" s="17">
        <v>4</v>
      </c>
      <c r="C54" s="18" t="s">
        <v>817</v>
      </c>
      <c r="D54" s="19" t="s">
        <v>1022</v>
      </c>
    </row>
    <row r="55" spans="1:4" x14ac:dyDescent="0.2">
      <c r="A55" s="18" t="s">
        <v>306</v>
      </c>
      <c r="B55" s="17">
        <v>7</v>
      </c>
      <c r="C55" s="18" t="s">
        <v>818</v>
      </c>
      <c r="D55" s="19"/>
    </row>
    <row r="56" spans="1:4" x14ac:dyDescent="0.2">
      <c r="A56" s="18" t="s">
        <v>306</v>
      </c>
      <c r="B56" s="17">
        <v>11</v>
      </c>
      <c r="C56" s="18" t="s">
        <v>819</v>
      </c>
      <c r="D56" s="19"/>
    </row>
    <row r="57" spans="1:4" ht="12" customHeight="1" x14ac:dyDescent="0.2">
      <c r="A57" s="18" t="s">
        <v>306</v>
      </c>
      <c r="B57" s="17">
        <v>12</v>
      </c>
      <c r="C57" s="18" t="s">
        <v>820</v>
      </c>
      <c r="D57" s="19"/>
    </row>
    <row r="58" spans="1:4" ht="51" x14ac:dyDescent="0.2">
      <c r="A58" s="18" t="s">
        <v>306</v>
      </c>
      <c r="B58" s="17">
        <v>22</v>
      </c>
      <c r="C58" s="18" t="s">
        <v>361</v>
      </c>
      <c r="D58" s="139" t="s">
        <v>821</v>
      </c>
    </row>
    <row r="59" spans="1:4" x14ac:dyDescent="0.2">
      <c r="A59" s="18" t="s">
        <v>306</v>
      </c>
      <c r="B59" s="17">
        <v>23</v>
      </c>
      <c r="C59" s="18" t="s">
        <v>729</v>
      </c>
      <c r="D59" s="21" t="s">
        <v>730</v>
      </c>
    </row>
    <row r="60" spans="1:4" x14ac:dyDescent="0.2">
      <c r="A60" s="18" t="s">
        <v>306</v>
      </c>
      <c r="B60" s="17">
        <v>24</v>
      </c>
      <c r="C60" s="18" t="s">
        <v>310</v>
      </c>
      <c r="D60" s="19"/>
    </row>
    <row r="61" spans="1:4" x14ac:dyDescent="0.2">
      <c r="A61" s="18" t="s">
        <v>306</v>
      </c>
      <c r="B61" s="20">
        <v>26</v>
      </c>
      <c r="C61" s="18" t="s">
        <v>364</v>
      </c>
      <c r="D61" s="19"/>
    </row>
    <row r="62" spans="1:4" x14ac:dyDescent="0.2">
      <c r="A62" s="18" t="s">
        <v>306</v>
      </c>
      <c r="B62" s="17">
        <v>32</v>
      </c>
      <c r="C62" s="18" t="s">
        <v>365</v>
      </c>
      <c r="D62" s="19"/>
    </row>
    <row r="63" spans="1:4" s="23" customFormat="1" x14ac:dyDescent="0.2">
      <c r="A63" s="18" t="s">
        <v>306</v>
      </c>
      <c r="B63" s="17">
        <v>33</v>
      </c>
      <c r="C63" s="18" t="s">
        <v>822</v>
      </c>
      <c r="D63" s="19"/>
    </row>
    <row r="64" spans="1:4" x14ac:dyDescent="0.2">
      <c r="A64" s="18" t="s">
        <v>306</v>
      </c>
      <c r="B64" s="17">
        <v>38</v>
      </c>
      <c r="C64" s="18" t="s">
        <v>372</v>
      </c>
      <c r="D64" s="19" t="s">
        <v>519</v>
      </c>
    </row>
    <row r="65" spans="1:4" x14ac:dyDescent="0.2">
      <c r="A65" s="18" t="s">
        <v>306</v>
      </c>
      <c r="B65" s="17">
        <v>49</v>
      </c>
      <c r="C65" s="18" t="s">
        <v>823</v>
      </c>
      <c r="D65" s="19"/>
    </row>
    <row r="66" spans="1:4" ht="25.5" x14ac:dyDescent="0.2">
      <c r="A66" s="18" t="s">
        <v>306</v>
      </c>
      <c r="B66" s="20">
        <v>55</v>
      </c>
      <c r="C66" s="18" t="s">
        <v>732</v>
      </c>
      <c r="D66" s="24" t="s">
        <v>840</v>
      </c>
    </row>
    <row r="67" spans="1:4" ht="25.5" x14ac:dyDescent="0.2">
      <c r="A67" s="18" t="s">
        <v>306</v>
      </c>
      <c r="B67" s="17">
        <v>56</v>
      </c>
      <c r="C67" s="18" t="s">
        <v>624</v>
      </c>
      <c r="D67" s="87" t="s">
        <v>625</v>
      </c>
    </row>
    <row r="68" spans="1:4" x14ac:dyDescent="0.2">
      <c r="A68" s="84" t="s">
        <v>306</v>
      </c>
      <c r="B68" s="81">
        <v>123</v>
      </c>
      <c r="C68" s="84" t="s">
        <v>379</v>
      </c>
      <c r="D68" s="21" t="s">
        <v>519</v>
      </c>
    </row>
    <row r="69" spans="1:4" x14ac:dyDescent="0.2">
      <c r="B69" s="12"/>
      <c r="D69" s="12"/>
    </row>
    <row r="70" spans="1:4" x14ac:dyDescent="0.2">
      <c r="A70" s="28" t="s">
        <v>825</v>
      </c>
    </row>
    <row r="71" spans="1:4" x14ac:dyDescent="0.2">
      <c r="A71" s="18" t="s">
        <v>306</v>
      </c>
      <c r="B71" s="17">
        <v>2</v>
      </c>
      <c r="C71" s="18" t="s">
        <v>355</v>
      </c>
      <c r="D71" s="19"/>
    </row>
    <row r="72" spans="1:4" x14ac:dyDescent="0.2">
      <c r="A72" s="18" t="s">
        <v>306</v>
      </c>
      <c r="B72" s="17">
        <v>3</v>
      </c>
      <c r="C72" s="18" t="s">
        <v>357</v>
      </c>
      <c r="D72" s="19"/>
    </row>
    <row r="73" spans="1:4" x14ac:dyDescent="0.2">
      <c r="A73" s="18" t="s">
        <v>306</v>
      </c>
      <c r="B73" s="17">
        <v>4</v>
      </c>
      <c r="C73" s="18" t="s">
        <v>817</v>
      </c>
      <c r="D73" s="19"/>
    </row>
    <row r="74" spans="1:4" x14ac:dyDescent="0.2">
      <c r="A74" s="18" t="s">
        <v>306</v>
      </c>
      <c r="B74" s="17">
        <v>6</v>
      </c>
      <c r="C74" s="18" t="s">
        <v>826</v>
      </c>
      <c r="D74" s="19"/>
    </row>
    <row r="75" spans="1:4" x14ac:dyDescent="0.2">
      <c r="A75" s="18" t="s">
        <v>306</v>
      </c>
      <c r="B75" s="17">
        <v>7</v>
      </c>
      <c r="C75" s="18" t="s">
        <v>818</v>
      </c>
      <c r="D75" s="19"/>
    </row>
    <row r="76" spans="1:4" x14ac:dyDescent="0.2">
      <c r="A76" s="18" t="s">
        <v>306</v>
      </c>
      <c r="B76" s="17">
        <v>11</v>
      </c>
      <c r="C76" s="18" t="s">
        <v>819</v>
      </c>
      <c r="D76" s="19"/>
    </row>
    <row r="77" spans="1:4" x14ac:dyDescent="0.2">
      <c r="A77" s="18" t="s">
        <v>306</v>
      </c>
      <c r="B77" s="17">
        <v>12</v>
      </c>
      <c r="C77" s="18" t="s">
        <v>820</v>
      </c>
      <c r="D77" s="19"/>
    </row>
    <row r="78" spans="1:4" x14ac:dyDescent="0.2">
      <c r="A78" s="18" t="s">
        <v>306</v>
      </c>
      <c r="B78" s="20">
        <v>26</v>
      </c>
      <c r="C78" s="18" t="s">
        <v>364</v>
      </c>
      <c r="D78" s="19"/>
    </row>
    <row r="79" spans="1:4" x14ac:dyDescent="0.2">
      <c r="A79" s="18" t="s">
        <v>306</v>
      </c>
      <c r="B79" s="17">
        <v>32</v>
      </c>
      <c r="C79" s="18" t="s">
        <v>365</v>
      </c>
      <c r="D79" s="19"/>
    </row>
    <row r="80" spans="1:4" x14ac:dyDescent="0.2">
      <c r="A80" s="35" t="s">
        <v>306</v>
      </c>
      <c r="B80" s="36">
        <v>33</v>
      </c>
      <c r="C80" s="35" t="s">
        <v>316</v>
      </c>
      <c r="D80" s="37"/>
    </row>
    <row r="81" spans="1:4" x14ac:dyDescent="0.2">
      <c r="A81" s="18" t="s">
        <v>306</v>
      </c>
      <c r="B81" s="17">
        <v>39</v>
      </c>
      <c r="C81" s="18" t="s">
        <v>317</v>
      </c>
      <c r="D81" s="21" t="s">
        <v>623</v>
      </c>
    </row>
    <row r="82" spans="1:4" x14ac:dyDescent="0.2">
      <c r="A82" s="18" t="s">
        <v>306</v>
      </c>
      <c r="B82" s="17">
        <v>49</v>
      </c>
      <c r="C82" s="18" t="s">
        <v>823</v>
      </c>
      <c r="D82" s="37"/>
    </row>
    <row r="83" spans="1:4" x14ac:dyDescent="0.2">
      <c r="A83" s="18" t="s">
        <v>306</v>
      </c>
      <c r="B83" s="20">
        <v>51</v>
      </c>
      <c r="C83" s="18" t="s">
        <v>377</v>
      </c>
      <c r="D83" s="19"/>
    </row>
    <row r="84" spans="1:4" x14ac:dyDescent="0.2">
      <c r="A84" s="18" t="s">
        <v>306</v>
      </c>
      <c r="B84" s="17">
        <v>56</v>
      </c>
      <c r="C84" s="18" t="s">
        <v>624</v>
      </c>
      <c r="D84" s="19"/>
    </row>
    <row r="85" spans="1:4" x14ac:dyDescent="0.2">
      <c r="A85" s="84" t="s">
        <v>306</v>
      </c>
      <c r="B85" s="81">
        <v>123</v>
      </c>
      <c r="C85" s="84" t="s">
        <v>379</v>
      </c>
      <c r="D85" s="85"/>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23"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23" customFormat="1" x14ac:dyDescent="0.2"/>
    <row r="134" s="12" customFormat="1" x14ac:dyDescent="0.2"/>
    <row r="140" s="23" customFormat="1" x14ac:dyDescent="0.2"/>
    <row r="149"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08533E30-9FC8-49F0-96B8-D668DA30A2F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521">
    <pageSetUpPr fitToPage="1"/>
  </sheetPr>
  <dimension ref="A1:H149"/>
  <sheetViews>
    <sheetView zoomScaleNormal="100" workbookViewId="0">
      <pane ySplit="6" topLeftCell="A7" activePane="bottomLeft" state="frozen"/>
      <selection sqref="A1:D1"/>
      <selection pane="bottomLeft" sqref="A1:D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1102</v>
      </c>
      <c r="B1" s="259"/>
      <c r="C1" s="259"/>
      <c r="D1" s="259"/>
      <c r="E1" s="72" t="s">
        <v>297</v>
      </c>
    </row>
    <row r="2" spans="1:5" ht="15" customHeight="1" x14ac:dyDescent="0.2">
      <c r="A2" s="243" t="str">
        <f ca="1">CONCATENATE("Test Case ", MID(CELL("filename",A1),FIND("]",CELL("filename",A1))+1,255)," 1100/1110")</f>
        <v>Test Case AP.AL.A01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1103</v>
      </c>
      <c r="D5" s="257"/>
    </row>
    <row r="6" spans="1:5" s="13" customFormat="1" ht="39" customHeight="1" x14ac:dyDescent="0.2">
      <c r="A6" s="256" t="s">
        <v>723</v>
      </c>
      <c r="B6" s="257"/>
      <c r="C6" s="258" t="s">
        <v>1104</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1105</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x14ac:dyDescent="0.2">
      <c r="A26" s="18" t="s">
        <v>306</v>
      </c>
      <c r="B26" s="20">
        <v>52</v>
      </c>
      <c r="C26" s="18" t="s">
        <v>731</v>
      </c>
      <c r="D26" s="22" t="s">
        <v>424</v>
      </c>
    </row>
    <row r="27" spans="1:8" ht="63.75" x14ac:dyDescent="0.2">
      <c r="A27" s="18" t="s">
        <v>306</v>
      </c>
      <c r="B27" s="20">
        <v>55</v>
      </c>
      <c r="C27" s="18" t="s">
        <v>732</v>
      </c>
      <c r="D27" s="24" t="s">
        <v>733</v>
      </c>
    </row>
    <row r="28" spans="1:8" x14ac:dyDescent="0.2">
      <c r="A28" s="18" t="s">
        <v>306</v>
      </c>
      <c r="B28" s="20">
        <v>92</v>
      </c>
      <c r="C28" s="18" t="s">
        <v>369</v>
      </c>
      <c r="D28" s="19"/>
      <c r="G28" s="23"/>
    </row>
    <row r="29" spans="1:8" x14ac:dyDescent="0.2">
      <c r="B29" s="12"/>
      <c r="D29" s="12"/>
    </row>
    <row r="30" spans="1:8" x14ac:dyDescent="0.2">
      <c r="A30" s="28" t="s">
        <v>734</v>
      </c>
      <c r="B30" s="12"/>
      <c r="D30" s="12"/>
    </row>
    <row r="31" spans="1:8" x14ac:dyDescent="0.2">
      <c r="A31" s="18" t="s">
        <v>306</v>
      </c>
      <c r="B31" s="20">
        <v>2</v>
      </c>
      <c r="C31" s="18" t="s">
        <v>355</v>
      </c>
      <c r="D31" s="19"/>
    </row>
    <row r="32" spans="1:8" x14ac:dyDescent="0.2">
      <c r="A32" s="18" t="s">
        <v>306</v>
      </c>
      <c r="B32" s="20">
        <v>3</v>
      </c>
      <c r="C32" s="18" t="s">
        <v>357</v>
      </c>
      <c r="D32" s="19"/>
    </row>
    <row r="33" spans="1:8" x14ac:dyDescent="0.2">
      <c r="A33" s="18" t="s">
        <v>306</v>
      </c>
      <c r="B33" s="20">
        <v>4</v>
      </c>
      <c r="C33" s="18" t="s">
        <v>358</v>
      </c>
      <c r="D33" s="19"/>
    </row>
    <row r="34" spans="1:8" x14ac:dyDescent="0.2">
      <c r="A34" s="18" t="s">
        <v>306</v>
      </c>
      <c r="B34" s="20">
        <v>6</v>
      </c>
      <c r="C34" s="18" t="s">
        <v>371</v>
      </c>
      <c r="D34" s="19"/>
    </row>
    <row r="35" spans="1:8" x14ac:dyDescent="0.2">
      <c r="A35" s="18" t="s">
        <v>306</v>
      </c>
      <c r="B35" s="20">
        <v>7</v>
      </c>
      <c r="C35" s="20" t="s">
        <v>307</v>
      </c>
      <c r="D35" s="21"/>
    </row>
    <row r="36" spans="1:8" x14ac:dyDescent="0.2">
      <c r="A36" s="18" t="s">
        <v>306</v>
      </c>
      <c r="B36" s="20">
        <v>11</v>
      </c>
      <c r="C36" s="20" t="s">
        <v>308</v>
      </c>
      <c r="D36" s="19"/>
    </row>
    <row r="37" spans="1:8" x14ac:dyDescent="0.2">
      <c r="A37" s="18" t="s">
        <v>306</v>
      </c>
      <c r="B37" s="20">
        <v>12</v>
      </c>
      <c r="C37" s="20" t="s">
        <v>309</v>
      </c>
      <c r="D37" s="19"/>
    </row>
    <row r="38" spans="1:8" x14ac:dyDescent="0.2">
      <c r="A38" s="18" t="s">
        <v>306</v>
      </c>
      <c r="B38" s="20">
        <v>24</v>
      </c>
      <c r="C38" s="18" t="s">
        <v>310</v>
      </c>
      <c r="D38" s="19"/>
    </row>
    <row r="39" spans="1:8" x14ac:dyDescent="0.2">
      <c r="A39" s="18" t="s">
        <v>306</v>
      </c>
      <c r="B39" s="20">
        <v>32</v>
      </c>
      <c r="C39" s="18" t="s">
        <v>365</v>
      </c>
      <c r="D39" s="19"/>
    </row>
    <row r="40" spans="1:8" s="23" customFormat="1" x14ac:dyDescent="0.2">
      <c r="A40" s="18" t="s">
        <v>306</v>
      </c>
      <c r="B40" s="20">
        <v>33</v>
      </c>
      <c r="C40" s="18" t="s">
        <v>316</v>
      </c>
      <c r="D40" s="21"/>
      <c r="G40" s="12"/>
      <c r="H40" s="12"/>
    </row>
    <row r="41" spans="1:8" x14ac:dyDescent="0.2">
      <c r="A41" s="18" t="s">
        <v>306</v>
      </c>
      <c r="B41" s="20">
        <v>38</v>
      </c>
      <c r="C41" s="18" t="s">
        <v>372</v>
      </c>
      <c r="D41" s="21" t="s">
        <v>373</v>
      </c>
    </row>
    <row r="42" spans="1:8" x14ac:dyDescent="0.2">
      <c r="A42" s="18" t="s">
        <v>306</v>
      </c>
      <c r="B42" s="20">
        <v>39</v>
      </c>
      <c r="C42" s="18" t="s">
        <v>317</v>
      </c>
      <c r="D42" s="19" t="s">
        <v>374</v>
      </c>
    </row>
    <row r="43" spans="1:8" x14ac:dyDescent="0.2">
      <c r="A43" s="18" t="s">
        <v>306</v>
      </c>
      <c r="B43" s="20">
        <v>44</v>
      </c>
      <c r="C43" s="18" t="s">
        <v>398</v>
      </c>
      <c r="D43" s="19"/>
    </row>
    <row r="44" spans="1:8" x14ac:dyDescent="0.2">
      <c r="A44" s="18" t="s">
        <v>306</v>
      </c>
      <c r="B44" s="20">
        <v>48</v>
      </c>
      <c r="C44" s="18" t="s">
        <v>375</v>
      </c>
      <c r="D44" s="19"/>
    </row>
    <row r="45" spans="1:8" x14ac:dyDescent="0.2">
      <c r="A45" s="18" t="s">
        <v>306</v>
      </c>
      <c r="B45" s="20">
        <v>49</v>
      </c>
      <c r="C45" s="18" t="s">
        <v>376</v>
      </c>
      <c r="D45" s="19"/>
      <c r="H45" s="23"/>
    </row>
    <row r="46" spans="1:8" x14ac:dyDescent="0.2">
      <c r="A46" s="18" t="s">
        <v>306</v>
      </c>
      <c r="B46" s="20">
        <v>51</v>
      </c>
      <c r="C46" s="18" t="s">
        <v>377</v>
      </c>
      <c r="D46" s="19"/>
    </row>
    <row r="47" spans="1:8" ht="25.5" x14ac:dyDescent="0.2">
      <c r="A47" s="18" t="s">
        <v>306</v>
      </c>
      <c r="B47" s="17">
        <v>55</v>
      </c>
      <c r="C47" s="34" t="s">
        <v>732</v>
      </c>
      <c r="D47" s="24" t="s">
        <v>735</v>
      </c>
    </row>
    <row r="48" spans="1:8" x14ac:dyDescent="0.2">
      <c r="A48" s="18" t="s">
        <v>306</v>
      </c>
      <c r="B48" s="20">
        <v>92</v>
      </c>
      <c r="C48" s="18" t="s">
        <v>369</v>
      </c>
      <c r="D48" s="19"/>
    </row>
    <row r="49" spans="1:8" x14ac:dyDescent="0.2">
      <c r="A49" s="84" t="s">
        <v>306</v>
      </c>
      <c r="B49" s="81">
        <v>123</v>
      </c>
      <c r="C49" s="84" t="s">
        <v>379</v>
      </c>
      <c r="D49" s="85"/>
    </row>
    <row r="50" spans="1:8" x14ac:dyDescent="0.2">
      <c r="B50" s="12"/>
      <c r="D50" s="12"/>
    </row>
    <row r="51" spans="1:8" x14ac:dyDescent="0.2">
      <c r="B51" s="12"/>
      <c r="D51" s="12"/>
    </row>
    <row r="52" spans="1:8" x14ac:dyDescent="0.2">
      <c r="B52" s="12"/>
      <c r="D52" s="12"/>
    </row>
    <row r="53" spans="1:8" x14ac:dyDescent="0.2">
      <c r="B53" s="12"/>
      <c r="D53" s="12"/>
    </row>
    <row r="54" spans="1:8" ht="12" customHeight="1" x14ac:dyDescent="0.2">
      <c r="B54" s="12"/>
      <c r="D54" s="12"/>
    </row>
    <row r="55" spans="1:8" x14ac:dyDescent="0.2">
      <c r="B55" s="12"/>
      <c r="D55" s="12"/>
    </row>
    <row r="56" spans="1:8" x14ac:dyDescent="0.2">
      <c r="B56" s="12"/>
      <c r="D56" s="12"/>
    </row>
    <row r="57" spans="1:8" x14ac:dyDescent="0.2">
      <c r="B57" s="12"/>
      <c r="D57" s="12"/>
    </row>
    <row r="58" spans="1:8" x14ac:dyDescent="0.2">
      <c r="B58" s="12"/>
      <c r="D58" s="12"/>
    </row>
    <row r="59" spans="1:8" x14ac:dyDescent="0.2">
      <c r="B59" s="12"/>
      <c r="D59" s="12"/>
    </row>
    <row r="60" spans="1:8" x14ac:dyDescent="0.2">
      <c r="B60" s="12"/>
      <c r="D60" s="12"/>
    </row>
    <row r="61" spans="1:8" s="23" customFormat="1" x14ac:dyDescent="0.2">
      <c r="G61" s="12"/>
      <c r="H61" s="12"/>
    </row>
    <row r="62" spans="1:8" x14ac:dyDescent="0.2">
      <c r="B62" s="12"/>
      <c r="D62" s="12"/>
      <c r="H62" s="23"/>
    </row>
    <row r="63" spans="1:8" x14ac:dyDescent="0.2">
      <c r="B63" s="12"/>
      <c r="D63" s="12"/>
      <c r="G63" s="23"/>
    </row>
    <row r="64" spans="1: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s="23" customFormat="1" x14ac:dyDescent="0.2">
      <c r="G82" s="12"/>
      <c r="H82" s="12"/>
    </row>
    <row r="83" spans="2:8" x14ac:dyDescent="0.2">
      <c r="B83" s="12"/>
      <c r="D83" s="12"/>
      <c r="G83" s="23"/>
      <c r="H83" s="23"/>
    </row>
    <row r="84" spans="2:8" x14ac:dyDescent="0.2">
      <c r="B84" s="12"/>
      <c r="D84" s="12"/>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23"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23" customFormat="1" x14ac:dyDescent="0.2"/>
    <row r="134" s="12" customFormat="1" x14ac:dyDescent="0.2"/>
    <row r="140" s="23" customFormat="1" x14ac:dyDescent="0.2"/>
    <row r="149"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7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531">
    <pageSetUpPr fitToPage="1"/>
  </sheetPr>
  <dimension ref="A1:H148"/>
  <sheetViews>
    <sheetView zoomScaleNormal="100" workbookViewId="0">
      <pane ySplit="6" topLeftCell="A7" activePane="bottomLeft" state="frozen"/>
      <selection sqref="A1:D1"/>
      <selection pane="bottomLeft" activeCell="G16" sqref="G16"/>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1107</v>
      </c>
      <c r="B1" s="259"/>
      <c r="C1" s="259"/>
      <c r="D1" s="259"/>
      <c r="E1" s="72" t="s">
        <v>297</v>
      </c>
    </row>
    <row r="2" spans="1:5" ht="15" customHeight="1" x14ac:dyDescent="0.2">
      <c r="A2" s="243" t="str">
        <f ca="1">CONCATENATE("Test Case ", MID(CELL("filename",A1),FIND("]",CELL("filename",A1))+1,255)," 1100/1110")</f>
        <v>Test Case AP.AL.A02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1108</v>
      </c>
      <c r="D5" s="257"/>
    </row>
    <row r="6" spans="1:5" s="13" customFormat="1" ht="39" customHeight="1" x14ac:dyDescent="0.2">
      <c r="A6" s="256" t="s">
        <v>723</v>
      </c>
      <c r="B6" s="257"/>
      <c r="C6" s="258" t="s">
        <v>745</v>
      </c>
      <c r="D6" s="257"/>
    </row>
    <row r="7" spans="1:5" x14ac:dyDescent="0.2">
      <c r="A7" s="14"/>
      <c r="B7" s="14"/>
      <c r="C7" s="14"/>
      <c r="D7" s="14"/>
    </row>
    <row r="8" spans="1:5" x14ac:dyDescent="0.2">
      <c r="A8" s="15" t="s">
        <v>725</v>
      </c>
      <c r="B8" s="12"/>
      <c r="D8" s="12"/>
    </row>
    <row r="9" spans="1:5" x14ac:dyDescent="0.2">
      <c r="A9" s="16" t="s">
        <v>306</v>
      </c>
      <c r="B9" s="17">
        <v>2</v>
      </c>
      <c r="C9" s="18" t="s">
        <v>355</v>
      </c>
      <c r="D9" s="19" t="s">
        <v>1587</v>
      </c>
    </row>
    <row r="10" spans="1:5" x14ac:dyDescent="0.2">
      <c r="A10" s="16" t="s">
        <v>306</v>
      </c>
      <c r="B10" s="17">
        <v>3</v>
      </c>
      <c r="C10" s="18" t="s">
        <v>357</v>
      </c>
      <c r="D10" s="86" t="s">
        <v>422</v>
      </c>
    </row>
    <row r="11" spans="1:5" x14ac:dyDescent="0.2">
      <c r="A11" s="16" t="s">
        <v>306</v>
      </c>
      <c r="B11" s="17">
        <v>4</v>
      </c>
      <c r="C11" s="18" t="s">
        <v>358</v>
      </c>
      <c r="D11" s="19" t="s">
        <v>1109</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63.75" x14ac:dyDescent="0.2">
      <c r="A26" s="18" t="s">
        <v>306</v>
      </c>
      <c r="B26" s="20">
        <v>55</v>
      </c>
      <c r="C26" s="18" t="s">
        <v>732</v>
      </c>
      <c r="D26" s="24" t="s">
        <v>742</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ht="12" customHeight="1" x14ac:dyDescent="0.2">
      <c r="B53" s="12"/>
      <c r="D53" s="12"/>
    </row>
    <row r="54" spans="2:8"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s="23" customFormat="1" x14ac:dyDescent="0.2">
      <c r="G60" s="12"/>
      <c r="H60" s="12"/>
    </row>
    <row r="61" spans="2:8" x14ac:dyDescent="0.2">
      <c r="B61" s="12"/>
      <c r="D61" s="12"/>
      <c r="H61" s="23"/>
    </row>
    <row r="62" spans="2:8" x14ac:dyDescent="0.2">
      <c r="B62" s="12"/>
      <c r="D62" s="12"/>
      <c r="G62" s="23"/>
    </row>
    <row r="63" spans="2:8" x14ac:dyDescent="0.2">
      <c r="B63" s="12"/>
      <c r="D63" s="12"/>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s="23" customFormat="1" x14ac:dyDescent="0.2">
      <c r="G81" s="12"/>
      <c r="H81" s="12"/>
    </row>
    <row r="82" spans="2:8" x14ac:dyDescent="0.2">
      <c r="B82" s="12"/>
      <c r="D82" s="12"/>
      <c r="G82" s="23"/>
      <c r="H82" s="23"/>
    </row>
    <row r="83" spans="2:8" x14ac:dyDescent="0.2">
      <c r="B83" s="12"/>
      <c r="D83" s="12"/>
    </row>
    <row r="84" spans="2:8" x14ac:dyDescent="0.2">
      <c r="B84" s="12"/>
      <c r="D84" s="12"/>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23" customFormat="1" x14ac:dyDescent="0.2"/>
    <row r="109" s="12"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23" customFormat="1" x14ac:dyDescent="0.2"/>
    <row r="133" s="12" customFormat="1" x14ac:dyDescent="0.2"/>
    <row r="139" s="23" customFormat="1" x14ac:dyDescent="0.2"/>
    <row r="148"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7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541">
    <pageSetUpPr fitToPage="1"/>
  </sheetPr>
  <dimension ref="A1:H148"/>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1110</v>
      </c>
      <c r="B1" s="259"/>
      <c r="C1" s="259"/>
      <c r="D1" s="259"/>
      <c r="E1" s="72" t="s">
        <v>297</v>
      </c>
    </row>
    <row r="2" spans="1:5" ht="15" customHeight="1" x14ac:dyDescent="0.2">
      <c r="A2" s="243" t="str">
        <f ca="1">CONCATENATE("Test Case ", MID(CELL("filename",A1),FIND("]",CELL("filename",A1))+1,255)," 1100/1110")</f>
        <v>Test Case AP.AL.A03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1111</v>
      </c>
      <c r="D5" s="257"/>
    </row>
    <row r="6" spans="1:5" s="13" customFormat="1" ht="39" customHeight="1" x14ac:dyDescent="0.2">
      <c r="A6" s="256" t="s">
        <v>723</v>
      </c>
      <c r="B6" s="257"/>
      <c r="C6" s="258" t="s">
        <v>751</v>
      </c>
      <c r="D6" s="257"/>
    </row>
    <row r="7" spans="1:5" x14ac:dyDescent="0.2">
      <c r="A7" s="14"/>
      <c r="B7" s="14"/>
      <c r="C7" s="14"/>
      <c r="D7" s="14"/>
    </row>
    <row r="8" spans="1:5" x14ac:dyDescent="0.2">
      <c r="A8" s="15" t="s">
        <v>725</v>
      </c>
      <c r="B8" s="12"/>
      <c r="D8" s="12"/>
    </row>
    <row r="9" spans="1:5" x14ac:dyDescent="0.2">
      <c r="A9" s="16" t="s">
        <v>306</v>
      </c>
      <c r="B9" s="17">
        <v>2</v>
      </c>
      <c r="C9" s="18" t="s">
        <v>355</v>
      </c>
      <c r="D9" s="19" t="s">
        <v>1593</v>
      </c>
    </row>
    <row r="10" spans="1:5" x14ac:dyDescent="0.2">
      <c r="A10" s="16" t="s">
        <v>306</v>
      </c>
      <c r="B10" s="17">
        <v>3</v>
      </c>
      <c r="C10" s="18" t="s">
        <v>357</v>
      </c>
      <c r="D10" s="86" t="s">
        <v>422</v>
      </c>
    </row>
    <row r="11" spans="1:5" x14ac:dyDescent="0.2">
      <c r="A11" s="16" t="s">
        <v>306</v>
      </c>
      <c r="B11" s="17">
        <v>4</v>
      </c>
      <c r="C11" s="18" t="s">
        <v>358</v>
      </c>
      <c r="D11" s="19" t="s">
        <v>1112</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63.75" x14ac:dyDescent="0.2">
      <c r="A26" s="18" t="s">
        <v>306</v>
      </c>
      <c r="B26" s="20">
        <v>55</v>
      </c>
      <c r="C26" s="18" t="s">
        <v>732</v>
      </c>
      <c r="D26" s="24" t="s">
        <v>742</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ht="12" customHeight="1" x14ac:dyDescent="0.2">
      <c r="B53" s="12"/>
      <c r="D53" s="12"/>
    </row>
    <row r="54" spans="2:8"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s="23" customFormat="1" x14ac:dyDescent="0.2">
      <c r="G60" s="12"/>
      <c r="H60" s="12"/>
    </row>
    <row r="61" spans="2:8" x14ac:dyDescent="0.2">
      <c r="B61" s="12"/>
      <c r="D61" s="12"/>
      <c r="H61" s="23"/>
    </row>
    <row r="62" spans="2:8" x14ac:dyDescent="0.2">
      <c r="B62" s="12"/>
      <c r="D62" s="12"/>
      <c r="G62" s="23"/>
    </row>
    <row r="63" spans="2:8" x14ac:dyDescent="0.2">
      <c r="B63" s="12"/>
      <c r="D63" s="12"/>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s="23" customFormat="1" x14ac:dyDescent="0.2">
      <c r="G81" s="12"/>
      <c r="H81" s="12"/>
    </row>
    <row r="82" spans="2:8" x14ac:dyDescent="0.2">
      <c r="B82" s="12"/>
      <c r="D82" s="12"/>
      <c r="G82" s="23"/>
      <c r="H82" s="23"/>
    </row>
    <row r="83" spans="2:8" x14ac:dyDescent="0.2">
      <c r="B83" s="12"/>
      <c r="D83" s="12"/>
    </row>
    <row r="84" spans="2:8" x14ac:dyDescent="0.2">
      <c r="B84" s="12"/>
      <c r="D84" s="12"/>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23" customFormat="1" x14ac:dyDescent="0.2"/>
    <row r="109" s="12"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23" customFormat="1" x14ac:dyDescent="0.2"/>
    <row r="133" s="12" customFormat="1" x14ac:dyDescent="0.2"/>
    <row r="139" s="23" customFormat="1" x14ac:dyDescent="0.2"/>
    <row r="148"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7E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26">
    <pageSetUpPr fitToPage="1"/>
  </sheetPr>
  <dimension ref="A1:E144"/>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1113</v>
      </c>
      <c r="B1" s="259"/>
      <c r="C1" s="259"/>
      <c r="D1" s="259"/>
      <c r="E1" s="72" t="s">
        <v>297</v>
      </c>
    </row>
    <row r="2" spans="1:5" ht="15" customHeight="1" x14ac:dyDescent="0.2">
      <c r="A2" s="243" t="str">
        <f ca="1">CONCATENATE("Test Case ", MID(CELL("filename",A1),FIND("]",CELL("filename",A1))+1,255)," 1100/1110")</f>
        <v>Test Case AP.AL.B01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776</v>
      </c>
      <c r="D5" s="257"/>
    </row>
    <row r="6" spans="1:5" s="13" customFormat="1" ht="39" customHeight="1" x14ac:dyDescent="0.2">
      <c r="A6" s="256" t="s">
        <v>723</v>
      </c>
      <c r="B6" s="257"/>
      <c r="C6" s="258" t="s">
        <v>782</v>
      </c>
      <c r="D6" s="257"/>
    </row>
    <row r="7" spans="1:5" x14ac:dyDescent="0.2">
      <c r="A7" s="14"/>
      <c r="B7" s="14"/>
      <c r="C7" s="14"/>
      <c r="D7" s="14"/>
    </row>
    <row r="8" spans="1:5" x14ac:dyDescent="0.2">
      <c r="A8" s="15" t="s">
        <v>725</v>
      </c>
      <c r="B8" s="12"/>
      <c r="D8" s="12"/>
    </row>
    <row r="9" spans="1:5" x14ac:dyDescent="0.2">
      <c r="A9" s="16" t="s">
        <v>306</v>
      </c>
      <c r="B9" s="17">
        <v>2</v>
      </c>
      <c r="C9" s="18" t="s">
        <v>355</v>
      </c>
      <c r="D9" s="19" t="s">
        <v>1577</v>
      </c>
    </row>
    <row r="10" spans="1:5" x14ac:dyDescent="0.2">
      <c r="A10" s="16" t="s">
        <v>306</v>
      </c>
      <c r="B10" s="17">
        <v>3</v>
      </c>
      <c r="C10" s="18" t="s">
        <v>357</v>
      </c>
      <c r="D10" s="86" t="s">
        <v>422</v>
      </c>
    </row>
    <row r="11" spans="1:5" x14ac:dyDescent="0.2">
      <c r="A11" s="16" t="s">
        <v>306</v>
      </c>
      <c r="B11" s="17">
        <v>4</v>
      </c>
      <c r="C11" s="18" t="s">
        <v>358</v>
      </c>
      <c r="D11" s="19" t="s">
        <v>1114</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784</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row>
    <row r="41" spans="1:4" x14ac:dyDescent="0.2">
      <c r="A41" s="18" t="s">
        <v>306</v>
      </c>
      <c r="B41" s="17">
        <v>39</v>
      </c>
      <c r="C41" s="18" t="s">
        <v>317</v>
      </c>
      <c r="D41" s="33" t="s">
        <v>363</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ht="12" customHeight="1" x14ac:dyDescent="0.2">
      <c r="B49" s="12"/>
      <c r="D49" s="12"/>
    </row>
    <row r="50" spans="1:4"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s="23" customFormat="1" x14ac:dyDescent="0.2">
      <c r="A56" s="12"/>
      <c r="B56" s="12"/>
      <c r="C56" s="12"/>
      <c r="D56" s="12"/>
    </row>
    <row r="57" spans="1:4" x14ac:dyDescent="0.2">
      <c r="B57" s="12"/>
      <c r="D57" s="12"/>
    </row>
    <row r="58" spans="1:4" x14ac:dyDescent="0.2">
      <c r="B58" s="12"/>
      <c r="D58" s="12"/>
    </row>
    <row r="59" spans="1:4" x14ac:dyDescent="0.2">
      <c r="B59" s="12"/>
      <c r="D59" s="12"/>
    </row>
    <row r="60" spans="1:4" x14ac:dyDescent="0.2">
      <c r="A60" s="23"/>
      <c r="B60" s="23"/>
      <c r="C60" s="23"/>
      <c r="D60" s="23"/>
    </row>
    <row r="61" spans="1:4" x14ac:dyDescent="0.2">
      <c r="B61" s="12"/>
      <c r="D61" s="12"/>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s="23" customFormat="1" x14ac:dyDescent="0.2">
      <c r="A77" s="12"/>
      <c r="B77" s="12"/>
      <c r="C77" s="12"/>
      <c r="D77" s="12"/>
    </row>
    <row r="78" spans="1:4" x14ac:dyDescent="0.2">
      <c r="B78" s="12"/>
      <c r="D78" s="12"/>
    </row>
    <row r="79" spans="1:4" x14ac:dyDescent="0.2">
      <c r="B79" s="12"/>
      <c r="D79" s="12"/>
    </row>
    <row r="80" spans="1:4" x14ac:dyDescent="0.2">
      <c r="B80" s="12"/>
      <c r="D80" s="12"/>
    </row>
    <row r="81" spans="1:4" x14ac:dyDescent="0.2">
      <c r="A81" s="23"/>
      <c r="B81" s="23"/>
      <c r="C81" s="23"/>
      <c r="D81" s="23"/>
    </row>
    <row r="82" spans="1:4" x14ac:dyDescent="0.2">
      <c r="B82" s="12"/>
      <c r="D82" s="12"/>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s="23" customFormat="1" x14ac:dyDescent="0.2">
      <c r="A104" s="12"/>
      <c r="B104" s="12"/>
      <c r="C104" s="12"/>
      <c r="D104" s="12"/>
    </row>
    <row r="105" spans="1:4" x14ac:dyDescent="0.2">
      <c r="B105" s="12"/>
      <c r="D105" s="12"/>
    </row>
    <row r="106" spans="1:4" x14ac:dyDescent="0.2">
      <c r="B106" s="12"/>
      <c r="D106" s="12"/>
    </row>
    <row r="107" spans="1:4" x14ac:dyDescent="0.2">
      <c r="B107" s="12"/>
      <c r="D107" s="12"/>
    </row>
    <row r="108" spans="1:4" x14ac:dyDescent="0.2">
      <c r="A108" s="23"/>
      <c r="B108" s="23"/>
      <c r="C108" s="23"/>
      <c r="D108" s="23"/>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23" customFormat="1" x14ac:dyDescent="0.2"/>
    <row r="129" s="12" customFormat="1" x14ac:dyDescent="0.2"/>
    <row r="135" s="23" customFormat="1" x14ac:dyDescent="0.2"/>
    <row r="144"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7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33">
    <pageSetUpPr fitToPage="1"/>
  </sheetPr>
  <dimension ref="A1:E88"/>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1115</v>
      </c>
      <c r="B1" s="259"/>
      <c r="C1" s="259"/>
      <c r="D1" s="259"/>
      <c r="E1" s="72" t="s">
        <v>297</v>
      </c>
    </row>
    <row r="2" spans="1:5" ht="15" customHeight="1" x14ac:dyDescent="0.2">
      <c r="A2" s="243" t="str">
        <f ca="1">CONCATENATE("Test Case ", MID(CELL("filename",A1),FIND("]",CELL("filename",A1))+1,255)," 1100/1110")</f>
        <v>Test Case AP.AL.D01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807</v>
      </c>
      <c r="D5" s="257"/>
    </row>
    <row r="6" spans="1:5" s="13" customFormat="1" ht="39" customHeight="1" x14ac:dyDescent="0.2">
      <c r="A6" s="256" t="s">
        <v>723</v>
      </c>
      <c r="B6" s="257"/>
      <c r="C6" s="258" t="s">
        <v>808</v>
      </c>
      <c r="D6" s="257"/>
    </row>
    <row r="7" spans="1:5" x14ac:dyDescent="0.2">
      <c r="A7" s="14"/>
      <c r="B7" s="14"/>
      <c r="C7" s="14"/>
      <c r="D7" s="14"/>
    </row>
    <row r="8" spans="1:5" x14ac:dyDescent="0.2">
      <c r="A8" s="15" t="s">
        <v>725</v>
      </c>
      <c r="B8" s="12"/>
      <c r="D8" s="12"/>
    </row>
    <row r="9" spans="1:5" x14ac:dyDescent="0.2">
      <c r="A9" s="16" t="s">
        <v>306</v>
      </c>
      <c r="B9" s="17">
        <v>2</v>
      </c>
      <c r="C9" s="18" t="s">
        <v>355</v>
      </c>
      <c r="D9" s="19" t="s">
        <v>1594</v>
      </c>
    </row>
    <row r="10" spans="1:5" x14ac:dyDescent="0.2">
      <c r="A10" s="16" t="s">
        <v>306</v>
      </c>
      <c r="B10" s="17">
        <v>3</v>
      </c>
      <c r="C10" s="18" t="s">
        <v>357</v>
      </c>
      <c r="D10" s="86" t="s">
        <v>422</v>
      </c>
    </row>
    <row r="11" spans="1:5" x14ac:dyDescent="0.2">
      <c r="A11" s="16" t="s">
        <v>306</v>
      </c>
      <c r="B11" s="17">
        <v>4</v>
      </c>
      <c r="C11" s="18" t="s">
        <v>358</v>
      </c>
      <c r="D11" s="19" t="s">
        <v>1117</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127.5" x14ac:dyDescent="0.2">
      <c r="A26" s="18" t="s">
        <v>306</v>
      </c>
      <c r="B26" s="20">
        <v>55</v>
      </c>
      <c r="C26" s="18" t="s">
        <v>732</v>
      </c>
      <c r="D26" s="24" t="s">
        <v>810</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s="23" customFormat="1" x14ac:dyDescent="0.2">
      <c r="A49" s="12"/>
      <c r="B49" s="12"/>
      <c r="C49" s="12"/>
      <c r="D49" s="12"/>
    </row>
    <row r="50" spans="1:4" x14ac:dyDescent="0.2">
      <c r="B50" s="12"/>
      <c r="D50" s="12"/>
    </row>
    <row r="51" spans="1:4" x14ac:dyDescent="0.2">
      <c r="B51" s="12"/>
      <c r="D51" s="12"/>
    </row>
    <row r="52" spans="1:4" x14ac:dyDescent="0.2">
      <c r="B52" s="12"/>
      <c r="D52" s="12"/>
    </row>
    <row r="53" spans="1:4" x14ac:dyDescent="0.2">
      <c r="A53" s="23"/>
      <c r="B53" s="23"/>
      <c r="C53" s="23"/>
      <c r="D53" s="23"/>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23" customFormat="1" x14ac:dyDescent="0.2"/>
    <row r="73" s="12" customFormat="1" x14ac:dyDescent="0.2"/>
    <row r="79" s="23" customFormat="1" x14ac:dyDescent="0.2"/>
    <row r="88"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0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41">
    <tabColor theme="0" tint="-4.9989318521683403E-2"/>
    <pageSetUpPr fitToPage="1"/>
  </sheetPr>
  <dimension ref="A1:E132"/>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1118</v>
      </c>
      <c r="B1" s="259"/>
      <c r="C1" s="259"/>
      <c r="D1" s="259"/>
      <c r="E1" s="72" t="s">
        <v>297</v>
      </c>
    </row>
    <row r="2" spans="1:5" ht="15" customHeight="1" x14ac:dyDescent="0.2">
      <c r="A2" s="243" t="str">
        <f ca="1">CONCATENATE("Test Case ", MID(CELL("filename",A1),FIND("]",CELL("filename",A1))+1,255)," 1100/1110 + 1420/1430")</f>
        <v>Test Case AP.RL.D01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812</v>
      </c>
      <c r="D5" s="257"/>
    </row>
    <row r="6" spans="1:5" s="13" customFormat="1" ht="39" customHeight="1" x14ac:dyDescent="0.2">
      <c r="A6" s="256" t="s">
        <v>723</v>
      </c>
      <c r="B6" s="257"/>
      <c r="C6" s="258" t="s">
        <v>813</v>
      </c>
      <c r="D6" s="257"/>
    </row>
    <row r="7" spans="1:5" x14ac:dyDescent="0.2">
      <c r="A7" s="14"/>
      <c r="B7" s="14"/>
      <c r="C7" s="14"/>
      <c r="D7" s="14"/>
    </row>
    <row r="8" spans="1:5" x14ac:dyDescent="0.2">
      <c r="A8" s="15" t="s">
        <v>725</v>
      </c>
      <c r="B8" s="12"/>
      <c r="D8" s="12"/>
    </row>
    <row r="9" spans="1:5" x14ac:dyDescent="0.2">
      <c r="A9" s="16" t="s">
        <v>306</v>
      </c>
      <c r="B9" s="17">
        <v>2</v>
      </c>
      <c r="C9" s="18" t="s">
        <v>355</v>
      </c>
      <c r="D9" s="19" t="s">
        <v>1594</v>
      </c>
    </row>
    <row r="10" spans="1:5" x14ac:dyDescent="0.2">
      <c r="A10" s="16" t="s">
        <v>306</v>
      </c>
      <c r="B10" s="17">
        <v>3</v>
      </c>
      <c r="C10" s="18" t="s">
        <v>357</v>
      </c>
      <c r="D10" s="86" t="s">
        <v>422</v>
      </c>
    </row>
    <row r="11" spans="1:5" x14ac:dyDescent="0.2">
      <c r="A11" s="16" t="s">
        <v>306</v>
      </c>
      <c r="B11" s="17">
        <v>4</v>
      </c>
      <c r="C11" s="18" t="s">
        <v>358</v>
      </c>
      <c r="D11" s="19" t="s">
        <v>1119</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127.5" x14ac:dyDescent="0.2">
      <c r="A26" s="18" t="s">
        <v>306</v>
      </c>
      <c r="B26" s="20">
        <v>55</v>
      </c>
      <c r="C26" s="18" t="s">
        <v>732</v>
      </c>
      <c r="D26" s="24" t="s">
        <v>810</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t="s">
        <v>363</v>
      </c>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815</v>
      </c>
    </row>
    <row r="47" spans="1:4" x14ac:dyDescent="0.2">
      <c r="A47" s="18" t="s">
        <v>306</v>
      </c>
      <c r="B47" s="20">
        <v>92</v>
      </c>
      <c r="C47" s="18" t="s">
        <v>369</v>
      </c>
      <c r="D47" s="19"/>
    </row>
    <row r="48" spans="1:4" x14ac:dyDescent="0.2">
      <c r="A48" s="84" t="s">
        <v>306</v>
      </c>
      <c r="B48" s="81">
        <v>123</v>
      </c>
      <c r="C48" s="84" t="s">
        <v>379</v>
      </c>
      <c r="D48" s="85"/>
    </row>
    <row r="49" spans="1:4" x14ac:dyDescent="0.2">
      <c r="A49" s="44"/>
      <c r="B49" s="45"/>
      <c r="C49" s="51"/>
      <c r="D49" s="52"/>
    </row>
    <row r="50" spans="1:4" x14ac:dyDescent="0.2">
      <c r="A50" s="28" t="s">
        <v>816</v>
      </c>
      <c r="B50" s="12"/>
      <c r="D50" s="12"/>
    </row>
    <row r="51" spans="1:4" x14ac:dyDescent="0.2">
      <c r="A51" s="18" t="s">
        <v>306</v>
      </c>
      <c r="B51" s="17">
        <v>2</v>
      </c>
      <c r="C51" s="18" t="s">
        <v>355</v>
      </c>
      <c r="D51" s="19"/>
    </row>
    <row r="52" spans="1:4" ht="12" customHeight="1" x14ac:dyDescent="0.2">
      <c r="A52" s="18" t="s">
        <v>306</v>
      </c>
      <c r="B52" s="17">
        <v>3</v>
      </c>
      <c r="C52" s="18" t="s">
        <v>357</v>
      </c>
      <c r="D52" s="86" t="s">
        <v>422</v>
      </c>
    </row>
    <row r="53" spans="1:4" x14ac:dyDescent="0.2">
      <c r="A53" s="18" t="s">
        <v>306</v>
      </c>
      <c r="B53" s="17">
        <v>4</v>
      </c>
      <c r="C53" s="18" t="s">
        <v>817</v>
      </c>
      <c r="D53" s="19" t="s">
        <v>1119</v>
      </c>
    </row>
    <row r="54" spans="1:4" x14ac:dyDescent="0.2">
      <c r="A54" s="18" t="s">
        <v>306</v>
      </c>
      <c r="B54" s="17">
        <v>7</v>
      </c>
      <c r="C54" s="18" t="s">
        <v>818</v>
      </c>
      <c r="D54" s="19"/>
    </row>
    <row r="55" spans="1:4" x14ac:dyDescent="0.2">
      <c r="A55" s="18" t="s">
        <v>306</v>
      </c>
      <c r="B55" s="17">
        <v>11</v>
      </c>
      <c r="C55" s="18" t="s">
        <v>819</v>
      </c>
      <c r="D55" s="19"/>
    </row>
    <row r="56" spans="1:4" x14ac:dyDescent="0.2">
      <c r="A56" s="18" t="s">
        <v>306</v>
      </c>
      <c r="B56" s="17">
        <v>12</v>
      </c>
      <c r="C56" s="18" t="s">
        <v>820</v>
      </c>
      <c r="D56" s="19"/>
    </row>
    <row r="57" spans="1:4" ht="51" x14ac:dyDescent="0.2">
      <c r="A57" s="18" t="s">
        <v>306</v>
      </c>
      <c r="B57" s="17">
        <v>22</v>
      </c>
      <c r="C57" s="18" t="s">
        <v>361</v>
      </c>
      <c r="D57" s="139" t="s">
        <v>1120</v>
      </c>
    </row>
    <row r="58" spans="1:4" x14ac:dyDescent="0.2">
      <c r="A58" s="18" t="s">
        <v>306</v>
      </c>
      <c r="B58" s="17">
        <v>23</v>
      </c>
      <c r="C58" s="18" t="s">
        <v>729</v>
      </c>
      <c r="D58" s="21" t="s">
        <v>730</v>
      </c>
    </row>
    <row r="59" spans="1:4" x14ac:dyDescent="0.2">
      <c r="A59" s="18" t="s">
        <v>306</v>
      </c>
      <c r="B59" s="17">
        <v>24</v>
      </c>
      <c r="C59" s="18" t="s">
        <v>310</v>
      </c>
      <c r="D59" s="19"/>
    </row>
    <row r="60" spans="1:4" x14ac:dyDescent="0.2">
      <c r="A60" s="18" t="s">
        <v>306</v>
      </c>
      <c r="B60" s="20">
        <v>26</v>
      </c>
      <c r="C60" s="18" t="s">
        <v>364</v>
      </c>
      <c r="D60" s="19"/>
    </row>
    <row r="61" spans="1:4" x14ac:dyDescent="0.2">
      <c r="A61" s="18" t="s">
        <v>306</v>
      </c>
      <c r="B61" s="17">
        <v>32</v>
      </c>
      <c r="C61" s="18" t="s">
        <v>365</v>
      </c>
      <c r="D61" s="19"/>
    </row>
    <row r="62" spans="1:4" x14ac:dyDescent="0.2">
      <c r="A62" s="18" t="s">
        <v>306</v>
      </c>
      <c r="B62" s="17">
        <v>33</v>
      </c>
      <c r="C62" s="18" t="s">
        <v>822</v>
      </c>
      <c r="D62" s="19"/>
    </row>
    <row r="63" spans="1:4" x14ac:dyDescent="0.2">
      <c r="A63" s="18" t="s">
        <v>306</v>
      </c>
      <c r="B63" s="17">
        <v>38</v>
      </c>
      <c r="C63" s="18" t="s">
        <v>372</v>
      </c>
      <c r="D63" s="19" t="s">
        <v>519</v>
      </c>
    </row>
    <row r="64" spans="1:4" x14ac:dyDescent="0.2">
      <c r="A64" s="18" t="s">
        <v>306</v>
      </c>
      <c r="B64" s="17">
        <v>49</v>
      </c>
      <c r="C64" s="18" t="s">
        <v>823</v>
      </c>
      <c r="D64" s="19"/>
    </row>
    <row r="65" spans="1:4" ht="153" x14ac:dyDescent="0.2">
      <c r="A65" s="18" t="s">
        <v>306</v>
      </c>
      <c r="B65" s="17">
        <v>55</v>
      </c>
      <c r="C65" s="34" t="s">
        <v>732</v>
      </c>
      <c r="D65" s="24" t="s">
        <v>824</v>
      </c>
    </row>
    <row r="66" spans="1:4" ht="25.5" x14ac:dyDescent="0.2">
      <c r="A66" s="18" t="s">
        <v>306</v>
      </c>
      <c r="B66" s="17">
        <v>56</v>
      </c>
      <c r="C66" s="18" t="s">
        <v>624</v>
      </c>
      <c r="D66" s="87" t="s">
        <v>625</v>
      </c>
    </row>
    <row r="67" spans="1:4" x14ac:dyDescent="0.2">
      <c r="A67" s="84" t="s">
        <v>306</v>
      </c>
      <c r="B67" s="81">
        <v>123</v>
      </c>
      <c r="C67" s="84" t="s">
        <v>379</v>
      </c>
      <c r="D67" s="21" t="s">
        <v>519</v>
      </c>
    </row>
    <row r="69" spans="1:4" x14ac:dyDescent="0.2">
      <c r="A69" s="28" t="s">
        <v>825</v>
      </c>
    </row>
    <row r="70" spans="1:4" x14ac:dyDescent="0.2">
      <c r="A70" s="18" t="s">
        <v>306</v>
      </c>
      <c r="B70" s="17">
        <v>2</v>
      </c>
      <c r="C70" s="18" t="s">
        <v>355</v>
      </c>
      <c r="D70" s="19"/>
    </row>
    <row r="71" spans="1:4" x14ac:dyDescent="0.2">
      <c r="A71" s="18" t="s">
        <v>306</v>
      </c>
      <c r="B71" s="17">
        <v>3</v>
      </c>
      <c r="C71" s="18" t="s">
        <v>357</v>
      </c>
      <c r="D71" s="19"/>
    </row>
    <row r="72" spans="1:4" x14ac:dyDescent="0.2">
      <c r="A72" s="18" t="s">
        <v>306</v>
      </c>
      <c r="B72" s="17">
        <v>4</v>
      </c>
      <c r="C72" s="18" t="s">
        <v>817</v>
      </c>
      <c r="D72" s="19"/>
    </row>
    <row r="73" spans="1:4" x14ac:dyDescent="0.2">
      <c r="A73" s="18" t="s">
        <v>306</v>
      </c>
      <c r="B73" s="17">
        <v>6</v>
      </c>
      <c r="C73" s="18" t="s">
        <v>826</v>
      </c>
      <c r="D73" s="19"/>
    </row>
    <row r="74" spans="1:4" x14ac:dyDescent="0.2">
      <c r="A74" s="18" t="s">
        <v>306</v>
      </c>
      <c r="B74" s="17">
        <v>7</v>
      </c>
      <c r="C74" s="18" t="s">
        <v>818</v>
      </c>
      <c r="D74" s="19"/>
    </row>
    <row r="75" spans="1:4" x14ac:dyDescent="0.2">
      <c r="A75" s="18" t="s">
        <v>306</v>
      </c>
      <c r="B75" s="17">
        <v>11</v>
      </c>
      <c r="C75" s="18" t="s">
        <v>819</v>
      </c>
      <c r="D75" s="19"/>
    </row>
    <row r="76" spans="1:4" x14ac:dyDescent="0.2">
      <c r="A76" s="18" t="s">
        <v>306</v>
      </c>
      <c r="B76" s="17">
        <v>12</v>
      </c>
      <c r="C76" s="18" t="s">
        <v>820</v>
      </c>
      <c r="D76" s="19"/>
    </row>
    <row r="77" spans="1:4" x14ac:dyDescent="0.2">
      <c r="A77" s="18" t="s">
        <v>306</v>
      </c>
      <c r="B77" s="20">
        <v>26</v>
      </c>
      <c r="C77" s="18" t="s">
        <v>364</v>
      </c>
      <c r="D77" s="19"/>
    </row>
    <row r="78" spans="1:4" x14ac:dyDescent="0.2">
      <c r="A78" s="18" t="s">
        <v>306</v>
      </c>
      <c r="B78" s="17">
        <v>32</v>
      </c>
      <c r="C78" s="18" t="s">
        <v>365</v>
      </c>
      <c r="D78" s="19"/>
    </row>
    <row r="79" spans="1:4" s="38" customFormat="1" x14ac:dyDescent="0.2">
      <c r="A79" s="35" t="s">
        <v>306</v>
      </c>
      <c r="B79" s="36">
        <v>33</v>
      </c>
      <c r="C79" s="35" t="s">
        <v>316</v>
      </c>
      <c r="D79" s="37"/>
    </row>
    <row r="80" spans="1:4" x14ac:dyDescent="0.2">
      <c r="A80" s="18" t="s">
        <v>306</v>
      </c>
      <c r="B80" s="17">
        <v>39</v>
      </c>
      <c r="C80" s="18" t="s">
        <v>317</v>
      </c>
      <c r="D80" s="21" t="s">
        <v>623</v>
      </c>
    </row>
    <row r="81" spans="1:4" x14ac:dyDescent="0.2">
      <c r="A81" s="18" t="s">
        <v>306</v>
      </c>
      <c r="B81" s="17">
        <v>42</v>
      </c>
      <c r="C81" s="18" t="s">
        <v>366</v>
      </c>
      <c r="D81" s="37"/>
    </row>
    <row r="82" spans="1:4" x14ac:dyDescent="0.2">
      <c r="A82" s="18" t="s">
        <v>306</v>
      </c>
      <c r="B82" s="17">
        <v>49</v>
      </c>
      <c r="C82" s="18" t="s">
        <v>823</v>
      </c>
      <c r="D82" s="37"/>
    </row>
    <row r="83" spans="1:4" x14ac:dyDescent="0.2">
      <c r="A83" s="18" t="s">
        <v>306</v>
      </c>
      <c r="B83" s="20">
        <v>51</v>
      </c>
      <c r="C83" s="18" t="s">
        <v>377</v>
      </c>
      <c r="D83" s="19"/>
    </row>
    <row r="84" spans="1:4" x14ac:dyDescent="0.2">
      <c r="A84" s="84" t="s">
        <v>306</v>
      </c>
      <c r="B84" s="81">
        <v>123</v>
      </c>
      <c r="C84" s="84" t="s">
        <v>379</v>
      </c>
      <c r="D84" s="85"/>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s="23" customFormat="1" x14ac:dyDescent="0.2">
      <c r="A92" s="12"/>
      <c r="B92" s="12"/>
      <c r="C92" s="12"/>
      <c r="D92" s="12"/>
    </row>
    <row r="93" spans="1:4" x14ac:dyDescent="0.2">
      <c r="B93" s="12"/>
      <c r="D93" s="12"/>
    </row>
    <row r="94" spans="1:4" x14ac:dyDescent="0.2">
      <c r="B94" s="12"/>
      <c r="D94" s="12"/>
    </row>
    <row r="95" spans="1:4" x14ac:dyDescent="0.2">
      <c r="B95" s="12"/>
      <c r="D95" s="12"/>
    </row>
    <row r="96" spans="1:4" x14ac:dyDescent="0.2">
      <c r="A96" s="23"/>
      <c r="B96" s="23"/>
      <c r="C96" s="23"/>
      <c r="D96" s="23"/>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12" customFormat="1" x14ac:dyDescent="0.2"/>
    <row r="111" s="12" customFormat="1" x14ac:dyDescent="0.2"/>
    <row r="112" s="12" customFormat="1" x14ac:dyDescent="0.2"/>
    <row r="113" s="12" customFormat="1" x14ac:dyDescent="0.2"/>
    <row r="114" s="23" customFormat="1" x14ac:dyDescent="0.2"/>
    <row r="117" s="12" customFormat="1" x14ac:dyDescent="0.2"/>
    <row r="123" s="23" customFormat="1" x14ac:dyDescent="0.2"/>
    <row r="132"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1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34">
    <pageSetUpPr fitToPage="1"/>
  </sheetPr>
  <dimension ref="A1:E89"/>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1121</v>
      </c>
      <c r="B1" s="259"/>
      <c r="C1" s="259"/>
      <c r="D1" s="259"/>
      <c r="E1" s="72" t="s">
        <v>297</v>
      </c>
    </row>
    <row r="2" spans="1:5" ht="15" customHeight="1" x14ac:dyDescent="0.2">
      <c r="A2" s="243" t="str">
        <f ca="1">CONCATENATE("Test Case ", MID(CELL("filename",A1),FIND("]",CELL("filename",A1))+1,255)," 1100/1110")</f>
        <v>Test Case AP.AL.E01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828</v>
      </c>
      <c r="D5" s="257"/>
    </row>
    <row r="6" spans="1:5" s="13" customFormat="1" ht="39" customHeight="1" x14ac:dyDescent="0.2">
      <c r="A6" s="256" t="s">
        <v>723</v>
      </c>
      <c r="B6" s="257"/>
      <c r="C6" s="258" t="s">
        <v>829</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1122</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832</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s="23" customFormat="1" x14ac:dyDescent="0.2">
      <c r="A49" s="12"/>
      <c r="B49" s="12"/>
      <c r="C49" s="12"/>
      <c r="D49" s="12"/>
    </row>
    <row r="50" spans="1:4" x14ac:dyDescent="0.2">
      <c r="B50" s="12"/>
      <c r="D50" s="12"/>
    </row>
    <row r="51" spans="1:4" x14ac:dyDescent="0.2">
      <c r="B51" s="12"/>
      <c r="D51" s="12"/>
    </row>
    <row r="52" spans="1:4" x14ac:dyDescent="0.2">
      <c r="B52" s="12"/>
      <c r="D52" s="12"/>
    </row>
    <row r="53" spans="1:4" x14ac:dyDescent="0.2">
      <c r="A53" s="23"/>
      <c r="B53" s="23"/>
      <c r="C53" s="23"/>
      <c r="D53" s="23"/>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23" customFormat="1" x14ac:dyDescent="0.2"/>
    <row r="74" s="12" customFormat="1" x14ac:dyDescent="0.2"/>
    <row r="80" s="23" customFormat="1" x14ac:dyDescent="0.2"/>
    <row r="89"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2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42">
    <tabColor theme="0" tint="-4.9989318521683403E-2"/>
    <pageSetUpPr fitToPage="1"/>
  </sheetPr>
  <dimension ref="A1:E134"/>
  <sheetViews>
    <sheetView zoomScaleNormal="100" workbookViewId="0">
      <pane ySplit="6" topLeftCell="A7" activePane="bottomLeft" state="frozen"/>
      <selection sqref="A1:D1"/>
      <selection pane="bottomLeft" sqref="A1:D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1123</v>
      </c>
      <c r="B1" s="259"/>
      <c r="C1" s="259"/>
      <c r="D1" s="259"/>
      <c r="E1" s="72" t="s">
        <v>297</v>
      </c>
    </row>
    <row r="2" spans="1:5" ht="15" customHeight="1" x14ac:dyDescent="0.2">
      <c r="A2" s="243" t="str">
        <f ca="1">CONCATENATE("Test Case ", MID(CELL("filename",A1),FIND("]",CELL("filename",A1))+1,255)," 1100/1110 + 1420/1430")</f>
        <v>Test Case AP.RL.E01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834</v>
      </c>
      <c r="D5" s="257"/>
    </row>
    <row r="6" spans="1:5" s="13" customFormat="1" ht="39" customHeight="1" x14ac:dyDescent="0.2">
      <c r="A6" s="256" t="s">
        <v>723</v>
      </c>
      <c r="B6" s="257"/>
      <c r="C6" s="258" t="s">
        <v>835</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1124</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832</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ht="12" customHeight="1" x14ac:dyDescent="0.2">
      <c r="A34" s="18" t="s">
        <v>306</v>
      </c>
      <c r="B34" s="20">
        <v>7</v>
      </c>
      <c r="C34" s="20" t="s">
        <v>307</v>
      </c>
      <c r="D34" s="21"/>
    </row>
    <row r="35" spans="1:4" x14ac:dyDescent="0.2">
      <c r="A35" s="18" t="s">
        <v>306</v>
      </c>
      <c r="B35" s="20">
        <v>11</v>
      </c>
      <c r="C35" s="20" t="s">
        <v>308</v>
      </c>
      <c r="D35" s="19"/>
    </row>
    <row r="36" spans="1:4"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815</v>
      </c>
    </row>
    <row r="47" spans="1:4" x14ac:dyDescent="0.2">
      <c r="A47" s="18" t="s">
        <v>306</v>
      </c>
      <c r="B47" s="20">
        <v>92</v>
      </c>
      <c r="C47" s="18" t="s">
        <v>369</v>
      </c>
      <c r="D47" s="19"/>
    </row>
    <row r="48" spans="1:4" x14ac:dyDescent="0.2">
      <c r="A48" s="84" t="s">
        <v>306</v>
      </c>
      <c r="B48" s="81">
        <v>123</v>
      </c>
      <c r="C48" s="84" t="s">
        <v>379</v>
      </c>
      <c r="D48" s="85"/>
    </row>
    <row r="49" spans="1:4" x14ac:dyDescent="0.2">
      <c r="A49" s="18" t="s">
        <v>306</v>
      </c>
      <c r="B49" s="17">
        <v>58</v>
      </c>
      <c r="C49" s="18" t="s">
        <v>1125</v>
      </c>
      <c r="D49" s="19"/>
    </row>
    <row r="50" spans="1:4" x14ac:dyDescent="0.2">
      <c r="A50" s="84" t="s">
        <v>306</v>
      </c>
      <c r="B50" s="81">
        <v>123</v>
      </c>
      <c r="C50" s="84" t="s">
        <v>379</v>
      </c>
      <c r="D50" s="21"/>
    </row>
    <row r="52" spans="1:4" x14ac:dyDescent="0.2">
      <c r="A52" s="28" t="s">
        <v>816</v>
      </c>
      <c r="B52" s="12"/>
      <c r="D52" s="12"/>
    </row>
    <row r="53" spans="1:4" x14ac:dyDescent="0.2">
      <c r="A53" s="18" t="s">
        <v>306</v>
      </c>
      <c r="B53" s="17">
        <v>2</v>
      </c>
      <c r="C53" s="18" t="s">
        <v>355</v>
      </c>
      <c r="D53" s="19"/>
    </row>
    <row r="54" spans="1:4" ht="12" customHeight="1" x14ac:dyDescent="0.2">
      <c r="A54" s="18" t="s">
        <v>306</v>
      </c>
      <c r="B54" s="17">
        <v>3</v>
      </c>
      <c r="C54" s="18" t="s">
        <v>357</v>
      </c>
      <c r="D54" s="86" t="s">
        <v>422</v>
      </c>
    </row>
    <row r="55" spans="1:4" x14ac:dyDescent="0.2">
      <c r="A55" s="18" t="s">
        <v>306</v>
      </c>
      <c r="B55" s="17">
        <v>4</v>
      </c>
      <c r="C55" s="18" t="s">
        <v>817</v>
      </c>
      <c r="D55" s="19" t="s">
        <v>1124</v>
      </c>
    </row>
    <row r="56" spans="1:4" x14ac:dyDescent="0.2">
      <c r="A56" s="18" t="s">
        <v>306</v>
      </c>
      <c r="B56" s="17">
        <v>7</v>
      </c>
      <c r="C56" s="18" t="s">
        <v>818</v>
      </c>
      <c r="D56" s="19"/>
    </row>
    <row r="57" spans="1:4" x14ac:dyDescent="0.2">
      <c r="A57" s="18" t="s">
        <v>306</v>
      </c>
      <c r="B57" s="17">
        <v>11</v>
      </c>
      <c r="C57" s="18" t="s">
        <v>819</v>
      </c>
      <c r="D57" s="19"/>
    </row>
    <row r="58" spans="1:4" x14ac:dyDescent="0.2">
      <c r="A58" s="18" t="s">
        <v>306</v>
      </c>
      <c r="B58" s="17">
        <v>12</v>
      </c>
      <c r="C58" s="18" t="s">
        <v>820</v>
      </c>
      <c r="D58" s="19"/>
    </row>
    <row r="59" spans="1:4" ht="51" x14ac:dyDescent="0.2">
      <c r="A59" s="18" t="s">
        <v>306</v>
      </c>
      <c r="B59" s="17">
        <v>22</v>
      </c>
      <c r="C59" s="18" t="s">
        <v>361</v>
      </c>
      <c r="D59" s="139" t="s">
        <v>1120</v>
      </c>
    </row>
    <row r="60" spans="1:4" x14ac:dyDescent="0.2">
      <c r="A60" s="18" t="s">
        <v>306</v>
      </c>
      <c r="B60" s="17">
        <v>23</v>
      </c>
      <c r="C60" s="18" t="s">
        <v>729</v>
      </c>
      <c r="D60" s="21" t="s">
        <v>730</v>
      </c>
    </row>
    <row r="61" spans="1:4" x14ac:dyDescent="0.2">
      <c r="A61" s="18" t="s">
        <v>306</v>
      </c>
      <c r="B61" s="17">
        <v>24</v>
      </c>
      <c r="C61" s="18" t="s">
        <v>310</v>
      </c>
      <c r="D61" s="19"/>
    </row>
    <row r="62" spans="1:4" x14ac:dyDescent="0.2">
      <c r="A62" s="18" t="s">
        <v>306</v>
      </c>
      <c r="B62" s="20">
        <v>26</v>
      </c>
      <c r="C62" s="18" t="s">
        <v>364</v>
      </c>
      <c r="D62" s="19"/>
    </row>
    <row r="63" spans="1:4" x14ac:dyDescent="0.2">
      <c r="A63" s="18" t="s">
        <v>306</v>
      </c>
      <c r="B63" s="17">
        <v>32</v>
      </c>
      <c r="C63" s="18" t="s">
        <v>365</v>
      </c>
      <c r="D63" s="19"/>
    </row>
    <row r="64" spans="1:4" x14ac:dyDescent="0.2">
      <c r="A64" s="18" t="s">
        <v>306</v>
      </c>
      <c r="B64" s="17">
        <v>33</v>
      </c>
      <c r="C64" s="18" t="s">
        <v>822</v>
      </c>
      <c r="D64" s="19"/>
    </row>
    <row r="65" spans="1:4" x14ac:dyDescent="0.2">
      <c r="A65" s="18" t="s">
        <v>306</v>
      </c>
      <c r="B65" s="17">
        <v>38</v>
      </c>
      <c r="C65" s="18" t="s">
        <v>372</v>
      </c>
      <c r="D65" s="19" t="s">
        <v>519</v>
      </c>
    </row>
    <row r="66" spans="1:4" x14ac:dyDescent="0.2">
      <c r="A66" s="18" t="s">
        <v>306</v>
      </c>
      <c r="B66" s="17">
        <v>49</v>
      </c>
      <c r="C66" s="18" t="s">
        <v>823</v>
      </c>
      <c r="D66" s="19"/>
    </row>
    <row r="67" spans="1:4" ht="63.75" x14ac:dyDescent="0.2">
      <c r="A67" s="18" t="s">
        <v>306</v>
      </c>
      <c r="B67" s="17">
        <v>55</v>
      </c>
      <c r="C67" s="34" t="s">
        <v>732</v>
      </c>
      <c r="D67" s="24" t="s">
        <v>1595</v>
      </c>
    </row>
    <row r="68" spans="1:4" ht="25.5" x14ac:dyDescent="0.2">
      <c r="A68" s="18" t="s">
        <v>306</v>
      </c>
      <c r="B68" s="17">
        <v>56</v>
      </c>
      <c r="C68" s="18" t="s">
        <v>624</v>
      </c>
      <c r="D68" s="87" t="s">
        <v>625</v>
      </c>
    </row>
    <row r="69" spans="1:4" x14ac:dyDescent="0.2">
      <c r="A69" s="84" t="s">
        <v>306</v>
      </c>
      <c r="B69" s="81">
        <v>123</v>
      </c>
      <c r="C69" s="84" t="s">
        <v>379</v>
      </c>
      <c r="D69" s="21" t="s">
        <v>519</v>
      </c>
    </row>
    <row r="70" spans="1:4" x14ac:dyDescent="0.2">
      <c r="A70" s="140"/>
      <c r="B70" s="119"/>
      <c r="C70" s="140"/>
      <c r="D70" s="184"/>
    </row>
    <row r="71" spans="1:4" x14ac:dyDescent="0.2">
      <c r="A71" s="28" t="s">
        <v>825</v>
      </c>
    </row>
    <row r="72" spans="1:4" x14ac:dyDescent="0.2">
      <c r="A72" s="18" t="s">
        <v>306</v>
      </c>
      <c r="B72" s="17">
        <v>2</v>
      </c>
      <c r="C72" s="18" t="s">
        <v>355</v>
      </c>
      <c r="D72" s="19"/>
    </row>
    <row r="73" spans="1:4" x14ac:dyDescent="0.2">
      <c r="A73" s="18" t="s">
        <v>306</v>
      </c>
      <c r="B73" s="17">
        <v>3</v>
      </c>
      <c r="C73" s="18" t="s">
        <v>357</v>
      </c>
      <c r="D73" s="19"/>
    </row>
    <row r="74" spans="1:4" x14ac:dyDescent="0.2">
      <c r="A74" s="18" t="s">
        <v>306</v>
      </c>
      <c r="B74" s="17">
        <v>4</v>
      </c>
      <c r="C74" s="18" t="s">
        <v>817</v>
      </c>
      <c r="D74" s="19"/>
    </row>
    <row r="75" spans="1:4" x14ac:dyDescent="0.2">
      <c r="A75" s="18" t="s">
        <v>306</v>
      </c>
      <c r="B75" s="17">
        <v>6</v>
      </c>
      <c r="C75" s="18" t="s">
        <v>826</v>
      </c>
      <c r="D75" s="19"/>
    </row>
    <row r="76" spans="1:4" x14ac:dyDescent="0.2">
      <c r="A76" s="18" t="s">
        <v>306</v>
      </c>
      <c r="B76" s="17">
        <v>7</v>
      </c>
      <c r="C76" s="18" t="s">
        <v>818</v>
      </c>
      <c r="D76" s="19"/>
    </row>
    <row r="77" spans="1:4" x14ac:dyDescent="0.2">
      <c r="A77" s="18" t="s">
        <v>306</v>
      </c>
      <c r="B77" s="17">
        <v>11</v>
      </c>
      <c r="C77" s="18" t="s">
        <v>819</v>
      </c>
      <c r="D77" s="19"/>
    </row>
    <row r="78" spans="1:4" x14ac:dyDescent="0.2">
      <c r="A78" s="18" t="s">
        <v>306</v>
      </c>
      <c r="B78" s="17">
        <v>12</v>
      </c>
      <c r="C78" s="18" t="s">
        <v>820</v>
      </c>
      <c r="D78" s="19"/>
    </row>
    <row r="79" spans="1:4" x14ac:dyDescent="0.2">
      <c r="A79" s="18" t="s">
        <v>306</v>
      </c>
      <c r="B79" s="20">
        <v>26</v>
      </c>
      <c r="C79" s="18" t="s">
        <v>364</v>
      </c>
      <c r="D79" s="19"/>
    </row>
    <row r="80" spans="1:4" x14ac:dyDescent="0.2">
      <c r="A80" s="18" t="s">
        <v>306</v>
      </c>
      <c r="B80" s="17">
        <v>32</v>
      </c>
      <c r="C80" s="18" t="s">
        <v>365</v>
      </c>
      <c r="D80" s="19"/>
    </row>
    <row r="81" spans="1:4" s="38" customFormat="1" x14ac:dyDescent="0.2">
      <c r="A81" s="35" t="s">
        <v>306</v>
      </c>
      <c r="B81" s="36">
        <v>33</v>
      </c>
      <c r="C81" s="35" t="s">
        <v>316</v>
      </c>
      <c r="D81" s="37"/>
    </row>
    <row r="82" spans="1:4" x14ac:dyDescent="0.2">
      <c r="A82" s="18" t="s">
        <v>306</v>
      </c>
      <c r="B82" s="17">
        <v>39</v>
      </c>
      <c r="C82" s="18" t="s">
        <v>317</v>
      </c>
      <c r="D82" s="21" t="s">
        <v>623</v>
      </c>
    </row>
    <row r="83" spans="1:4" x14ac:dyDescent="0.2">
      <c r="A83" s="18" t="s">
        <v>306</v>
      </c>
      <c r="B83" s="17">
        <v>42</v>
      </c>
      <c r="C83" s="18" t="s">
        <v>366</v>
      </c>
      <c r="D83" s="37"/>
    </row>
    <row r="84" spans="1:4" x14ac:dyDescent="0.2">
      <c r="A84" s="18" t="s">
        <v>306</v>
      </c>
      <c r="B84" s="17">
        <v>49</v>
      </c>
      <c r="C84" s="18" t="s">
        <v>823</v>
      </c>
      <c r="D84" s="37"/>
    </row>
    <row r="85" spans="1:4" x14ac:dyDescent="0.2">
      <c r="A85" s="18" t="s">
        <v>306</v>
      </c>
      <c r="B85" s="20">
        <v>51</v>
      </c>
      <c r="C85" s="18" t="s">
        <v>377</v>
      </c>
      <c r="D85" s="19"/>
    </row>
    <row r="86" spans="1:4" x14ac:dyDescent="0.2">
      <c r="A86" s="84" t="s">
        <v>306</v>
      </c>
      <c r="B86" s="81">
        <v>123</v>
      </c>
      <c r="C86" s="84" t="s">
        <v>379</v>
      </c>
      <c r="D86" s="85"/>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s="23" customFormat="1" x14ac:dyDescent="0.2">
      <c r="A94" s="12"/>
      <c r="B94" s="12"/>
      <c r="C94" s="12"/>
      <c r="D94" s="12"/>
    </row>
    <row r="95" spans="1:4" x14ac:dyDescent="0.2">
      <c r="B95" s="12"/>
      <c r="D95" s="12"/>
    </row>
    <row r="96" spans="1:4" x14ac:dyDescent="0.2">
      <c r="B96" s="12"/>
      <c r="D96" s="12"/>
    </row>
    <row r="97" spans="1:4" x14ac:dyDescent="0.2">
      <c r="B97" s="12"/>
      <c r="D97" s="12"/>
    </row>
    <row r="98" spans="1:4" x14ac:dyDescent="0.2">
      <c r="A98" s="23"/>
      <c r="B98" s="23"/>
      <c r="C98" s="23"/>
      <c r="D98" s="23"/>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23" customFormat="1" x14ac:dyDescent="0.2"/>
    <row r="119" s="12" customFormat="1" x14ac:dyDescent="0.2"/>
    <row r="125" s="23" customFormat="1" x14ac:dyDescent="0.2"/>
    <row r="134"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3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40">
    <pageSetUpPr fitToPage="1"/>
  </sheetPr>
  <dimension ref="A1:E144"/>
  <sheetViews>
    <sheetView zoomScaleNormal="100" workbookViewId="0">
      <pane ySplit="6" topLeftCell="A1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1617</v>
      </c>
      <c r="B1" s="259"/>
      <c r="C1" s="259"/>
      <c r="D1" s="259"/>
      <c r="E1" s="72" t="s">
        <v>297</v>
      </c>
    </row>
    <row r="2" spans="1:5" ht="15" customHeight="1" x14ac:dyDescent="0.2">
      <c r="A2" s="243" t="str">
        <f ca="1">CONCATENATE("Test Case ", MID(CELL("filename",A1),FIND("]",CELL("filename",A1))+1,255)," 1100/1110 + 1420/1430")</f>
        <v>Test Case AP.RL.F02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837</v>
      </c>
      <c r="D5" s="257"/>
    </row>
    <row r="6" spans="1:5" s="13" customFormat="1" ht="39" customHeight="1" x14ac:dyDescent="0.2">
      <c r="A6" s="256" t="s">
        <v>723</v>
      </c>
      <c r="B6" s="257"/>
      <c r="C6" s="258" t="s">
        <v>813</v>
      </c>
      <c r="D6" s="257"/>
    </row>
    <row r="7" spans="1:5" x14ac:dyDescent="0.2">
      <c r="A7" s="14"/>
      <c r="B7" s="14"/>
      <c r="C7" s="14"/>
      <c r="D7" s="14"/>
    </row>
    <row r="8" spans="1:5" x14ac:dyDescent="0.2">
      <c r="A8" s="15" t="s">
        <v>725</v>
      </c>
      <c r="B8" s="12"/>
      <c r="D8" s="12"/>
    </row>
    <row r="9" spans="1:5" x14ac:dyDescent="0.2">
      <c r="A9" s="16" t="s">
        <v>306</v>
      </c>
      <c r="B9" s="17">
        <v>2</v>
      </c>
      <c r="C9" s="18" t="s">
        <v>355</v>
      </c>
      <c r="D9" s="19" t="s">
        <v>1634</v>
      </c>
    </row>
    <row r="10" spans="1:5" x14ac:dyDescent="0.2">
      <c r="A10" s="16" t="s">
        <v>306</v>
      </c>
      <c r="B10" s="17">
        <v>3</v>
      </c>
      <c r="C10" s="18" t="s">
        <v>357</v>
      </c>
      <c r="D10" s="86" t="s">
        <v>422</v>
      </c>
    </row>
    <row r="11" spans="1:5" x14ac:dyDescent="0.2">
      <c r="A11" s="16" t="s">
        <v>306</v>
      </c>
      <c r="B11" s="17">
        <v>4</v>
      </c>
      <c r="C11" s="18" t="s">
        <v>358</v>
      </c>
      <c r="D11" s="19" t="s">
        <v>1126</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20">
        <v>92</v>
      </c>
      <c r="C27" s="18" t="s">
        <v>369</v>
      </c>
      <c r="D27" s="19"/>
    </row>
    <row r="28" spans="1:4" x14ac:dyDescent="0.2">
      <c r="B28" s="12"/>
      <c r="D28" s="12"/>
    </row>
    <row r="29" spans="1:4" x14ac:dyDescent="0.2">
      <c r="A29" s="28" t="s">
        <v>734</v>
      </c>
    </row>
    <row r="30" spans="1:4" x14ac:dyDescent="0.2">
      <c r="A30" s="18" t="s">
        <v>306</v>
      </c>
      <c r="B30" s="20">
        <v>2</v>
      </c>
      <c r="C30" s="18" t="s">
        <v>355</v>
      </c>
      <c r="D30" s="19"/>
    </row>
    <row r="31" spans="1:4" x14ac:dyDescent="0.2">
      <c r="A31" s="18" t="s">
        <v>306</v>
      </c>
      <c r="B31" s="20">
        <v>3</v>
      </c>
      <c r="C31" s="18" t="s">
        <v>357</v>
      </c>
      <c r="D31" s="86"/>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17">
        <v>39</v>
      </c>
      <c r="C40" s="18" t="s">
        <v>317</v>
      </c>
      <c r="D40" s="33" t="s">
        <v>682</v>
      </c>
    </row>
    <row r="41" spans="1:4" x14ac:dyDescent="0.2">
      <c r="A41" s="18" t="s">
        <v>306</v>
      </c>
      <c r="B41" s="20">
        <v>49</v>
      </c>
      <c r="C41" s="18" t="s">
        <v>376</v>
      </c>
      <c r="D41" s="19"/>
    </row>
    <row r="42" spans="1:4" x14ac:dyDescent="0.2">
      <c r="A42" s="18" t="s">
        <v>306</v>
      </c>
      <c r="B42" s="20">
        <v>51</v>
      </c>
      <c r="C42" s="18" t="s">
        <v>377</v>
      </c>
      <c r="D42" s="19"/>
    </row>
    <row r="43" spans="1:4" x14ac:dyDescent="0.2">
      <c r="A43" s="18" t="s">
        <v>306</v>
      </c>
      <c r="B43" s="20">
        <v>92</v>
      </c>
      <c r="C43" s="18" t="s">
        <v>369</v>
      </c>
      <c r="D43" s="19"/>
    </row>
    <row r="44" spans="1:4" x14ac:dyDescent="0.2">
      <c r="A44" s="18" t="s">
        <v>306</v>
      </c>
      <c r="B44" s="17">
        <v>100</v>
      </c>
      <c r="C44" s="18" t="s">
        <v>1136</v>
      </c>
      <c r="D44" s="21"/>
    </row>
    <row r="45" spans="1:4" x14ac:dyDescent="0.2">
      <c r="A45" s="84" t="s">
        <v>306</v>
      </c>
      <c r="B45" s="81">
        <v>123</v>
      </c>
      <c r="C45" s="84" t="s">
        <v>379</v>
      </c>
      <c r="D45" s="85"/>
    </row>
    <row r="46" spans="1:4" hidden="1" x14ac:dyDescent="0.2">
      <c r="A46" s="187" t="s">
        <v>816</v>
      </c>
      <c r="B46" s="188"/>
      <c r="C46" s="189"/>
      <c r="D46" s="190"/>
    </row>
    <row r="47" spans="1:4" hidden="1" x14ac:dyDescent="0.2">
      <c r="A47" s="191" t="s">
        <v>306</v>
      </c>
      <c r="B47" s="192">
        <v>2</v>
      </c>
      <c r="C47" s="191" t="s">
        <v>355</v>
      </c>
      <c r="D47" s="31"/>
    </row>
    <row r="48" spans="1:4" ht="12" hidden="1" customHeight="1" x14ac:dyDescent="0.2">
      <c r="A48" s="191" t="s">
        <v>306</v>
      </c>
      <c r="B48" s="192">
        <v>3</v>
      </c>
      <c r="C48" s="191" t="s">
        <v>357</v>
      </c>
      <c r="D48" s="159" t="s">
        <v>997</v>
      </c>
    </row>
    <row r="49" spans="1:4" hidden="1" x14ac:dyDescent="0.2">
      <c r="A49" s="191" t="s">
        <v>306</v>
      </c>
      <c r="B49" s="192">
        <v>4</v>
      </c>
      <c r="C49" s="191" t="s">
        <v>817</v>
      </c>
      <c r="D49" s="31" t="s">
        <v>1039</v>
      </c>
    </row>
    <row r="50" spans="1:4" hidden="1" x14ac:dyDescent="0.2">
      <c r="A50" s="191" t="s">
        <v>306</v>
      </c>
      <c r="B50" s="192">
        <v>7</v>
      </c>
      <c r="C50" s="191" t="s">
        <v>818</v>
      </c>
      <c r="D50" s="31"/>
    </row>
    <row r="51" spans="1:4" hidden="1" x14ac:dyDescent="0.2">
      <c r="A51" s="191" t="s">
        <v>306</v>
      </c>
      <c r="B51" s="192">
        <v>11</v>
      </c>
      <c r="C51" s="191" t="s">
        <v>819</v>
      </c>
      <c r="D51" s="31"/>
    </row>
    <row r="52" spans="1:4" hidden="1" x14ac:dyDescent="0.2">
      <c r="A52" s="191" t="s">
        <v>306</v>
      </c>
      <c r="B52" s="192">
        <v>12</v>
      </c>
      <c r="C52" s="191" t="s">
        <v>820</v>
      </c>
      <c r="D52" s="31"/>
    </row>
    <row r="53" spans="1:4" ht="51" hidden="1" x14ac:dyDescent="0.2">
      <c r="A53" s="191" t="s">
        <v>306</v>
      </c>
      <c r="B53" s="192">
        <v>22</v>
      </c>
      <c r="C53" s="191" t="s">
        <v>361</v>
      </c>
      <c r="D53" s="193" t="s">
        <v>1615</v>
      </c>
    </row>
    <row r="54" spans="1:4" hidden="1" x14ac:dyDescent="0.2">
      <c r="A54" s="191" t="s">
        <v>306</v>
      </c>
      <c r="B54" s="192">
        <v>23</v>
      </c>
      <c r="C54" s="191" t="s">
        <v>729</v>
      </c>
      <c r="D54" s="31" t="s">
        <v>730</v>
      </c>
    </row>
    <row r="55" spans="1:4" hidden="1" x14ac:dyDescent="0.2">
      <c r="A55" s="191" t="s">
        <v>306</v>
      </c>
      <c r="B55" s="192">
        <v>24</v>
      </c>
      <c r="C55" s="191" t="s">
        <v>310</v>
      </c>
      <c r="D55" s="31"/>
    </row>
    <row r="56" spans="1:4" hidden="1" x14ac:dyDescent="0.2">
      <c r="A56" s="191" t="s">
        <v>306</v>
      </c>
      <c r="B56" s="194">
        <v>26</v>
      </c>
      <c r="C56" s="191" t="s">
        <v>364</v>
      </c>
      <c r="D56" s="31"/>
    </row>
    <row r="57" spans="1:4" hidden="1" x14ac:dyDescent="0.2">
      <c r="A57" s="191" t="s">
        <v>306</v>
      </c>
      <c r="B57" s="192">
        <v>32</v>
      </c>
      <c r="C57" s="191" t="s">
        <v>365</v>
      </c>
      <c r="D57" s="31"/>
    </row>
    <row r="58" spans="1:4" hidden="1" x14ac:dyDescent="0.2">
      <c r="A58" s="191" t="s">
        <v>306</v>
      </c>
      <c r="B58" s="192">
        <v>33</v>
      </c>
      <c r="C58" s="191" t="s">
        <v>822</v>
      </c>
      <c r="D58" s="31"/>
    </row>
    <row r="59" spans="1:4" hidden="1" x14ac:dyDescent="0.2">
      <c r="A59" s="191" t="s">
        <v>306</v>
      </c>
      <c r="B59" s="192">
        <v>38</v>
      </c>
      <c r="C59" s="191" t="s">
        <v>372</v>
      </c>
      <c r="D59" s="31"/>
    </row>
    <row r="60" spans="1:4" hidden="1" x14ac:dyDescent="0.2">
      <c r="A60" s="191" t="s">
        <v>306</v>
      </c>
      <c r="B60" s="192">
        <v>49</v>
      </c>
      <c r="C60" s="191" t="s">
        <v>823</v>
      </c>
      <c r="D60" s="31"/>
    </row>
    <row r="61" spans="1:4" ht="25.5" hidden="1" x14ac:dyDescent="0.2">
      <c r="A61" s="191" t="s">
        <v>306</v>
      </c>
      <c r="B61" s="192">
        <v>55</v>
      </c>
      <c r="C61" s="195" t="s">
        <v>732</v>
      </c>
      <c r="D61" s="196" t="s">
        <v>1616</v>
      </c>
    </row>
    <row r="62" spans="1:4" ht="25.5" hidden="1" x14ac:dyDescent="0.2">
      <c r="A62" s="191" t="s">
        <v>306</v>
      </c>
      <c r="B62" s="192">
        <v>56</v>
      </c>
      <c r="C62" s="191" t="s">
        <v>624</v>
      </c>
      <c r="D62" s="193" t="s">
        <v>625</v>
      </c>
    </row>
    <row r="63" spans="1:4" hidden="1" x14ac:dyDescent="0.2">
      <c r="A63" s="197" t="s">
        <v>306</v>
      </c>
      <c r="B63" s="198">
        <v>123</v>
      </c>
      <c r="C63" s="197" t="s">
        <v>379</v>
      </c>
      <c r="D63" s="31"/>
    </row>
    <row r="64" spans="1:4" hidden="1" x14ac:dyDescent="0.2">
      <c r="A64" s="189"/>
      <c r="B64" s="188"/>
      <c r="C64" s="189"/>
      <c r="D64" s="190"/>
    </row>
    <row r="65" spans="1:4" hidden="1" x14ac:dyDescent="0.2">
      <c r="A65" s="199" t="s">
        <v>825</v>
      </c>
      <c r="B65" s="188"/>
      <c r="C65" s="189"/>
      <c r="D65" s="190"/>
    </row>
    <row r="66" spans="1:4" hidden="1" x14ac:dyDescent="0.2">
      <c r="A66" s="191" t="s">
        <v>306</v>
      </c>
      <c r="B66" s="192">
        <v>2</v>
      </c>
      <c r="C66" s="191" t="s">
        <v>355</v>
      </c>
      <c r="D66" s="31"/>
    </row>
    <row r="67" spans="1:4" hidden="1" x14ac:dyDescent="0.2">
      <c r="A67" s="191" t="s">
        <v>306</v>
      </c>
      <c r="B67" s="192">
        <v>3</v>
      </c>
      <c r="C67" s="191" t="s">
        <v>357</v>
      </c>
      <c r="D67" s="31"/>
    </row>
    <row r="68" spans="1:4" hidden="1" x14ac:dyDescent="0.2">
      <c r="A68" s="191" t="s">
        <v>306</v>
      </c>
      <c r="B68" s="192">
        <v>4</v>
      </c>
      <c r="C68" s="191" t="s">
        <v>817</v>
      </c>
      <c r="D68" s="31"/>
    </row>
    <row r="69" spans="1:4" hidden="1" x14ac:dyDescent="0.2">
      <c r="A69" s="191" t="s">
        <v>306</v>
      </c>
      <c r="B69" s="192">
        <v>6</v>
      </c>
      <c r="C69" s="191" t="s">
        <v>826</v>
      </c>
      <c r="D69" s="31"/>
    </row>
    <row r="70" spans="1:4" hidden="1" x14ac:dyDescent="0.2">
      <c r="A70" s="191" t="s">
        <v>306</v>
      </c>
      <c r="B70" s="192">
        <v>7</v>
      </c>
      <c r="C70" s="191" t="s">
        <v>818</v>
      </c>
      <c r="D70" s="31"/>
    </row>
    <row r="71" spans="1:4" hidden="1" x14ac:dyDescent="0.2">
      <c r="A71" s="191" t="s">
        <v>306</v>
      </c>
      <c r="B71" s="192">
        <v>11</v>
      </c>
      <c r="C71" s="191" t="s">
        <v>819</v>
      </c>
      <c r="D71" s="31"/>
    </row>
    <row r="72" spans="1:4" hidden="1" x14ac:dyDescent="0.2">
      <c r="A72" s="191" t="s">
        <v>306</v>
      </c>
      <c r="B72" s="192">
        <v>12</v>
      </c>
      <c r="C72" s="191" t="s">
        <v>820</v>
      </c>
      <c r="D72" s="31"/>
    </row>
    <row r="73" spans="1:4" hidden="1" x14ac:dyDescent="0.2">
      <c r="A73" s="191" t="s">
        <v>306</v>
      </c>
      <c r="B73" s="194">
        <v>26</v>
      </c>
      <c r="C73" s="191" t="s">
        <v>364</v>
      </c>
      <c r="D73" s="31"/>
    </row>
    <row r="74" spans="1:4" hidden="1" x14ac:dyDescent="0.2">
      <c r="A74" s="191" t="s">
        <v>306</v>
      </c>
      <c r="B74" s="192">
        <v>32</v>
      </c>
      <c r="C74" s="191" t="s">
        <v>365</v>
      </c>
      <c r="D74" s="31"/>
    </row>
    <row r="75" spans="1:4" s="38" customFormat="1" hidden="1" x14ac:dyDescent="0.2">
      <c r="A75" s="200" t="s">
        <v>306</v>
      </c>
      <c r="B75" s="201">
        <v>33</v>
      </c>
      <c r="C75" s="200" t="s">
        <v>316</v>
      </c>
      <c r="D75" s="202"/>
    </row>
    <row r="76" spans="1:4" hidden="1" x14ac:dyDescent="0.2">
      <c r="A76" s="191" t="s">
        <v>306</v>
      </c>
      <c r="B76" s="192">
        <v>39</v>
      </c>
      <c r="C76" s="191" t="s">
        <v>317</v>
      </c>
      <c r="D76" s="31" t="s">
        <v>623</v>
      </c>
    </row>
    <row r="77" spans="1:4" hidden="1" x14ac:dyDescent="0.2">
      <c r="A77" s="191" t="s">
        <v>306</v>
      </c>
      <c r="B77" s="192">
        <v>42</v>
      </c>
      <c r="C77" s="191" t="s">
        <v>366</v>
      </c>
      <c r="D77" s="202"/>
    </row>
    <row r="78" spans="1:4" hidden="1" x14ac:dyDescent="0.2">
      <c r="A78" s="191" t="s">
        <v>306</v>
      </c>
      <c r="B78" s="192">
        <v>49</v>
      </c>
      <c r="C78" s="191" t="s">
        <v>823</v>
      </c>
      <c r="D78" s="202"/>
    </row>
    <row r="79" spans="1:4" hidden="1" x14ac:dyDescent="0.2">
      <c r="A79" s="191" t="s">
        <v>306</v>
      </c>
      <c r="B79" s="194">
        <v>51</v>
      </c>
      <c r="C79" s="191" t="s">
        <v>377</v>
      </c>
      <c r="D79" s="31"/>
    </row>
    <row r="80" spans="1:4" hidden="1" x14ac:dyDescent="0.2">
      <c r="A80" s="197" t="s">
        <v>306</v>
      </c>
      <c r="B80" s="198">
        <v>123</v>
      </c>
      <c r="C80" s="197" t="s">
        <v>379</v>
      </c>
      <c r="D80" s="159"/>
    </row>
    <row r="81" spans="1:4" x14ac:dyDescent="0.2">
      <c r="B81" s="12"/>
      <c r="D81" s="12"/>
    </row>
    <row r="82" spans="1:4" x14ac:dyDescent="0.2">
      <c r="A82" s="15" t="s">
        <v>1131</v>
      </c>
    </row>
    <row r="83" spans="1:4" x14ac:dyDescent="0.2">
      <c r="A83" s="18" t="s">
        <v>306</v>
      </c>
      <c r="B83" s="17">
        <v>2</v>
      </c>
      <c r="C83" s="18" t="s">
        <v>355</v>
      </c>
      <c r="D83" s="19" t="s">
        <v>1116</v>
      </c>
    </row>
    <row r="84" spans="1:4" x14ac:dyDescent="0.2">
      <c r="A84" s="18" t="s">
        <v>306</v>
      </c>
      <c r="B84" s="17">
        <v>3</v>
      </c>
      <c r="C84" s="18" t="s">
        <v>357</v>
      </c>
      <c r="D84" s="86" t="s">
        <v>422</v>
      </c>
    </row>
    <row r="85" spans="1:4" x14ac:dyDescent="0.2">
      <c r="A85" s="18" t="s">
        <v>306</v>
      </c>
      <c r="B85" s="17">
        <v>4</v>
      </c>
      <c r="C85" s="18" t="s">
        <v>817</v>
      </c>
      <c r="D85" s="19"/>
    </row>
    <row r="86" spans="1:4" x14ac:dyDescent="0.2">
      <c r="A86" s="18" t="s">
        <v>306</v>
      </c>
      <c r="B86" s="17">
        <v>6</v>
      </c>
      <c r="C86" s="18" t="s">
        <v>826</v>
      </c>
      <c r="D86" s="21"/>
    </row>
    <row r="87" spans="1:4" x14ac:dyDescent="0.2">
      <c r="A87" s="18" t="s">
        <v>306</v>
      </c>
      <c r="B87" s="17">
        <v>7</v>
      </c>
      <c r="C87" s="18" t="s">
        <v>818</v>
      </c>
      <c r="D87" s="21"/>
    </row>
    <row r="88" spans="1:4" s="23" customFormat="1" x14ac:dyDescent="0.2">
      <c r="A88" s="18" t="s">
        <v>306</v>
      </c>
      <c r="B88" s="17">
        <v>11</v>
      </c>
      <c r="C88" s="18" t="s">
        <v>819</v>
      </c>
      <c r="D88" s="21"/>
    </row>
    <row r="89" spans="1:4" x14ac:dyDescent="0.2">
      <c r="A89" s="18" t="s">
        <v>306</v>
      </c>
      <c r="B89" s="17">
        <v>12</v>
      </c>
      <c r="C89" s="18" t="s">
        <v>820</v>
      </c>
      <c r="D89" s="21"/>
    </row>
    <row r="90" spans="1:4" x14ac:dyDescent="0.2">
      <c r="A90" s="18" t="s">
        <v>306</v>
      </c>
      <c r="B90" s="17">
        <v>14</v>
      </c>
      <c r="C90" s="18" t="s">
        <v>1132</v>
      </c>
      <c r="D90" s="21"/>
    </row>
    <row r="91" spans="1:4" ht="38.25" x14ac:dyDescent="0.2">
      <c r="A91" s="18" t="s">
        <v>306</v>
      </c>
      <c r="B91" s="17">
        <v>22</v>
      </c>
      <c r="C91" s="18" t="s">
        <v>361</v>
      </c>
      <c r="D91" s="139" t="s">
        <v>1106</v>
      </c>
    </row>
    <row r="92" spans="1:4" x14ac:dyDescent="0.2">
      <c r="A92" s="18" t="s">
        <v>306</v>
      </c>
      <c r="B92" s="17">
        <v>23</v>
      </c>
      <c r="C92" s="18" t="s">
        <v>729</v>
      </c>
      <c r="D92" s="21" t="s">
        <v>730</v>
      </c>
    </row>
    <row r="93" spans="1:4" x14ac:dyDescent="0.2">
      <c r="A93" s="18" t="s">
        <v>306</v>
      </c>
      <c r="B93" s="17">
        <v>24</v>
      </c>
      <c r="C93" s="18" t="s">
        <v>310</v>
      </c>
      <c r="D93" s="21"/>
    </row>
    <row r="94" spans="1:4" x14ac:dyDescent="0.2">
      <c r="A94" s="18" t="s">
        <v>306</v>
      </c>
      <c r="B94" s="20">
        <v>26</v>
      </c>
      <c r="C94" s="18" t="s">
        <v>364</v>
      </c>
      <c r="D94" s="21"/>
    </row>
    <row r="95" spans="1:4" x14ac:dyDescent="0.2">
      <c r="A95" s="18" t="s">
        <v>306</v>
      </c>
      <c r="B95" s="17">
        <v>32</v>
      </c>
      <c r="C95" s="18" t="s">
        <v>365</v>
      </c>
      <c r="D95" s="21"/>
    </row>
    <row r="96" spans="1:4" x14ac:dyDescent="0.2">
      <c r="A96" s="18" t="s">
        <v>306</v>
      </c>
      <c r="B96" s="17">
        <v>33</v>
      </c>
      <c r="C96" s="18" t="s">
        <v>822</v>
      </c>
      <c r="D96" s="21"/>
    </row>
    <row r="97" spans="1:4" x14ac:dyDescent="0.2">
      <c r="A97" s="18" t="s">
        <v>306</v>
      </c>
      <c r="B97" s="17">
        <v>39</v>
      </c>
      <c r="C97" s="18" t="s">
        <v>317</v>
      </c>
      <c r="D97" s="21" t="s">
        <v>682</v>
      </c>
    </row>
    <row r="98" spans="1:4" x14ac:dyDescent="0.2">
      <c r="A98" s="18" t="s">
        <v>306</v>
      </c>
      <c r="B98" s="17">
        <v>42</v>
      </c>
      <c r="C98" s="18" t="s">
        <v>366</v>
      </c>
      <c r="D98" s="21"/>
    </row>
    <row r="99" spans="1:4" x14ac:dyDescent="0.2">
      <c r="A99" s="18" t="s">
        <v>306</v>
      </c>
      <c r="B99" s="17">
        <v>43</v>
      </c>
      <c r="C99" s="18" t="s">
        <v>1133</v>
      </c>
      <c r="D99" s="21"/>
    </row>
    <row r="100" spans="1:4" x14ac:dyDescent="0.2">
      <c r="A100" s="18" t="s">
        <v>306</v>
      </c>
      <c r="B100" s="20">
        <v>44</v>
      </c>
      <c r="C100" s="18" t="s">
        <v>398</v>
      </c>
      <c r="D100" s="19"/>
    </row>
    <row r="101" spans="1:4" x14ac:dyDescent="0.2">
      <c r="A101" s="18" t="s">
        <v>306</v>
      </c>
      <c r="B101" s="17">
        <v>49</v>
      </c>
      <c r="C101" s="18" t="s">
        <v>823</v>
      </c>
      <c r="D101" s="21"/>
    </row>
    <row r="102" spans="1:4" x14ac:dyDescent="0.2">
      <c r="A102" s="18" t="s">
        <v>306</v>
      </c>
      <c r="B102" s="20">
        <v>51</v>
      </c>
      <c r="C102" s="18" t="s">
        <v>377</v>
      </c>
      <c r="D102" s="19"/>
    </row>
    <row r="103" spans="1:4" ht="25.5" x14ac:dyDescent="0.2">
      <c r="A103" s="18" t="s">
        <v>306</v>
      </c>
      <c r="B103" s="17">
        <v>55</v>
      </c>
      <c r="C103" s="34" t="s">
        <v>732</v>
      </c>
      <c r="D103" s="24" t="s">
        <v>840</v>
      </c>
    </row>
    <row r="104" spans="1:4" x14ac:dyDescent="0.2">
      <c r="A104" s="18" t="s">
        <v>306</v>
      </c>
      <c r="B104" s="17">
        <v>92</v>
      </c>
      <c r="C104" s="39" t="s">
        <v>1135</v>
      </c>
      <c r="D104" s="21"/>
    </row>
    <row r="105" spans="1:4" x14ac:dyDescent="0.2">
      <c r="A105" s="18" t="s">
        <v>306</v>
      </c>
      <c r="B105" s="17">
        <v>100</v>
      </c>
      <c r="C105" s="18" t="s">
        <v>1136</v>
      </c>
      <c r="D105" s="21"/>
    </row>
    <row r="106" spans="1:4" x14ac:dyDescent="0.2">
      <c r="A106" s="84" t="s">
        <v>306</v>
      </c>
      <c r="B106" s="81">
        <v>123</v>
      </c>
      <c r="C106" s="84" t="s">
        <v>379</v>
      </c>
      <c r="D106" s="21"/>
    </row>
    <row r="107" spans="1:4" x14ac:dyDescent="0.2">
      <c r="B107" s="12"/>
      <c r="D107" s="12"/>
    </row>
    <row r="108" spans="1:4" x14ac:dyDescent="0.2">
      <c r="A108" s="15" t="s">
        <v>524</v>
      </c>
    </row>
    <row r="109" spans="1:4" s="23" customFormat="1" x14ac:dyDescent="0.2">
      <c r="A109" s="18" t="s">
        <v>306</v>
      </c>
      <c r="B109" s="17">
        <v>2</v>
      </c>
      <c r="C109" s="18" t="s">
        <v>355</v>
      </c>
      <c r="D109" s="37"/>
    </row>
    <row r="110" spans="1:4" x14ac:dyDescent="0.2">
      <c r="A110" s="18" t="s">
        <v>306</v>
      </c>
      <c r="B110" s="17">
        <v>3</v>
      </c>
      <c r="C110" s="18" t="s">
        <v>357</v>
      </c>
      <c r="D110" s="37"/>
    </row>
    <row r="111" spans="1:4" x14ac:dyDescent="0.2">
      <c r="A111" s="18" t="s">
        <v>306</v>
      </c>
      <c r="B111" s="17">
        <v>4</v>
      </c>
      <c r="C111" s="18" t="s">
        <v>817</v>
      </c>
      <c r="D111" s="37"/>
    </row>
    <row r="112" spans="1:4" x14ac:dyDescent="0.2">
      <c r="A112" s="18" t="s">
        <v>306</v>
      </c>
      <c r="B112" s="17">
        <v>7</v>
      </c>
      <c r="C112" s="18" t="s">
        <v>818</v>
      </c>
      <c r="D112" s="37"/>
    </row>
    <row r="113" spans="1:4" x14ac:dyDescent="0.2">
      <c r="A113" s="18" t="s">
        <v>306</v>
      </c>
      <c r="B113" s="17">
        <v>11</v>
      </c>
      <c r="C113" s="18" t="s">
        <v>819</v>
      </c>
      <c r="D113" s="37"/>
    </row>
    <row r="114" spans="1:4" x14ac:dyDescent="0.2">
      <c r="A114" s="18" t="s">
        <v>306</v>
      </c>
      <c r="B114" s="17">
        <v>12</v>
      </c>
      <c r="C114" s="18" t="s">
        <v>820</v>
      </c>
      <c r="D114" s="37"/>
    </row>
    <row r="115" spans="1:4" x14ac:dyDescent="0.2">
      <c r="A115" s="18" t="s">
        <v>306</v>
      </c>
      <c r="B115" s="17">
        <v>32</v>
      </c>
      <c r="C115" s="18" t="s">
        <v>365</v>
      </c>
      <c r="D115" s="37"/>
    </row>
    <row r="116" spans="1:4" x14ac:dyDescent="0.2">
      <c r="A116" s="18" t="s">
        <v>306</v>
      </c>
      <c r="B116" s="17">
        <v>33</v>
      </c>
      <c r="C116" s="18" t="s">
        <v>822</v>
      </c>
      <c r="D116" s="37"/>
    </row>
    <row r="117" spans="1:4" x14ac:dyDescent="0.2">
      <c r="A117" s="18" t="s">
        <v>306</v>
      </c>
      <c r="B117" s="17">
        <v>39</v>
      </c>
      <c r="C117" s="18" t="s">
        <v>317</v>
      </c>
      <c r="D117" s="21"/>
    </row>
    <row r="118" spans="1:4" s="23" customFormat="1" x14ac:dyDescent="0.2">
      <c r="A118" s="18" t="s">
        <v>306</v>
      </c>
      <c r="B118" s="17">
        <v>44</v>
      </c>
      <c r="C118" s="18" t="s">
        <v>398</v>
      </c>
      <c r="D118" s="37"/>
    </row>
    <row r="119" spans="1:4" x14ac:dyDescent="0.2">
      <c r="A119" s="18" t="s">
        <v>306</v>
      </c>
      <c r="B119" s="17">
        <v>46</v>
      </c>
      <c r="C119" s="18" t="s">
        <v>1134</v>
      </c>
      <c r="D119" s="37"/>
    </row>
    <row r="120" spans="1:4" x14ac:dyDescent="0.2">
      <c r="A120" s="18" t="s">
        <v>306</v>
      </c>
      <c r="B120" s="17">
        <v>49</v>
      </c>
      <c r="C120" s="18" t="s">
        <v>823</v>
      </c>
      <c r="D120" s="37"/>
    </row>
    <row r="121" spans="1:4" x14ac:dyDescent="0.2">
      <c r="A121" s="18" t="s">
        <v>306</v>
      </c>
      <c r="B121" s="20">
        <v>51</v>
      </c>
      <c r="C121" s="18" t="s">
        <v>377</v>
      </c>
      <c r="D121" s="19"/>
    </row>
    <row r="122" spans="1:4" x14ac:dyDescent="0.2">
      <c r="A122" s="84" t="s">
        <v>306</v>
      </c>
      <c r="B122" s="81">
        <v>123</v>
      </c>
      <c r="C122" s="84" t="s">
        <v>379</v>
      </c>
      <c r="D122" s="85"/>
    </row>
    <row r="123" spans="1:4" x14ac:dyDescent="0.2">
      <c r="A123" s="23"/>
      <c r="B123" s="23"/>
      <c r="C123" s="23"/>
      <c r="D123" s="23"/>
    </row>
    <row r="124" spans="1:4" hidden="1" x14ac:dyDescent="0.2">
      <c r="A124" s="15" t="s">
        <v>816</v>
      </c>
    </row>
    <row r="125" spans="1:4" hidden="1" x14ac:dyDescent="0.2">
      <c r="A125" s="18" t="s">
        <v>306</v>
      </c>
      <c r="B125" s="17">
        <v>2</v>
      </c>
      <c r="C125" s="18" t="s">
        <v>355</v>
      </c>
      <c r="D125" s="19"/>
    </row>
    <row r="126" spans="1:4" hidden="1" x14ac:dyDescent="0.2">
      <c r="A126" s="18" t="s">
        <v>306</v>
      </c>
      <c r="B126" s="17">
        <v>3</v>
      </c>
      <c r="C126" s="18" t="s">
        <v>357</v>
      </c>
      <c r="D126" s="86" t="s">
        <v>422</v>
      </c>
    </row>
    <row r="127" spans="1:4" s="23" customFormat="1" hidden="1" x14ac:dyDescent="0.2">
      <c r="A127" s="18" t="s">
        <v>306</v>
      </c>
      <c r="B127" s="17">
        <v>4</v>
      </c>
      <c r="C127" s="18" t="s">
        <v>817</v>
      </c>
      <c r="D127" s="19" t="s">
        <v>1130</v>
      </c>
    </row>
    <row r="128" spans="1:4" hidden="1" x14ac:dyDescent="0.2">
      <c r="A128" s="18" t="s">
        <v>306</v>
      </c>
      <c r="B128" s="17">
        <v>7</v>
      </c>
      <c r="C128" s="18" t="s">
        <v>818</v>
      </c>
      <c r="D128" s="19"/>
    </row>
    <row r="129" spans="1:4" hidden="1" x14ac:dyDescent="0.2">
      <c r="A129" s="18" t="s">
        <v>306</v>
      </c>
      <c r="B129" s="17">
        <v>11</v>
      </c>
      <c r="C129" s="18" t="s">
        <v>819</v>
      </c>
      <c r="D129" s="19"/>
    </row>
    <row r="130" spans="1:4" hidden="1" x14ac:dyDescent="0.2">
      <c r="A130" s="18" t="s">
        <v>306</v>
      </c>
      <c r="B130" s="17">
        <v>12</v>
      </c>
      <c r="C130" s="18" t="s">
        <v>820</v>
      </c>
      <c r="D130" s="19"/>
    </row>
    <row r="131" spans="1:4" ht="51" hidden="1" x14ac:dyDescent="0.2">
      <c r="A131" s="18" t="s">
        <v>306</v>
      </c>
      <c r="B131" s="17">
        <v>22</v>
      </c>
      <c r="C131" s="18" t="s">
        <v>361</v>
      </c>
      <c r="D131" s="139" t="s">
        <v>1120</v>
      </c>
    </row>
    <row r="132" spans="1:4" hidden="1" x14ac:dyDescent="0.2">
      <c r="A132" s="18" t="s">
        <v>306</v>
      </c>
      <c r="B132" s="17">
        <v>23</v>
      </c>
      <c r="C132" s="18" t="s">
        <v>729</v>
      </c>
      <c r="D132" s="21" t="s">
        <v>730</v>
      </c>
    </row>
    <row r="133" spans="1:4" hidden="1" x14ac:dyDescent="0.2">
      <c r="A133" s="18" t="s">
        <v>306</v>
      </c>
      <c r="B133" s="17">
        <v>24</v>
      </c>
      <c r="C133" s="18" t="s">
        <v>310</v>
      </c>
      <c r="D133" s="19"/>
    </row>
    <row r="134" spans="1:4" hidden="1" x14ac:dyDescent="0.2">
      <c r="A134" s="18" t="s">
        <v>306</v>
      </c>
      <c r="B134" s="20">
        <v>26</v>
      </c>
      <c r="C134" s="18" t="s">
        <v>364</v>
      </c>
      <c r="D134" s="19"/>
    </row>
    <row r="135" spans="1:4" hidden="1" x14ac:dyDescent="0.2">
      <c r="A135" s="18" t="s">
        <v>306</v>
      </c>
      <c r="B135" s="17">
        <v>32</v>
      </c>
      <c r="C135" s="18" t="s">
        <v>365</v>
      </c>
      <c r="D135" s="19"/>
    </row>
    <row r="136" spans="1:4" hidden="1" x14ac:dyDescent="0.2">
      <c r="A136" s="18" t="s">
        <v>306</v>
      </c>
      <c r="B136" s="17">
        <v>33</v>
      </c>
      <c r="C136" s="18" t="s">
        <v>822</v>
      </c>
      <c r="D136" s="19"/>
    </row>
    <row r="137" spans="1:4" hidden="1" x14ac:dyDescent="0.2">
      <c r="A137" s="18" t="s">
        <v>306</v>
      </c>
      <c r="B137" s="20">
        <v>35</v>
      </c>
      <c r="C137" s="18" t="s">
        <v>397</v>
      </c>
      <c r="D137" s="21" t="s">
        <v>741</v>
      </c>
    </row>
    <row r="138" spans="1:4" hidden="1" x14ac:dyDescent="0.2">
      <c r="A138" s="18" t="s">
        <v>306</v>
      </c>
      <c r="B138" s="17">
        <v>38</v>
      </c>
      <c r="C138" s="18" t="s">
        <v>372</v>
      </c>
      <c r="D138" s="19"/>
    </row>
    <row r="139" spans="1:4" hidden="1" x14ac:dyDescent="0.2">
      <c r="A139" s="18" t="s">
        <v>306</v>
      </c>
      <c r="B139" s="17">
        <v>49</v>
      </c>
      <c r="C139" s="18" t="s">
        <v>823</v>
      </c>
      <c r="D139" s="19"/>
    </row>
    <row r="140" spans="1:4" ht="25.5" hidden="1" x14ac:dyDescent="0.2">
      <c r="A140" s="18" t="s">
        <v>306</v>
      </c>
      <c r="B140" s="17">
        <v>55</v>
      </c>
      <c r="C140" s="34" t="s">
        <v>732</v>
      </c>
      <c r="D140" s="24" t="s">
        <v>840</v>
      </c>
    </row>
    <row r="141" spans="1:4" hidden="1" x14ac:dyDescent="0.2">
      <c r="A141" s="18" t="s">
        <v>306</v>
      </c>
      <c r="B141" s="17">
        <v>56</v>
      </c>
      <c r="C141" s="18" t="s">
        <v>624</v>
      </c>
      <c r="D141" s="19"/>
    </row>
    <row r="142" spans="1:4" hidden="1" x14ac:dyDescent="0.2">
      <c r="A142" s="18" t="s">
        <v>306</v>
      </c>
      <c r="B142" s="17">
        <v>58</v>
      </c>
      <c r="C142" s="18" t="s">
        <v>1125</v>
      </c>
      <c r="D142" s="19"/>
    </row>
    <row r="143" spans="1:4" hidden="1" x14ac:dyDescent="0.2">
      <c r="A143" s="84" t="s">
        <v>306</v>
      </c>
      <c r="B143" s="81">
        <v>123</v>
      </c>
      <c r="C143" s="84" t="s">
        <v>379</v>
      </c>
      <c r="D143" s="21"/>
    </row>
    <row r="144" spans="1:4" x14ac:dyDescent="0.2">
      <c r="A144" s="260" t="s">
        <v>1623</v>
      </c>
      <c r="B144" s="260"/>
      <c r="C144" s="260"/>
      <c r="D144" s="260"/>
    </row>
  </sheetData>
  <mergeCells count="10">
    <mergeCell ref="A1:D1"/>
    <mergeCell ref="A2:D2"/>
    <mergeCell ref="A3:D3"/>
    <mergeCell ref="A4:B4"/>
    <mergeCell ref="C4:D4"/>
    <mergeCell ref="A144:D144"/>
    <mergeCell ref="A5:B5"/>
    <mergeCell ref="C5:D5"/>
    <mergeCell ref="A6:B6"/>
    <mergeCell ref="C6:D6"/>
  </mergeCells>
  <hyperlinks>
    <hyperlink ref="E1" location="DPAS_CTLS" display="Return to Test Case List" xr:uid="{00000000-0004-0000-84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43">
    <pageSetUpPr fitToPage="1"/>
  </sheetPr>
  <dimension ref="A1:E111"/>
  <sheetViews>
    <sheetView zoomScaleNormal="100" workbookViewId="0">
      <pane ySplit="6" topLeftCell="A7" activePane="bottomLeft" state="frozen"/>
      <selection sqref="A1:D1"/>
      <selection pane="bottomLeft" sqref="A1:D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1127</v>
      </c>
      <c r="B1" s="259"/>
      <c r="C1" s="259"/>
      <c r="D1" s="259"/>
      <c r="E1" s="72" t="s">
        <v>297</v>
      </c>
    </row>
    <row r="2" spans="1:5" ht="15" customHeight="1" x14ac:dyDescent="0.2">
      <c r="A2" s="243" t="str">
        <f ca="1">CONCATENATE("Test Case ", MID(CELL("filename",A1),FIND("]",CELL("filename",A1))+1,255)," 1100/1110 + 1120/1130 + 1420/1430")</f>
        <v>Test Case AP.RL.F03 1100/1110 + 1120/1130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1128</v>
      </c>
      <c r="D5" s="257"/>
    </row>
    <row r="6" spans="1:5" s="13" customFormat="1" ht="39" customHeight="1" x14ac:dyDescent="0.2">
      <c r="A6" s="256" t="s">
        <v>723</v>
      </c>
      <c r="B6" s="257"/>
      <c r="C6" s="258" t="s">
        <v>1129</v>
      </c>
      <c r="D6" s="257"/>
    </row>
    <row r="7" spans="1:5" x14ac:dyDescent="0.2">
      <c r="A7" s="14"/>
      <c r="B7" s="14"/>
      <c r="C7" s="14"/>
      <c r="D7" s="14"/>
    </row>
    <row r="8" spans="1:5" x14ac:dyDescent="0.2">
      <c r="A8" s="15" t="s">
        <v>725</v>
      </c>
      <c r="B8" s="12"/>
      <c r="D8" s="12"/>
    </row>
    <row r="9" spans="1:5" x14ac:dyDescent="0.2">
      <c r="A9" s="16" t="s">
        <v>306</v>
      </c>
      <c r="B9" s="17">
        <v>2</v>
      </c>
      <c r="C9" s="18" t="s">
        <v>355</v>
      </c>
      <c r="D9" s="19" t="s">
        <v>1116</v>
      </c>
    </row>
    <row r="10" spans="1:5" x14ac:dyDescent="0.2">
      <c r="A10" s="16" t="s">
        <v>306</v>
      </c>
      <c r="B10" s="17">
        <v>3</v>
      </c>
      <c r="C10" s="18" t="s">
        <v>357</v>
      </c>
      <c r="D10" s="86" t="s">
        <v>422</v>
      </c>
    </row>
    <row r="11" spans="1:5" x14ac:dyDescent="0.2">
      <c r="A11" s="16" t="s">
        <v>306</v>
      </c>
      <c r="B11" s="17">
        <v>4</v>
      </c>
      <c r="C11" s="18" t="s">
        <v>358</v>
      </c>
      <c r="D11" s="19" t="s">
        <v>1130</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20">
        <v>92</v>
      </c>
      <c r="C27" s="18" t="s">
        <v>369</v>
      </c>
      <c r="D27" s="19"/>
    </row>
    <row r="28" spans="1:4" x14ac:dyDescent="0.2">
      <c r="B28" s="12"/>
      <c r="D28" s="12"/>
    </row>
    <row r="29" spans="1:4" x14ac:dyDescent="0.2">
      <c r="A29" s="28" t="s">
        <v>734</v>
      </c>
    </row>
    <row r="30" spans="1:4" x14ac:dyDescent="0.2">
      <c r="B30" s="12"/>
      <c r="C30" s="40" t="s">
        <v>839</v>
      </c>
    </row>
    <row r="31" spans="1:4" x14ac:dyDescent="0.2">
      <c r="B31" s="12"/>
      <c r="D31" s="12"/>
    </row>
    <row r="32" spans="1:4" x14ac:dyDescent="0.2">
      <c r="A32" s="15" t="s">
        <v>1131</v>
      </c>
    </row>
    <row r="33" spans="1:4" x14ac:dyDescent="0.2">
      <c r="A33" s="18" t="s">
        <v>306</v>
      </c>
      <c r="B33" s="17">
        <v>2</v>
      </c>
      <c r="C33" s="18" t="s">
        <v>355</v>
      </c>
      <c r="D33" s="21"/>
    </row>
    <row r="34" spans="1:4" x14ac:dyDescent="0.2">
      <c r="A34" s="18" t="s">
        <v>306</v>
      </c>
      <c r="B34" s="17">
        <v>3</v>
      </c>
      <c r="C34" s="18" t="s">
        <v>357</v>
      </c>
      <c r="D34" s="86" t="s">
        <v>422</v>
      </c>
    </row>
    <row r="35" spans="1:4" x14ac:dyDescent="0.2">
      <c r="A35" s="18" t="s">
        <v>306</v>
      </c>
      <c r="B35" s="17">
        <v>4</v>
      </c>
      <c r="C35" s="18" t="s">
        <v>817</v>
      </c>
      <c r="D35" s="19" t="s">
        <v>1130</v>
      </c>
    </row>
    <row r="36" spans="1:4" x14ac:dyDescent="0.2">
      <c r="A36" s="18" t="s">
        <v>306</v>
      </c>
      <c r="B36" s="17">
        <v>6</v>
      </c>
      <c r="C36" s="18" t="s">
        <v>826</v>
      </c>
      <c r="D36" s="21"/>
    </row>
    <row r="37" spans="1:4" x14ac:dyDescent="0.2">
      <c r="A37" s="18" t="s">
        <v>306</v>
      </c>
      <c r="B37" s="17">
        <v>7</v>
      </c>
      <c r="C37" s="18" t="s">
        <v>818</v>
      </c>
      <c r="D37" s="21"/>
    </row>
    <row r="38" spans="1:4" x14ac:dyDescent="0.2">
      <c r="A38" s="18" t="s">
        <v>306</v>
      </c>
      <c r="B38" s="17">
        <v>11</v>
      </c>
      <c r="C38" s="18" t="s">
        <v>819</v>
      </c>
      <c r="D38" s="21"/>
    </row>
    <row r="39" spans="1:4" s="23" customFormat="1" x14ac:dyDescent="0.2">
      <c r="A39" s="18" t="s">
        <v>306</v>
      </c>
      <c r="B39" s="17">
        <v>12</v>
      </c>
      <c r="C39" s="18" t="s">
        <v>820</v>
      </c>
      <c r="D39" s="21"/>
    </row>
    <row r="40" spans="1:4" x14ac:dyDescent="0.2">
      <c r="A40" s="18" t="s">
        <v>306</v>
      </c>
      <c r="B40" s="17">
        <v>14</v>
      </c>
      <c r="C40" s="18" t="s">
        <v>1132</v>
      </c>
      <c r="D40" s="21"/>
    </row>
    <row r="41" spans="1:4" ht="51" x14ac:dyDescent="0.2">
      <c r="A41" s="18" t="s">
        <v>306</v>
      </c>
      <c r="B41" s="17">
        <v>22</v>
      </c>
      <c r="C41" s="18" t="s">
        <v>361</v>
      </c>
      <c r="D41" s="139" t="s">
        <v>1120</v>
      </c>
    </row>
    <row r="42" spans="1:4" x14ac:dyDescent="0.2">
      <c r="A42" s="18" t="s">
        <v>306</v>
      </c>
      <c r="B42" s="17">
        <v>23</v>
      </c>
      <c r="C42" s="18" t="s">
        <v>729</v>
      </c>
      <c r="D42" s="21" t="s">
        <v>730</v>
      </c>
    </row>
    <row r="43" spans="1:4" x14ac:dyDescent="0.2">
      <c r="A43" s="18" t="s">
        <v>306</v>
      </c>
      <c r="B43" s="17">
        <v>24</v>
      </c>
      <c r="C43" s="18" t="s">
        <v>310</v>
      </c>
      <c r="D43" s="21"/>
    </row>
    <row r="44" spans="1:4" x14ac:dyDescent="0.2">
      <c r="A44" s="18" t="s">
        <v>306</v>
      </c>
      <c r="B44" s="20">
        <v>26</v>
      </c>
      <c r="C44" s="18" t="s">
        <v>364</v>
      </c>
      <c r="D44" s="21"/>
    </row>
    <row r="45" spans="1:4" x14ac:dyDescent="0.2">
      <c r="A45" s="18" t="s">
        <v>306</v>
      </c>
      <c r="B45" s="17">
        <v>32</v>
      </c>
      <c r="C45" s="18" t="s">
        <v>365</v>
      </c>
      <c r="D45" s="21"/>
    </row>
    <row r="46" spans="1:4" x14ac:dyDescent="0.2">
      <c r="A46" s="18" t="s">
        <v>306</v>
      </c>
      <c r="B46" s="17">
        <v>33</v>
      </c>
      <c r="C46" s="18" t="s">
        <v>822</v>
      </c>
      <c r="D46" s="21"/>
    </row>
    <row r="47" spans="1:4" x14ac:dyDescent="0.2">
      <c r="A47" s="18" t="s">
        <v>306</v>
      </c>
      <c r="B47" s="20">
        <v>35</v>
      </c>
      <c r="C47" s="18" t="s">
        <v>397</v>
      </c>
      <c r="D47" s="24" t="s">
        <v>424</v>
      </c>
    </row>
    <row r="48" spans="1:4" x14ac:dyDescent="0.2">
      <c r="A48" s="18" t="s">
        <v>306</v>
      </c>
      <c r="B48" s="17">
        <v>39</v>
      </c>
      <c r="C48" s="18" t="s">
        <v>317</v>
      </c>
      <c r="D48" s="21"/>
    </row>
    <row r="49" spans="1:4" x14ac:dyDescent="0.2">
      <c r="A49" s="18" t="s">
        <v>306</v>
      </c>
      <c r="B49" s="17">
        <v>42</v>
      </c>
      <c r="C49" s="18" t="s">
        <v>366</v>
      </c>
      <c r="D49" s="21"/>
    </row>
    <row r="50" spans="1:4" x14ac:dyDescent="0.2">
      <c r="A50" s="18" t="s">
        <v>306</v>
      </c>
      <c r="B50" s="17">
        <v>43</v>
      </c>
      <c r="C50" s="18" t="s">
        <v>1133</v>
      </c>
      <c r="D50" s="21"/>
    </row>
    <row r="51" spans="1:4" x14ac:dyDescent="0.2">
      <c r="A51" s="18" t="s">
        <v>306</v>
      </c>
      <c r="B51" s="17">
        <v>46</v>
      </c>
      <c r="C51" s="18" t="s">
        <v>1134</v>
      </c>
      <c r="D51" s="21"/>
    </row>
    <row r="52" spans="1:4" x14ac:dyDescent="0.2">
      <c r="A52" s="18" t="s">
        <v>306</v>
      </c>
      <c r="B52" s="17">
        <v>49</v>
      </c>
      <c r="C52" s="18" t="s">
        <v>823</v>
      </c>
      <c r="D52" s="21"/>
    </row>
    <row r="53" spans="1:4" ht="25.5" x14ac:dyDescent="0.2">
      <c r="A53" s="18" t="s">
        <v>306</v>
      </c>
      <c r="B53" s="17">
        <v>55</v>
      </c>
      <c r="C53" s="34" t="s">
        <v>732</v>
      </c>
      <c r="D53" s="24" t="s">
        <v>840</v>
      </c>
    </row>
    <row r="54" spans="1:4" x14ac:dyDescent="0.2">
      <c r="A54" s="18" t="s">
        <v>306</v>
      </c>
      <c r="B54" s="17">
        <v>58</v>
      </c>
      <c r="C54" s="18" t="s">
        <v>1125</v>
      </c>
      <c r="D54" s="21"/>
    </row>
    <row r="55" spans="1:4" x14ac:dyDescent="0.2">
      <c r="A55" s="18" t="s">
        <v>306</v>
      </c>
      <c r="B55" s="17">
        <v>92</v>
      </c>
      <c r="C55" s="39" t="s">
        <v>1135</v>
      </c>
      <c r="D55" s="21"/>
    </row>
    <row r="56" spans="1:4" s="23" customFormat="1" x14ac:dyDescent="0.2">
      <c r="A56" s="18" t="s">
        <v>306</v>
      </c>
      <c r="B56" s="17">
        <v>100</v>
      </c>
      <c r="C56" s="18" t="s">
        <v>1136</v>
      </c>
      <c r="D56" s="21"/>
    </row>
    <row r="57" spans="1:4" x14ac:dyDescent="0.2">
      <c r="A57" s="84" t="s">
        <v>306</v>
      </c>
      <c r="B57" s="81">
        <v>123</v>
      </c>
      <c r="C57" s="84" t="s">
        <v>379</v>
      </c>
      <c r="D57" s="21"/>
    </row>
    <row r="58" spans="1:4" x14ac:dyDescent="0.2">
      <c r="B58" s="12"/>
      <c r="D58" s="12"/>
    </row>
    <row r="59" spans="1:4" x14ac:dyDescent="0.2">
      <c r="A59" s="15" t="s">
        <v>524</v>
      </c>
    </row>
    <row r="60" spans="1:4" x14ac:dyDescent="0.2">
      <c r="A60" s="18" t="s">
        <v>306</v>
      </c>
      <c r="B60" s="17">
        <v>2</v>
      </c>
      <c r="C60" s="18" t="s">
        <v>355</v>
      </c>
      <c r="D60" s="37"/>
    </row>
    <row r="61" spans="1:4" x14ac:dyDescent="0.2">
      <c r="A61" s="18" t="s">
        <v>306</v>
      </c>
      <c r="B61" s="17">
        <v>3</v>
      </c>
      <c r="C61" s="18" t="s">
        <v>357</v>
      </c>
      <c r="D61" s="37"/>
    </row>
    <row r="62" spans="1:4" x14ac:dyDescent="0.2">
      <c r="A62" s="18" t="s">
        <v>306</v>
      </c>
      <c r="B62" s="17">
        <v>4</v>
      </c>
      <c r="C62" s="18" t="s">
        <v>817</v>
      </c>
      <c r="D62" s="37"/>
    </row>
    <row r="63" spans="1:4" x14ac:dyDescent="0.2">
      <c r="A63" s="18" t="s">
        <v>306</v>
      </c>
      <c r="B63" s="17">
        <v>7</v>
      </c>
      <c r="C63" s="18" t="s">
        <v>818</v>
      </c>
      <c r="D63" s="37"/>
    </row>
    <row r="64" spans="1:4" s="23" customFormat="1" x14ac:dyDescent="0.2">
      <c r="A64" s="18" t="s">
        <v>306</v>
      </c>
      <c r="B64" s="17">
        <v>11</v>
      </c>
      <c r="C64" s="18" t="s">
        <v>819</v>
      </c>
      <c r="D64" s="37"/>
    </row>
    <row r="65" spans="1:4" x14ac:dyDescent="0.2">
      <c r="A65" s="18" t="s">
        <v>306</v>
      </c>
      <c r="B65" s="17">
        <v>12</v>
      </c>
      <c r="C65" s="18" t="s">
        <v>820</v>
      </c>
      <c r="D65" s="37"/>
    </row>
    <row r="66" spans="1:4" x14ac:dyDescent="0.2">
      <c r="A66" s="18" t="s">
        <v>306</v>
      </c>
      <c r="B66" s="17">
        <v>32</v>
      </c>
      <c r="C66" s="18" t="s">
        <v>365</v>
      </c>
      <c r="D66" s="37"/>
    </row>
    <row r="67" spans="1:4" x14ac:dyDescent="0.2">
      <c r="A67" s="18" t="s">
        <v>306</v>
      </c>
      <c r="B67" s="17">
        <v>33</v>
      </c>
      <c r="C67" s="18" t="s">
        <v>822</v>
      </c>
      <c r="D67" s="37"/>
    </row>
    <row r="68" spans="1:4" x14ac:dyDescent="0.2">
      <c r="A68" s="18" t="s">
        <v>306</v>
      </c>
      <c r="B68" s="17">
        <v>39</v>
      </c>
      <c r="C68" s="18" t="s">
        <v>317</v>
      </c>
      <c r="D68" s="22" t="s">
        <v>520</v>
      </c>
    </row>
    <row r="69" spans="1:4" x14ac:dyDescent="0.2">
      <c r="A69" s="18" t="s">
        <v>306</v>
      </c>
      <c r="B69" s="17">
        <v>44</v>
      </c>
      <c r="C69" s="18" t="s">
        <v>398</v>
      </c>
      <c r="D69" s="37"/>
    </row>
    <row r="70" spans="1:4" x14ac:dyDescent="0.2">
      <c r="A70" s="18" t="s">
        <v>306</v>
      </c>
      <c r="B70" s="17">
        <v>46</v>
      </c>
      <c r="C70" s="18" t="s">
        <v>1134</v>
      </c>
      <c r="D70" s="37"/>
    </row>
    <row r="71" spans="1:4" x14ac:dyDescent="0.2">
      <c r="A71" s="18" t="s">
        <v>306</v>
      </c>
      <c r="B71" s="17">
        <v>49</v>
      </c>
      <c r="C71" s="18" t="s">
        <v>823</v>
      </c>
      <c r="D71" s="37"/>
    </row>
    <row r="72" spans="1:4" x14ac:dyDescent="0.2">
      <c r="A72" s="18" t="s">
        <v>306</v>
      </c>
      <c r="B72" s="20">
        <v>51</v>
      </c>
      <c r="C72" s="18" t="s">
        <v>377</v>
      </c>
      <c r="D72" s="19"/>
    </row>
    <row r="73" spans="1:4" x14ac:dyDescent="0.2">
      <c r="A73" s="84" t="s">
        <v>306</v>
      </c>
      <c r="B73" s="81">
        <v>123</v>
      </c>
      <c r="C73" s="84" t="s">
        <v>379</v>
      </c>
      <c r="D73" s="85"/>
    </row>
    <row r="74" spans="1:4" s="23" customFormat="1" x14ac:dyDescent="0.2"/>
    <row r="75" spans="1:4" x14ac:dyDescent="0.2">
      <c r="A75" s="15" t="s">
        <v>816</v>
      </c>
    </row>
    <row r="76" spans="1:4" x14ac:dyDescent="0.2">
      <c r="A76" s="18" t="s">
        <v>306</v>
      </c>
      <c r="B76" s="17">
        <v>2</v>
      </c>
      <c r="C76" s="18" t="s">
        <v>355</v>
      </c>
      <c r="D76" s="19"/>
    </row>
    <row r="77" spans="1:4" ht="12" customHeight="1" x14ac:dyDescent="0.2">
      <c r="A77" s="18" t="s">
        <v>306</v>
      </c>
      <c r="B77" s="17">
        <v>3</v>
      </c>
      <c r="C77" s="18" t="s">
        <v>357</v>
      </c>
      <c r="D77" s="86" t="s">
        <v>422</v>
      </c>
    </row>
    <row r="78" spans="1:4" x14ac:dyDescent="0.2">
      <c r="A78" s="18" t="s">
        <v>306</v>
      </c>
      <c r="B78" s="17">
        <v>4</v>
      </c>
      <c r="C78" s="18" t="s">
        <v>817</v>
      </c>
      <c r="D78" s="19" t="s">
        <v>1130</v>
      </c>
    </row>
    <row r="79" spans="1:4" x14ac:dyDescent="0.2">
      <c r="A79" s="18" t="s">
        <v>306</v>
      </c>
      <c r="B79" s="17">
        <v>7</v>
      </c>
      <c r="C79" s="18" t="s">
        <v>818</v>
      </c>
      <c r="D79" s="19"/>
    </row>
    <row r="80" spans="1:4" x14ac:dyDescent="0.2">
      <c r="A80" s="18" t="s">
        <v>306</v>
      </c>
      <c r="B80" s="17">
        <v>11</v>
      </c>
      <c r="C80" s="18" t="s">
        <v>819</v>
      </c>
      <c r="D80" s="19"/>
    </row>
    <row r="81" spans="1:4" x14ac:dyDescent="0.2">
      <c r="A81" s="18" t="s">
        <v>306</v>
      </c>
      <c r="B81" s="17">
        <v>12</v>
      </c>
      <c r="C81" s="18" t="s">
        <v>820</v>
      </c>
      <c r="D81" s="19"/>
    </row>
    <row r="82" spans="1:4" ht="51" x14ac:dyDescent="0.2">
      <c r="A82" s="18" t="s">
        <v>306</v>
      </c>
      <c r="B82" s="17">
        <v>22</v>
      </c>
      <c r="C82" s="18" t="s">
        <v>361</v>
      </c>
      <c r="D82" s="139" t="s">
        <v>1120</v>
      </c>
    </row>
    <row r="83" spans="1:4" x14ac:dyDescent="0.2">
      <c r="A83" s="18" t="s">
        <v>306</v>
      </c>
      <c r="B83" s="17">
        <v>23</v>
      </c>
      <c r="C83" s="18" t="s">
        <v>729</v>
      </c>
      <c r="D83" s="21" t="s">
        <v>730</v>
      </c>
    </row>
    <row r="84" spans="1:4" x14ac:dyDescent="0.2">
      <c r="A84" s="18" t="s">
        <v>306</v>
      </c>
      <c r="B84" s="17">
        <v>24</v>
      </c>
      <c r="C84" s="18" t="s">
        <v>310</v>
      </c>
      <c r="D84" s="19"/>
    </row>
    <row r="85" spans="1:4" x14ac:dyDescent="0.2">
      <c r="A85" s="18" t="s">
        <v>306</v>
      </c>
      <c r="B85" s="20">
        <v>26</v>
      </c>
      <c r="C85" s="18" t="s">
        <v>364</v>
      </c>
      <c r="D85" s="19"/>
    </row>
    <row r="86" spans="1:4" x14ac:dyDescent="0.2">
      <c r="A86" s="18" t="s">
        <v>306</v>
      </c>
      <c r="B86" s="17">
        <v>32</v>
      </c>
      <c r="C86" s="18" t="s">
        <v>365</v>
      </c>
      <c r="D86" s="19"/>
    </row>
    <row r="87" spans="1:4" x14ac:dyDescent="0.2">
      <c r="A87" s="18" t="s">
        <v>306</v>
      </c>
      <c r="B87" s="17">
        <v>33</v>
      </c>
      <c r="C87" s="18" t="s">
        <v>822</v>
      </c>
      <c r="D87" s="19"/>
    </row>
    <row r="88" spans="1:4" x14ac:dyDescent="0.2">
      <c r="A88" s="18" t="s">
        <v>306</v>
      </c>
      <c r="B88" s="20">
        <v>35</v>
      </c>
      <c r="C88" s="18" t="s">
        <v>397</v>
      </c>
      <c r="D88" s="21" t="s">
        <v>741</v>
      </c>
    </row>
    <row r="89" spans="1:4" x14ac:dyDescent="0.2">
      <c r="A89" s="18" t="s">
        <v>306</v>
      </c>
      <c r="B89" s="17">
        <v>38</v>
      </c>
      <c r="C89" s="18" t="s">
        <v>372</v>
      </c>
      <c r="D89" s="19"/>
    </row>
    <row r="90" spans="1:4" x14ac:dyDescent="0.2">
      <c r="A90" s="18" t="s">
        <v>306</v>
      </c>
      <c r="B90" s="17">
        <v>49</v>
      </c>
      <c r="C90" s="18" t="s">
        <v>823</v>
      </c>
      <c r="D90" s="19"/>
    </row>
    <row r="91" spans="1:4" ht="25.5" x14ac:dyDescent="0.2">
      <c r="A91" s="18" t="s">
        <v>306</v>
      </c>
      <c r="B91" s="17">
        <v>55</v>
      </c>
      <c r="C91" s="34" t="s">
        <v>732</v>
      </c>
      <c r="D91" s="24" t="s">
        <v>840</v>
      </c>
    </row>
    <row r="92" spans="1:4" x14ac:dyDescent="0.2">
      <c r="A92" s="18" t="s">
        <v>306</v>
      </c>
      <c r="B92" s="17">
        <v>56</v>
      </c>
      <c r="C92" s="18" t="s">
        <v>624</v>
      </c>
      <c r="D92" s="19"/>
    </row>
    <row r="93" spans="1:4" x14ac:dyDescent="0.2">
      <c r="A93" s="18" t="s">
        <v>306</v>
      </c>
      <c r="B93" s="17">
        <v>58</v>
      </c>
      <c r="C93" s="18" t="s">
        <v>1125</v>
      </c>
      <c r="D93" s="19"/>
    </row>
    <row r="94" spans="1:4" x14ac:dyDescent="0.2">
      <c r="A94" s="84" t="s">
        <v>306</v>
      </c>
      <c r="B94" s="81">
        <v>123</v>
      </c>
      <c r="C94" s="84" t="s">
        <v>379</v>
      </c>
      <c r="D94" s="21"/>
    </row>
    <row r="96" spans="1:4" x14ac:dyDescent="0.2">
      <c r="A96" s="28" t="s">
        <v>825</v>
      </c>
    </row>
    <row r="97" spans="1:4" x14ac:dyDescent="0.2">
      <c r="A97" s="18" t="s">
        <v>306</v>
      </c>
      <c r="B97" s="17">
        <v>2</v>
      </c>
      <c r="C97" s="18" t="s">
        <v>355</v>
      </c>
      <c r="D97" s="19"/>
    </row>
    <row r="98" spans="1:4" x14ac:dyDescent="0.2">
      <c r="A98" s="18" t="s">
        <v>306</v>
      </c>
      <c r="B98" s="17">
        <v>3</v>
      </c>
      <c r="C98" s="18" t="s">
        <v>357</v>
      </c>
      <c r="D98" s="19"/>
    </row>
    <row r="99" spans="1:4" x14ac:dyDescent="0.2">
      <c r="A99" s="18" t="s">
        <v>306</v>
      </c>
      <c r="B99" s="17">
        <v>4</v>
      </c>
      <c r="C99" s="18" t="s">
        <v>817</v>
      </c>
      <c r="D99" s="19"/>
    </row>
    <row r="100" spans="1:4" x14ac:dyDescent="0.2">
      <c r="A100" s="18" t="s">
        <v>306</v>
      </c>
      <c r="B100" s="17">
        <v>6</v>
      </c>
      <c r="C100" s="18" t="s">
        <v>826</v>
      </c>
      <c r="D100" s="19"/>
    </row>
    <row r="101" spans="1:4" x14ac:dyDescent="0.2">
      <c r="A101" s="18" t="s">
        <v>306</v>
      </c>
      <c r="B101" s="17">
        <v>7</v>
      </c>
      <c r="C101" s="18" t="s">
        <v>818</v>
      </c>
      <c r="D101" s="19"/>
    </row>
    <row r="102" spans="1:4" x14ac:dyDescent="0.2">
      <c r="A102" s="18" t="s">
        <v>306</v>
      </c>
      <c r="B102" s="17">
        <v>11</v>
      </c>
      <c r="C102" s="18" t="s">
        <v>819</v>
      </c>
      <c r="D102" s="19"/>
    </row>
    <row r="103" spans="1:4" x14ac:dyDescent="0.2">
      <c r="A103" s="18" t="s">
        <v>306</v>
      </c>
      <c r="B103" s="17">
        <v>12</v>
      </c>
      <c r="C103" s="18" t="s">
        <v>820</v>
      </c>
      <c r="D103" s="19"/>
    </row>
    <row r="104" spans="1:4" x14ac:dyDescent="0.2">
      <c r="A104" s="18" t="s">
        <v>306</v>
      </c>
      <c r="B104" s="20">
        <v>26</v>
      </c>
      <c r="C104" s="18" t="s">
        <v>364</v>
      </c>
      <c r="D104" s="19"/>
    </row>
    <row r="105" spans="1:4" x14ac:dyDescent="0.2">
      <c r="A105" s="18" t="s">
        <v>306</v>
      </c>
      <c r="B105" s="17">
        <v>32</v>
      </c>
      <c r="C105" s="18" t="s">
        <v>365</v>
      </c>
      <c r="D105" s="19"/>
    </row>
    <row r="106" spans="1:4" s="38" customFormat="1" x14ac:dyDescent="0.2">
      <c r="A106" s="35" t="s">
        <v>306</v>
      </c>
      <c r="B106" s="36">
        <v>33</v>
      </c>
      <c r="C106" s="35" t="s">
        <v>316</v>
      </c>
      <c r="D106" s="37"/>
    </row>
    <row r="107" spans="1:4" x14ac:dyDescent="0.2">
      <c r="A107" s="18" t="s">
        <v>306</v>
      </c>
      <c r="B107" s="17">
        <v>39</v>
      </c>
      <c r="C107" s="18" t="s">
        <v>317</v>
      </c>
      <c r="D107" s="21" t="s">
        <v>623</v>
      </c>
    </row>
    <row r="108" spans="1:4" x14ac:dyDescent="0.2">
      <c r="A108" s="18" t="s">
        <v>306</v>
      </c>
      <c r="B108" s="17">
        <v>42</v>
      </c>
      <c r="C108" s="18" t="s">
        <v>366</v>
      </c>
      <c r="D108" s="37"/>
    </row>
    <row r="109" spans="1:4" x14ac:dyDescent="0.2">
      <c r="A109" s="18" t="s">
        <v>306</v>
      </c>
      <c r="B109" s="17">
        <v>49</v>
      </c>
      <c r="C109" s="18" t="s">
        <v>823</v>
      </c>
      <c r="D109" s="37"/>
    </row>
    <row r="110" spans="1:4" x14ac:dyDescent="0.2">
      <c r="A110" s="18" t="s">
        <v>306</v>
      </c>
      <c r="B110" s="17">
        <v>51</v>
      </c>
      <c r="C110" s="18" t="s">
        <v>1137</v>
      </c>
      <c r="D110" s="21"/>
    </row>
    <row r="111" spans="1:4" x14ac:dyDescent="0.2">
      <c r="A111" s="84" t="s">
        <v>306</v>
      </c>
      <c r="B111" s="81">
        <v>123</v>
      </c>
      <c r="C111" s="84" t="s">
        <v>379</v>
      </c>
      <c r="D111" s="85"/>
    </row>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5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38">
    <pageSetUpPr fitToPage="1"/>
  </sheetPr>
  <dimension ref="A1:E88"/>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1138</v>
      </c>
      <c r="B1" s="259"/>
      <c r="C1" s="259"/>
      <c r="D1" s="259"/>
      <c r="E1" s="72" t="s">
        <v>297</v>
      </c>
    </row>
    <row r="2" spans="1:5" ht="15" customHeight="1" x14ac:dyDescent="0.2">
      <c r="A2" s="243" t="str">
        <f ca="1">CONCATENATE("Test Case ", MID(CELL("filename",A1),FIND("]",CELL("filename",A1))+1,255)," 1100/1110")</f>
        <v>Test Case AP.AL.G02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1139</v>
      </c>
      <c r="D5" s="257"/>
    </row>
    <row r="6" spans="1:5" s="13" customFormat="1" ht="39" customHeight="1" x14ac:dyDescent="0.2">
      <c r="A6" s="256" t="s">
        <v>723</v>
      </c>
      <c r="B6" s="257"/>
      <c r="C6" s="258" t="s">
        <v>1140</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1141</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63.75" x14ac:dyDescent="0.2">
      <c r="A26" s="18" t="s">
        <v>306</v>
      </c>
      <c r="B26" s="20">
        <v>55</v>
      </c>
      <c r="C26" s="18" t="s">
        <v>732</v>
      </c>
      <c r="D26" s="24" t="s">
        <v>1142</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s="23" customFormat="1" x14ac:dyDescent="0.2">
      <c r="A49" s="12"/>
      <c r="B49" s="12"/>
      <c r="C49" s="12"/>
      <c r="D49" s="12"/>
    </row>
    <row r="50" spans="1:4" x14ac:dyDescent="0.2">
      <c r="B50" s="12"/>
      <c r="D50" s="12"/>
    </row>
    <row r="51" spans="1:4" x14ac:dyDescent="0.2">
      <c r="B51" s="12"/>
      <c r="D51" s="12"/>
    </row>
    <row r="52" spans="1:4" x14ac:dyDescent="0.2">
      <c r="B52" s="12"/>
      <c r="D52" s="12"/>
    </row>
    <row r="53" spans="1:4" x14ac:dyDescent="0.2">
      <c r="A53" s="23"/>
      <c r="B53" s="23"/>
      <c r="C53" s="23"/>
      <c r="D53" s="23"/>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23" customFormat="1" x14ac:dyDescent="0.2"/>
    <row r="73" s="12" customFormat="1" x14ac:dyDescent="0.2"/>
    <row r="79" s="23" customFormat="1" x14ac:dyDescent="0.2"/>
    <row r="88"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6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522">
    <pageSetUpPr fitToPage="1"/>
  </sheetPr>
  <dimension ref="A1:E147"/>
  <sheetViews>
    <sheetView zoomScaleNormal="100" workbookViewId="0">
      <pane ySplit="6" topLeftCell="A7" activePane="bottomLeft" state="frozen"/>
      <selection sqref="A1:D1"/>
      <selection pane="bottomLeft" activeCell="J55" sqref="J55"/>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1143</v>
      </c>
      <c r="B1" s="259"/>
      <c r="C1" s="259"/>
      <c r="D1" s="259"/>
      <c r="E1" s="72" t="s">
        <v>297</v>
      </c>
    </row>
    <row r="2" spans="1:5" ht="15" customHeight="1" x14ac:dyDescent="0.2">
      <c r="A2" s="243" t="str">
        <f ca="1">CONCATENATE("Test Case ", MID(CELL("filename",A1),FIND("]",CELL("filename",A1))+1,255)," 1100/1110")</f>
        <v>Test Case AP.AL.I01 1100/1110</v>
      </c>
      <c r="B2" s="243"/>
      <c r="C2" s="243"/>
      <c r="D2" s="243"/>
    </row>
    <row r="3" spans="1:5" ht="15" customHeight="1" x14ac:dyDescent="0.2">
      <c r="A3" s="230" t="s">
        <v>323</v>
      </c>
      <c r="B3" s="231"/>
      <c r="C3" s="231"/>
      <c r="D3" s="232"/>
    </row>
    <row r="4" spans="1:5" s="13" customFormat="1" ht="39" customHeight="1" x14ac:dyDescent="0.2">
      <c r="A4" s="258" t="s">
        <v>299</v>
      </c>
      <c r="B4" s="257"/>
      <c r="C4" s="258" t="s">
        <v>1144</v>
      </c>
      <c r="D4" s="257"/>
    </row>
    <row r="5" spans="1:5" s="13" customFormat="1" ht="39" customHeight="1" x14ac:dyDescent="0.2">
      <c r="A5" s="256" t="s">
        <v>301</v>
      </c>
      <c r="B5" s="257"/>
      <c r="C5" s="258" t="s">
        <v>1145</v>
      </c>
      <c r="D5" s="257"/>
    </row>
    <row r="6" spans="1:5" s="13" customFormat="1" ht="39" customHeight="1" x14ac:dyDescent="0.2">
      <c r="A6" s="256" t="s">
        <v>723</v>
      </c>
      <c r="B6" s="257"/>
      <c r="C6" s="258" t="s">
        <v>1146</v>
      </c>
      <c r="D6" s="257"/>
    </row>
    <row r="7" spans="1:5" x14ac:dyDescent="0.2">
      <c r="A7" s="14"/>
      <c r="B7" s="14"/>
      <c r="C7" s="14"/>
      <c r="D7" s="14"/>
    </row>
    <row r="8" spans="1:5" x14ac:dyDescent="0.2">
      <c r="A8" s="15" t="s">
        <v>725</v>
      </c>
      <c r="B8" s="12"/>
      <c r="D8" s="12"/>
    </row>
    <row r="9" spans="1:5" x14ac:dyDescent="0.2">
      <c r="A9" s="16" t="s">
        <v>306</v>
      </c>
      <c r="B9" s="17">
        <v>2</v>
      </c>
      <c r="C9" s="18" t="s">
        <v>355</v>
      </c>
      <c r="D9" s="19" t="s">
        <v>1576</v>
      </c>
    </row>
    <row r="10" spans="1:5" x14ac:dyDescent="0.2">
      <c r="A10" s="16" t="s">
        <v>306</v>
      </c>
      <c r="B10" s="17">
        <v>3</v>
      </c>
      <c r="C10" s="18" t="s">
        <v>357</v>
      </c>
      <c r="D10" s="86" t="s">
        <v>422</v>
      </c>
    </row>
    <row r="11" spans="1:5" x14ac:dyDescent="0.2">
      <c r="A11" s="16" t="s">
        <v>306</v>
      </c>
      <c r="B11" s="17">
        <v>4</v>
      </c>
      <c r="C11" s="18" t="s">
        <v>358</v>
      </c>
      <c r="D11" s="19" t="s">
        <v>1147</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52</v>
      </c>
      <c r="C26" s="18" t="s">
        <v>731</v>
      </c>
      <c r="D26" s="22" t="s">
        <v>1148</v>
      </c>
    </row>
    <row r="27" spans="1:4" x14ac:dyDescent="0.2">
      <c r="A27" s="18" t="s">
        <v>306</v>
      </c>
      <c r="B27" s="20">
        <v>55</v>
      </c>
      <c r="C27" s="18" t="s">
        <v>732</v>
      </c>
      <c r="D27" s="24" t="s">
        <v>789</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s="23" customFormat="1" x14ac:dyDescent="0.2">
      <c r="A40" s="18" t="s">
        <v>306</v>
      </c>
      <c r="B40" s="20">
        <v>33</v>
      </c>
      <c r="C40" s="18" t="s">
        <v>316</v>
      </c>
      <c r="D40" s="21"/>
    </row>
    <row r="41" spans="1:4" x14ac:dyDescent="0.2">
      <c r="A41" s="18" t="s">
        <v>306</v>
      </c>
      <c r="B41" s="20">
        <v>39</v>
      </c>
      <c r="C41" s="18" t="s">
        <v>317</v>
      </c>
      <c r="D41" s="19" t="s">
        <v>1149</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x14ac:dyDescent="0.2">
      <c r="A46" s="18" t="s">
        <v>306</v>
      </c>
      <c r="B46" s="20">
        <v>92</v>
      </c>
      <c r="C46" s="18" t="s">
        <v>369</v>
      </c>
      <c r="D46" s="19"/>
    </row>
    <row r="47" spans="1:4" x14ac:dyDescent="0.2">
      <c r="A47" s="84" t="s">
        <v>306</v>
      </c>
      <c r="B47" s="81">
        <v>123</v>
      </c>
      <c r="C47" s="84" t="s">
        <v>379</v>
      </c>
      <c r="D47" s="85"/>
    </row>
    <row r="48" spans="1:4" x14ac:dyDescent="0.2">
      <c r="B48" s="12"/>
      <c r="D48" s="12"/>
    </row>
    <row r="49" spans="1:4" x14ac:dyDescent="0.2">
      <c r="A49" s="15" t="s">
        <v>1150</v>
      </c>
      <c r="B49" s="12"/>
      <c r="D49" s="12"/>
    </row>
    <row r="50" spans="1:4" x14ac:dyDescent="0.2">
      <c r="A50" s="16" t="s">
        <v>306</v>
      </c>
      <c r="B50" s="17">
        <v>2</v>
      </c>
      <c r="C50" s="18" t="s">
        <v>355</v>
      </c>
      <c r="D50" s="19" t="s">
        <v>1576</v>
      </c>
    </row>
    <row r="51" spans="1:4" x14ac:dyDescent="0.2">
      <c r="A51" s="16" t="s">
        <v>306</v>
      </c>
      <c r="B51" s="17">
        <v>3</v>
      </c>
      <c r="C51" s="18" t="s">
        <v>357</v>
      </c>
      <c r="D51" s="86" t="s">
        <v>422</v>
      </c>
    </row>
    <row r="52" spans="1:4" x14ac:dyDescent="0.2">
      <c r="A52" s="16" t="s">
        <v>306</v>
      </c>
      <c r="B52" s="17">
        <v>4</v>
      </c>
      <c r="C52" s="18" t="s">
        <v>358</v>
      </c>
      <c r="D52" s="19" t="s">
        <v>1147</v>
      </c>
    </row>
    <row r="53" spans="1:4" x14ac:dyDescent="0.2">
      <c r="A53" s="18" t="s">
        <v>306</v>
      </c>
      <c r="B53" s="20">
        <v>7</v>
      </c>
      <c r="C53" s="20" t="s">
        <v>307</v>
      </c>
      <c r="D53" s="19"/>
    </row>
    <row r="54" spans="1:4" x14ac:dyDescent="0.2">
      <c r="A54" s="18" t="s">
        <v>306</v>
      </c>
      <c r="B54" s="20">
        <v>11</v>
      </c>
      <c r="C54" s="20" t="s">
        <v>308</v>
      </c>
      <c r="D54" s="19"/>
    </row>
    <row r="55" spans="1:4" x14ac:dyDescent="0.2">
      <c r="A55" s="18" t="s">
        <v>306</v>
      </c>
      <c r="B55" s="20">
        <v>12</v>
      </c>
      <c r="C55" s="20" t="s">
        <v>309</v>
      </c>
      <c r="D55" s="19"/>
    </row>
    <row r="56" spans="1:4" x14ac:dyDescent="0.2">
      <c r="A56" s="16" t="s">
        <v>306</v>
      </c>
      <c r="B56" s="17">
        <v>14</v>
      </c>
      <c r="C56" s="18" t="s">
        <v>359</v>
      </c>
      <c r="D56" s="19"/>
    </row>
    <row r="57" spans="1:4" ht="38.25" x14ac:dyDescent="0.2">
      <c r="A57" s="16" t="s">
        <v>306</v>
      </c>
      <c r="B57" s="17">
        <v>22</v>
      </c>
      <c r="C57" s="18" t="s">
        <v>361</v>
      </c>
      <c r="D57" s="139" t="s">
        <v>1106</v>
      </c>
    </row>
    <row r="58" spans="1:4" x14ac:dyDescent="0.2">
      <c r="A58" s="16" t="s">
        <v>306</v>
      </c>
      <c r="B58" s="17">
        <v>23</v>
      </c>
      <c r="C58" s="18" t="s">
        <v>729</v>
      </c>
      <c r="D58" s="21" t="s">
        <v>424</v>
      </c>
    </row>
    <row r="59" spans="1:4" x14ac:dyDescent="0.2">
      <c r="A59" s="16" t="s">
        <v>306</v>
      </c>
      <c r="B59" s="17">
        <v>24</v>
      </c>
      <c r="C59" s="18" t="s">
        <v>310</v>
      </c>
      <c r="D59" s="21"/>
    </row>
    <row r="60" spans="1:4" x14ac:dyDescent="0.2">
      <c r="A60" s="16" t="s">
        <v>306</v>
      </c>
      <c r="B60" s="17">
        <v>26</v>
      </c>
      <c r="C60" s="18" t="s">
        <v>364</v>
      </c>
      <c r="D60" s="19"/>
    </row>
    <row r="61" spans="1:4" x14ac:dyDescent="0.2">
      <c r="A61" s="16" t="s">
        <v>306</v>
      </c>
      <c r="B61" s="17">
        <v>32</v>
      </c>
      <c r="C61" s="18" t="s">
        <v>365</v>
      </c>
      <c r="D61" s="19"/>
    </row>
    <row r="62" spans="1:4" x14ac:dyDescent="0.2">
      <c r="A62" s="18" t="s">
        <v>306</v>
      </c>
      <c r="B62" s="20">
        <v>33</v>
      </c>
      <c r="C62" s="18" t="s">
        <v>316</v>
      </c>
      <c r="D62" s="22"/>
    </row>
    <row r="63" spans="1:4" x14ac:dyDescent="0.2">
      <c r="A63" s="18" t="s">
        <v>306</v>
      </c>
      <c r="B63" s="20">
        <v>35</v>
      </c>
      <c r="C63" s="18" t="s">
        <v>397</v>
      </c>
      <c r="D63" s="22" t="s">
        <v>424</v>
      </c>
    </row>
    <row r="64" spans="1:4" s="23" customFormat="1" x14ac:dyDescent="0.2">
      <c r="A64" s="18" t="s">
        <v>306</v>
      </c>
      <c r="B64" s="20">
        <v>42</v>
      </c>
      <c r="C64" s="18" t="s">
        <v>366</v>
      </c>
      <c r="D64" s="19"/>
    </row>
    <row r="65" spans="1:4" x14ac:dyDescent="0.2">
      <c r="A65" s="18" t="s">
        <v>306</v>
      </c>
      <c r="B65" s="20">
        <v>43</v>
      </c>
      <c r="C65" s="18" t="s">
        <v>367</v>
      </c>
      <c r="D65" s="19"/>
    </row>
    <row r="66" spans="1:4" x14ac:dyDescent="0.2">
      <c r="A66" s="18" t="s">
        <v>306</v>
      </c>
      <c r="B66" s="20">
        <v>49</v>
      </c>
      <c r="C66" s="18" t="s">
        <v>368</v>
      </c>
      <c r="D66" s="19"/>
    </row>
    <row r="67" spans="1:4" x14ac:dyDescent="0.2">
      <c r="A67" s="18" t="s">
        <v>306</v>
      </c>
      <c r="B67" s="20">
        <v>52</v>
      </c>
      <c r="C67" s="18" t="s">
        <v>731</v>
      </c>
      <c r="D67" s="22" t="s">
        <v>424</v>
      </c>
    </row>
    <row r="68" spans="1:4" x14ac:dyDescent="0.2">
      <c r="A68" s="18" t="s">
        <v>306</v>
      </c>
      <c r="B68" s="20">
        <v>55</v>
      </c>
      <c r="C68" s="18" t="s">
        <v>732</v>
      </c>
      <c r="D68" s="24" t="s">
        <v>1151</v>
      </c>
    </row>
    <row r="69" spans="1:4" x14ac:dyDescent="0.2">
      <c r="A69" s="18" t="s">
        <v>306</v>
      </c>
      <c r="B69" s="20">
        <v>92</v>
      </c>
      <c r="C69" s="18" t="s">
        <v>369</v>
      </c>
      <c r="D69" s="19"/>
    </row>
    <row r="70" spans="1:4" x14ac:dyDescent="0.2">
      <c r="B70" s="12"/>
      <c r="D70" s="12"/>
    </row>
    <row r="71" spans="1:4" x14ac:dyDescent="0.2">
      <c r="A71" s="28" t="s">
        <v>734</v>
      </c>
      <c r="B71" s="12"/>
      <c r="D71" s="12"/>
    </row>
    <row r="72" spans="1:4" x14ac:dyDescent="0.2">
      <c r="A72" s="18" t="s">
        <v>306</v>
      </c>
      <c r="B72" s="20">
        <v>2</v>
      </c>
      <c r="C72" s="18" t="s">
        <v>355</v>
      </c>
      <c r="D72" s="19"/>
    </row>
    <row r="73" spans="1:4" x14ac:dyDescent="0.2">
      <c r="A73" s="18" t="s">
        <v>306</v>
      </c>
      <c r="B73" s="20">
        <v>3</v>
      </c>
      <c r="C73" s="18" t="s">
        <v>357</v>
      </c>
      <c r="D73" s="19"/>
    </row>
    <row r="74" spans="1:4" x14ac:dyDescent="0.2">
      <c r="A74" s="18" t="s">
        <v>306</v>
      </c>
      <c r="B74" s="20">
        <v>4</v>
      </c>
      <c r="C74" s="18" t="s">
        <v>358</v>
      </c>
      <c r="D74" s="19"/>
    </row>
    <row r="75" spans="1:4" x14ac:dyDescent="0.2">
      <c r="A75" s="18" t="s">
        <v>306</v>
      </c>
      <c r="B75" s="20">
        <v>6</v>
      </c>
      <c r="C75" s="18" t="s">
        <v>371</v>
      </c>
      <c r="D75" s="19"/>
    </row>
    <row r="76" spans="1:4" x14ac:dyDescent="0.2">
      <c r="A76" s="18" t="s">
        <v>306</v>
      </c>
      <c r="B76" s="20">
        <v>7</v>
      </c>
      <c r="C76" s="20" t="s">
        <v>307</v>
      </c>
      <c r="D76" s="21"/>
    </row>
    <row r="77" spans="1:4" x14ac:dyDescent="0.2">
      <c r="A77" s="18" t="s">
        <v>306</v>
      </c>
      <c r="B77" s="20">
        <v>11</v>
      </c>
      <c r="C77" s="20" t="s">
        <v>308</v>
      </c>
      <c r="D77" s="19"/>
    </row>
    <row r="78" spans="1:4" x14ac:dyDescent="0.2">
      <c r="A78" s="18" t="s">
        <v>306</v>
      </c>
      <c r="B78" s="20">
        <v>12</v>
      </c>
      <c r="C78" s="20" t="s">
        <v>309</v>
      </c>
      <c r="D78" s="19"/>
    </row>
    <row r="79" spans="1:4" x14ac:dyDescent="0.2">
      <c r="A79" s="18" t="s">
        <v>306</v>
      </c>
      <c r="B79" s="20">
        <v>24</v>
      </c>
      <c r="C79" s="18" t="s">
        <v>310</v>
      </c>
      <c r="D79" s="19"/>
    </row>
    <row r="80" spans="1:4" x14ac:dyDescent="0.2">
      <c r="A80" s="18" t="s">
        <v>306</v>
      </c>
      <c r="B80" s="20">
        <v>32</v>
      </c>
      <c r="C80" s="18" t="s">
        <v>365</v>
      </c>
      <c r="D80" s="19"/>
    </row>
    <row r="81" spans="1:4" s="23" customFormat="1" x14ac:dyDescent="0.2">
      <c r="A81" s="18" t="s">
        <v>306</v>
      </c>
      <c r="B81" s="20">
        <v>33</v>
      </c>
      <c r="C81" s="18" t="s">
        <v>316</v>
      </c>
      <c r="D81" s="21"/>
    </row>
    <row r="82" spans="1:4" x14ac:dyDescent="0.2">
      <c r="A82" s="18" t="s">
        <v>306</v>
      </c>
      <c r="B82" s="20">
        <v>38</v>
      </c>
      <c r="C82" s="18" t="s">
        <v>372</v>
      </c>
      <c r="D82" s="21" t="s">
        <v>373</v>
      </c>
    </row>
    <row r="83" spans="1:4" x14ac:dyDescent="0.2">
      <c r="A83" s="18" t="s">
        <v>306</v>
      </c>
      <c r="B83" s="20">
        <v>39</v>
      </c>
      <c r="C83" s="18" t="s">
        <v>317</v>
      </c>
      <c r="D83" s="19" t="s">
        <v>374</v>
      </c>
    </row>
    <row r="84" spans="1:4" x14ac:dyDescent="0.2">
      <c r="A84" s="18" t="s">
        <v>306</v>
      </c>
      <c r="B84" s="20">
        <v>44</v>
      </c>
      <c r="C84" s="18" t="s">
        <v>398</v>
      </c>
      <c r="D84" s="19"/>
    </row>
    <row r="85" spans="1:4" x14ac:dyDescent="0.2">
      <c r="A85" s="18" t="s">
        <v>306</v>
      </c>
      <c r="B85" s="20">
        <v>48</v>
      </c>
      <c r="C85" s="18" t="s">
        <v>375</v>
      </c>
      <c r="D85" s="19"/>
    </row>
    <row r="86" spans="1:4" x14ac:dyDescent="0.2">
      <c r="A86" s="18" t="s">
        <v>306</v>
      </c>
      <c r="B86" s="20">
        <v>49</v>
      </c>
      <c r="C86" s="18" t="s">
        <v>376</v>
      </c>
      <c r="D86" s="19"/>
    </row>
    <row r="87" spans="1:4" x14ac:dyDescent="0.2">
      <c r="A87" s="18" t="s">
        <v>306</v>
      </c>
      <c r="B87" s="20">
        <v>51</v>
      </c>
      <c r="C87" s="18" t="s">
        <v>377</v>
      </c>
      <c r="D87" s="19"/>
    </row>
    <row r="88" spans="1:4" ht="25.5" x14ac:dyDescent="0.2">
      <c r="A88" s="18" t="s">
        <v>306</v>
      </c>
      <c r="B88" s="17">
        <v>55</v>
      </c>
      <c r="C88" s="34" t="s">
        <v>732</v>
      </c>
      <c r="D88" s="24" t="s">
        <v>735</v>
      </c>
    </row>
    <row r="89" spans="1:4" x14ac:dyDescent="0.2">
      <c r="A89" s="18" t="s">
        <v>306</v>
      </c>
      <c r="B89" s="20">
        <v>92</v>
      </c>
      <c r="C89" s="18" t="s">
        <v>369</v>
      </c>
      <c r="D89" s="19"/>
    </row>
    <row r="90" spans="1:4" x14ac:dyDescent="0.2">
      <c r="A90" s="84" t="s">
        <v>306</v>
      </c>
      <c r="B90" s="81">
        <v>123</v>
      </c>
      <c r="C90" s="84" t="s">
        <v>379</v>
      </c>
      <c r="D90" s="85"/>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23" customFormat="1" x14ac:dyDescent="0.2"/>
    <row r="108" s="12" customFormat="1" x14ac:dyDescent="0.2"/>
    <row r="109" s="12"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23" customFormat="1" x14ac:dyDescent="0.2"/>
    <row r="132" s="12" customFormat="1" x14ac:dyDescent="0.2"/>
    <row r="138" s="23" customFormat="1" x14ac:dyDescent="0.2"/>
    <row r="147" s="2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00000000-0004-0000-8A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D8F33-CB7B-4494-8522-BF3357B93D00}">
  <sheetPr codeName="Sheet489">
    <pageSetUpPr fitToPage="1"/>
  </sheetPr>
  <dimension ref="A1:H150"/>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1152</v>
      </c>
      <c r="B1" s="259"/>
      <c r="C1" s="259"/>
      <c r="D1" s="259"/>
      <c r="E1" s="72" t="s">
        <v>297</v>
      </c>
    </row>
    <row r="2" spans="1:5" ht="15" customHeight="1" x14ac:dyDescent="0.2">
      <c r="A2" s="243" t="str">
        <f ca="1">CONCATENATE("Test Case ", MID(CELL("filename",A1),FIND("]",CELL("filename",A1))+1,255)," 1100/1110")</f>
        <v>Test Case AP.AL.J01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859</v>
      </c>
      <c r="D5" s="257"/>
    </row>
    <row r="6" spans="1:5" s="13" customFormat="1" ht="39" customHeight="1" x14ac:dyDescent="0.2">
      <c r="A6" s="256" t="s">
        <v>723</v>
      </c>
      <c r="B6" s="257"/>
      <c r="C6" s="258" t="s">
        <v>860</v>
      </c>
      <c r="D6" s="257"/>
    </row>
    <row r="7" spans="1:5" x14ac:dyDescent="0.2">
      <c r="A7" s="14"/>
      <c r="B7" s="14"/>
      <c r="C7" s="14"/>
      <c r="D7" s="14"/>
    </row>
    <row r="8" spans="1:5" x14ac:dyDescent="0.2">
      <c r="A8" s="15" t="s">
        <v>725</v>
      </c>
      <c r="B8" s="12"/>
      <c r="D8" s="12"/>
    </row>
    <row r="9" spans="1:5" x14ac:dyDescent="0.2">
      <c r="A9" s="16" t="s">
        <v>306</v>
      </c>
      <c r="B9" s="17">
        <v>2</v>
      </c>
      <c r="C9" s="18" t="s">
        <v>355</v>
      </c>
      <c r="D9" s="166" t="s">
        <v>861</v>
      </c>
    </row>
    <row r="10" spans="1:5" ht="12.75" customHeight="1" x14ac:dyDescent="0.2">
      <c r="A10" s="16" t="s">
        <v>306</v>
      </c>
      <c r="B10" s="17">
        <v>3</v>
      </c>
      <c r="C10" s="18" t="s">
        <v>357</v>
      </c>
      <c r="D10" s="86" t="s">
        <v>422</v>
      </c>
    </row>
    <row r="11" spans="1:5" x14ac:dyDescent="0.2">
      <c r="A11" s="16" t="s">
        <v>306</v>
      </c>
      <c r="B11" s="17">
        <v>4</v>
      </c>
      <c r="C11" s="18" t="s">
        <v>358</v>
      </c>
      <c r="D11" s="19" t="s">
        <v>1153</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863</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F931B9E7-2A3E-4BCC-899A-FEEE1247CED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304CF-3F45-49DB-A45B-356273967AA4}">
  <sheetPr codeName="Sheet490">
    <pageSetUpPr fitToPage="1"/>
  </sheetPr>
  <dimension ref="A1:H150"/>
  <sheetViews>
    <sheetView zoomScaleNormal="100" workbookViewId="0">
      <pane ySplit="6" topLeftCell="A7" activePane="bottomLeft" state="frozen"/>
      <selection sqref="A1:D1"/>
      <selection pane="bottomLeft" activeCell="K39" sqref="K3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1154</v>
      </c>
      <c r="B1" s="259"/>
      <c r="C1" s="259"/>
      <c r="D1" s="259"/>
      <c r="E1" s="72" t="s">
        <v>297</v>
      </c>
    </row>
    <row r="2" spans="1:5" ht="15" customHeight="1" x14ac:dyDescent="0.2">
      <c r="A2" s="243" t="str">
        <f ca="1">CONCATENATE("Test Case ", MID(CELL("filename",A1),FIND("]",CELL("filename",A1))+1,255)," 1100/1110")</f>
        <v>Test Case AP.AL.J02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865</v>
      </c>
      <c r="D5" s="257"/>
    </row>
    <row r="6" spans="1:5" s="13" customFormat="1" ht="39" customHeight="1" x14ac:dyDescent="0.2">
      <c r="A6" s="256" t="s">
        <v>723</v>
      </c>
      <c r="B6" s="257"/>
      <c r="C6" s="258" t="s">
        <v>866</v>
      </c>
      <c r="D6" s="257"/>
    </row>
    <row r="7" spans="1:5" x14ac:dyDescent="0.2">
      <c r="A7" s="14"/>
      <c r="B7" s="14"/>
      <c r="C7" s="14"/>
      <c r="D7" s="14"/>
    </row>
    <row r="8" spans="1:5" x14ac:dyDescent="0.2">
      <c r="A8" s="15" t="s">
        <v>725</v>
      </c>
      <c r="B8" s="12"/>
      <c r="D8" s="12"/>
    </row>
    <row r="9" spans="1:5" x14ac:dyDescent="0.2">
      <c r="A9" s="16" t="s">
        <v>306</v>
      </c>
      <c r="B9" s="17">
        <v>2</v>
      </c>
      <c r="C9" s="18" t="s">
        <v>355</v>
      </c>
      <c r="D9" s="166" t="s">
        <v>1155</v>
      </c>
    </row>
    <row r="10" spans="1:5" ht="12.75" customHeight="1" x14ac:dyDescent="0.2">
      <c r="A10" s="16" t="s">
        <v>306</v>
      </c>
      <c r="B10" s="17">
        <v>3</v>
      </c>
      <c r="C10" s="18" t="s">
        <v>357</v>
      </c>
      <c r="D10" s="86" t="s">
        <v>422</v>
      </c>
    </row>
    <row r="11" spans="1:5" x14ac:dyDescent="0.2">
      <c r="A11" s="16" t="s">
        <v>306</v>
      </c>
      <c r="B11" s="17">
        <v>4</v>
      </c>
      <c r="C11" s="18" t="s">
        <v>358</v>
      </c>
      <c r="D11" s="19" t="s">
        <v>1156</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869</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BF628A5C-04D4-4BE8-BFF8-ADDA3C6F777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61AD9-5AC1-4C26-9AFE-11DB82D6B466}">
  <sheetPr codeName="Sheet488">
    <pageSetUpPr fitToPage="1"/>
  </sheetPr>
  <dimension ref="A1:H150"/>
  <sheetViews>
    <sheetView zoomScaleNormal="100" workbookViewId="0">
      <pane ySplit="6" topLeftCell="A7" activePane="bottomLeft" state="frozen"/>
      <selection sqref="A1:D1"/>
      <selection pane="bottomLeft" activeCell="A28" sqref="A28"/>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1157</v>
      </c>
      <c r="B1" s="259"/>
      <c r="C1" s="259"/>
      <c r="D1" s="259"/>
      <c r="E1" s="72" t="s">
        <v>297</v>
      </c>
    </row>
    <row r="2" spans="1:5" ht="15" customHeight="1" x14ac:dyDescent="0.2">
      <c r="A2" s="243" t="str">
        <f ca="1">CONCATENATE("Test Case ", MID(CELL("filename",A1),FIND("]",CELL("filename",A1))+1,255)," 1100/1110")</f>
        <v>Test Case AP.AL.J03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871</v>
      </c>
      <c r="D5" s="257"/>
    </row>
    <row r="6" spans="1:5" s="13" customFormat="1" ht="39" customHeight="1" x14ac:dyDescent="0.2">
      <c r="A6" s="256" t="s">
        <v>723</v>
      </c>
      <c r="B6" s="257"/>
      <c r="C6" s="258" t="s">
        <v>872</v>
      </c>
      <c r="D6" s="257"/>
    </row>
    <row r="7" spans="1:5" x14ac:dyDescent="0.2">
      <c r="A7" s="14"/>
      <c r="B7" s="14"/>
      <c r="C7" s="14"/>
      <c r="D7" s="14"/>
    </row>
    <row r="8" spans="1:5" x14ac:dyDescent="0.2">
      <c r="A8" s="15" t="s">
        <v>725</v>
      </c>
      <c r="B8" s="12"/>
      <c r="D8" s="12"/>
    </row>
    <row r="9" spans="1:5" x14ac:dyDescent="0.2">
      <c r="A9" s="16" t="s">
        <v>306</v>
      </c>
      <c r="B9" s="17">
        <v>2</v>
      </c>
      <c r="C9" s="18" t="s">
        <v>355</v>
      </c>
      <c r="D9" s="165"/>
    </row>
    <row r="10" spans="1:5" ht="12.75" customHeight="1" x14ac:dyDescent="0.2">
      <c r="A10" s="16" t="s">
        <v>306</v>
      </c>
      <c r="B10" s="17">
        <v>3</v>
      </c>
      <c r="C10" s="18" t="s">
        <v>357</v>
      </c>
      <c r="D10" s="86" t="s">
        <v>422</v>
      </c>
    </row>
    <row r="11" spans="1:5" x14ac:dyDescent="0.2">
      <c r="A11" s="16" t="s">
        <v>306</v>
      </c>
      <c r="B11" s="17">
        <v>4</v>
      </c>
      <c r="C11" s="18" t="s">
        <v>358</v>
      </c>
      <c r="D11" s="19" t="s">
        <v>1158</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102" x14ac:dyDescent="0.2">
      <c r="A26" s="18" t="s">
        <v>306</v>
      </c>
      <c r="B26" s="20">
        <v>55</v>
      </c>
      <c r="C26" s="18" t="s">
        <v>732</v>
      </c>
      <c r="D26" s="24" t="s">
        <v>874</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CC108324-EE68-478D-A7A9-0165F0064AA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F5678-D4E3-4215-81EB-75E2BC03D140}">
  <sheetPr codeName="Sheet197">
    <pageSetUpPr fitToPage="1"/>
  </sheetPr>
  <dimension ref="A1:E197"/>
  <sheetViews>
    <sheetView zoomScaleNormal="100" workbookViewId="0">
      <pane ySplit="6" topLeftCell="A7" activePane="bottomLeft" state="frozen"/>
      <selection sqref="A1:D1"/>
      <selection pane="bottomLeft" activeCell="D50" sqref="D5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67" t="s">
        <v>1159</v>
      </c>
      <c r="B1" s="267"/>
      <c r="C1" s="267"/>
      <c r="D1" s="267"/>
      <c r="E1" s="94" t="s">
        <v>297</v>
      </c>
    </row>
    <row r="2" spans="1:5" s="7" customFormat="1" ht="15" customHeight="1" x14ac:dyDescent="0.2">
      <c r="A2" s="233" t="str">
        <f ca="1">CONCATENATE("Test Case ", MID(CELL("filename",A1),FIND("]",CELL("filename",A1))+1,255)," 1100/1110")</f>
        <v>Test Case AP.AL.K01 1100/1110</v>
      </c>
      <c r="B2" s="233"/>
      <c r="C2" s="233"/>
      <c r="D2" s="233"/>
    </row>
    <row r="3" spans="1:5" s="7" customFormat="1" ht="15" customHeight="1" x14ac:dyDescent="0.2">
      <c r="A3" s="235" t="s">
        <v>323</v>
      </c>
      <c r="B3" s="235"/>
      <c r="C3" s="235"/>
      <c r="D3" s="235"/>
    </row>
    <row r="4" spans="1:5" ht="39" customHeight="1" x14ac:dyDescent="0.2">
      <c r="A4" s="222" t="s">
        <v>299</v>
      </c>
      <c r="B4" s="222"/>
      <c r="C4" s="227" t="s">
        <v>381</v>
      </c>
      <c r="D4" s="227"/>
    </row>
    <row r="5" spans="1:5" ht="39" customHeight="1" x14ac:dyDescent="0.2">
      <c r="A5" s="223" t="s">
        <v>301</v>
      </c>
      <c r="B5" s="223"/>
      <c r="C5" s="222" t="s">
        <v>382</v>
      </c>
      <c r="D5" s="222"/>
    </row>
    <row r="6" spans="1:5" ht="39" customHeight="1" x14ac:dyDescent="0.2">
      <c r="A6" s="222" t="s">
        <v>303</v>
      </c>
      <c r="B6" s="222"/>
      <c r="C6" s="222" t="s">
        <v>383</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746</v>
      </c>
    </row>
    <row r="10" spans="1:5" x14ac:dyDescent="0.2">
      <c r="A10" s="82" t="s">
        <v>306</v>
      </c>
      <c r="B10" s="83">
        <v>3</v>
      </c>
      <c r="C10" s="84" t="s">
        <v>357</v>
      </c>
      <c r="D10" s="86" t="s">
        <v>422</v>
      </c>
    </row>
    <row r="11" spans="1:5" x14ac:dyDescent="0.2">
      <c r="A11" s="82" t="s">
        <v>306</v>
      </c>
      <c r="B11" s="83">
        <v>4</v>
      </c>
      <c r="C11" s="84" t="s">
        <v>358</v>
      </c>
      <c r="D11" s="174" t="s">
        <v>1160</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s="12" customFormat="1" ht="38.25" x14ac:dyDescent="0.2">
      <c r="A15" s="16" t="s">
        <v>306</v>
      </c>
      <c r="B15" s="17">
        <v>22</v>
      </c>
      <c r="C15" s="18" t="s">
        <v>361</v>
      </c>
      <c r="D15" s="139" t="s">
        <v>1106</v>
      </c>
    </row>
    <row r="16" spans="1:5"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s="12" customFormat="1" x14ac:dyDescent="0.2">
      <c r="A21" s="18" t="s">
        <v>306</v>
      </c>
      <c r="B21" s="20">
        <v>35</v>
      </c>
      <c r="C21" s="18" t="s">
        <v>397</v>
      </c>
      <c r="D21" s="22"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t="s">
        <v>877</v>
      </c>
    </row>
    <row r="25" spans="1:4" s="12" customFormat="1" x14ac:dyDescent="0.2">
      <c r="A25" s="18" t="s">
        <v>306</v>
      </c>
      <c r="B25" s="20">
        <v>55</v>
      </c>
      <c r="C25" s="18" t="s">
        <v>732</v>
      </c>
      <c r="D25" s="24" t="s">
        <v>789</v>
      </c>
    </row>
    <row r="26" spans="1:4" x14ac:dyDescent="0.2">
      <c r="A26" s="84" t="s">
        <v>306</v>
      </c>
      <c r="B26" s="81">
        <v>92</v>
      </c>
      <c r="C26" s="84" t="s">
        <v>369</v>
      </c>
      <c r="D26" s="85"/>
    </row>
    <row r="28" spans="1:4" x14ac:dyDescent="0.2">
      <c r="A28" s="111" t="s">
        <v>370</v>
      </c>
    </row>
    <row r="29" spans="1:4" x14ac:dyDescent="0.2">
      <c r="A29" s="82" t="s">
        <v>306</v>
      </c>
      <c r="B29" s="83">
        <v>2</v>
      </c>
      <c r="C29" s="84" t="s">
        <v>355</v>
      </c>
      <c r="D29" s="85"/>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5"/>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12" customFormat="1" x14ac:dyDescent="0.2">
      <c r="A46" s="18" t="s">
        <v>306</v>
      </c>
      <c r="B46" s="20">
        <v>44</v>
      </c>
      <c r="C46" s="18" t="s">
        <v>398</v>
      </c>
      <c r="D46" s="19"/>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26.25" customHeight="1" x14ac:dyDescent="0.2">
      <c r="A50" s="18" t="s">
        <v>306</v>
      </c>
      <c r="B50" s="17">
        <v>55</v>
      </c>
      <c r="C50" s="34" t="s">
        <v>732</v>
      </c>
      <c r="D50" s="24" t="s">
        <v>735</v>
      </c>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113" customFormat="1" x14ac:dyDescent="0.2"/>
    <row r="82" spans="2:4" s="7" customFormat="1" x14ac:dyDescent="0.2">
      <c r="B82" s="114"/>
      <c r="D82" s="115"/>
    </row>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ht="12" customHeigh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113"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113"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113" customFormat="1" x14ac:dyDescent="0.2"/>
    <row r="182" s="80" customFormat="1" x14ac:dyDescent="0.2"/>
    <row r="188" s="113" customFormat="1" x14ac:dyDescent="0.2"/>
    <row r="197"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7584AD4-691E-4E58-9FB4-28998577DB3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4725A-5858-4F15-BCE6-FBC2F130957E}">
  <sheetPr codeName="Sheet198">
    <tabColor theme="0" tint="-4.9989318521683403E-2"/>
    <pageSetUpPr fitToPage="1"/>
  </sheetPr>
  <dimension ref="A1:F182"/>
  <sheetViews>
    <sheetView zoomScaleNormal="100" workbookViewId="0">
      <pane ySplit="6" topLeftCell="A7" activePane="bottomLeft" state="frozen"/>
      <selection sqref="A1:D1"/>
      <selection pane="bottomLeft" activeCell="H38" sqref="H38"/>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1161</v>
      </c>
      <c r="B1" s="267"/>
      <c r="C1" s="267"/>
      <c r="D1" s="267"/>
      <c r="E1" s="94" t="s">
        <v>297</v>
      </c>
    </row>
    <row r="2" spans="1:6" s="7" customFormat="1" ht="15" customHeight="1" x14ac:dyDescent="0.2">
      <c r="A2" s="233" t="str">
        <f ca="1">CONCATENATE("Test Case ", MID(CELL("filename",A1),FIND("]",CELL("filename",A1))+1,255)," 1100/1110")</f>
        <v>Test Case AP.AL.K02 1100/1110</v>
      </c>
      <c r="B2" s="233"/>
      <c r="C2" s="233"/>
      <c r="D2" s="233"/>
    </row>
    <row r="3" spans="1:6" s="7" customFormat="1" ht="15" customHeight="1" x14ac:dyDescent="0.2">
      <c r="A3" s="235" t="s">
        <v>323</v>
      </c>
      <c r="B3" s="235"/>
      <c r="C3" s="235"/>
      <c r="D3" s="235"/>
    </row>
    <row r="4" spans="1:6" ht="39" customHeight="1" x14ac:dyDescent="0.2">
      <c r="A4" s="222" t="s">
        <v>299</v>
      </c>
      <c r="B4" s="222"/>
      <c r="C4" s="236" t="s">
        <v>401</v>
      </c>
      <c r="D4" s="236"/>
      <c r="E4" s="14"/>
      <c r="F4" s="14"/>
    </row>
    <row r="5" spans="1:6" ht="39" customHeight="1" x14ac:dyDescent="0.2">
      <c r="A5" s="223" t="s">
        <v>301</v>
      </c>
      <c r="B5" s="223"/>
      <c r="C5" s="237" t="s">
        <v>402</v>
      </c>
      <c r="D5" s="237"/>
      <c r="E5" s="59"/>
      <c r="F5" s="59"/>
    </row>
    <row r="6" spans="1:6" ht="39" customHeight="1" x14ac:dyDescent="0.2">
      <c r="A6" s="222" t="s">
        <v>303</v>
      </c>
      <c r="B6" s="222"/>
      <c r="C6" s="237" t="s">
        <v>403</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1162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ht="51" x14ac:dyDescent="0.2">
      <c r="A16" s="82" t="s">
        <v>306</v>
      </c>
      <c r="B16" s="83">
        <v>22</v>
      </c>
      <c r="C16" s="84" t="s">
        <v>361</v>
      </c>
      <c r="D16" s="87" t="s">
        <v>404</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2" t="s">
        <v>306</v>
      </c>
      <c r="B21" s="83">
        <v>40</v>
      </c>
      <c r="C21" s="90" t="s">
        <v>391</v>
      </c>
      <c r="D21" s="85" t="s">
        <v>881</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5"/>
    </row>
    <row r="29" spans="1:4" s="7" customFormat="1"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7"/>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113" customFormat="1" x14ac:dyDescent="0.2">
      <c r="A45" s="82" t="s">
        <v>306</v>
      </c>
      <c r="B45" s="83">
        <v>44</v>
      </c>
      <c r="C45" s="84" t="s">
        <v>398</v>
      </c>
      <c r="D45" s="87" t="s">
        <v>406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113" customFormat="1" x14ac:dyDescent="0.2"/>
    <row r="67" spans="2:4" s="7" customFormat="1" x14ac:dyDescent="0.2">
      <c r="B67" s="114"/>
      <c r="D67" s="115"/>
    </row>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ht="12" customHeigh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113"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113"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113"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113" customFormat="1" x14ac:dyDescent="0.2"/>
    <row r="167" s="80" customFormat="1" x14ac:dyDescent="0.2"/>
    <row r="173" s="113" customFormat="1" x14ac:dyDescent="0.2"/>
    <row r="182"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3187DFB1-6716-400C-A023-F85D5F34E92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E8217-9659-4FEE-918F-266C76D9DA93}">
  <sheetPr codeName="Sheet199">
    <tabColor theme="0" tint="-4.9989318521683403E-2"/>
    <pageSetUpPr fitToPage="1"/>
  </sheetPr>
  <dimension ref="A1:J179"/>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67" t="s">
        <v>1163</v>
      </c>
      <c r="B1" s="267"/>
      <c r="C1" s="267"/>
      <c r="D1" s="267"/>
      <c r="E1" s="94" t="s">
        <v>297</v>
      </c>
    </row>
    <row r="2" spans="1:10" s="7" customFormat="1" ht="15" customHeight="1" x14ac:dyDescent="0.2">
      <c r="A2" s="233" t="str">
        <f ca="1">CONCATENATE("Test Case ", MID(CELL("filename",A1),FIND("]",CELL("filename",A1))+1,255)," 1100/1110")</f>
        <v>Test Case AP.AL.K03 1100/1110</v>
      </c>
      <c r="B2" s="233"/>
      <c r="C2" s="233"/>
      <c r="D2" s="233"/>
    </row>
    <row r="3" spans="1:10" s="7" customFormat="1" ht="15" customHeight="1" x14ac:dyDescent="0.2">
      <c r="A3" s="235" t="s">
        <v>408</v>
      </c>
      <c r="B3" s="235"/>
      <c r="C3" s="235"/>
      <c r="D3" s="235"/>
    </row>
    <row r="4" spans="1:10" ht="39" customHeight="1" x14ac:dyDescent="0.2">
      <c r="A4" s="222" t="s">
        <v>299</v>
      </c>
      <c r="B4" s="222"/>
      <c r="C4" s="236" t="s">
        <v>409</v>
      </c>
      <c r="D4" s="236"/>
      <c r="E4" s="14"/>
      <c r="F4" s="14"/>
    </row>
    <row r="5" spans="1:10" ht="39" customHeight="1" x14ac:dyDescent="0.2">
      <c r="A5" s="223" t="s">
        <v>301</v>
      </c>
      <c r="B5" s="223"/>
      <c r="C5" s="237" t="s">
        <v>410</v>
      </c>
      <c r="D5" s="237"/>
      <c r="E5" s="59"/>
      <c r="F5" s="59"/>
    </row>
    <row r="6" spans="1:10" ht="39" customHeight="1" x14ac:dyDescent="0.2">
      <c r="A6" s="222" t="s">
        <v>303</v>
      </c>
      <c r="B6" s="222"/>
      <c r="C6" s="237" t="s">
        <v>411</v>
      </c>
      <c r="D6" s="237"/>
      <c r="E6" s="59"/>
      <c r="F6" s="59"/>
    </row>
    <row r="7" spans="1:10" s="7" customFormat="1" ht="12.75" customHeight="1" x14ac:dyDescent="0.2">
      <c r="A7" s="59"/>
      <c r="B7" s="59"/>
      <c r="C7" s="59"/>
      <c r="D7" s="59"/>
    </row>
    <row r="8" spans="1:10" x14ac:dyDescent="0.2">
      <c r="A8" s="107" t="s">
        <v>354</v>
      </c>
      <c r="D8" s="91"/>
    </row>
    <row r="9" spans="1:10" x14ac:dyDescent="0.2">
      <c r="A9" s="82" t="s">
        <v>306</v>
      </c>
      <c r="B9" s="83">
        <v>2</v>
      </c>
      <c r="C9" s="84" t="s">
        <v>355</v>
      </c>
      <c r="D9" s="85" t="s">
        <v>752</v>
      </c>
      <c r="J9" s="122"/>
    </row>
    <row r="10" spans="1:10" x14ac:dyDescent="0.2">
      <c r="A10" s="82" t="s">
        <v>306</v>
      </c>
      <c r="B10" s="83">
        <v>3</v>
      </c>
      <c r="C10" s="84" t="s">
        <v>357</v>
      </c>
      <c r="D10" s="86" t="s">
        <v>422</v>
      </c>
    </row>
    <row r="11" spans="1:10" x14ac:dyDescent="0.2">
      <c r="A11" s="82" t="s">
        <v>306</v>
      </c>
      <c r="B11" s="83">
        <v>4</v>
      </c>
      <c r="C11" s="84" t="s">
        <v>358</v>
      </c>
      <c r="D11" s="174" t="s">
        <v>1164</v>
      </c>
    </row>
    <row r="12" spans="1:10" x14ac:dyDescent="0.2">
      <c r="A12" s="84" t="s">
        <v>306</v>
      </c>
      <c r="B12" s="81">
        <v>7</v>
      </c>
      <c r="C12" s="81" t="s">
        <v>307</v>
      </c>
      <c r="D12" s="85"/>
    </row>
    <row r="13" spans="1:10" x14ac:dyDescent="0.2">
      <c r="A13" s="84" t="s">
        <v>306</v>
      </c>
      <c r="B13" s="81">
        <v>11</v>
      </c>
      <c r="C13" s="81" t="s">
        <v>308</v>
      </c>
      <c r="D13" s="85"/>
    </row>
    <row r="14" spans="1:10" x14ac:dyDescent="0.2">
      <c r="A14" s="84" t="s">
        <v>306</v>
      </c>
      <c r="B14" s="81">
        <v>12</v>
      </c>
      <c r="C14" s="81" t="s">
        <v>309</v>
      </c>
      <c r="D14" s="85"/>
    </row>
    <row r="15" spans="1:10" s="12" customFormat="1" ht="38.25" x14ac:dyDescent="0.2">
      <c r="A15" s="16" t="s">
        <v>306</v>
      </c>
      <c r="B15" s="17">
        <v>22</v>
      </c>
      <c r="C15" s="18" t="s">
        <v>361</v>
      </c>
      <c r="D15" s="139" t="s">
        <v>1106</v>
      </c>
    </row>
    <row r="16" spans="1:10" s="12" customFormat="1" x14ac:dyDescent="0.2">
      <c r="A16" s="16" t="s">
        <v>306</v>
      </c>
      <c r="B16" s="17">
        <v>23</v>
      </c>
      <c r="C16" s="18" t="s">
        <v>729</v>
      </c>
      <c r="D16" s="21" t="s">
        <v>730</v>
      </c>
    </row>
    <row r="17" spans="1:10" x14ac:dyDescent="0.2">
      <c r="A17" s="82" t="s">
        <v>306</v>
      </c>
      <c r="B17" s="83">
        <v>24</v>
      </c>
      <c r="C17" s="84" t="s">
        <v>310</v>
      </c>
      <c r="D17" s="85"/>
    </row>
    <row r="18" spans="1:10" x14ac:dyDescent="0.2">
      <c r="A18" s="82" t="s">
        <v>306</v>
      </c>
      <c r="B18" s="83">
        <v>26</v>
      </c>
      <c r="C18" s="84" t="s">
        <v>364</v>
      </c>
      <c r="D18" s="85"/>
    </row>
    <row r="19" spans="1:10" x14ac:dyDescent="0.2">
      <c r="A19" s="82" t="s">
        <v>306</v>
      </c>
      <c r="B19" s="83">
        <v>32</v>
      </c>
      <c r="C19" s="84" t="s">
        <v>365</v>
      </c>
      <c r="D19" s="85"/>
      <c r="J19" s="122"/>
    </row>
    <row r="20" spans="1:10" x14ac:dyDescent="0.2">
      <c r="A20" s="82" t="s">
        <v>306</v>
      </c>
      <c r="B20" s="83">
        <v>33</v>
      </c>
      <c r="C20" s="84" t="s">
        <v>316</v>
      </c>
      <c r="D20" s="85"/>
    </row>
    <row r="21" spans="1:10" s="12" customFormat="1" x14ac:dyDescent="0.2">
      <c r="A21" s="18" t="s">
        <v>306</v>
      </c>
      <c r="B21" s="20">
        <v>35</v>
      </c>
      <c r="C21" s="18" t="s">
        <v>397</v>
      </c>
      <c r="D21" s="22" t="s">
        <v>424</v>
      </c>
    </row>
    <row r="22" spans="1:10" x14ac:dyDescent="0.2">
      <c r="A22" s="84" t="s">
        <v>306</v>
      </c>
      <c r="B22" s="81">
        <v>42</v>
      </c>
      <c r="C22" s="84" t="s">
        <v>366</v>
      </c>
      <c r="D22" s="85"/>
    </row>
    <row r="23" spans="1:10" s="7" customFormat="1" x14ac:dyDescent="0.2">
      <c r="A23" s="84" t="s">
        <v>306</v>
      </c>
      <c r="B23" s="81">
        <v>43</v>
      </c>
      <c r="C23" s="84" t="s">
        <v>367</v>
      </c>
      <c r="D23" s="85"/>
    </row>
    <row r="24" spans="1:10" s="7" customFormat="1" x14ac:dyDescent="0.2">
      <c r="A24" s="84" t="s">
        <v>306</v>
      </c>
      <c r="B24" s="81">
        <v>49</v>
      </c>
      <c r="C24" s="84" t="s">
        <v>368</v>
      </c>
      <c r="D24" s="85"/>
    </row>
    <row r="25" spans="1:10" s="12" customFormat="1" x14ac:dyDescent="0.2">
      <c r="A25" s="18" t="s">
        <v>306</v>
      </c>
      <c r="B25" s="20">
        <v>55</v>
      </c>
      <c r="C25" s="18" t="s">
        <v>732</v>
      </c>
      <c r="D25" s="24" t="s">
        <v>789</v>
      </c>
    </row>
    <row r="26" spans="1:10" s="7" customFormat="1" x14ac:dyDescent="0.2">
      <c r="A26" s="84" t="s">
        <v>306</v>
      </c>
      <c r="B26" s="81">
        <v>92</v>
      </c>
      <c r="C26" s="84" t="s">
        <v>369</v>
      </c>
      <c r="D26" s="85"/>
    </row>
    <row r="27" spans="1:10" s="7" customFormat="1" x14ac:dyDescent="0.2">
      <c r="A27" s="80"/>
      <c r="B27" s="108"/>
      <c r="C27" s="80"/>
      <c r="D27" s="112"/>
    </row>
    <row r="28" spans="1:10" s="7" customFormat="1" x14ac:dyDescent="0.2">
      <c r="A28" s="111" t="s">
        <v>370</v>
      </c>
      <c r="B28" s="108"/>
      <c r="C28" s="80"/>
      <c r="D28" s="112"/>
    </row>
    <row r="29" spans="1:10" s="7" customFormat="1" x14ac:dyDescent="0.2">
      <c r="A29" s="82" t="s">
        <v>306</v>
      </c>
      <c r="B29" s="83">
        <v>2</v>
      </c>
      <c r="C29" s="84" t="s">
        <v>355</v>
      </c>
      <c r="D29" s="86"/>
    </row>
    <row r="30" spans="1:10" s="7" customFormat="1" x14ac:dyDescent="0.2">
      <c r="A30" s="82" t="s">
        <v>306</v>
      </c>
      <c r="B30" s="83">
        <v>3</v>
      </c>
      <c r="C30" s="84" t="s">
        <v>357</v>
      </c>
      <c r="D30" s="85"/>
    </row>
    <row r="31" spans="1:10" s="7" customFormat="1" x14ac:dyDescent="0.2">
      <c r="A31" s="82" t="s">
        <v>306</v>
      </c>
      <c r="B31" s="83">
        <v>4</v>
      </c>
      <c r="C31" s="84" t="s">
        <v>358</v>
      </c>
      <c r="D31" s="85"/>
    </row>
    <row r="32" spans="1:10" s="7" customFormat="1" x14ac:dyDescent="0.2">
      <c r="A32" s="82" t="s">
        <v>306</v>
      </c>
      <c r="B32" s="83">
        <v>6</v>
      </c>
      <c r="C32" s="84" t="s">
        <v>371</v>
      </c>
      <c r="D32" s="85"/>
    </row>
    <row r="33" spans="1:4" s="7" customFormat="1"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39</v>
      </c>
      <c r="C42" s="84" t="s">
        <v>317</v>
      </c>
      <c r="D42" s="86" t="s">
        <v>414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12" customFormat="1" x14ac:dyDescent="0.2">
      <c r="A45" s="18" t="s">
        <v>306</v>
      </c>
      <c r="B45" s="20">
        <v>44</v>
      </c>
      <c r="C45" s="18" t="s">
        <v>398</v>
      </c>
      <c r="D45" s="19"/>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12" customFormat="1" ht="12.75" customHeight="1" x14ac:dyDescent="0.2">
      <c r="A49" s="18" t="s">
        <v>306</v>
      </c>
      <c r="B49" s="17">
        <v>55</v>
      </c>
      <c r="C49" s="34" t="s">
        <v>732</v>
      </c>
      <c r="D49" s="24"/>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row r="64" spans="1:4" s="7" customFormat="1" x14ac:dyDescent="0.2">
      <c r="B64" s="114"/>
      <c r="D64" s="115"/>
    </row>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x14ac:dyDescent="0.2"/>
    <row r="82" s="7" customFormat="1" x14ac:dyDescent="0.2"/>
    <row r="83" s="7" customFormat="1" ht="12" customHeigh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113"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113"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113"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113" customFormat="1" x14ac:dyDescent="0.2"/>
    <row r="164" s="80" customFormat="1" x14ac:dyDescent="0.2"/>
    <row r="170" s="113" customFormat="1" x14ac:dyDescent="0.2"/>
    <row r="179"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FCACBCCC-DFBD-49D2-8918-B42C13D9E1C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FD218-DE54-4EA9-8AD4-8DF1B280D109}">
  <sheetPr codeName="Sheet200">
    <pageSetUpPr fitToPage="1"/>
  </sheetPr>
  <dimension ref="A1:L186"/>
  <sheetViews>
    <sheetView zoomScaleNormal="100" workbookViewId="0">
      <pane ySplit="6" topLeftCell="A7" activePane="bottomLeft" state="frozen"/>
      <selection sqref="A1:D1"/>
      <selection pane="bottomLeft" activeCell="D51" sqref="D5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2" ht="48" customHeight="1" x14ac:dyDescent="0.2">
      <c r="A1" s="267" t="s">
        <v>1165</v>
      </c>
      <c r="B1" s="267"/>
      <c r="C1" s="267"/>
      <c r="D1" s="267"/>
      <c r="E1" s="94" t="s">
        <v>297</v>
      </c>
    </row>
    <row r="2" spans="1:12" s="7" customFormat="1" ht="15" customHeight="1" x14ac:dyDescent="0.2">
      <c r="A2" s="233" t="str">
        <f ca="1">CONCATENATE("Test Case ", MID(CELL("filename",A1),FIND("]",CELL("filename",A1))+1,255)," 1100/1110")</f>
        <v>Test Case AP.AL.K04 1100/1110</v>
      </c>
      <c r="B2" s="233"/>
      <c r="C2" s="233"/>
      <c r="D2" s="233"/>
      <c r="F2" s="157"/>
      <c r="G2" s="157"/>
      <c r="H2" s="157"/>
      <c r="I2" s="157"/>
      <c r="J2" s="157"/>
      <c r="K2" s="157"/>
      <c r="L2" s="157"/>
    </row>
    <row r="3" spans="1:12" s="7" customFormat="1" ht="15" customHeight="1" x14ac:dyDescent="0.2">
      <c r="A3" s="238" t="s">
        <v>323</v>
      </c>
      <c r="B3" s="239"/>
      <c r="C3" s="239"/>
      <c r="D3" s="239"/>
    </row>
    <row r="4" spans="1:12" ht="39" customHeight="1" x14ac:dyDescent="0.2">
      <c r="A4" s="222" t="s">
        <v>299</v>
      </c>
      <c r="B4" s="222"/>
      <c r="C4" s="236" t="s">
        <v>419</v>
      </c>
      <c r="D4" s="236"/>
      <c r="E4" s="57"/>
      <c r="F4" s="14"/>
    </row>
    <row r="5" spans="1:12" ht="39" customHeight="1" x14ac:dyDescent="0.2">
      <c r="A5" s="223" t="s">
        <v>301</v>
      </c>
      <c r="B5" s="223"/>
      <c r="C5" s="237" t="s">
        <v>420</v>
      </c>
      <c r="D5" s="237"/>
      <c r="E5" s="58"/>
      <c r="F5" s="59"/>
    </row>
    <row r="6" spans="1:12" ht="39" customHeight="1" x14ac:dyDescent="0.2">
      <c r="A6" s="222" t="s">
        <v>303</v>
      </c>
      <c r="B6" s="222"/>
      <c r="C6" s="237" t="s">
        <v>421</v>
      </c>
      <c r="D6" s="237"/>
      <c r="E6" s="58"/>
      <c r="F6" s="59"/>
    </row>
    <row r="7" spans="1:12" s="7" customFormat="1" ht="12.75" customHeight="1" x14ac:dyDescent="0.2"/>
    <row r="8" spans="1:12" x14ac:dyDescent="0.2">
      <c r="A8" s="107" t="s">
        <v>354</v>
      </c>
      <c r="D8" s="91"/>
    </row>
    <row r="9" spans="1:12" x14ac:dyDescent="0.2">
      <c r="A9" s="82" t="s">
        <v>306</v>
      </c>
      <c r="B9" s="83">
        <v>2</v>
      </c>
      <c r="C9" s="84" t="s">
        <v>355</v>
      </c>
      <c r="D9" s="85" t="s">
        <v>752</v>
      </c>
      <c r="H9" s="122"/>
    </row>
    <row r="10" spans="1:12" x14ac:dyDescent="0.2">
      <c r="A10" s="82" t="s">
        <v>306</v>
      </c>
      <c r="B10" s="83">
        <v>3</v>
      </c>
      <c r="C10" s="84" t="s">
        <v>357</v>
      </c>
      <c r="D10" s="86" t="s">
        <v>422</v>
      </c>
      <c r="H10" s="141"/>
      <c r="I10" s="142"/>
      <c r="J10" s="141"/>
      <c r="K10" s="122"/>
    </row>
    <row r="11" spans="1:12" x14ac:dyDescent="0.2">
      <c r="A11" s="82" t="s">
        <v>306</v>
      </c>
      <c r="B11" s="83">
        <v>4</v>
      </c>
      <c r="C11" s="84" t="s">
        <v>358</v>
      </c>
      <c r="D11" s="174" t="s">
        <v>1166</v>
      </c>
    </row>
    <row r="12" spans="1:12" x14ac:dyDescent="0.2">
      <c r="A12" s="84" t="s">
        <v>306</v>
      </c>
      <c r="B12" s="81">
        <v>7</v>
      </c>
      <c r="C12" s="81" t="s">
        <v>307</v>
      </c>
      <c r="D12" s="85"/>
    </row>
    <row r="13" spans="1:12" x14ac:dyDescent="0.2">
      <c r="A13" s="84" t="s">
        <v>306</v>
      </c>
      <c r="B13" s="81">
        <v>11</v>
      </c>
      <c r="C13" s="81" t="s">
        <v>308</v>
      </c>
      <c r="D13" s="85"/>
    </row>
    <row r="14" spans="1:12" x14ac:dyDescent="0.2">
      <c r="A14" s="84" t="s">
        <v>306</v>
      </c>
      <c r="B14" s="81">
        <v>12</v>
      </c>
      <c r="C14" s="81" t="s">
        <v>309</v>
      </c>
      <c r="D14" s="85"/>
    </row>
    <row r="15" spans="1:12" s="12" customFormat="1" ht="38.25" x14ac:dyDescent="0.2">
      <c r="A15" s="16" t="s">
        <v>306</v>
      </c>
      <c r="B15" s="17">
        <v>22</v>
      </c>
      <c r="C15" s="18" t="s">
        <v>361</v>
      </c>
      <c r="D15" s="139" t="s">
        <v>1106</v>
      </c>
    </row>
    <row r="16" spans="1:12" s="12" customFormat="1" x14ac:dyDescent="0.2">
      <c r="A16" s="16" t="s">
        <v>306</v>
      </c>
      <c r="B16" s="17">
        <v>23</v>
      </c>
      <c r="C16" s="18" t="s">
        <v>729</v>
      </c>
      <c r="D16" s="21" t="s">
        <v>730</v>
      </c>
    </row>
    <row r="17" spans="1:9" x14ac:dyDescent="0.2">
      <c r="A17" s="82" t="s">
        <v>306</v>
      </c>
      <c r="B17" s="83">
        <v>24</v>
      </c>
      <c r="C17" s="84" t="s">
        <v>310</v>
      </c>
      <c r="D17" s="85"/>
      <c r="H17" s="141"/>
      <c r="I17" s="122"/>
    </row>
    <row r="18" spans="1:9" x14ac:dyDescent="0.2">
      <c r="A18" s="82" t="s">
        <v>306</v>
      </c>
      <c r="B18" s="83">
        <v>26</v>
      </c>
      <c r="C18" s="84" t="s">
        <v>364</v>
      </c>
      <c r="D18" s="85"/>
    </row>
    <row r="19" spans="1:9" x14ac:dyDescent="0.2">
      <c r="A19" s="82" t="s">
        <v>306</v>
      </c>
      <c r="B19" s="83">
        <v>32</v>
      </c>
      <c r="C19" s="84" t="s">
        <v>365</v>
      </c>
      <c r="D19" s="85"/>
    </row>
    <row r="20" spans="1:9" x14ac:dyDescent="0.2">
      <c r="A20" s="82" t="s">
        <v>306</v>
      </c>
      <c r="B20" s="83">
        <v>33</v>
      </c>
      <c r="C20" s="84" t="s">
        <v>316</v>
      </c>
      <c r="D20" s="85"/>
    </row>
    <row r="21" spans="1:9" x14ac:dyDescent="0.2">
      <c r="A21" s="88" t="s">
        <v>306</v>
      </c>
      <c r="B21" s="89">
        <v>35</v>
      </c>
      <c r="C21" s="90" t="s">
        <v>397</v>
      </c>
      <c r="D21" s="86" t="s">
        <v>424</v>
      </c>
    </row>
    <row r="22" spans="1:9" x14ac:dyDescent="0.2">
      <c r="A22" s="84" t="s">
        <v>306</v>
      </c>
      <c r="B22" s="81">
        <v>42</v>
      </c>
      <c r="C22" s="84" t="s">
        <v>366</v>
      </c>
      <c r="D22" s="85"/>
    </row>
    <row r="23" spans="1:9" x14ac:dyDescent="0.2">
      <c r="A23" s="84" t="s">
        <v>306</v>
      </c>
      <c r="B23" s="81">
        <v>43</v>
      </c>
      <c r="C23" s="84" t="s">
        <v>367</v>
      </c>
      <c r="D23" s="85"/>
    </row>
    <row r="24" spans="1:9" x14ac:dyDescent="0.2">
      <c r="A24" s="84" t="s">
        <v>306</v>
      </c>
      <c r="B24" s="81">
        <v>49</v>
      </c>
      <c r="C24" s="84" t="s">
        <v>368</v>
      </c>
      <c r="D24" s="85"/>
    </row>
    <row r="25" spans="1:9" x14ac:dyDescent="0.2">
      <c r="A25" s="84" t="s">
        <v>306</v>
      </c>
      <c r="B25" s="81">
        <v>52</v>
      </c>
      <c r="C25" s="90" t="s">
        <v>423</v>
      </c>
      <c r="D25" s="22" t="s">
        <v>424</v>
      </c>
    </row>
    <row r="26" spans="1:9" s="12" customFormat="1" x14ac:dyDescent="0.2">
      <c r="A26" s="18" t="s">
        <v>306</v>
      </c>
      <c r="B26" s="20">
        <v>55</v>
      </c>
      <c r="C26" s="18" t="s">
        <v>732</v>
      </c>
      <c r="D26" s="24" t="s">
        <v>789</v>
      </c>
    </row>
    <row r="27" spans="1:9" x14ac:dyDescent="0.2">
      <c r="A27" s="84" t="s">
        <v>306</v>
      </c>
      <c r="B27" s="81">
        <v>92</v>
      </c>
      <c r="C27" s="84" t="s">
        <v>369</v>
      </c>
      <c r="D27" s="85"/>
    </row>
    <row r="28" spans="1:9" s="7" customFormat="1" x14ac:dyDescent="0.2">
      <c r="A28" s="80"/>
      <c r="B28" s="108"/>
      <c r="C28" s="80"/>
      <c r="D28" s="112"/>
    </row>
    <row r="29" spans="1:9" s="7" customFormat="1" x14ac:dyDescent="0.2">
      <c r="A29" s="111" t="s">
        <v>370</v>
      </c>
      <c r="B29" s="108"/>
      <c r="C29" s="80"/>
      <c r="D29" s="112"/>
    </row>
    <row r="30" spans="1:9" s="7" customFormat="1" x14ac:dyDescent="0.2">
      <c r="A30" s="82" t="s">
        <v>306</v>
      </c>
      <c r="B30" s="83">
        <v>2</v>
      </c>
      <c r="C30" s="84" t="s">
        <v>355</v>
      </c>
      <c r="D30" s="85"/>
    </row>
    <row r="31" spans="1:9" s="7" customFormat="1" x14ac:dyDescent="0.2">
      <c r="A31" s="82" t="s">
        <v>306</v>
      </c>
      <c r="B31" s="83">
        <v>3</v>
      </c>
      <c r="C31" s="84" t="s">
        <v>357</v>
      </c>
      <c r="D31" s="86"/>
    </row>
    <row r="32" spans="1:9"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113"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3.25" customHeight="1" x14ac:dyDescent="0.2">
      <c r="A51" s="18" t="s">
        <v>306</v>
      </c>
      <c r="B51" s="17">
        <v>55</v>
      </c>
      <c r="C51" s="34"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113" customFormat="1" x14ac:dyDescent="0.2"/>
    <row r="71" spans="2:4" s="7" customFormat="1" x14ac:dyDescent="0.2">
      <c r="B71" s="114"/>
      <c r="D71" s="115"/>
    </row>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ht="12" customHeigh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113"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113"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113"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113" customFormat="1" x14ac:dyDescent="0.2"/>
    <row r="171" s="80" customFormat="1" x14ac:dyDescent="0.2"/>
    <row r="177" s="113" customFormat="1" x14ac:dyDescent="0.2"/>
    <row r="186"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354E589A-45B8-4824-8A3B-7E1E1A5CC7A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B962E-7B26-40E5-932D-5193CE6CC2E2}">
  <sheetPr codeName="Sheet201">
    <pageSetUpPr fitToPage="1"/>
  </sheetPr>
  <dimension ref="A1:F183"/>
  <sheetViews>
    <sheetView zoomScaleNormal="100" workbookViewId="0">
      <pane ySplit="6" topLeftCell="A7" activePane="bottomLeft" state="frozen"/>
      <selection sqref="A1:D1"/>
      <selection pane="bottomLeft" activeCell="G49" sqref="G4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2.7109375" style="80" customWidth="1"/>
    <col min="7" max="16384" width="9.140625" style="80"/>
  </cols>
  <sheetData>
    <row r="1" spans="1:6" ht="48" customHeight="1" x14ac:dyDescent="0.2">
      <c r="A1" s="267" t="s">
        <v>1167</v>
      </c>
      <c r="B1" s="267"/>
      <c r="C1" s="267"/>
      <c r="D1" s="267"/>
      <c r="E1" s="94" t="s">
        <v>297</v>
      </c>
    </row>
    <row r="2" spans="1:6" s="7" customFormat="1" ht="15" customHeight="1" x14ac:dyDescent="0.2">
      <c r="A2" s="233" t="str">
        <f ca="1">CONCATENATE("Test Case ", MID(CELL("filename",A1),FIND("]",CELL("filename",A1))+1,255)," 1100/1110")</f>
        <v>Test Case AP.AL.K05 1100/1110</v>
      </c>
      <c r="B2" s="233"/>
      <c r="C2" s="233"/>
      <c r="D2" s="233"/>
    </row>
    <row r="3" spans="1:6" s="7" customFormat="1" ht="15" customHeight="1" x14ac:dyDescent="0.2">
      <c r="A3" s="238" t="s">
        <v>323</v>
      </c>
      <c r="B3" s="239"/>
      <c r="C3" s="239"/>
      <c r="D3" s="239"/>
    </row>
    <row r="4" spans="1:6" ht="39" customHeight="1" x14ac:dyDescent="0.2">
      <c r="A4" s="222" t="s">
        <v>299</v>
      </c>
      <c r="B4" s="222"/>
      <c r="C4" s="236" t="s">
        <v>419</v>
      </c>
      <c r="D4" s="236"/>
      <c r="E4" s="57"/>
      <c r="F4" s="14"/>
    </row>
    <row r="5" spans="1:6" ht="39" customHeight="1" x14ac:dyDescent="0.2">
      <c r="A5" s="223" t="s">
        <v>301</v>
      </c>
      <c r="B5" s="223"/>
      <c r="C5" s="237" t="s">
        <v>426</v>
      </c>
      <c r="D5" s="237"/>
      <c r="E5" s="58"/>
      <c r="F5" s="59"/>
    </row>
    <row r="6" spans="1:6" ht="39" customHeight="1" x14ac:dyDescent="0.2">
      <c r="A6" s="222" t="s">
        <v>303</v>
      </c>
      <c r="B6" s="222"/>
      <c r="C6" s="237" t="s">
        <v>427</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1168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s="12" customFormat="1" ht="38.25" x14ac:dyDescent="0.2">
      <c r="A15" s="16" t="s">
        <v>306</v>
      </c>
      <c r="B15" s="17">
        <v>22</v>
      </c>
      <c r="C15" s="18" t="s">
        <v>361</v>
      </c>
      <c r="D15" s="139" t="s">
        <v>1106</v>
      </c>
    </row>
    <row r="16" spans="1:6"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x14ac:dyDescent="0.2">
      <c r="A25" s="84" t="s">
        <v>306</v>
      </c>
      <c r="B25" s="81">
        <v>52</v>
      </c>
      <c r="C25" s="90" t="s">
        <v>423</v>
      </c>
      <c r="D25" s="86" t="s">
        <v>428</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5"/>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113"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12.75" customHeight="1" x14ac:dyDescent="0.2">
      <c r="A50" s="18" t="s">
        <v>306</v>
      </c>
      <c r="B50" s="17">
        <v>55</v>
      </c>
      <c r="C50" s="34"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1:4" s="7" customFormat="1" x14ac:dyDescent="0.2"/>
    <row r="66" spans="1:4" s="113" customFormat="1" x14ac:dyDescent="0.2">
      <c r="A66" s="7"/>
      <c r="B66" s="7"/>
      <c r="C66" s="7"/>
      <c r="D66" s="7"/>
    </row>
    <row r="67" spans="1:4" s="7" customFormat="1" x14ac:dyDescent="0.2">
      <c r="A67" s="113"/>
      <c r="B67" s="113"/>
      <c r="C67" s="113"/>
      <c r="D67" s="113"/>
    </row>
    <row r="68" spans="1:4" s="7" customFormat="1" x14ac:dyDescent="0.2">
      <c r="B68" s="114"/>
      <c r="D68" s="115"/>
    </row>
    <row r="69" spans="1:4" s="7" customFormat="1" x14ac:dyDescent="0.2"/>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ht="12" customHeight="1" x14ac:dyDescent="0.2"/>
    <row r="87" spans="1:4" s="7" customForma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113" customFormat="1" x14ac:dyDescent="0.2">
      <c r="A93" s="7"/>
      <c r="B93" s="7"/>
      <c r="C93" s="7"/>
      <c r="D93" s="7"/>
    </row>
    <row r="94" spans="1:4" s="7" customFormat="1" x14ac:dyDescent="0.2">
      <c r="A94" s="113"/>
      <c r="B94" s="113"/>
      <c r="C94" s="113"/>
      <c r="D94" s="113"/>
    </row>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7" customFormat="1" x14ac:dyDescent="0.2"/>
    <row r="114" spans="1:4" s="7" customFormat="1" x14ac:dyDescent="0.2"/>
    <row r="115" spans="1:4" s="113" customFormat="1" x14ac:dyDescent="0.2">
      <c r="A115" s="7"/>
      <c r="B115" s="7"/>
      <c r="C115" s="7"/>
      <c r="D115" s="7"/>
    </row>
    <row r="116" spans="1:4" s="7" customFormat="1" x14ac:dyDescent="0.2">
      <c r="A116" s="113"/>
      <c r="B116" s="113"/>
      <c r="C116" s="113"/>
      <c r="D116" s="113"/>
    </row>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7" customFormat="1" x14ac:dyDescent="0.2"/>
    <row r="142" spans="1:4" s="113" customFormat="1" x14ac:dyDescent="0.2">
      <c r="A142" s="7"/>
      <c r="B142" s="7"/>
      <c r="C142" s="7"/>
      <c r="D142" s="7"/>
    </row>
    <row r="143" spans="1:4" s="7" customFormat="1" x14ac:dyDescent="0.2">
      <c r="A143" s="113"/>
      <c r="B143" s="113"/>
      <c r="C143" s="113"/>
      <c r="D143" s="113"/>
    </row>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7" customFormat="1" x14ac:dyDescent="0.2"/>
    <row r="164" spans="1:4" s="113" customFormat="1" x14ac:dyDescent="0.2">
      <c r="A164" s="7"/>
      <c r="B164" s="7"/>
      <c r="C164" s="7"/>
      <c r="D164" s="7"/>
    </row>
    <row r="165" spans="1:4" x14ac:dyDescent="0.2">
      <c r="A165" s="113"/>
      <c r="B165" s="113"/>
      <c r="C165" s="113"/>
      <c r="D165" s="113"/>
    </row>
    <row r="168" spans="1:4" x14ac:dyDescent="0.2">
      <c r="B168" s="80"/>
      <c r="D168" s="80"/>
    </row>
    <row r="173" spans="1:4" s="113" customFormat="1" x14ac:dyDescent="0.2">
      <c r="A173" s="80"/>
      <c r="B173" s="108"/>
      <c r="C173" s="80"/>
      <c r="D173" s="112"/>
    </row>
    <row r="174" spans="1:4" x14ac:dyDescent="0.2">
      <c r="A174" s="113"/>
      <c r="B174" s="113"/>
      <c r="C174" s="113"/>
      <c r="D174" s="113"/>
    </row>
    <row r="182" spans="1:4" s="113" customFormat="1" x14ac:dyDescent="0.2">
      <c r="A182" s="80"/>
      <c r="B182" s="108"/>
      <c r="C182" s="80"/>
      <c r="D182" s="112"/>
    </row>
    <row r="183" spans="1:4" x14ac:dyDescent="0.2">
      <c r="A183" s="113"/>
      <c r="B183" s="113"/>
      <c r="C183" s="113"/>
      <c r="D183"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3FC7BD3E-F9E1-4F6D-ACFE-8BFE17452A3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17B4D-B1F0-4FC1-B3E0-A35D922721EE}">
  <sheetPr codeName="Sheet202">
    <pageSetUpPr fitToPage="1"/>
  </sheetPr>
  <dimension ref="A1:H184"/>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8" width="0" style="80" hidden="1" customWidth="1"/>
    <col min="9" max="16384" width="9.140625" style="80"/>
  </cols>
  <sheetData>
    <row r="1" spans="1:8" ht="48" customHeight="1" x14ac:dyDescent="0.2">
      <c r="A1" s="267" t="s">
        <v>1169</v>
      </c>
      <c r="B1" s="267"/>
      <c r="C1" s="267"/>
      <c r="D1" s="267"/>
      <c r="E1" s="94" t="s">
        <v>297</v>
      </c>
    </row>
    <row r="2" spans="1:8" s="7" customFormat="1" ht="15" customHeight="1" x14ac:dyDescent="0.2">
      <c r="A2" s="233" t="str">
        <f ca="1">CONCATENATE("Test Case ", MID(CELL("filename",A1),FIND("]",CELL("filename",A1))+1,255)," 1100/1110")</f>
        <v>Test Case AP.AL.K06 1100/1110</v>
      </c>
      <c r="B2" s="233"/>
      <c r="C2" s="233"/>
      <c r="D2" s="233"/>
    </row>
    <row r="3" spans="1:8" s="7" customFormat="1" ht="15" customHeight="1" x14ac:dyDescent="0.2">
      <c r="A3" s="238" t="s">
        <v>323</v>
      </c>
      <c r="B3" s="239"/>
      <c r="C3" s="239"/>
      <c r="D3" s="239"/>
    </row>
    <row r="4" spans="1:8" ht="39" customHeight="1" x14ac:dyDescent="0.2">
      <c r="A4" s="222" t="s">
        <v>299</v>
      </c>
      <c r="B4" s="226"/>
      <c r="C4" s="236" t="s">
        <v>431</v>
      </c>
      <c r="D4" s="236"/>
      <c r="E4" s="57"/>
      <c r="F4" s="14"/>
    </row>
    <row r="5" spans="1:8" ht="39" customHeight="1" x14ac:dyDescent="0.2">
      <c r="A5" s="223" t="s">
        <v>301</v>
      </c>
      <c r="B5" s="240"/>
      <c r="C5" s="237" t="s">
        <v>432</v>
      </c>
      <c r="D5" s="237"/>
      <c r="E5" s="58"/>
      <c r="F5" s="59"/>
    </row>
    <row r="6" spans="1:8" ht="39" customHeight="1" x14ac:dyDescent="0.2">
      <c r="A6" s="222" t="s">
        <v>303</v>
      </c>
      <c r="B6" s="226"/>
      <c r="C6" s="237" t="s">
        <v>433</v>
      </c>
      <c r="D6" s="237"/>
      <c r="E6" s="58"/>
      <c r="F6" s="59"/>
    </row>
    <row r="7" spans="1:8" s="7" customFormat="1" ht="12.75" customHeight="1" x14ac:dyDescent="0.2">
      <c r="A7" s="59"/>
      <c r="B7" s="59"/>
      <c r="C7" s="59"/>
      <c r="D7" s="59"/>
    </row>
    <row r="8" spans="1:8" x14ac:dyDescent="0.2">
      <c r="A8" s="107" t="s">
        <v>354</v>
      </c>
      <c r="D8" s="91"/>
    </row>
    <row r="9" spans="1:8" x14ac:dyDescent="0.2">
      <c r="A9" s="82" t="s">
        <v>306</v>
      </c>
      <c r="B9" s="83">
        <v>2</v>
      </c>
      <c r="C9" s="84" t="s">
        <v>355</v>
      </c>
      <c r="D9" s="85" t="s">
        <v>889</v>
      </c>
      <c r="G9" s="86" t="s">
        <v>435</v>
      </c>
      <c r="H9" s="86" t="s">
        <v>436</v>
      </c>
    </row>
    <row r="10" spans="1:8" x14ac:dyDescent="0.2">
      <c r="A10" s="82" t="s">
        <v>306</v>
      </c>
      <c r="B10" s="83">
        <v>3</v>
      </c>
      <c r="C10" s="84" t="s">
        <v>357</v>
      </c>
      <c r="D10" s="86" t="s">
        <v>422</v>
      </c>
    </row>
    <row r="11" spans="1:8" x14ac:dyDescent="0.2">
      <c r="A11" s="82" t="s">
        <v>306</v>
      </c>
      <c r="B11" s="83">
        <v>4</v>
      </c>
      <c r="C11" s="84" t="s">
        <v>358</v>
      </c>
      <c r="D11" s="174" t="s">
        <v>1170</v>
      </c>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s="12" customFormat="1" ht="38.25" x14ac:dyDescent="0.2">
      <c r="A15" s="16" t="s">
        <v>306</v>
      </c>
      <c r="B15" s="17">
        <v>22</v>
      </c>
      <c r="C15" s="18" t="s">
        <v>361</v>
      </c>
      <c r="D15" s="139" t="s">
        <v>1106</v>
      </c>
    </row>
    <row r="16" spans="1:8" s="12" customFormat="1" x14ac:dyDescent="0.2">
      <c r="A16" s="16" t="s">
        <v>306</v>
      </c>
      <c r="B16" s="17">
        <v>23</v>
      </c>
      <c r="C16" s="18" t="s">
        <v>729</v>
      </c>
      <c r="D16" s="21" t="s">
        <v>730</v>
      </c>
    </row>
    <row r="17" spans="1:8" x14ac:dyDescent="0.2">
      <c r="A17" s="82" t="s">
        <v>306</v>
      </c>
      <c r="B17" s="83">
        <v>24</v>
      </c>
      <c r="C17" s="84" t="s">
        <v>310</v>
      </c>
      <c r="D17" s="85"/>
    </row>
    <row r="18" spans="1:8" x14ac:dyDescent="0.2">
      <c r="A18" s="82" t="s">
        <v>306</v>
      </c>
      <c r="B18" s="83">
        <v>26</v>
      </c>
      <c r="C18" s="84" t="s">
        <v>364</v>
      </c>
      <c r="D18" s="85"/>
      <c r="H18" s="122"/>
    </row>
    <row r="19" spans="1:8" x14ac:dyDescent="0.2">
      <c r="A19" s="82" t="s">
        <v>306</v>
      </c>
      <c r="B19" s="83">
        <v>32</v>
      </c>
      <c r="C19" s="84" t="s">
        <v>365</v>
      </c>
      <c r="D19" s="85"/>
    </row>
    <row r="20" spans="1:8" x14ac:dyDescent="0.2">
      <c r="A20" s="82" t="s">
        <v>306</v>
      </c>
      <c r="B20" s="83">
        <v>33</v>
      </c>
      <c r="C20" s="84" t="s">
        <v>316</v>
      </c>
      <c r="D20" s="85"/>
    </row>
    <row r="21" spans="1:8" x14ac:dyDescent="0.2">
      <c r="A21" s="88" t="s">
        <v>306</v>
      </c>
      <c r="B21" s="89">
        <v>35</v>
      </c>
      <c r="C21" s="90" t="s">
        <v>397</v>
      </c>
      <c r="D21" s="86" t="s">
        <v>424</v>
      </c>
    </row>
    <row r="22" spans="1:8" x14ac:dyDescent="0.2">
      <c r="A22" s="84" t="s">
        <v>306</v>
      </c>
      <c r="B22" s="81">
        <v>42</v>
      </c>
      <c r="C22" s="84" t="s">
        <v>366</v>
      </c>
      <c r="D22" s="85"/>
    </row>
    <row r="23" spans="1:8" x14ac:dyDescent="0.2">
      <c r="A23" s="84" t="s">
        <v>306</v>
      </c>
      <c r="B23" s="81">
        <v>43</v>
      </c>
      <c r="C23" s="84" t="s">
        <v>367</v>
      </c>
      <c r="D23" s="85"/>
    </row>
    <row r="24" spans="1:8" s="7" customFormat="1" x14ac:dyDescent="0.2">
      <c r="A24" s="84" t="s">
        <v>306</v>
      </c>
      <c r="B24" s="81">
        <v>49</v>
      </c>
      <c r="C24" s="84" t="s">
        <v>368</v>
      </c>
      <c r="D24" s="85"/>
    </row>
    <row r="25" spans="1:8" x14ac:dyDescent="0.2">
      <c r="A25" s="84" t="s">
        <v>306</v>
      </c>
      <c r="B25" s="81">
        <v>52</v>
      </c>
      <c r="C25" s="90" t="s">
        <v>423</v>
      </c>
      <c r="D25" s="22" t="s">
        <v>891</v>
      </c>
    </row>
    <row r="26" spans="1:8" s="12" customFormat="1" x14ac:dyDescent="0.2">
      <c r="A26" s="18" t="s">
        <v>306</v>
      </c>
      <c r="B26" s="20">
        <v>55</v>
      </c>
      <c r="C26" s="18" t="s">
        <v>732</v>
      </c>
      <c r="D26" s="24" t="s">
        <v>789</v>
      </c>
    </row>
    <row r="27" spans="1:8" s="7" customFormat="1" x14ac:dyDescent="0.2">
      <c r="A27" s="84" t="s">
        <v>306</v>
      </c>
      <c r="B27" s="81">
        <v>92</v>
      </c>
      <c r="C27" s="84" t="s">
        <v>369</v>
      </c>
      <c r="D27" s="85"/>
    </row>
    <row r="28" spans="1:8" s="7" customFormat="1" x14ac:dyDescent="0.2">
      <c r="A28" s="80"/>
      <c r="B28" s="108"/>
      <c r="C28" s="80"/>
      <c r="D28" s="112"/>
    </row>
    <row r="29" spans="1:8" s="7" customFormat="1" x14ac:dyDescent="0.2">
      <c r="A29" s="111" t="s">
        <v>370</v>
      </c>
      <c r="B29" s="108"/>
      <c r="C29" s="80"/>
      <c r="D29" s="112"/>
    </row>
    <row r="30" spans="1:8" s="7" customFormat="1" x14ac:dyDescent="0.2">
      <c r="A30" s="82" t="s">
        <v>306</v>
      </c>
      <c r="B30" s="83">
        <v>2</v>
      </c>
      <c r="C30" s="84" t="s">
        <v>355</v>
      </c>
      <c r="D30" s="86"/>
    </row>
    <row r="31" spans="1:8" s="7" customFormat="1" x14ac:dyDescent="0.2">
      <c r="A31" s="82" t="s">
        <v>306</v>
      </c>
      <c r="B31" s="83">
        <v>3</v>
      </c>
      <c r="C31" s="84" t="s">
        <v>357</v>
      </c>
      <c r="D31" s="86"/>
    </row>
    <row r="32" spans="1:8"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113"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4.75" customHeight="1" x14ac:dyDescent="0.2">
      <c r="A51" s="18" t="s">
        <v>306</v>
      </c>
      <c r="B51" s="17">
        <v>55</v>
      </c>
      <c r="C51" s="34"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1:4" s="7" customFormat="1" x14ac:dyDescent="0.2"/>
    <row r="66" spans="1:4" s="7" customFormat="1" x14ac:dyDescent="0.2"/>
    <row r="67" spans="1:4" s="113" customFormat="1" x14ac:dyDescent="0.2">
      <c r="A67" s="7"/>
      <c r="B67" s="7"/>
      <c r="C67" s="7"/>
      <c r="D67" s="7"/>
    </row>
    <row r="68" spans="1:4" s="7" customFormat="1" x14ac:dyDescent="0.2">
      <c r="A68" s="113"/>
      <c r="B68" s="113"/>
      <c r="C68" s="113"/>
      <c r="D68" s="113"/>
    </row>
    <row r="69" spans="1:4" s="7" customFormat="1" x14ac:dyDescent="0.2">
      <c r="B69" s="114"/>
      <c r="D69" s="115"/>
    </row>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ht="12" customHeigh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7" customFormat="1" x14ac:dyDescent="0.2"/>
    <row r="94" spans="1:4" s="113" customFormat="1" x14ac:dyDescent="0.2">
      <c r="A94" s="7"/>
      <c r="B94" s="7"/>
      <c r="C94" s="7"/>
      <c r="D94" s="7"/>
    </row>
    <row r="95" spans="1:4" s="7" customFormat="1" x14ac:dyDescent="0.2">
      <c r="A95" s="113"/>
      <c r="B95" s="113"/>
      <c r="C95" s="113"/>
      <c r="D95" s="113"/>
    </row>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7" customFormat="1" x14ac:dyDescent="0.2"/>
    <row r="114" spans="1:4" s="7" customFormat="1" x14ac:dyDescent="0.2"/>
    <row r="115" spans="1:4" s="7" customFormat="1" x14ac:dyDescent="0.2"/>
    <row r="116" spans="1:4" s="113" customFormat="1" x14ac:dyDescent="0.2">
      <c r="A116" s="7"/>
      <c r="B116" s="7"/>
      <c r="C116" s="7"/>
      <c r="D116" s="7"/>
    </row>
    <row r="117" spans="1:4" s="7" customFormat="1" x14ac:dyDescent="0.2">
      <c r="A117" s="113"/>
      <c r="B117" s="113"/>
      <c r="C117" s="113"/>
      <c r="D117" s="113"/>
    </row>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7" customFormat="1" x14ac:dyDescent="0.2"/>
    <row r="142" spans="1:4" s="7" customFormat="1" x14ac:dyDescent="0.2"/>
    <row r="143" spans="1:4" s="113" customFormat="1" x14ac:dyDescent="0.2">
      <c r="A143" s="7"/>
      <c r="B143" s="7"/>
      <c r="C143" s="7"/>
      <c r="D143" s="7"/>
    </row>
    <row r="144" spans="1:4" s="7" customFormat="1" x14ac:dyDescent="0.2">
      <c r="A144" s="113"/>
      <c r="B144" s="113"/>
      <c r="C144" s="113"/>
      <c r="D144" s="113"/>
    </row>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7" customFormat="1" x14ac:dyDescent="0.2"/>
    <row r="164" spans="1:4" s="7" customFormat="1" x14ac:dyDescent="0.2"/>
    <row r="165" spans="1:4" s="113" customFormat="1" x14ac:dyDescent="0.2">
      <c r="A165" s="7"/>
      <c r="B165" s="7"/>
      <c r="C165" s="7"/>
      <c r="D165" s="7"/>
    </row>
    <row r="166" spans="1:4" x14ac:dyDescent="0.2">
      <c r="A166" s="113"/>
      <c r="B166" s="113"/>
      <c r="C166" s="113"/>
      <c r="D166" s="113"/>
    </row>
    <row r="169" spans="1:4" x14ac:dyDescent="0.2">
      <c r="B169" s="80"/>
      <c r="D169" s="80"/>
    </row>
    <row r="174" spans="1:4" s="113" customFormat="1" x14ac:dyDescent="0.2">
      <c r="A174" s="80"/>
      <c r="B174" s="108"/>
      <c r="C174" s="80"/>
      <c r="D174" s="112"/>
    </row>
    <row r="175" spans="1:4" x14ac:dyDescent="0.2">
      <c r="A175" s="113"/>
      <c r="B175" s="113"/>
      <c r="C175" s="113"/>
      <c r="D175" s="113"/>
    </row>
    <row r="183" spans="1:4" s="113" customFormat="1" x14ac:dyDescent="0.2">
      <c r="A183" s="80"/>
      <c r="B183" s="108"/>
      <c r="C183" s="80"/>
      <c r="D183" s="112"/>
    </row>
    <row r="184" spans="1:4" x14ac:dyDescent="0.2">
      <c r="A184" s="113"/>
      <c r="B184" s="113"/>
      <c r="C184" s="113"/>
      <c r="D184"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9BE5ED2C-7797-40EC-AA28-A8B563E7FFA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A209F-5F75-4C1B-BA05-B78E8E4D79F5}">
  <sheetPr codeName="Sheet203">
    <pageSetUpPr fitToPage="1"/>
  </sheetPr>
  <dimension ref="A1:H183"/>
  <sheetViews>
    <sheetView zoomScaleNormal="100" workbookViewId="0">
      <pane ySplit="6" topLeftCell="A7" activePane="bottomLeft" state="frozen"/>
      <selection sqref="A1:D1"/>
      <selection pane="bottomLeft" activeCell="F53" sqref="F53"/>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8" width="0" style="80" hidden="1" customWidth="1"/>
    <col min="9" max="16384" width="9.140625" style="80"/>
  </cols>
  <sheetData>
    <row r="1" spans="1:8" ht="48" customHeight="1" x14ac:dyDescent="0.2">
      <c r="A1" s="267" t="s">
        <v>1171</v>
      </c>
      <c r="B1" s="267"/>
      <c r="C1" s="267"/>
      <c r="D1" s="267"/>
      <c r="E1" s="94" t="s">
        <v>297</v>
      </c>
    </row>
    <row r="2" spans="1:8" s="7" customFormat="1" ht="15" customHeight="1" x14ac:dyDescent="0.2">
      <c r="A2" s="233" t="str">
        <f ca="1">CONCATENATE("Test Case ", MID(CELL("filename",A1),FIND("]",CELL("filename",A1))+1,255)," 1100/1110")</f>
        <v>Test Case AP.AL.K07 1100/1110</v>
      </c>
      <c r="B2" s="233"/>
      <c r="C2" s="233"/>
      <c r="D2" s="233"/>
    </row>
    <row r="3" spans="1:8" s="7" customFormat="1" ht="15" customHeight="1" x14ac:dyDescent="0.2">
      <c r="A3" s="235" t="s">
        <v>323</v>
      </c>
      <c r="B3" s="235"/>
      <c r="C3" s="235"/>
      <c r="D3" s="235"/>
    </row>
    <row r="4" spans="1:8" ht="39" customHeight="1" x14ac:dyDescent="0.2">
      <c r="A4" s="222" t="s">
        <v>299</v>
      </c>
      <c r="B4" s="222"/>
      <c r="C4" s="236" t="s">
        <v>431</v>
      </c>
      <c r="D4" s="236"/>
      <c r="E4" s="14"/>
      <c r="F4" s="14"/>
    </row>
    <row r="5" spans="1:8" ht="39" customHeight="1" x14ac:dyDescent="0.2">
      <c r="A5" s="223" t="s">
        <v>301</v>
      </c>
      <c r="B5" s="223"/>
      <c r="C5" s="237" t="s">
        <v>439</v>
      </c>
      <c r="D5" s="237"/>
      <c r="E5" s="59"/>
      <c r="F5" s="59"/>
    </row>
    <row r="6" spans="1:8" ht="39" customHeight="1" x14ac:dyDescent="0.2">
      <c r="A6" s="222" t="s">
        <v>303</v>
      </c>
      <c r="B6" s="222"/>
      <c r="C6" s="237" t="s">
        <v>440</v>
      </c>
      <c r="D6" s="237"/>
      <c r="E6" s="59"/>
      <c r="F6" s="59"/>
    </row>
    <row r="7" spans="1:8" s="7" customFormat="1" ht="12.75" customHeight="1" x14ac:dyDescent="0.2">
      <c r="A7" s="59"/>
      <c r="B7" s="59"/>
      <c r="C7" s="59"/>
      <c r="D7" s="59"/>
    </row>
    <row r="8" spans="1:8" x14ac:dyDescent="0.2">
      <c r="A8" s="107" t="s">
        <v>354</v>
      </c>
      <c r="D8" s="91"/>
    </row>
    <row r="9" spans="1:8" x14ac:dyDescent="0.2">
      <c r="A9" s="82" t="s">
        <v>306</v>
      </c>
      <c r="B9" s="83">
        <v>2</v>
      </c>
      <c r="C9" s="84" t="s">
        <v>355</v>
      </c>
      <c r="D9" s="85" t="s">
        <v>889</v>
      </c>
      <c r="G9" s="86" t="s">
        <v>435</v>
      </c>
      <c r="H9" s="86" t="s">
        <v>436</v>
      </c>
    </row>
    <row r="10" spans="1:8" x14ac:dyDescent="0.2">
      <c r="A10" s="82" t="s">
        <v>306</v>
      </c>
      <c r="B10" s="83">
        <v>3</v>
      </c>
      <c r="C10" s="84" t="s">
        <v>357</v>
      </c>
      <c r="D10" s="86" t="s">
        <v>422</v>
      </c>
    </row>
    <row r="11" spans="1:8" x14ac:dyDescent="0.2">
      <c r="A11" s="82" t="s">
        <v>306</v>
      </c>
      <c r="B11" s="83">
        <v>4</v>
      </c>
      <c r="C11" s="84" t="s">
        <v>358</v>
      </c>
      <c r="D11" s="174" t="s">
        <v>1172</v>
      </c>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s="12" customFormat="1" ht="38.25" x14ac:dyDescent="0.2">
      <c r="A15" s="16" t="s">
        <v>306</v>
      </c>
      <c r="B15" s="17">
        <v>22</v>
      </c>
      <c r="C15" s="18" t="s">
        <v>361</v>
      </c>
      <c r="D15" s="139" t="s">
        <v>1106</v>
      </c>
    </row>
    <row r="16" spans="1:8"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x14ac:dyDescent="0.2">
      <c r="A25" s="84" t="s">
        <v>306</v>
      </c>
      <c r="B25" s="81">
        <v>52</v>
      </c>
      <c r="C25" s="90" t="s">
        <v>423</v>
      </c>
      <c r="D25" s="86" t="s">
        <v>894</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22</v>
      </c>
      <c r="C37" s="84" t="s">
        <v>361</v>
      </c>
      <c r="D37" s="87"/>
    </row>
    <row r="38" spans="1:4" s="7" customFormat="1" x14ac:dyDescent="0.2">
      <c r="A38" s="82" t="s">
        <v>306</v>
      </c>
      <c r="B38" s="83">
        <v>24</v>
      </c>
      <c r="C38" s="84" t="s">
        <v>310</v>
      </c>
      <c r="D38" s="85"/>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8" t="s">
        <v>306</v>
      </c>
      <c r="B42" s="89">
        <v>35</v>
      </c>
      <c r="C42" s="90" t="s">
        <v>397</v>
      </c>
      <c r="D42" s="86"/>
    </row>
    <row r="43" spans="1:4" s="7" customFormat="1" x14ac:dyDescent="0.2">
      <c r="A43" s="84" t="s">
        <v>306</v>
      </c>
      <c r="B43" s="81">
        <v>39</v>
      </c>
      <c r="C43" s="84" t="s">
        <v>317</v>
      </c>
      <c r="D43" s="85" t="s">
        <v>429</v>
      </c>
    </row>
    <row r="44" spans="1:4" s="113"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12.75" customHeight="1" x14ac:dyDescent="0.2">
      <c r="A50" s="18" t="s">
        <v>306</v>
      </c>
      <c r="B50" s="17">
        <v>55</v>
      </c>
      <c r="C50" s="34"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1:4" s="7" customFormat="1" x14ac:dyDescent="0.2"/>
    <row r="66" spans="1:4" s="113" customFormat="1" x14ac:dyDescent="0.2">
      <c r="A66" s="7"/>
      <c r="B66" s="7"/>
      <c r="C66" s="7"/>
      <c r="D66" s="7"/>
    </row>
    <row r="67" spans="1:4" s="7" customFormat="1" x14ac:dyDescent="0.2">
      <c r="A67" s="113"/>
      <c r="B67" s="113"/>
      <c r="C67" s="113"/>
      <c r="D67" s="113"/>
    </row>
    <row r="68" spans="1:4" s="7" customFormat="1" x14ac:dyDescent="0.2">
      <c r="B68" s="114"/>
      <c r="D68" s="115"/>
    </row>
    <row r="69" spans="1:4" s="7" customFormat="1" x14ac:dyDescent="0.2"/>
    <row r="70" spans="1:4" s="7" customFormat="1" x14ac:dyDescent="0.2"/>
    <row r="71" spans="1:4" s="7" customFormat="1" x14ac:dyDescent="0.2"/>
    <row r="72" spans="1:4" s="7" customFormat="1" x14ac:dyDescent="0.2"/>
    <row r="73" spans="1:4" s="7" customFormat="1" x14ac:dyDescent="0.2"/>
    <row r="74" spans="1:4" s="7" customFormat="1" x14ac:dyDescent="0.2"/>
    <row r="75" spans="1:4" s="7" customFormat="1" x14ac:dyDescent="0.2"/>
    <row r="76" spans="1:4" s="7" customFormat="1" x14ac:dyDescent="0.2"/>
    <row r="77" spans="1:4" s="7" customFormat="1" x14ac:dyDescent="0.2"/>
    <row r="78" spans="1:4" s="7" customFormat="1" x14ac:dyDescent="0.2"/>
    <row r="79" spans="1:4" s="7" customFormat="1" x14ac:dyDescent="0.2"/>
    <row r="80" spans="1:4" s="7" customFormat="1" x14ac:dyDescent="0.2"/>
    <row r="81" spans="1:4" s="7" customFormat="1" x14ac:dyDescent="0.2"/>
    <row r="82" spans="1:4" s="7" customFormat="1" x14ac:dyDescent="0.2"/>
    <row r="83" spans="1:4" s="7" customFormat="1" x14ac:dyDescent="0.2"/>
    <row r="84" spans="1:4" s="7" customFormat="1" x14ac:dyDescent="0.2"/>
    <row r="85" spans="1:4" s="7" customFormat="1" x14ac:dyDescent="0.2"/>
    <row r="86" spans="1:4" s="7" customFormat="1" ht="12" customHeight="1" x14ac:dyDescent="0.2"/>
    <row r="87" spans="1:4" s="7" customFormat="1" x14ac:dyDescent="0.2"/>
    <row r="88" spans="1:4" s="7" customFormat="1" x14ac:dyDescent="0.2"/>
    <row r="89" spans="1:4" s="7" customFormat="1" x14ac:dyDescent="0.2"/>
    <row r="90" spans="1:4" s="7" customFormat="1" x14ac:dyDescent="0.2"/>
    <row r="91" spans="1:4" s="7" customFormat="1" x14ac:dyDescent="0.2"/>
    <row r="92" spans="1:4" s="7" customFormat="1" x14ac:dyDescent="0.2"/>
    <row r="93" spans="1:4" s="113" customFormat="1" x14ac:dyDescent="0.2">
      <c r="A93" s="7"/>
      <c r="B93" s="7"/>
      <c r="C93" s="7"/>
      <c r="D93" s="7"/>
    </row>
    <row r="94" spans="1:4" s="7" customFormat="1" x14ac:dyDescent="0.2">
      <c r="A94" s="113"/>
      <c r="B94" s="113"/>
      <c r="C94" s="113"/>
      <c r="D94" s="113"/>
    </row>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7" customFormat="1" x14ac:dyDescent="0.2"/>
    <row r="114" spans="1:4" s="7" customFormat="1" x14ac:dyDescent="0.2"/>
    <row r="115" spans="1:4" s="113" customFormat="1" x14ac:dyDescent="0.2">
      <c r="A115" s="7"/>
      <c r="B115" s="7"/>
      <c r="C115" s="7"/>
      <c r="D115" s="7"/>
    </row>
    <row r="116" spans="1:4" s="7" customFormat="1" x14ac:dyDescent="0.2">
      <c r="A116" s="113"/>
      <c r="B116" s="113"/>
      <c r="C116" s="113"/>
      <c r="D116" s="113"/>
    </row>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7" customFormat="1" x14ac:dyDescent="0.2"/>
    <row r="141" spans="1:4" s="7" customFormat="1" x14ac:dyDescent="0.2"/>
    <row r="142" spans="1:4" s="113" customFormat="1" x14ac:dyDescent="0.2">
      <c r="A142" s="7"/>
      <c r="B142" s="7"/>
      <c r="C142" s="7"/>
      <c r="D142" s="7"/>
    </row>
    <row r="143" spans="1:4" s="7" customFormat="1" x14ac:dyDescent="0.2">
      <c r="A143" s="113"/>
      <c r="B143" s="113"/>
      <c r="C143" s="113"/>
      <c r="D143" s="113"/>
    </row>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7" customFormat="1" x14ac:dyDescent="0.2"/>
    <row r="163" spans="1:4" s="7" customFormat="1" x14ac:dyDescent="0.2"/>
    <row r="164" spans="1:4" s="113" customFormat="1" x14ac:dyDescent="0.2">
      <c r="A164" s="7"/>
      <c r="B164" s="7"/>
      <c r="C164" s="7"/>
      <c r="D164" s="7"/>
    </row>
    <row r="165" spans="1:4" x14ac:dyDescent="0.2">
      <c r="A165" s="113"/>
      <c r="B165" s="113"/>
      <c r="C165" s="113"/>
      <c r="D165" s="113"/>
    </row>
    <row r="168" spans="1:4" x14ac:dyDescent="0.2">
      <c r="B168" s="80"/>
      <c r="D168" s="80"/>
    </row>
    <row r="173" spans="1:4" s="113" customFormat="1" x14ac:dyDescent="0.2">
      <c r="A173" s="80"/>
      <c r="B173" s="108"/>
      <c r="C173" s="80"/>
      <c r="D173" s="112"/>
    </row>
    <row r="174" spans="1:4" x14ac:dyDescent="0.2">
      <c r="A174" s="113"/>
      <c r="B174" s="113"/>
      <c r="C174" s="113"/>
      <c r="D174" s="113"/>
    </row>
    <row r="182" spans="1:4" s="113" customFormat="1" x14ac:dyDescent="0.2">
      <c r="A182" s="80"/>
      <c r="B182" s="108"/>
      <c r="C182" s="80"/>
      <c r="D182" s="112"/>
    </row>
    <row r="183" spans="1:4" x14ac:dyDescent="0.2">
      <c r="A183" s="113"/>
      <c r="B183" s="113"/>
      <c r="C183" s="113"/>
      <c r="D183"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BB9791EF-DA29-4DCA-A20C-C08265E5F54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DE26E-905E-4043-B3BD-DED3E1CB8674}">
  <sheetPr codeName="Sheet204">
    <tabColor theme="0" tint="-4.9989318521683403E-2"/>
    <pageSetUpPr fitToPage="1"/>
  </sheetPr>
  <dimension ref="A1:F19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4.42578125" style="80" customWidth="1"/>
    <col min="7" max="16384" width="9.140625" style="80"/>
  </cols>
  <sheetData>
    <row r="1" spans="1:6" ht="48" customHeight="1" x14ac:dyDescent="0.2">
      <c r="A1" s="267" t="s">
        <v>895</v>
      </c>
      <c r="B1" s="267"/>
      <c r="C1" s="267"/>
      <c r="D1" s="267"/>
      <c r="E1" s="94" t="s">
        <v>297</v>
      </c>
    </row>
    <row r="2" spans="1:6" s="7" customFormat="1" ht="15" customHeight="1" x14ac:dyDescent="0.2">
      <c r="A2" s="233" t="str">
        <f ca="1">CONCATENATE("Test Case ", MID(CELL("filename",A1),FIND("]",CELL("filename",A1))+1,255)," 1100/1110")</f>
        <v>Test Case AP.AL.K08 1100/1110</v>
      </c>
      <c r="B2" s="233"/>
      <c r="C2" s="233"/>
      <c r="D2" s="233"/>
    </row>
    <row r="3" spans="1:6" s="7" customFormat="1" ht="15" customHeight="1" x14ac:dyDescent="0.2">
      <c r="A3" s="235" t="s">
        <v>323</v>
      </c>
      <c r="B3" s="235"/>
      <c r="C3" s="235"/>
      <c r="D3" s="235"/>
    </row>
    <row r="4" spans="1:6" ht="39" customHeight="1" x14ac:dyDescent="0.2">
      <c r="A4" s="222" t="s">
        <v>299</v>
      </c>
      <c r="B4" s="222"/>
      <c r="C4" s="236" t="s">
        <v>443</v>
      </c>
      <c r="D4" s="236"/>
      <c r="E4" s="14"/>
      <c r="F4" s="14"/>
    </row>
    <row r="5" spans="1:6" ht="39" customHeight="1" x14ac:dyDescent="0.2">
      <c r="A5" s="223" t="s">
        <v>301</v>
      </c>
      <c r="B5" s="223"/>
      <c r="C5" s="237" t="s">
        <v>444</v>
      </c>
      <c r="D5" s="237"/>
      <c r="E5" s="59"/>
      <c r="F5" s="59"/>
    </row>
    <row r="6" spans="1:6" ht="39" customHeight="1" x14ac:dyDescent="0.2">
      <c r="A6" s="222" t="s">
        <v>303</v>
      </c>
      <c r="B6" s="222"/>
      <c r="C6" s="237" t="s">
        <v>445</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1173</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x14ac:dyDescent="0.2">
      <c r="A16" s="82" t="s">
        <v>306</v>
      </c>
      <c r="B16" s="83">
        <v>22</v>
      </c>
      <c r="C16" s="84" t="s">
        <v>361</v>
      </c>
      <c r="D16" s="87" t="s">
        <v>446</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2" t="s">
        <v>306</v>
      </c>
      <c r="B21" s="83">
        <v>40</v>
      </c>
      <c r="C21" s="90" t="s">
        <v>391</v>
      </c>
      <c r="D21" s="86" t="s">
        <v>881</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92</v>
      </c>
      <c r="C25" s="84" t="s">
        <v>369</v>
      </c>
      <c r="D25" s="85"/>
    </row>
    <row r="27" spans="1:4" x14ac:dyDescent="0.2">
      <c r="A27" s="111" t="s">
        <v>370</v>
      </c>
    </row>
    <row r="28" spans="1:4" x14ac:dyDescent="0.2">
      <c r="A28" s="82" t="s">
        <v>306</v>
      </c>
      <c r="B28" s="83">
        <v>2</v>
      </c>
      <c r="C28" s="84" t="s">
        <v>355</v>
      </c>
      <c r="D28" s="85"/>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5"/>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2" t="s">
        <v>306</v>
      </c>
      <c r="B43" s="83">
        <v>40</v>
      </c>
      <c r="C43" s="90" t="s">
        <v>391</v>
      </c>
      <c r="D43" s="86" t="s">
        <v>881</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t="s">
        <v>406</v>
      </c>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113" customFormat="1" x14ac:dyDescent="0.2"/>
    <row r="81" spans="2:4" s="7" customFormat="1" x14ac:dyDescent="0.2">
      <c r="B81" s="114"/>
      <c r="D81" s="115"/>
    </row>
    <row r="82" spans="2:4" s="7" customFormat="1" x14ac:dyDescent="0.2"/>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ht="12" customHeigh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113"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81" s="80" customFormat="1" x14ac:dyDescent="0.2"/>
    <row r="187" s="113" customFormat="1" x14ac:dyDescent="0.2"/>
    <row r="196"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246F8A99-7FCB-43C2-87C1-B6A2137DD49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FAA88-8B64-41F0-B0A7-675E0535A72E}">
  <sheetPr codeName="Sheet205">
    <tabColor theme="0" tint="-4.9989318521683403E-2"/>
    <pageSetUpPr fitToPage="1"/>
  </sheetPr>
  <dimension ref="A1:F200"/>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1174</v>
      </c>
      <c r="B1" s="267"/>
      <c r="C1" s="267"/>
      <c r="D1" s="267"/>
      <c r="E1" s="94" t="s">
        <v>297</v>
      </c>
    </row>
    <row r="2" spans="1:6" s="7" customFormat="1" ht="15" customHeight="1" x14ac:dyDescent="0.2">
      <c r="A2" s="233" t="str">
        <f ca="1">CONCATENATE("Test Case ", MID(CELL("filename",A1),FIND("]",CELL("filename",A1))+1,255)," 1100/1110")</f>
        <v>Test Case AP.AL.K09 1100/1110</v>
      </c>
      <c r="B2" s="233"/>
      <c r="C2" s="233"/>
      <c r="D2" s="233"/>
    </row>
    <row r="3" spans="1:6" s="7" customFormat="1" ht="15" customHeight="1" x14ac:dyDescent="0.2">
      <c r="A3" s="235" t="s">
        <v>323</v>
      </c>
      <c r="B3" s="235"/>
      <c r="C3" s="235"/>
      <c r="D3" s="235"/>
    </row>
    <row r="4" spans="1:6" ht="39" customHeight="1" x14ac:dyDescent="0.2">
      <c r="A4" s="222" t="s">
        <v>299</v>
      </c>
      <c r="B4" s="222"/>
      <c r="C4" s="236" t="s">
        <v>1175</v>
      </c>
      <c r="D4" s="236"/>
      <c r="E4" s="14"/>
      <c r="F4" s="14"/>
    </row>
    <row r="5" spans="1:6" ht="39" customHeight="1" x14ac:dyDescent="0.2">
      <c r="A5" s="223" t="s">
        <v>301</v>
      </c>
      <c r="B5" s="223"/>
      <c r="C5" s="236" t="s">
        <v>1176</v>
      </c>
      <c r="D5" s="236"/>
      <c r="E5" s="14"/>
      <c r="F5" s="14"/>
    </row>
    <row r="6" spans="1:6" ht="39" customHeight="1" x14ac:dyDescent="0.2">
      <c r="A6" s="222" t="s">
        <v>303</v>
      </c>
      <c r="B6" s="222"/>
      <c r="C6" s="241" t="s">
        <v>450</v>
      </c>
      <c r="D6" s="241"/>
      <c r="E6" s="61"/>
      <c r="F6" s="61"/>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1177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1178</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8" t="s">
        <v>306</v>
      </c>
      <c r="B22" s="89">
        <v>35</v>
      </c>
      <c r="C22" s="90" t="s">
        <v>397</v>
      </c>
      <c r="D22" s="86"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62</v>
      </c>
      <c r="C27" s="84" t="s">
        <v>452</v>
      </c>
      <c r="D27" s="85" t="s">
        <v>1179</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row>
    <row r="39" spans="1:4" s="7" customFormat="1" x14ac:dyDescent="0.2">
      <c r="A39" s="82" t="s">
        <v>306</v>
      </c>
      <c r="B39" s="83">
        <v>22</v>
      </c>
      <c r="C39" s="84" t="s">
        <v>361</v>
      </c>
      <c r="D39" s="159"/>
    </row>
    <row r="40" spans="1:4" s="7" customFormat="1" x14ac:dyDescent="0.2">
      <c r="A40" s="82" t="s">
        <v>306</v>
      </c>
      <c r="B40" s="83">
        <v>24</v>
      </c>
      <c r="C40" s="84" t="s">
        <v>310</v>
      </c>
      <c r="D40" s="85"/>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2" t="s">
        <v>306</v>
      </c>
      <c r="B48" s="83">
        <v>44</v>
      </c>
      <c r="C48" s="84" t="s">
        <v>398</v>
      </c>
      <c r="D48" s="87"/>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ht="28.5" customHeight="1" x14ac:dyDescent="0.2">
      <c r="A52" s="18" t="s">
        <v>306</v>
      </c>
      <c r="B52" s="17">
        <v>55</v>
      </c>
      <c r="C52" s="34" t="s">
        <v>732</v>
      </c>
      <c r="D52" s="24" t="s">
        <v>735</v>
      </c>
    </row>
    <row r="53" spans="1:4" s="7" customFormat="1" x14ac:dyDescent="0.2">
      <c r="A53" s="84" t="s">
        <v>306</v>
      </c>
      <c r="B53" s="81">
        <v>62</v>
      </c>
      <c r="C53" s="84" t="s">
        <v>452</v>
      </c>
      <c r="D53" s="85" t="s">
        <v>453</v>
      </c>
    </row>
    <row r="54" spans="1:4" s="7" customFormat="1" x14ac:dyDescent="0.2">
      <c r="A54" s="84" t="s">
        <v>306</v>
      </c>
      <c r="B54" s="81">
        <v>92</v>
      </c>
      <c r="C54" s="84" t="s">
        <v>369</v>
      </c>
      <c r="D54" s="85"/>
    </row>
    <row r="55" spans="1:4" s="7" customFormat="1" x14ac:dyDescent="0.2">
      <c r="A55" s="84" t="s">
        <v>306</v>
      </c>
      <c r="B55" s="81">
        <v>100</v>
      </c>
      <c r="C55" s="84" t="s">
        <v>378</v>
      </c>
      <c r="D55" s="84"/>
    </row>
    <row r="56" spans="1:4" s="7" customFormat="1" x14ac:dyDescent="0.2">
      <c r="A56" s="84" t="s">
        <v>306</v>
      </c>
      <c r="B56" s="81">
        <v>123</v>
      </c>
      <c r="C56" s="84" t="s">
        <v>379</v>
      </c>
      <c r="D56" s="21"/>
    </row>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7" customFormat="1" x14ac:dyDescent="0.2"/>
    <row r="83" spans="2:4" s="7" customFormat="1" x14ac:dyDescent="0.2"/>
    <row r="84" spans="2:4" s="113" customFormat="1" x14ac:dyDescent="0.2"/>
    <row r="85" spans="2:4" s="7" customFormat="1" x14ac:dyDescent="0.2">
      <c r="B85" s="114"/>
      <c r="D85" s="115"/>
    </row>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ht="12" customHeigh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113"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113"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113"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7" customFormat="1" x14ac:dyDescent="0.2"/>
    <row r="182" s="113" customFormat="1" x14ac:dyDescent="0.2"/>
    <row r="185" s="80" customFormat="1" x14ac:dyDescent="0.2"/>
    <row r="191" s="113" customFormat="1" x14ac:dyDescent="0.2"/>
    <row r="200"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E5DADCAB-FE79-4A39-879A-AA897A2DD52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AC51D-63DE-4B6F-976F-E6EC01307EE6}">
  <sheetPr codeName="Sheet206">
    <pageSetUpPr fitToPage="1"/>
  </sheetPr>
  <dimension ref="A1:F199"/>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9.42578125" style="80" customWidth="1"/>
    <col min="7" max="16384" width="9.140625" style="80"/>
  </cols>
  <sheetData>
    <row r="1" spans="1:6" ht="48" customHeight="1" x14ac:dyDescent="0.2">
      <c r="A1" s="267" t="s">
        <v>1180</v>
      </c>
      <c r="B1" s="267"/>
      <c r="C1" s="267"/>
      <c r="D1" s="267"/>
      <c r="E1" s="94" t="s">
        <v>297</v>
      </c>
    </row>
    <row r="2" spans="1:6" s="7" customFormat="1" ht="15" customHeight="1" x14ac:dyDescent="0.2">
      <c r="A2" s="233" t="str">
        <f ca="1">CONCATENATE("Test Case ", MID(CELL("filename",A1),FIND("]",CELL("filename",A1))+1,255)," 1100/1110")</f>
        <v>Test Case AP.AL.K10 1100/1110</v>
      </c>
      <c r="B2" s="233"/>
      <c r="C2" s="233"/>
      <c r="D2" s="233"/>
    </row>
    <row r="3" spans="1:6" s="7" customFormat="1" ht="15" customHeight="1" x14ac:dyDescent="0.2">
      <c r="A3" s="235" t="s">
        <v>455</v>
      </c>
      <c r="B3" s="235"/>
      <c r="C3" s="235"/>
      <c r="D3" s="235"/>
    </row>
    <row r="4" spans="1:6" ht="39" customHeight="1" x14ac:dyDescent="0.2">
      <c r="A4" s="222" t="s">
        <v>299</v>
      </c>
      <c r="B4" s="222"/>
      <c r="C4" s="236" t="s">
        <v>456</v>
      </c>
      <c r="D4" s="236"/>
      <c r="E4" s="14"/>
      <c r="F4" s="14"/>
    </row>
    <row r="5" spans="1:6" ht="39" customHeight="1" x14ac:dyDescent="0.2">
      <c r="A5" s="223" t="s">
        <v>301</v>
      </c>
      <c r="B5" s="223"/>
      <c r="C5" s="236" t="s">
        <v>457</v>
      </c>
      <c r="D5" s="236"/>
      <c r="E5" s="14"/>
      <c r="F5" s="14"/>
    </row>
    <row r="6" spans="1:6" ht="39" customHeight="1" x14ac:dyDescent="0.2">
      <c r="A6" s="222" t="s">
        <v>303</v>
      </c>
      <c r="B6" s="222"/>
      <c r="C6" s="241" t="s">
        <v>458</v>
      </c>
      <c r="D6" s="241"/>
      <c r="E6" s="61"/>
      <c r="F6" s="61"/>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1181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8" t="s">
        <v>306</v>
      </c>
      <c r="B22" s="89">
        <v>35</v>
      </c>
      <c r="C22" s="90" t="s">
        <v>397</v>
      </c>
      <c r="D22" s="86"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159"/>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5.5" x14ac:dyDescent="0.2">
      <c r="A51" s="18" t="s">
        <v>306</v>
      </c>
      <c r="B51" s="20">
        <v>55</v>
      </c>
      <c r="C51" s="18" t="s">
        <v>732</v>
      </c>
      <c r="D51" s="24" t="s">
        <v>735</v>
      </c>
    </row>
    <row r="52" spans="1:4" s="7" customFormat="1" x14ac:dyDescent="0.2">
      <c r="A52" s="84" t="s">
        <v>306</v>
      </c>
      <c r="B52" s="81">
        <v>62</v>
      </c>
      <c r="C52" s="84" t="s">
        <v>452</v>
      </c>
      <c r="D52" s="85" t="s">
        <v>692</v>
      </c>
    </row>
    <row r="53" spans="1:4" s="7" customFormat="1" x14ac:dyDescent="0.2">
      <c r="A53" s="84" t="s">
        <v>306</v>
      </c>
      <c r="B53" s="81">
        <v>92</v>
      </c>
      <c r="C53" s="84" t="s">
        <v>369</v>
      </c>
      <c r="D53" s="85"/>
    </row>
    <row r="54" spans="1:4" s="7" customFormat="1" x14ac:dyDescent="0.2">
      <c r="A54" s="84" t="s">
        <v>306</v>
      </c>
      <c r="B54" s="81">
        <v>100</v>
      </c>
      <c r="C54" s="84" t="s">
        <v>378</v>
      </c>
      <c r="D54" s="84"/>
    </row>
    <row r="55" spans="1:4" s="7" customFormat="1" x14ac:dyDescent="0.2">
      <c r="A55" s="84" t="s">
        <v>306</v>
      </c>
      <c r="B55" s="81">
        <v>123</v>
      </c>
      <c r="C55" s="84" t="s">
        <v>379</v>
      </c>
      <c r="D55" s="21"/>
    </row>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7" customFormat="1" x14ac:dyDescent="0.2"/>
    <row r="83" spans="2:4" s="113" customFormat="1" x14ac:dyDescent="0.2"/>
    <row r="84" spans="2:4" s="7" customFormat="1" x14ac:dyDescent="0.2">
      <c r="B84" s="114"/>
      <c r="D84" s="115"/>
    </row>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ht="12" customHeigh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113"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113"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113"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113" customFormat="1" x14ac:dyDescent="0.2"/>
    <row r="184" s="80" customFormat="1" x14ac:dyDescent="0.2"/>
    <row r="190" s="113" customFormat="1" x14ac:dyDescent="0.2"/>
    <row r="199"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3C265957-3C9A-45AC-AFBE-E0F4D8292AE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1618B-34D5-4A83-97A3-BB42C88D9D74}">
  <sheetPr codeName="Sheet207">
    <pageSetUpPr fitToPage="1"/>
  </sheetPr>
  <dimension ref="A1:F197"/>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8.5703125" style="80" customWidth="1"/>
    <col min="7" max="16384" width="9.140625" style="80"/>
  </cols>
  <sheetData>
    <row r="1" spans="1:6" ht="48" customHeight="1" x14ac:dyDescent="0.2">
      <c r="A1" s="267" t="s">
        <v>1182</v>
      </c>
      <c r="B1" s="267"/>
      <c r="C1" s="267"/>
      <c r="D1" s="267"/>
      <c r="E1" s="94" t="s">
        <v>297</v>
      </c>
    </row>
    <row r="2" spans="1:6" s="7" customFormat="1" ht="15" customHeight="1" x14ac:dyDescent="0.2">
      <c r="A2" s="233" t="str">
        <f ca="1">CONCATENATE("Test Case ", MID(CELL("filename",A1),FIND("]",CELL("filename",A1))+1,255)," 1100/1110")</f>
        <v>Test Case AP.AL.K11 1100/1110</v>
      </c>
      <c r="B2" s="233"/>
      <c r="C2" s="233"/>
      <c r="D2" s="233"/>
    </row>
    <row r="3" spans="1:6" s="7" customFormat="1" ht="15" customHeight="1" x14ac:dyDescent="0.2">
      <c r="A3" s="235" t="s">
        <v>323</v>
      </c>
      <c r="B3" s="235"/>
      <c r="C3" s="235"/>
      <c r="D3" s="235"/>
    </row>
    <row r="4" spans="1:6" ht="39" customHeight="1" x14ac:dyDescent="0.2">
      <c r="A4" s="222" t="s">
        <v>299</v>
      </c>
      <c r="B4" s="222"/>
      <c r="C4" s="236" t="s">
        <v>461</v>
      </c>
      <c r="D4" s="236"/>
      <c r="E4" s="14"/>
      <c r="F4" s="14"/>
    </row>
    <row r="5" spans="1:6" ht="39" customHeight="1" x14ac:dyDescent="0.2">
      <c r="A5" s="223" t="s">
        <v>301</v>
      </c>
      <c r="B5" s="223"/>
      <c r="C5" s="237" t="s">
        <v>462</v>
      </c>
      <c r="D5" s="237"/>
      <c r="E5" s="59"/>
      <c r="F5" s="59"/>
    </row>
    <row r="6" spans="1:6" ht="39" customHeight="1" x14ac:dyDescent="0.2">
      <c r="A6" s="222" t="s">
        <v>303</v>
      </c>
      <c r="B6" s="222"/>
      <c r="C6" s="237" t="s">
        <v>450</v>
      </c>
      <c r="D6" s="237"/>
      <c r="E6" s="59"/>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172"/>
    </row>
    <row r="10" spans="1:6" x14ac:dyDescent="0.2">
      <c r="A10" s="82" t="s">
        <v>306</v>
      </c>
      <c r="B10" s="83">
        <v>3</v>
      </c>
      <c r="C10" s="84" t="s">
        <v>357</v>
      </c>
      <c r="D10" s="86" t="s">
        <v>422</v>
      </c>
    </row>
    <row r="11" spans="1:6" x14ac:dyDescent="0.2">
      <c r="A11" s="82" t="s">
        <v>306</v>
      </c>
      <c r="B11" s="83">
        <v>4</v>
      </c>
      <c r="C11" s="84" t="s">
        <v>358</v>
      </c>
      <c r="D11" s="174" t="s">
        <v>1183</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1106</v>
      </c>
    </row>
    <row r="17" spans="1:4" s="12" customFormat="1" x14ac:dyDescent="0.2">
      <c r="A17" s="16" t="s">
        <v>306</v>
      </c>
      <c r="B17" s="17">
        <v>23</v>
      </c>
      <c r="C17" s="18" t="s">
        <v>729</v>
      </c>
      <c r="D17" s="171"/>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2" t="s">
        <v>306</v>
      </c>
      <c r="B22" s="83">
        <v>40</v>
      </c>
      <c r="C22" s="90" t="s">
        <v>391</v>
      </c>
      <c r="D22" s="172" t="s">
        <v>464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113" customFormat="1" x14ac:dyDescent="0.2"/>
    <row r="82" spans="2:4" s="7" customFormat="1" x14ac:dyDescent="0.2">
      <c r="B82" s="114"/>
      <c r="D82" s="115"/>
    </row>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ht="12" customHeigh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113"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113"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113" customFormat="1" x14ac:dyDescent="0.2"/>
    <row r="182" s="80" customFormat="1" x14ac:dyDescent="0.2"/>
    <row r="188" s="113" customFormat="1" x14ac:dyDescent="0.2"/>
    <row r="197"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77E438FA-2758-4689-9BF1-A9008179B60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35165-A2CE-4B6D-B96A-D34FA8A92A71}">
  <sheetPr codeName="Sheet208">
    <pageSetUpPr fitToPage="1"/>
  </sheetPr>
  <dimension ref="A1:E178"/>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67" t="s">
        <v>908</v>
      </c>
      <c r="B1" s="267"/>
      <c r="C1" s="267"/>
      <c r="D1" s="267"/>
      <c r="E1" s="94" t="s">
        <v>297</v>
      </c>
    </row>
    <row r="2" spans="1:5" s="7" customFormat="1" ht="15" customHeight="1" x14ac:dyDescent="0.2">
      <c r="A2" s="233" t="str">
        <f ca="1">CONCATENATE("Test Case ", MID(CELL("filename",A1),FIND("]",CELL("filename",A1))+1,255)," 1100/1110")</f>
        <v>Test Case AP.AL.K12 1100/1110</v>
      </c>
      <c r="B2" s="233"/>
      <c r="C2" s="233"/>
      <c r="D2" s="233"/>
    </row>
    <row r="3" spans="1:5" s="7" customFormat="1" ht="15" customHeight="1" x14ac:dyDescent="0.2">
      <c r="A3" s="235" t="s">
        <v>323</v>
      </c>
      <c r="B3" s="235"/>
      <c r="C3" s="235"/>
      <c r="D3" s="235"/>
    </row>
    <row r="4" spans="1:5" ht="39" customHeight="1" x14ac:dyDescent="0.2">
      <c r="A4" s="222" t="s">
        <v>299</v>
      </c>
      <c r="B4" s="222"/>
      <c r="C4" s="236" t="s">
        <v>401</v>
      </c>
      <c r="D4" s="236"/>
      <c r="E4" s="14"/>
    </row>
    <row r="5" spans="1:5" ht="39" customHeight="1" x14ac:dyDescent="0.2">
      <c r="A5" s="223" t="s">
        <v>301</v>
      </c>
      <c r="B5" s="223"/>
      <c r="C5" s="237" t="s">
        <v>909</v>
      </c>
      <c r="D5" s="237"/>
      <c r="E5" s="59"/>
    </row>
    <row r="6" spans="1:5" ht="39" customHeight="1" x14ac:dyDescent="0.2">
      <c r="A6" s="222" t="s">
        <v>303</v>
      </c>
      <c r="B6" s="222"/>
      <c r="C6" s="237" t="s">
        <v>473</v>
      </c>
      <c r="D6" s="237"/>
      <c r="E6" s="59"/>
    </row>
    <row r="7" spans="1:5" s="7" customFormat="1" x14ac:dyDescent="0.2">
      <c r="A7" s="59"/>
      <c r="B7" s="59"/>
      <c r="C7" s="59"/>
      <c r="D7" s="59"/>
    </row>
    <row r="8" spans="1:5" x14ac:dyDescent="0.2">
      <c r="A8" s="107" t="s">
        <v>354</v>
      </c>
      <c r="D8" s="91"/>
    </row>
    <row r="9" spans="1:5" x14ac:dyDescent="0.2">
      <c r="A9" s="82" t="s">
        <v>306</v>
      </c>
      <c r="B9" s="83">
        <v>2</v>
      </c>
      <c r="C9" s="84" t="s">
        <v>355</v>
      </c>
      <c r="D9" s="85" t="s">
        <v>905</v>
      </c>
    </row>
    <row r="10" spans="1:5" x14ac:dyDescent="0.2">
      <c r="A10" s="82" t="s">
        <v>306</v>
      </c>
      <c r="B10" s="83">
        <v>3</v>
      </c>
      <c r="C10" s="84" t="s">
        <v>357</v>
      </c>
      <c r="D10" s="86" t="s">
        <v>422</v>
      </c>
    </row>
    <row r="11" spans="1:5" x14ac:dyDescent="0.2">
      <c r="A11" s="82" t="s">
        <v>306</v>
      </c>
      <c r="B11" s="83">
        <v>4</v>
      </c>
      <c r="C11" s="84" t="s">
        <v>358</v>
      </c>
      <c r="D11" s="174" t="s">
        <v>1184</v>
      </c>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t="s">
        <v>880</v>
      </c>
    </row>
    <row r="16" spans="1:5" ht="51" x14ac:dyDescent="0.2">
      <c r="A16" s="82" t="s">
        <v>306</v>
      </c>
      <c r="B16" s="83">
        <v>22</v>
      </c>
      <c r="C16" s="84" t="s">
        <v>361</v>
      </c>
      <c r="D16" s="87" t="s">
        <v>404</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2" t="s">
        <v>306</v>
      </c>
      <c r="B21" s="83">
        <v>40</v>
      </c>
      <c r="C21" s="90" t="s">
        <v>391</v>
      </c>
      <c r="D21" s="85" t="s">
        <v>911</v>
      </c>
    </row>
    <row r="22" spans="1:4" x14ac:dyDescent="0.2">
      <c r="A22" s="84" t="s">
        <v>306</v>
      </c>
      <c r="B22" s="81">
        <v>42</v>
      </c>
      <c r="C22" s="84" t="s">
        <v>366</v>
      </c>
      <c r="D22" s="85"/>
    </row>
    <row r="23" spans="1:4"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92</v>
      </c>
      <c r="C25" s="84" t="s">
        <v>369</v>
      </c>
      <c r="D25" s="85"/>
    </row>
    <row r="26" spans="1:4" s="7" customFormat="1" x14ac:dyDescent="0.2">
      <c r="A26" s="80"/>
      <c r="B26" s="108"/>
      <c r="C26" s="80"/>
      <c r="D26" s="112"/>
    </row>
    <row r="27" spans="1:4" s="7" customFormat="1" x14ac:dyDescent="0.2">
      <c r="A27" s="111" t="s">
        <v>370</v>
      </c>
      <c r="B27" s="108"/>
      <c r="C27" s="80"/>
      <c r="D27" s="112"/>
    </row>
    <row r="28" spans="1:4" s="7" customFormat="1" x14ac:dyDescent="0.2">
      <c r="A28" s="82" t="s">
        <v>306</v>
      </c>
      <c r="B28" s="83">
        <v>2</v>
      </c>
      <c r="C28" s="84" t="s">
        <v>355</v>
      </c>
      <c r="D28" s="86"/>
    </row>
    <row r="29" spans="1:4" s="7" customFormat="1" x14ac:dyDescent="0.2">
      <c r="A29" s="82" t="s">
        <v>306</v>
      </c>
      <c r="B29" s="83">
        <v>3</v>
      </c>
      <c r="C29" s="84" t="s">
        <v>357</v>
      </c>
      <c r="D29" s="85"/>
    </row>
    <row r="30" spans="1:4" s="7" customFormat="1" x14ac:dyDescent="0.2">
      <c r="A30" s="82" t="s">
        <v>306</v>
      </c>
      <c r="B30" s="83">
        <v>4</v>
      </c>
      <c r="C30" s="84" t="s">
        <v>358</v>
      </c>
      <c r="D30" s="85"/>
    </row>
    <row r="31" spans="1:4" s="7" customFormat="1" x14ac:dyDescent="0.2">
      <c r="A31" s="82" t="s">
        <v>306</v>
      </c>
      <c r="B31" s="83">
        <v>6</v>
      </c>
      <c r="C31" s="84" t="s">
        <v>371</v>
      </c>
      <c r="D31" s="85"/>
    </row>
    <row r="32" spans="1:4" s="7" customFormat="1"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7"/>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113"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x14ac:dyDescent="0.2">
      <c r="A43" s="82" t="s">
        <v>306</v>
      </c>
      <c r="B43" s="83">
        <v>40</v>
      </c>
      <c r="C43" s="90" t="s">
        <v>391</v>
      </c>
      <c r="D43" s="85" t="s">
        <v>911</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t="s">
        <v>406</v>
      </c>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7" customFormat="1" x14ac:dyDescent="0.2">
      <c r="A50" s="84" t="s">
        <v>306</v>
      </c>
      <c r="B50" s="81">
        <v>92</v>
      </c>
      <c r="C50" s="84" t="s">
        <v>369</v>
      </c>
      <c r="D50" s="85"/>
    </row>
    <row r="51" spans="1:4" s="7" customFormat="1" x14ac:dyDescent="0.2">
      <c r="A51" s="84" t="s">
        <v>306</v>
      </c>
      <c r="B51" s="81">
        <v>100</v>
      </c>
      <c r="C51" s="84" t="s">
        <v>378</v>
      </c>
      <c r="D51" s="84"/>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7" customFormat="1" x14ac:dyDescent="0.2"/>
    <row r="82" s="7" customFormat="1" ht="12" customHeigh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113"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113"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113"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113" customFormat="1" x14ac:dyDescent="0.2"/>
    <row r="163" s="80" customFormat="1" x14ac:dyDescent="0.2"/>
    <row r="169" s="113" customFormat="1" x14ac:dyDescent="0.2"/>
    <row r="178"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B1B59456-8D60-45F1-B372-85C177E14E8B}"/>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91FEB-FA62-4D88-A84F-8C5F6AB982E3}">
  <sheetPr codeName="Sheet209">
    <pageSetUpPr fitToPage="1"/>
  </sheetPr>
  <dimension ref="A1:H182"/>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1185</v>
      </c>
      <c r="B1" s="267"/>
      <c r="C1" s="267"/>
      <c r="D1" s="267"/>
      <c r="E1" s="94" t="s">
        <v>297</v>
      </c>
    </row>
    <row r="2" spans="1:6" s="7" customFormat="1" ht="15" customHeight="1" x14ac:dyDescent="0.2">
      <c r="A2" s="233" t="str">
        <f ca="1">CONCATENATE("Test Case ", MID(CELL("filename",A1),FIND("]",CELL("filename",A1))+1,255)," 1100/1110")</f>
        <v>Test Case AP.AL.K13 1100/1110</v>
      </c>
      <c r="B2" s="233"/>
      <c r="C2" s="233"/>
      <c r="D2" s="233"/>
    </row>
    <row r="3" spans="1:6" s="7" customFormat="1" ht="15" customHeight="1" x14ac:dyDescent="0.2">
      <c r="A3" s="235" t="s">
        <v>408</v>
      </c>
      <c r="B3" s="235"/>
      <c r="C3" s="235"/>
      <c r="D3" s="235"/>
    </row>
    <row r="4" spans="1:6" ht="39" customHeight="1" x14ac:dyDescent="0.2">
      <c r="A4" s="222" t="s">
        <v>299</v>
      </c>
      <c r="B4" s="222"/>
      <c r="C4" s="236" t="s">
        <v>409</v>
      </c>
      <c r="D4" s="236"/>
      <c r="E4" s="14"/>
      <c r="F4" s="14"/>
    </row>
    <row r="5" spans="1:6" ht="39" customHeight="1" x14ac:dyDescent="0.2">
      <c r="A5" s="223" t="s">
        <v>301</v>
      </c>
      <c r="B5" s="223"/>
      <c r="C5" s="237" t="s">
        <v>476</v>
      </c>
      <c r="D5" s="237"/>
      <c r="E5" s="59"/>
      <c r="F5" s="59"/>
    </row>
    <row r="6" spans="1:6" ht="39" customHeight="1" x14ac:dyDescent="0.2">
      <c r="A6" s="222" t="s">
        <v>303</v>
      </c>
      <c r="B6" s="222"/>
      <c r="C6" s="237" t="s">
        <v>477</v>
      </c>
      <c r="D6" s="237"/>
      <c r="E6" s="59"/>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905</v>
      </c>
    </row>
    <row r="10" spans="1:6" x14ac:dyDescent="0.2">
      <c r="A10" s="82" t="s">
        <v>306</v>
      </c>
      <c r="B10" s="83">
        <v>3</v>
      </c>
      <c r="C10" s="84" t="s">
        <v>357</v>
      </c>
      <c r="D10" s="86" t="s">
        <v>422</v>
      </c>
    </row>
    <row r="11" spans="1:6" x14ac:dyDescent="0.2">
      <c r="A11" s="82" t="s">
        <v>306</v>
      </c>
      <c r="B11" s="83">
        <v>4</v>
      </c>
      <c r="C11" s="84" t="s">
        <v>358</v>
      </c>
      <c r="D11" s="174" t="s">
        <v>1186</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1106</v>
      </c>
    </row>
    <row r="17" spans="1:8" s="12" customFormat="1" x14ac:dyDescent="0.2">
      <c r="A17" s="16" t="s">
        <v>306</v>
      </c>
      <c r="B17" s="17">
        <v>23</v>
      </c>
      <c r="C17" s="18" t="s">
        <v>729</v>
      </c>
      <c r="D17" s="21" t="s">
        <v>730</v>
      </c>
    </row>
    <row r="18" spans="1:8" x14ac:dyDescent="0.2">
      <c r="A18" s="82" t="s">
        <v>306</v>
      </c>
      <c r="B18" s="83">
        <v>24</v>
      </c>
      <c r="C18" s="84" t="s">
        <v>310</v>
      </c>
      <c r="D18" s="85"/>
    </row>
    <row r="19" spans="1:8" x14ac:dyDescent="0.2">
      <c r="A19" s="82" t="s">
        <v>306</v>
      </c>
      <c r="B19" s="83">
        <v>26</v>
      </c>
      <c r="C19" s="84" t="s">
        <v>364</v>
      </c>
      <c r="D19" s="85"/>
    </row>
    <row r="20" spans="1:8" x14ac:dyDescent="0.2">
      <c r="A20" s="82" t="s">
        <v>306</v>
      </c>
      <c r="B20" s="83">
        <v>32</v>
      </c>
      <c r="C20" s="84" t="s">
        <v>365</v>
      </c>
      <c r="D20" s="85"/>
      <c r="H20" s="122"/>
    </row>
    <row r="21" spans="1:8" x14ac:dyDescent="0.2">
      <c r="A21" s="82" t="s">
        <v>306</v>
      </c>
      <c r="B21" s="83">
        <v>33</v>
      </c>
      <c r="C21" s="84" t="s">
        <v>316</v>
      </c>
      <c r="D21" s="85"/>
    </row>
    <row r="22" spans="1:8" x14ac:dyDescent="0.2">
      <c r="A22" s="82" t="s">
        <v>306</v>
      </c>
      <c r="B22" s="83">
        <v>35</v>
      </c>
      <c r="C22" s="84" t="s">
        <v>397</v>
      </c>
      <c r="D22" s="85" t="s">
        <v>424</v>
      </c>
    </row>
    <row r="23" spans="1:8" x14ac:dyDescent="0.2">
      <c r="A23" s="84" t="s">
        <v>306</v>
      </c>
      <c r="B23" s="81">
        <v>42</v>
      </c>
      <c r="C23" s="84" t="s">
        <v>366</v>
      </c>
      <c r="D23" s="85"/>
    </row>
    <row r="24" spans="1:8" x14ac:dyDescent="0.2">
      <c r="A24" s="84" t="s">
        <v>306</v>
      </c>
      <c r="B24" s="81">
        <v>43</v>
      </c>
      <c r="C24" s="84" t="s">
        <v>367</v>
      </c>
      <c r="D24" s="85"/>
    </row>
    <row r="25" spans="1:8" s="7" customFormat="1" x14ac:dyDescent="0.2">
      <c r="A25" s="84" t="s">
        <v>306</v>
      </c>
      <c r="B25" s="81">
        <v>49</v>
      </c>
      <c r="C25" s="84" t="s">
        <v>368</v>
      </c>
      <c r="D25" s="85"/>
    </row>
    <row r="26" spans="1:8" x14ac:dyDescent="0.2">
      <c r="A26" s="18" t="s">
        <v>306</v>
      </c>
      <c r="B26" s="20">
        <v>55</v>
      </c>
      <c r="C26" s="18" t="s">
        <v>732</v>
      </c>
      <c r="D26" s="24" t="s">
        <v>789</v>
      </c>
    </row>
    <row r="27" spans="1:8" s="7" customFormat="1" x14ac:dyDescent="0.2">
      <c r="A27" s="84" t="s">
        <v>306</v>
      </c>
      <c r="B27" s="81">
        <v>92</v>
      </c>
      <c r="C27" s="84" t="s">
        <v>369</v>
      </c>
      <c r="D27" s="85"/>
    </row>
    <row r="28" spans="1:8" s="7" customFormat="1" x14ac:dyDescent="0.2">
      <c r="A28" s="80"/>
      <c r="B28" s="108"/>
      <c r="C28" s="80"/>
      <c r="D28" s="112"/>
    </row>
    <row r="29" spans="1:8" s="7" customFormat="1" x14ac:dyDescent="0.2">
      <c r="A29" s="111" t="s">
        <v>370</v>
      </c>
      <c r="B29" s="108"/>
      <c r="C29" s="80"/>
      <c r="D29" s="112"/>
    </row>
    <row r="30" spans="1:8" s="7" customFormat="1" x14ac:dyDescent="0.2">
      <c r="A30" s="82" t="s">
        <v>306</v>
      </c>
      <c r="B30" s="83">
        <v>2</v>
      </c>
      <c r="C30" s="84" t="s">
        <v>355</v>
      </c>
      <c r="D30" s="86"/>
    </row>
    <row r="31" spans="1:8" s="7" customFormat="1" x14ac:dyDescent="0.2">
      <c r="A31" s="82" t="s">
        <v>306</v>
      </c>
      <c r="B31" s="83">
        <v>3</v>
      </c>
      <c r="C31" s="84" t="s">
        <v>357</v>
      </c>
      <c r="D31" s="85"/>
    </row>
    <row r="32" spans="1:8"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85"/>
    </row>
    <row r="44" spans="1:4" s="113" customFormat="1" x14ac:dyDescent="0.2">
      <c r="A44" s="84" t="s">
        <v>306</v>
      </c>
      <c r="B44" s="81">
        <v>39</v>
      </c>
      <c r="C44" s="84" t="s">
        <v>317</v>
      </c>
      <c r="D44" s="86" t="s">
        <v>414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113" customFormat="1" x14ac:dyDescent="0.2"/>
    <row r="67" spans="2:4" s="7" customFormat="1" x14ac:dyDescent="0.2">
      <c r="B67" s="114"/>
      <c r="D67" s="115"/>
    </row>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7" customFormat="1" x14ac:dyDescent="0.2"/>
    <row r="82" s="7" customFormat="1" x14ac:dyDescent="0.2"/>
    <row r="83" s="7" customFormat="1" x14ac:dyDescent="0.2"/>
    <row r="84" s="7" customFormat="1" x14ac:dyDescent="0.2"/>
    <row r="85" s="7" customFormat="1" x14ac:dyDescent="0.2"/>
    <row r="86" s="7" customFormat="1" ht="12" customHeigh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113"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113"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113"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113" customFormat="1" x14ac:dyDescent="0.2"/>
    <row r="167" s="80" customFormat="1" x14ac:dyDescent="0.2"/>
    <row r="173" s="113" customFormat="1" x14ac:dyDescent="0.2"/>
    <row r="182"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42EDCDED-CAB6-4867-B577-D17D4E8D097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F6812-1C5C-4272-8708-6858CD4F5484}">
  <sheetPr codeName="Sheet210">
    <pageSetUpPr fitToPage="1"/>
  </sheetPr>
  <dimension ref="A1:I262"/>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9" ht="48" customHeight="1" x14ac:dyDescent="0.2">
      <c r="A1" s="267" t="s">
        <v>1187</v>
      </c>
      <c r="B1" s="267"/>
      <c r="C1" s="267"/>
      <c r="D1" s="267"/>
      <c r="E1" s="94" t="s">
        <v>297</v>
      </c>
    </row>
    <row r="2" spans="1:9" s="7" customFormat="1" ht="15" customHeight="1" x14ac:dyDescent="0.2">
      <c r="A2" s="233" t="str">
        <f ca="1">CONCATENATE("Test Case ", MID(CELL("filename",A1),FIND("]",CELL("filename",A1))+1,255)," 1100/1110")</f>
        <v>Test Case AP.AL.K14 1100/1110</v>
      </c>
      <c r="B2" s="233"/>
      <c r="C2" s="233"/>
      <c r="D2" s="233"/>
    </row>
    <row r="3" spans="1:9" s="7" customFormat="1" ht="15" customHeight="1" x14ac:dyDescent="0.2">
      <c r="A3" s="238" t="s">
        <v>323</v>
      </c>
      <c r="B3" s="239"/>
      <c r="C3" s="239"/>
      <c r="D3" s="239"/>
    </row>
    <row r="4" spans="1:9" ht="39" customHeight="1" x14ac:dyDescent="0.2">
      <c r="A4" s="222" t="s">
        <v>299</v>
      </c>
      <c r="B4" s="222"/>
      <c r="C4" s="236" t="s">
        <v>419</v>
      </c>
      <c r="D4" s="236"/>
      <c r="E4" s="57"/>
      <c r="F4" s="14"/>
    </row>
    <row r="5" spans="1:9" ht="39" customHeight="1" x14ac:dyDescent="0.2">
      <c r="A5" s="223" t="s">
        <v>301</v>
      </c>
      <c r="B5" s="223"/>
      <c r="C5" s="237" t="s">
        <v>479</v>
      </c>
      <c r="D5" s="237"/>
      <c r="E5" s="58"/>
      <c r="F5" s="59"/>
    </row>
    <row r="6" spans="1:9" ht="39" customHeight="1" x14ac:dyDescent="0.2">
      <c r="A6" s="222" t="s">
        <v>303</v>
      </c>
      <c r="B6" s="222"/>
      <c r="C6" s="237" t="s">
        <v>421</v>
      </c>
      <c r="D6" s="237"/>
      <c r="E6" s="58"/>
      <c r="F6" s="59"/>
    </row>
    <row r="7" spans="1:9" s="7" customFormat="1" x14ac:dyDescent="0.2">
      <c r="A7" s="59"/>
      <c r="B7" s="59"/>
      <c r="C7" s="59"/>
      <c r="D7" s="59"/>
    </row>
    <row r="8" spans="1:9" x14ac:dyDescent="0.2">
      <c r="A8" s="107" t="s">
        <v>354</v>
      </c>
      <c r="D8" s="91"/>
    </row>
    <row r="9" spans="1:9" x14ac:dyDescent="0.2">
      <c r="A9" s="82" t="s">
        <v>306</v>
      </c>
      <c r="B9" s="83">
        <v>2</v>
      </c>
      <c r="C9" s="84" t="s">
        <v>355</v>
      </c>
      <c r="D9" s="85" t="s">
        <v>905</v>
      </c>
      <c r="F9" s="143"/>
      <c r="I9" s="122"/>
    </row>
    <row r="10" spans="1:9" x14ac:dyDescent="0.2">
      <c r="A10" s="82" t="s">
        <v>306</v>
      </c>
      <c r="B10" s="83">
        <v>3</v>
      </c>
      <c r="C10" s="84" t="s">
        <v>357</v>
      </c>
      <c r="D10" s="86" t="s">
        <v>422</v>
      </c>
      <c r="I10" s="122"/>
    </row>
    <row r="11" spans="1:9" x14ac:dyDescent="0.2">
      <c r="A11" s="82" t="s">
        <v>306</v>
      </c>
      <c r="B11" s="83">
        <v>4</v>
      </c>
      <c r="C11" s="84" t="s">
        <v>358</v>
      </c>
      <c r="D11" s="174" t="s">
        <v>1188</v>
      </c>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s="12" customFormat="1" ht="38.25" x14ac:dyDescent="0.2">
      <c r="A15" s="16" t="s">
        <v>306</v>
      </c>
      <c r="B15" s="17">
        <v>22</v>
      </c>
      <c r="C15" s="18" t="s">
        <v>361</v>
      </c>
      <c r="D15" s="139" t="s">
        <v>1106</v>
      </c>
    </row>
    <row r="16" spans="1:9"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5"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52</v>
      </c>
      <c r="C25" s="90" t="s">
        <v>423</v>
      </c>
      <c r="D25" s="86" t="s">
        <v>424</v>
      </c>
    </row>
    <row r="26" spans="1:4" x14ac:dyDescent="0.2">
      <c r="A26" s="18" t="s">
        <v>306</v>
      </c>
      <c r="B26" s="20">
        <v>55</v>
      </c>
      <c r="C26" s="18" t="s">
        <v>732</v>
      </c>
      <c r="D26" s="24" t="s">
        <v>789</v>
      </c>
    </row>
    <row r="27" spans="1:4" s="7" customFormat="1" ht="12" customHeight="1" x14ac:dyDescent="0.2">
      <c r="A27" s="84" t="s">
        <v>306</v>
      </c>
      <c r="B27" s="81">
        <v>92</v>
      </c>
      <c r="C27" s="84" t="s">
        <v>369</v>
      </c>
      <c r="D27" s="85"/>
    </row>
    <row r="28" spans="1:4" s="7" customFormat="1" ht="12.75" customHeight="1" x14ac:dyDescent="0.2">
      <c r="A28" s="80"/>
      <c r="B28" s="108"/>
      <c r="C28" s="80"/>
      <c r="D28" s="112"/>
    </row>
    <row r="29" spans="1:4" s="7" customFormat="1" ht="12.75" customHeight="1" x14ac:dyDescent="0.2">
      <c r="A29" s="111" t="s">
        <v>370</v>
      </c>
      <c r="B29" s="108"/>
      <c r="C29" s="80"/>
      <c r="D29" s="112"/>
    </row>
    <row r="30" spans="1:4" s="7" customFormat="1" ht="12.75" customHeight="1" x14ac:dyDescent="0.2">
      <c r="A30" s="82" t="s">
        <v>306</v>
      </c>
      <c r="B30" s="83">
        <v>2</v>
      </c>
      <c r="C30" s="84" t="s">
        <v>355</v>
      </c>
      <c r="D30" s="86"/>
    </row>
    <row r="31" spans="1:4" s="7" customFormat="1" ht="12.75" customHeight="1" x14ac:dyDescent="0.2">
      <c r="A31" s="82" t="s">
        <v>306</v>
      </c>
      <c r="B31" s="83">
        <v>3</v>
      </c>
      <c r="C31" s="84" t="s">
        <v>357</v>
      </c>
      <c r="D31" s="86"/>
    </row>
    <row r="32" spans="1:4"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7" customFormat="1" ht="12.75" customHeight="1" x14ac:dyDescent="0.2">
      <c r="A43" s="84" t="s">
        <v>306</v>
      </c>
      <c r="B43" s="81">
        <v>38</v>
      </c>
      <c r="C43" s="84" t="s">
        <v>372</v>
      </c>
      <c r="D43" s="21" t="s">
        <v>373</v>
      </c>
    </row>
    <row r="44" spans="1:4" s="113" customFormat="1" ht="12.75" customHeight="1" x14ac:dyDescent="0.2">
      <c r="A44" s="84" t="s">
        <v>306</v>
      </c>
      <c r="B44" s="81">
        <v>39</v>
      </c>
      <c r="C44" s="84" t="s">
        <v>317</v>
      </c>
      <c r="D44" s="85" t="s">
        <v>374</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2" t="s">
        <v>306</v>
      </c>
      <c r="B47" s="83">
        <v>44</v>
      </c>
      <c r="C47" s="84" t="s">
        <v>398</v>
      </c>
      <c r="D47" s="87"/>
    </row>
    <row r="48" spans="1:4" s="7" customFormat="1" ht="12.75" customHeight="1" x14ac:dyDescent="0.2">
      <c r="A48" s="84" t="s">
        <v>306</v>
      </c>
      <c r="B48" s="81">
        <v>48</v>
      </c>
      <c r="C48" s="84" t="s">
        <v>375</v>
      </c>
      <c r="D48" s="85"/>
    </row>
    <row r="49" spans="1:4" s="7" customFormat="1" ht="12.75" customHeight="1" x14ac:dyDescent="0.2">
      <c r="A49" s="84" t="s">
        <v>306</v>
      </c>
      <c r="B49" s="81">
        <v>49</v>
      </c>
      <c r="C49" s="84" t="s">
        <v>376</v>
      </c>
      <c r="D49" s="85"/>
    </row>
    <row r="50" spans="1:4" s="7" customFormat="1" ht="12.75" customHeight="1" x14ac:dyDescent="0.2">
      <c r="A50" s="84" t="s">
        <v>306</v>
      </c>
      <c r="B50" s="81">
        <v>51</v>
      </c>
      <c r="C50" s="84" t="s">
        <v>377</v>
      </c>
      <c r="D50" s="85"/>
    </row>
    <row r="51" spans="1:4" x14ac:dyDescent="0.2">
      <c r="A51" s="18" t="s">
        <v>306</v>
      </c>
      <c r="B51" s="20">
        <v>55</v>
      </c>
      <c r="C51" s="18" t="s">
        <v>732</v>
      </c>
      <c r="D51" s="24"/>
    </row>
    <row r="52" spans="1:4" s="7" customFormat="1" ht="12.75" customHeight="1" x14ac:dyDescent="0.2">
      <c r="A52" s="84" t="s">
        <v>306</v>
      </c>
      <c r="B52" s="81">
        <v>92</v>
      </c>
      <c r="C52" s="84" t="s">
        <v>369</v>
      </c>
      <c r="D52" s="85"/>
    </row>
    <row r="53" spans="1:4" s="7" customFormat="1" ht="12.75" customHeight="1" x14ac:dyDescent="0.2">
      <c r="A53" s="84" t="s">
        <v>306</v>
      </c>
      <c r="B53" s="81">
        <v>100</v>
      </c>
      <c r="C53" s="84" t="s">
        <v>378</v>
      </c>
      <c r="D53" s="84"/>
    </row>
    <row r="54" spans="1:4" s="7" customFormat="1" ht="12.75" customHeight="1" x14ac:dyDescent="0.2">
      <c r="A54" s="84" t="s">
        <v>306</v>
      </c>
      <c r="B54" s="81">
        <v>123</v>
      </c>
      <c r="C54" s="84" t="s">
        <v>379</v>
      </c>
      <c r="D54" s="21"/>
    </row>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7" customFormat="1" ht="12.75" customHeight="1" x14ac:dyDescent="0.2"/>
    <row r="64" spans="1:4" s="7" customFormat="1" ht="12.75" customHeight="1" x14ac:dyDescent="0.2"/>
    <row r="65" spans="1:4" s="7" customFormat="1" ht="12.75" customHeight="1" x14ac:dyDescent="0.2"/>
    <row r="66" spans="1:4" s="113" customFormat="1" ht="12.75" customHeight="1" x14ac:dyDescent="0.2">
      <c r="A66" s="7"/>
      <c r="B66" s="7"/>
      <c r="C66" s="7"/>
      <c r="D66" s="7"/>
    </row>
    <row r="67" spans="1:4" s="7" customFormat="1" ht="12.75" customHeight="1" x14ac:dyDescent="0.2">
      <c r="A67" s="113"/>
      <c r="B67" s="113"/>
      <c r="C67" s="113"/>
      <c r="D67" s="113"/>
    </row>
    <row r="68" spans="1:4" s="7" customFormat="1" ht="12.75" customHeight="1" x14ac:dyDescent="0.2">
      <c r="B68" s="114"/>
      <c r="D68" s="115"/>
    </row>
    <row r="69" spans="1:4" s="7" customFormat="1" ht="12.75" customHeight="1" x14ac:dyDescent="0.2"/>
    <row r="70" spans="1:4" s="7" customFormat="1" ht="12.75" customHeight="1" x14ac:dyDescent="0.2"/>
    <row r="71" spans="1:4" s="7" customFormat="1" ht="12.75" customHeight="1" x14ac:dyDescent="0.2"/>
    <row r="72" spans="1:4" s="7" customFormat="1" ht="12.75" customHeight="1" x14ac:dyDescent="0.2"/>
    <row r="73" spans="1:4" s="7" customFormat="1" ht="12.75" customHeight="1" x14ac:dyDescent="0.2"/>
    <row r="74" spans="1:4" s="7" customFormat="1" ht="12.75" customHeight="1" x14ac:dyDescent="0.2"/>
    <row r="75" spans="1:4" s="7" customFormat="1" ht="12.75" customHeight="1" x14ac:dyDescent="0.2"/>
    <row r="76" spans="1:4" s="7" customFormat="1" ht="12.75" customHeight="1" x14ac:dyDescent="0.2"/>
    <row r="77" spans="1:4" s="7" customFormat="1" ht="12.75" customHeight="1" x14ac:dyDescent="0.2"/>
    <row r="78" spans="1:4" s="7" customFormat="1" ht="12.75" customHeight="1" x14ac:dyDescent="0.2"/>
    <row r="79" spans="1:4" s="7" customFormat="1" ht="12.75" customHeight="1" x14ac:dyDescent="0.2"/>
    <row r="80" spans="1:4" s="7" customFormat="1" ht="12.75" customHeight="1" x14ac:dyDescent="0.2"/>
    <row r="81" spans="1:4" s="7" customFormat="1" ht="12.75" customHeight="1" x14ac:dyDescent="0.2"/>
    <row r="82" spans="1:4" s="7" customFormat="1" ht="12.7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7" customFormat="1" ht="15" customHeight="1" x14ac:dyDescent="0.2"/>
    <row r="93" spans="1:4" s="113" customFormat="1" ht="15" customHeight="1" x14ac:dyDescent="0.2">
      <c r="A93" s="7"/>
      <c r="B93" s="7"/>
      <c r="C93" s="7"/>
      <c r="D93" s="7"/>
    </row>
    <row r="94" spans="1:4" s="7" customFormat="1" ht="15" customHeight="1" x14ac:dyDescent="0.2">
      <c r="A94" s="113"/>
      <c r="B94" s="113"/>
      <c r="C94" s="113"/>
      <c r="D94" s="113"/>
    </row>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7" customFormat="1" ht="15" customHeight="1" x14ac:dyDescent="0.2"/>
    <row r="114" spans="1:4" s="7" customFormat="1" ht="15" customHeight="1" x14ac:dyDescent="0.2"/>
    <row r="115" spans="1:4" s="113" customFormat="1" ht="15" customHeight="1" x14ac:dyDescent="0.2">
      <c r="A115" s="7"/>
      <c r="B115" s="7"/>
      <c r="C115" s="7"/>
      <c r="D115" s="7"/>
    </row>
    <row r="116" spans="1:4" s="7" customFormat="1" ht="15" customHeight="1" x14ac:dyDescent="0.2">
      <c r="A116" s="113"/>
      <c r="B116" s="113"/>
      <c r="C116" s="113"/>
      <c r="D116" s="113"/>
    </row>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7" customFormat="1" ht="15" customHeight="1" x14ac:dyDescent="0.2"/>
    <row r="141" spans="1:4" s="7" customFormat="1" ht="15" customHeight="1" x14ac:dyDescent="0.2"/>
    <row r="142" spans="1:4" s="113" customFormat="1" ht="15" customHeight="1" x14ac:dyDescent="0.2">
      <c r="A142" s="7"/>
      <c r="B142" s="7"/>
      <c r="C142" s="7"/>
      <c r="D142" s="7"/>
    </row>
    <row r="143" spans="1:4" s="7" customFormat="1" ht="15" customHeight="1" x14ac:dyDescent="0.2">
      <c r="A143" s="113"/>
      <c r="B143" s="113"/>
      <c r="C143" s="113"/>
      <c r="D143" s="113"/>
    </row>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7" customFormat="1" ht="15" customHeight="1" x14ac:dyDescent="0.2"/>
    <row r="163" spans="1:4" s="7" customFormat="1" ht="15" customHeight="1" x14ac:dyDescent="0.2"/>
    <row r="164" spans="1:4" s="113" customFormat="1" ht="15" customHeight="1" x14ac:dyDescent="0.2">
      <c r="A164" s="7"/>
      <c r="B164" s="7"/>
      <c r="C164" s="7"/>
      <c r="D164" s="7"/>
    </row>
    <row r="165" spans="1:4" ht="15" customHeight="1" x14ac:dyDescent="0.2">
      <c r="A165" s="113"/>
      <c r="B165" s="113"/>
      <c r="C165" s="113"/>
      <c r="D165" s="113"/>
    </row>
    <row r="166" spans="1:4" ht="15" customHeight="1" x14ac:dyDescent="0.2"/>
    <row r="167" spans="1:4" ht="15" customHeight="1" x14ac:dyDescent="0.2"/>
    <row r="168" spans="1:4" ht="15" customHeight="1" x14ac:dyDescent="0.2">
      <c r="B168" s="80"/>
      <c r="D168" s="80"/>
    </row>
    <row r="169" spans="1:4" ht="15" customHeight="1" x14ac:dyDescent="0.2"/>
    <row r="170" spans="1:4" ht="15" customHeight="1" x14ac:dyDescent="0.2"/>
    <row r="171" spans="1:4" ht="15" customHeight="1" x14ac:dyDescent="0.2"/>
    <row r="172" spans="1:4" ht="15" customHeight="1" x14ac:dyDescent="0.2"/>
    <row r="173" spans="1:4" s="113" customFormat="1" ht="15" customHeight="1" x14ac:dyDescent="0.2">
      <c r="A173" s="80"/>
      <c r="B173" s="108"/>
      <c r="C173" s="80"/>
      <c r="D173" s="112"/>
    </row>
    <row r="174" spans="1:4" ht="15" customHeight="1" x14ac:dyDescent="0.2">
      <c r="A174" s="113"/>
      <c r="B174" s="113"/>
      <c r="C174" s="113"/>
      <c r="D174" s="113"/>
    </row>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ht="15" customHeight="1" x14ac:dyDescent="0.2"/>
    <row r="181" spans="1:4" ht="15" customHeight="1" x14ac:dyDescent="0.2"/>
    <row r="182" spans="1:4" s="113" customFormat="1" ht="15" customHeight="1" x14ac:dyDescent="0.2">
      <c r="A182" s="80"/>
      <c r="B182" s="108"/>
      <c r="C182" s="80"/>
      <c r="D182" s="112"/>
    </row>
    <row r="183" spans="1:4" ht="15" customHeight="1" x14ac:dyDescent="0.2">
      <c r="A183" s="113"/>
      <c r="B183" s="113"/>
      <c r="C183" s="113"/>
      <c r="D183" s="113"/>
    </row>
    <row r="184" spans="1:4" ht="15" customHeight="1" x14ac:dyDescent="0.2"/>
    <row r="185" spans="1:4" ht="15" customHeight="1" x14ac:dyDescent="0.2"/>
    <row r="186" spans="1:4" ht="15" customHeight="1" x14ac:dyDescent="0.2"/>
    <row r="187" spans="1:4" ht="15" customHeight="1" x14ac:dyDescent="0.2"/>
    <row r="188" spans="1:4" ht="15" customHeight="1" x14ac:dyDescent="0.2"/>
    <row r="189" spans="1:4" ht="15" customHeight="1" x14ac:dyDescent="0.2"/>
    <row r="190" spans="1:4" ht="15" customHeight="1" x14ac:dyDescent="0.2"/>
    <row r="191" spans="1:4" ht="15" customHeight="1" x14ac:dyDescent="0.2"/>
    <row r="192" spans="1:4"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5CA08A57-F15F-400A-BD4A-443BF294F3C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2A550-1C58-4E64-86B1-62B3F22C2AAF}">
  <sheetPr codeName="Sheet211">
    <pageSetUpPr fitToPage="1"/>
  </sheetPr>
  <dimension ref="A1:F185"/>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1189</v>
      </c>
      <c r="B1" s="267"/>
      <c r="C1" s="267"/>
      <c r="D1" s="267"/>
      <c r="E1" s="94" t="s">
        <v>297</v>
      </c>
    </row>
    <row r="2" spans="1:6" s="7" customFormat="1" ht="15" customHeight="1" x14ac:dyDescent="0.2">
      <c r="A2" s="233" t="str">
        <f ca="1">CONCATENATE("Test Case ", MID(CELL("filename",A1),FIND("]",CELL("filename",A1))+1,255)," 1100/1110")</f>
        <v>Test Case AP.AL.K15 1100/1110</v>
      </c>
      <c r="B2" s="233"/>
      <c r="C2" s="233"/>
      <c r="D2" s="233"/>
    </row>
    <row r="3" spans="1:6" s="7" customFormat="1" ht="15" customHeight="1" x14ac:dyDescent="0.2">
      <c r="A3" s="238" t="s">
        <v>323</v>
      </c>
      <c r="B3" s="239"/>
      <c r="C3" s="239"/>
      <c r="D3" s="239"/>
    </row>
    <row r="4" spans="1:6" ht="39" customHeight="1" x14ac:dyDescent="0.2">
      <c r="A4" s="222" t="s">
        <v>299</v>
      </c>
      <c r="B4" s="222"/>
      <c r="C4" s="236" t="s">
        <v>481</v>
      </c>
      <c r="D4" s="236"/>
      <c r="E4" s="57"/>
      <c r="F4" s="14"/>
    </row>
    <row r="5" spans="1:6" ht="39" customHeight="1" x14ac:dyDescent="0.2">
      <c r="A5" s="223" t="s">
        <v>301</v>
      </c>
      <c r="B5" s="223"/>
      <c r="C5" s="237" t="s">
        <v>482</v>
      </c>
      <c r="D5" s="237"/>
      <c r="E5" s="58"/>
      <c r="F5" s="59"/>
    </row>
    <row r="6" spans="1:6" ht="39" customHeight="1" x14ac:dyDescent="0.2">
      <c r="A6" s="222" t="s">
        <v>303</v>
      </c>
      <c r="B6" s="222"/>
      <c r="C6" s="237" t="s">
        <v>427</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905</v>
      </c>
      <c r="F9" s="143"/>
    </row>
    <row r="10" spans="1:6" x14ac:dyDescent="0.2">
      <c r="A10" s="82" t="s">
        <v>306</v>
      </c>
      <c r="B10" s="83">
        <v>3</v>
      </c>
      <c r="C10" s="84" t="s">
        <v>357</v>
      </c>
      <c r="D10" s="86" t="s">
        <v>422</v>
      </c>
    </row>
    <row r="11" spans="1:6" x14ac:dyDescent="0.2">
      <c r="A11" s="82" t="s">
        <v>306</v>
      </c>
      <c r="B11" s="83">
        <v>4</v>
      </c>
      <c r="C11" s="84" t="s">
        <v>358</v>
      </c>
      <c r="D11" s="174" t="s">
        <v>1190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ht="38.25" x14ac:dyDescent="0.2">
      <c r="A15" s="82" t="s">
        <v>306</v>
      </c>
      <c r="B15" s="83">
        <v>22</v>
      </c>
      <c r="C15" s="84" t="s">
        <v>361</v>
      </c>
      <c r="D15" s="139" t="s">
        <v>1106</v>
      </c>
    </row>
    <row r="16" spans="1:6"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x14ac:dyDescent="0.2">
      <c r="A25" s="84" t="s">
        <v>306</v>
      </c>
      <c r="B25" s="81">
        <v>52</v>
      </c>
      <c r="C25" s="90" t="s">
        <v>423</v>
      </c>
      <c r="D25" s="86" t="s">
        <v>428</v>
      </c>
    </row>
    <row r="26" spans="1:4" s="12" customFormat="1" x14ac:dyDescent="0.2">
      <c r="A26" s="18" t="s">
        <v>306</v>
      </c>
      <c r="B26" s="20">
        <v>55</v>
      </c>
      <c r="C26" s="18" t="s">
        <v>732</v>
      </c>
      <c r="D26" s="24" t="s">
        <v>789</v>
      </c>
    </row>
    <row r="27" spans="1:4" s="7" customFormat="1" ht="12" customHeight="1" x14ac:dyDescent="0.2">
      <c r="A27" s="84" t="s">
        <v>306</v>
      </c>
      <c r="B27" s="81">
        <v>92</v>
      </c>
      <c r="C27" s="84" t="s">
        <v>369</v>
      </c>
      <c r="D27" s="85"/>
    </row>
    <row r="28" spans="1:4" s="7" customFormat="1" ht="12.75" customHeight="1" x14ac:dyDescent="0.2">
      <c r="A28" s="80"/>
      <c r="B28" s="108"/>
      <c r="C28" s="80"/>
      <c r="D28" s="112"/>
    </row>
    <row r="29" spans="1:4" s="7" customFormat="1" ht="12.75" customHeight="1" x14ac:dyDescent="0.2">
      <c r="A29" s="111" t="s">
        <v>370</v>
      </c>
      <c r="B29" s="108"/>
      <c r="C29" s="80"/>
      <c r="D29" s="112"/>
    </row>
    <row r="30" spans="1:4" s="7" customFormat="1" ht="12.75" customHeight="1" x14ac:dyDescent="0.2">
      <c r="A30" s="82" t="s">
        <v>306</v>
      </c>
      <c r="B30" s="83">
        <v>2</v>
      </c>
      <c r="C30" s="84" t="s">
        <v>355</v>
      </c>
      <c r="D30" s="86"/>
    </row>
    <row r="31" spans="1:4" s="7" customFormat="1" ht="12.75" customHeight="1" x14ac:dyDescent="0.2">
      <c r="A31" s="82" t="s">
        <v>306</v>
      </c>
      <c r="B31" s="83">
        <v>3</v>
      </c>
      <c r="C31" s="84" t="s">
        <v>357</v>
      </c>
      <c r="D31" s="86"/>
    </row>
    <row r="32" spans="1:4"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7" customFormat="1" ht="12.75" customHeight="1" x14ac:dyDescent="0.2">
      <c r="A43" s="84" t="s">
        <v>306</v>
      </c>
      <c r="B43" s="81">
        <v>38</v>
      </c>
      <c r="C43" s="84" t="s">
        <v>372</v>
      </c>
      <c r="D43" s="85"/>
    </row>
    <row r="44" spans="1:4" s="113" customFormat="1" ht="12.75" customHeight="1" x14ac:dyDescent="0.2">
      <c r="A44" s="84" t="s">
        <v>306</v>
      </c>
      <c r="B44" s="81">
        <v>39</v>
      </c>
      <c r="C44" s="84" t="s">
        <v>317</v>
      </c>
      <c r="D44" s="85" t="s">
        <v>429</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2" t="s">
        <v>306</v>
      </c>
      <c r="B47" s="83">
        <v>44</v>
      </c>
      <c r="C47" s="84" t="s">
        <v>398</v>
      </c>
      <c r="D47" s="87"/>
    </row>
    <row r="48" spans="1:4" s="7" customFormat="1" ht="12.75" customHeight="1" x14ac:dyDescent="0.2">
      <c r="A48" s="84" t="s">
        <v>306</v>
      </c>
      <c r="B48" s="81">
        <v>48</v>
      </c>
      <c r="C48" s="84" t="s">
        <v>375</v>
      </c>
      <c r="D48" s="85"/>
    </row>
    <row r="49" spans="1:4" s="7" customFormat="1" ht="12.75" customHeight="1" x14ac:dyDescent="0.2">
      <c r="A49" s="84" t="s">
        <v>306</v>
      </c>
      <c r="B49" s="81">
        <v>49</v>
      </c>
      <c r="C49" s="84" t="s">
        <v>376</v>
      </c>
      <c r="D49" s="85"/>
    </row>
    <row r="50" spans="1:4" s="7" customFormat="1" ht="12.75" customHeight="1" x14ac:dyDescent="0.2">
      <c r="A50" s="84" t="s">
        <v>306</v>
      </c>
      <c r="B50" s="81">
        <v>51</v>
      </c>
      <c r="C50" s="84" t="s">
        <v>377</v>
      </c>
      <c r="D50" s="85"/>
    </row>
    <row r="51" spans="1:4" s="7" customFormat="1" ht="12.75" customHeight="1" x14ac:dyDescent="0.2">
      <c r="A51" s="84" t="s">
        <v>306</v>
      </c>
      <c r="B51" s="81">
        <v>92</v>
      </c>
      <c r="C51" s="84" t="s">
        <v>369</v>
      </c>
      <c r="D51" s="85"/>
    </row>
    <row r="52" spans="1:4" s="7" customFormat="1" ht="12.75" customHeight="1" x14ac:dyDescent="0.2">
      <c r="A52" s="84" t="s">
        <v>306</v>
      </c>
      <c r="B52" s="81">
        <v>100</v>
      </c>
      <c r="C52" s="84" t="s">
        <v>378</v>
      </c>
      <c r="D52" s="84"/>
    </row>
    <row r="53" spans="1:4" s="7" customFormat="1" ht="12.75" customHeight="1" x14ac:dyDescent="0.2">
      <c r="A53" s="84" t="s">
        <v>306</v>
      </c>
      <c r="B53" s="81">
        <v>123</v>
      </c>
      <c r="C53" s="84" t="s">
        <v>379</v>
      </c>
      <c r="D53" s="21"/>
    </row>
    <row r="54" spans="1:4" s="7" customFormat="1" ht="12.75" customHeight="1" x14ac:dyDescent="0.2"/>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7" customFormat="1" ht="12.75" customHeight="1" x14ac:dyDescent="0.2"/>
    <row r="64" spans="1:4" s="7" customFormat="1" ht="12.75" customHeight="1" x14ac:dyDescent="0.2"/>
    <row r="65" spans="1:4" s="113" customFormat="1" ht="12.75" customHeight="1" x14ac:dyDescent="0.2">
      <c r="A65" s="7"/>
      <c r="B65" s="7"/>
      <c r="C65" s="7"/>
      <c r="D65" s="7"/>
    </row>
    <row r="66" spans="1:4" s="7" customFormat="1" ht="12.75" customHeight="1" x14ac:dyDescent="0.2">
      <c r="A66" s="113"/>
      <c r="B66" s="113"/>
      <c r="C66" s="113"/>
      <c r="D66" s="113"/>
    </row>
    <row r="67" spans="1:4" s="7" customFormat="1" ht="12.75" customHeight="1" x14ac:dyDescent="0.2">
      <c r="B67" s="114"/>
      <c r="D67" s="115"/>
    </row>
    <row r="68" spans="1:4" s="7" customFormat="1" ht="12.75" customHeight="1" x14ac:dyDescent="0.2"/>
    <row r="69" spans="1:4" s="7" customFormat="1" ht="12.75" customHeight="1" x14ac:dyDescent="0.2"/>
    <row r="70" spans="1:4" s="7" customFormat="1" ht="12.75" customHeight="1" x14ac:dyDescent="0.2"/>
    <row r="71" spans="1:4" s="7" customFormat="1" ht="12.75" customHeight="1" x14ac:dyDescent="0.2"/>
    <row r="72" spans="1:4" s="7" customFormat="1" ht="12.75" customHeight="1" x14ac:dyDescent="0.2"/>
    <row r="73" spans="1:4" s="7" customFormat="1" ht="12.75" customHeight="1" x14ac:dyDescent="0.2"/>
    <row r="74" spans="1:4" s="7" customFormat="1" ht="12.75" customHeight="1" x14ac:dyDescent="0.2"/>
    <row r="75" spans="1:4" s="7" customFormat="1" ht="12.75" customHeight="1" x14ac:dyDescent="0.2"/>
    <row r="76" spans="1:4" s="7" customFormat="1" ht="12.75" customHeight="1" x14ac:dyDescent="0.2"/>
    <row r="77" spans="1:4" s="7" customFormat="1" ht="12.75" customHeight="1" x14ac:dyDescent="0.2"/>
    <row r="78" spans="1:4" s="7" customFormat="1" ht="12.75" customHeight="1" x14ac:dyDescent="0.2"/>
    <row r="79" spans="1:4" s="7" customFormat="1" ht="12.75" customHeight="1" x14ac:dyDescent="0.2"/>
    <row r="80" spans="1:4" s="7" customFormat="1" ht="12.75" customHeight="1" x14ac:dyDescent="0.2"/>
    <row r="81" spans="1:4" s="7" customFormat="1" ht="12.7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113" customFormat="1" ht="15" customHeight="1" x14ac:dyDescent="0.2">
      <c r="A92" s="7"/>
      <c r="B92" s="7"/>
      <c r="C92" s="7"/>
      <c r="D92" s="7"/>
    </row>
    <row r="93" spans="1:4" s="7" customFormat="1" ht="15" customHeight="1" x14ac:dyDescent="0.2">
      <c r="A93" s="113"/>
      <c r="B93" s="113"/>
      <c r="C93" s="113"/>
      <c r="D93" s="113"/>
    </row>
    <row r="94" spans="1:4" s="7" customFormat="1" ht="15" customHeight="1" x14ac:dyDescent="0.2"/>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7" customFormat="1" ht="15" customHeight="1" x14ac:dyDescent="0.2"/>
    <row r="114" spans="1:4" s="113" customFormat="1" ht="15" customHeight="1" x14ac:dyDescent="0.2">
      <c r="A114" s="7"/>
      <c r="B114" s="7"/>
      <c r="C114" s="7"/>
      <c r="D114" s="7"/>
    </row>
    <row r="115" spans="1:4" s="7" customFormat="1" ht="15" customHeight="1" x14ac:dyDescent="0.2">
      <c r="A115" s="113"/>
      <c r="B115" s="113"/>
      <c r="C115" s="113"/>
      <c r="D115" s="113"/>
    </row>
    <row r="116" spans="1:4" s="7" customFormat="1" ht="15" customHeight="1" x14ac:dyDescent="0.2"/>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7" customFormat="1" ht="15" customHeight="1" x14ac:dyDescent="0.2"/>
    <row r="141" spans="1:4" s="113" customFormat="1" ht="15" customHeight="1" x14ac:dyDescent="0.2">
      <c r="A141" s="7"/>
      <c r="B141" s="7"/>
      <c r="C141" s="7"/>
      <c r="D141" s="7"/>
    </row>
    <row r="142" spans="1:4" s="7" customFormat="1" ht="15" customHeight="1" x14ac:dyDescent="0.2">
      <c r="A142" s="113"/>
      <c r="B142" s="113"/>
      <c r="C142" s="113"/>
      <c r="D142" s="113"/>
    </row>
    <row r="143" spans="1:4" s="7" customFormat="1" ht="15" customHeight="1" x14ac:dyDescent="0.2"/>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7" customFormat="1" ht="15" customHeight="1" x14ac:dyDescent="0.2"/>
    <row r="163" spans="1:4" s="113" customFormat="1" ht="15" customHeight="1" x14ac:dyDescent="0.2">
      <c r="A163" s="7"/>
      <c r="B163" s="7"/>
      <c r="C163" s="7"/>
      <c r="D163" s="7"/>
    </row>
    <row r="164" spans="1:4" ht="15" customHeight="1" x14ac:dyDescent="0.2">
      <c r="A164" s="113"/>
      <c r="B164" s="113"/>
      <c r="C164" s="113"/>
      <c r="D164" s="113"/>
    </row>
    <row r="165" spans="1:4" ht="15" customHeight="1" x14ac:dyDescent="0.2"/>
    <row r="166" spans="1:4" ht="15" customHeight="1" x14ac:dyDescent="0.2"/>
    <row r="167" spans="1:4" ht="15" customHeight="1" x14ac:dyDescent="0.2">
      <c r="B167" s="80"/>
      <c r="D167" s="80"/>
    </row>
    <row r="168" spans="1:4" ht="15" customHeight="1" x14ac:dyDescent="0.2"/>
    <row r="169" spans="1:4" ht="15" customHeight="1" x14ac:dyDescent="0.2"/>
    <row r="170" spans="1:4" ht="15" customHeight="1" x14ac:dyDescent="0.2"/>
    <row r="171" spans="1:4" ht="15" customHeight="1" x14ac:dyDescent="0.2"/>
    <row r="172" spans="1:4" s="113" customFormat="1" ht="15" customHeight="1" x14ac:dyDescent="0.2">
      <c r="A172" s="80"/>
      <c r="B172" s="108"/>
      <c r="C172" s="80"/>
      <c r="D172" s="112"/>
    </row>
    <row r="173" spans="1:4" ht="15" customHeight="1" x14ac:dyDescent="0.2">
      <c r="A173" s="113"/>
      <c r="B173" s="113"/>
      <c r="C173" s="113"/>
      <c r="D173" s="113"/>
    </row>
    <row r="174" spans="1:4" ht="15" customHeight="1" x14ac:dyDescent="0.2"/>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ht="15" customHeight="1" x14ac:dyDescent="0.2"/>
    <row r="181" spans="1:4" s="113" customFormat="1" ht="15" customHeight="1" x14ac:dyDescent="0.2">
      <c r="A181" s="80"/>
      <c r="B181" s="108"/>
      <c r="C181" s="80"/>
      <c r="D181" s="112"/>
    </row>
    <row r="182" spans="1:4" ht="15" customHeight="1" x14ac:dyDescent="0.2">
      <c r="A182" s="113"/>
      <c r="B182" s="113"/>
      <c r="C182" s="113"/>
      <c r="D182" s="113"/>
    </row>
    <row r="183" spans="1:4" ht="15" customHeight="1" x14ac:dyDescent="0.2"/>
    <row r="184" spans="1:4" ht="15" customHeight="1" x14ac:dyDescent="0.2"/>
    <row r="185" spans="1:4"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65F94691-E804-44FD-9FF4-F6C55BA49E0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E4AD0-BB1F-4E6C-A20D-FDCF5EE3C9E7}">
  <sheetPr codeName="Sheet212">
    <pageSetUpPr fitToPage="1"/>
  </sheetPr>
  <dimension ref="A1:H185"/>
  <sheetViews>
    <sheetView zoomScaleNormal="100" workbookViewId="0">
      <pane ySplit="6" topLeftCell="A13"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8" width="9.140625" style="80"/>
    <col min="9" max="9" width="8.7109375" style="80" customWidth="1"/>
    <col min="10" max="16384" width="9.140625" style="80"/>
  </cols>
  <sheetData>
    <row r="1" spans="1:8" ht="48" customHeight="1" x14ac:dyDescent="0.2">
      <c r="A1" s="267" t="s">
        <v>1191</v>
      </c>
      <c r="B1" s="267"/>
      <c r="C1" s="267"/>
      <c r="D1" s="267"/>
      <c r="E1" s="94" t="s">
        <v>297</v>
      </c>
    </row>
    <row r="2" spans="1:8" s="7" customFormat="1" ht="15" customHeight="1" x14ac:dyDescent="0.2">
      <c r="A2" s="233" t="str">
        <f ca="1">CONCATENATE("Test Case ", MID(CELL("filename",A1),FIND("]",CELL("filename",A1))+1,255)," 1100/1110")</f>
        <v>Test Case AP.AL.K16 1100/1110</v>
      </c>
      <c r="B2" s="233"/>
      <c r="C2" s="233"/>
      <c r="D2" s="233"/>
    </row>
    <row r="3" spans="1:8" s="7" customFormat="1" ht="15" customHeight="1" x14ac:dyDescent="0.2">
      <c r="A3" s="238" t="s">
        <v>323</v>
      </c>
      <c r="B3" s="239"/>
      <c r="C3" s="239"/>
      <c r="D3" s="239"/>
    </row>
    <row r="4" spans="1:8" ht="39" customHeight="1" x14ac:dyDescent="0.2">
      <c r="A4" s="222" t="s">
        <v>299</v>
      </c>
      <c r="B4" s="222"/>
      <c r="C4" s="236" t="s">
        <v>484</v>
      </c>
      <c r="D4" s="236"/>
      <c r="E4" s="57"/>
      <c r="F4" s="14"/>
    </row>
    <row r="5" spans="1:8" ht="39" customHeight="1" x14ac:dyDescent="0.2">
      <c r="A5" s="223" t="s">
        <v>301</v>
      </c>
      <c r="B5" s="223"/>
      <c r="C5" s="237" t="s">
        <v>485</v>
      </c>
      <c r="D5" s="237"/>
      <c r="E5" s="58"/>
      <c r="F5" s="59"/>
    </row>
    <row r="6" spans="1:8" ht="39" customHeight="1" x14ac:dyDescent="0.2">
      <c r="A6" s="222" t="s">
        <v>303</v>
      </c>
      <c r="B6" s="222"/>
      <c r="C6" s="237" t="s">
        <v>433</v>
      </c>
      <c r="D6" s="237"/>
      <c r="E6" s="58"/>
      <c r="F6" s="59"/>
    </row>
    <row r="7" spans="1:8" s="7" customFormat="1" x14ac:dyDescent="0.2">
      <c r="A7" s="59"/>
      <c r="B7" s="59"/>
      <c r="C7" s="59"/>
      <c r="D7" s="59"/>
    </row>
    <row r="8" spans="1:8" x14ac:dyDescent="0.2">
      <c r="A8" s="107" t="s">
        <v>354</v>
      </c>
      <c r="D8" s="91"/>
    </row>
    <row r="9" spans="1:8" x14ac:dyDescent="0.2">
      <c r="A9" s="82" t="s">
        <v>306</v>
      </c>
      <c r="B9" s="83">
        <v>2</v>
      </c>
      <c r="C9" s="84" t="s">
        <v>355</v>
      </c>
      <c r="D9" s="86" t="s">
        <v>919</v>
      </c>
      <c r="F9" s="143"/>
      <c r="H9" s="122"/>
    </row>
    <row r="10" spans="1:8" x14ac:dyDescent="0.2">
      <c r="A10" s="82" t="s">
        <v>306</v>
      </c>
      <c r="B10" s="83">
        <v>3</v>
      </c>
      <c r="C10" s="84" t="s">
        <v>357</v>
      </c>
      <c r="D10" s="86" t="s">
        <v>422</v>
      </c>
    </row>
    <row r="11" spans="1:8" x14ac:dyDescent="0.2">
      <c r="A11" s="82" t="s">
        <v>306</v>
      </c>
      <c r="B11" s="83">
        <v>4</v>
      </c>
      <c r="C11" s="84" t="s">
        <v>358</v>
      </c>
      <c r="D11" s="174" t="s">
        <v>1192</v>
      </c>
    </row>
    <row r="12" spans="1:8" x14ac:dyDescent="0.2">
      <c r="A12" s="84" t="s">
        <v>306</v>
      </c>
      <c r="B12" s="81">
        <v>7</v>
      </c>
      <c r="C12" s="81" t="s">
        <v>307</v>
      </c>
      <c r="D12" s="85"/>
    </row>
    <row r="13" spans="1:8" x14ac:dyDescent="0.2">
      <c r="A13" s="84" t="s">
        <v>306</v>
      </c>
      <c r="B13" s="81">
        <v>11</v>
      </c>
      <c r="C13" s="81" t="s">
        <v>308</v>
      </c>
      <c r="D13" s="85"/>
    </row>
    <row r="14" spans="1:8" x14ac:dyDescent="0.2">
      <c r="A14" s="84" t="s">
        <v>306</v>
      </c>
      <c r="B14" s="81">
        <v>12</v>
      </c>
      <c r="C14" s="81" t="s">
        <v>309</v>
      </c>
      <c r="D14" s="85"/>
    </row>
    <row r="15" spans="1:8" ht="38.25" x14ac:dyDescent="0.2">
      <c r="A15" s="82" t="s">
        <v>306</v>
      </c>
      <c r="B15" s="83">
        <v>22</v>
      </c>
      <c r="C15" s="84" t="s">
        <v>361</v>
      </c>
      <c r="D15" s="139" t="s">
        <v>1106</v>
      </c>
    </row>
    <row r="16" spans="1:8" s="12" customFormat="1" x14ac:dyDescent="0.2">
      <c r="A16" s="16" t="s">
        <v>306</v>
      </c>
      <c r="B16" s="17">
        <v>23</v>
      </c>
      <c r="C16" s="18" t="s">
        <v>729</v>
      </c>
      <c r="D16" s="21" t="s">
        <v>730</v>
      </c>
    </row>
    <row r="17" spans="1:8" x14ac:dyDescent="0.2">
      <c r="A17" s="82" t="s">
        <v>306</v>
      </c>
      <c r="B17" s="83">
        <v>24</v>
      </c>
      <c r="C17" s="84" t="s">
        <v>310</v>
      </c>
      <c r="D17" s="85"/>
    </row>
    <row r="18" spans="1:8" x14ac:dyDescent="0.2">
      <c r="A18" s="82" t="s">
        <v>306</v>
      </c>
      <c r="B18" s="83">
        <v>26</v>
      </c>
      <c r="C18" s="84" t="s">
        <v>364</v>
      </c>
      <c r="D18" s="85"/>
      <c r="H18" s="122"/>
    </row>
    <row r="19" spans="1:8" x14ac:dyDescent="0.2">
      <c r="A19" s="82" t="s">
        <v>306</v>
      </c>
      <c r="B19" s="83">
        <v>32</v>
      </c>
      <c r="C19" s="84" t="s">
        <v>365</v>
      </c>
      <c r="D19" s="85"/>
    </row>
    <row r="20" spans="1:8" x14ac:dyDescent="0.2">
      <c r="A20" s="82" t="s">
        <v>306</v>
      </c>
      <c r="B20" s="83">
        <v>33</v>
      </c>
      <c r="C20" s="84" t="s">
        <v>316</v>
      </c>
      <c r="D20" s="85"/>
    </row>
    <row r="21" spans="1:8" x14ac:dyDescent="0.2">
      <c r="A21" s="88" t="s">
        <v>306</v>
      </c>
      <c r="B21" s="89">
        <v>35</v>
      </c>
      <c r="C21" s="90" t="s">
        <v>397</v>
      </c>
      <c r="D21" s="86" t="s">
        <v>424</v>
      </c>
    </row>
    <row r="22" spans="1:8" x14ac:dyDescent="0.2">
      <c r="A22" s="84" t="s">
        <v>306</v>
      </c>
      <c r="B22" s="81">
        <v>42</v>
      </c>
      <c r="C22" s="84" t="s">
        <v>366</v>
      </c>
      <c r="D22" s="85"/>
    </row>
    <row r="23" spans="1:8" x14ac:dyDescent="0.2">
      <c r="A23" s="84" t="s">
        <v>306</v>
      </c>
      <c r="B23" s="81">
        <v>43</v>
      </c>
      <c r="C23" s="84" t="s">
        <v>367</v>
      </c>
      <c r="D23" s="85"/>
    </row>
    <row r="24" spans="1:8" x14ac:dyDescent="0.2">
      <c r="A24" s="84" t="s">
        <v>306</v>
      </c>
      <c r="B24" s="81">
        <v>49</v>
      </c>
      <c r="C24" s="84" t="s">
        <v>368</v>
      </c>
      <c r="D24" s="85"/>
    </row>
    <row r="25" spans="1:8" x14ac:dyDescent="0.2">
      <c r="A25" s="84" t="s">
        <v>306</v>
      </c>
      <c r="B25" s="81">
        <v>52</v>
      </c>
      <c r="C25" s="90" t="s">
        <v>423</v>
      </c>
      <c r="D25" s="22" t="s">
        <v>891</v>
      </c>
    </row>
    <row r="26" spans="1:8" s="12" customFormat="1" x14ac:dyDescent="0.2">
      <c r="A26" s="18" t="s">
        <v>306</v>
      </c>
      <c r="B26" s="20">
        <v>55</v>
      </c>
      <c r="C26" s="18" t="s">
        <v>732</v>
      </c>
      <c r="D26" s="24" t="s">
        <v>789</v>
      </c>
    </row>
    <row r="27" spans="1:8" s="7" customFormat="1" ht="12" customHeight="1" x14ac:dyDescent="0.2">
      <c r="A27" s="84" t="s">
        <v>306</v>
      </c>
      <c r="B27" s="81">
        <v>92</v>
      </c>
      <c r="C27" s="84" t="s">
        <v>369</v>
      </c>
      <c r="D27" s="85"/>
    </row>
    <row r="28" spans="1:8" s="7" customFormat="1" ht="12.75" customHeight="1" x14ac:dyDescent="0.2">
      <c r="A28" s="80"/>
      <c r="B28" s="108"/>
      <c r="C28" s="80"/>
      <c r="D28" s="112"/>
    </row>
    <row r="29" spans="1:8" s="7" customFormat="1" ht="12.75" customHeight="1" x14ac:dyDescent="0.2">
      <c r="A29" s="111" t="s">
        <v>370</v>
      </c>
      <c r="B29" s="108"/>
      <c r="C29" s="80"/>
      <c r="D29" s="112"/>
    </row>
    <row r="30" spans="1:8" s="7" customFormat="1" ht="12.75" customHeight="1" x14ac:dyDescent="0.2">
      <c r="A30" s="82" t="s">
        <v>306</v>
      </c>
      <c r="B30" s="83">
        <v>2</v>
      </c>
      <c r="C30" s="84" t="s">
        <v>355</v>
      </c>
      <c r="D30" s="86"/>
    </row>
    <row r="31" spans="1:8" s="7" customFormat="1" ht="12.75" customHeight="1" x14ac:dyDescent="0.2">
      <c r="A31" s="82" t="s">
        <v>306</v>
      </c>
      <c r="B31" s="83">
        <v>3</v>
      </c>
      <c r="C31" s="84" t="s">
        <v>357</v>
      </c>
      <c r="D31" s="86"/>
    </row>
    <row r="32" spans="1:8"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7" customFormat="1" ht="12.75" customHeight="1" x14ac:dyDescent="0.2">
      <c r="A43" s="84" t="s">
        <v>306</v>
      </c>
      <c r="B43" s="81">
        <v>38</v>
      </c>
      <c r="C43" s="84" t="s">
        <v>372</v>
      </c>
      <c r="D43" s="21" t="s">
        <v>373</v>
      </c>
    </row>
    <row r="44" spans="1:4" s="113" customFormat="1" ht="12.75" customHeight="1" x14ac:dyDescent="0.2">
      <c r="A44" s="84" t="s">
        <v>306</v>
      </c>
      <c r="B44" s="81">
        <v>39</v>
      </c>
      <c r="C44" s="84" t="s">
        <v>317</v>
      </c>
      <c r="D44" s="85" t="s">
        <v>374</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2" t="s">
        <v>306</v>
      </c>
      <c r="B47" s="83">
        <v>44</v>
      </c>
      <c r="C47" s="84" t="s">
        <v>398</v>
      </c>
      <c r="D47" s="87"/>
    </row>
    <row r="48" spans="1:4" s="7" customFormat="1" ht="12.75" customHeight="1" x14ac:dyDescent="0.2">
      <c r="A48" s="84" t="s">
        <v>306</v>
      </c>
      <c r="B48" s="81">
        <v>48</v>
      </c>
      <c r="C48" s="84" t="s">
        <v>375</v>
      </c>
      <c r="D48" s="85"/>
    </row>
    <row r="49" spans="1:4" s="7" customFormat="1" ht="12.75" customHeight="1" x14ac:dyDescent="0.2">
      <c r="A49" s="84" t="s">
        <v>306</v>
      </c>
      <c r="B49" s="81">
        <v>49</v>
      </c>
      <c r="C49" s="84" t="s">
        <v>376</v>
      </c>
      <c r="D49" s="85"/>
    </row>
    <row r="50" spans="1:4" s="7" customFormat="1" ht="12.75" customHeight="1" x14ac:dyDescent="0.2">
      <c r="A50" s="84" t="s">
        <v>306</v>
      </c>
      <c r="B50" s="81">
        <v>51</v>
      </c>
      <c r="C50" s="84" t="s">
        <v>377</v>
      </c>
      <c r="D50" s="85"/>
    </row>
    <row r="51" spans="1:4" s="12" customFormat="1" x14ac:dyDescent="0.2">
      <c r="A51" s="18" t="s">
        <v>306</v>
      </c>
      <c r="B51" s="20">
        <v>55</v>
      </c>
      <c r="C51" s="18" t="s">
        <v>732</v>
      </c>
      <c r="D51" s="24"/>
    </row>
    <row r="52" spans="1:4" s="7" customFormat="1" ht="12.75" customHeight="1" x14ac:dyDescent="0.2">
      <c r="A52" s="84" t="s">
        <v>306</v>
      </c>
      <c r="B52" s="81">
        <v>92</v>
      </c>
      <c r="C52" s="84" t="s">
        <v>369</v>
      </c>
      <c r="D52" s="85"/>
    </row>
    <row r="53" spans="1:4" s="7" customFormat="1" ht="12.75" customHeight="1" x14ac:dyDescent="0.2">
      <c r="A53" s="84" t="s">
        <v>306</v>
      </c>
      <c r="B53" s="81">
        <v>100</v>
      </c>
      <c r="C53" s="84" t="s">
        <v>378</v>
      </c>
      <c r="D53" s="84"/>
    </row>
    <row r="54" spans="1:4" s="7" customFormat="1" ht="12.75" customHeight="1" x14ac:dyDescent="0.2">
      <c r="A54" s="84" t="s">
        <v>306</v>
      </c>
      <c r="B54" s="81">
        <v>123</v>
      </c>
      <c r="C54" s="84" t="s">
        <v>379</v>
      </c>
      <c r="D54" s="21"/>
    </row>
    <row r="55" spans="1:4" s="7" customFormat="1" ht="12.75" customHeight="1" x14ac:dyDescent="0.2"/>
    <row r="56" spans="1:4" s="7" customFormat="1" ht="12.75" customHeight="1" x14ac:dyDescent="0.2"/>
    <row r="57" spans="1:4" s="7" customFormat="1" ht="12.75" customHeight="1" x14ac:dyDescent="0.2"/>
    <row r="58" spans="1:4" s="7" customFormat="1" ht="12.75" customHeight="1" x14ac:dyDescent="0.2"/>
    <row r="59" spans="1:4" s="7" customFormat="1" ht="12.75" customHeight="1" x14ac:dyDescent="0.2"/>
    <row r="60" spans="1:4" s="7" customFormat="1" ht="12.75" customHeight="1" x14ac:dyDescent="0.2"/>
    <row r="61" spans="1:4" s="7" customFormat="1" ht="12.75" customHeight="1" x14ac:dyDescent="0.2"/>
    <row r="62" spans="1:4" s="7" customFormat="1" ht="12.75" customHeight="1" x14ac:dyDescent="0.2"/>
    <row r="63" spans="1:4" s="7" customFormat="1" ht="12.75" customHeight="1" x14ac:dyDescent="0.2"/>
    <row r="64" spans="1:4" s="7" customFormat="1" ht="12.75" customHeight="1" x14ac:dyDescent="0.2"/>
    <row r="65" spans="1:4" s="7" customFormat="1" ht="12.75" customHeight="1" x14ac:dyDescent="0.2"/>
    <row r="66" spans="1:4" s="113" customFormat="1" ht="12.75" customHeight="1" x14ac:dyDescent="0.2">
      <c r="A66" s="7"/>
      <c r="B66" s="7"/>
      <c r="C66" s="7"/>
      <c r="D66" s="7"/>
    </row>
    <row r="67" spans="1:4" s="7" customFormat="1" ht="12.75" customHeight="1" x14ac:dyDescent="0.2">
      <c r="A67" s="113"/>
      <c r="B67" s="113"/>
      <c r="C67" s="113"/>
      <c r="D67" s="113"/>
    </row>
    <row r="68" spans="1:4" s="7" customFormat="1" ht="12.75" customHeight="1" x14ac:dyDescent="0.2">
      <c r="B68" s="114"/>
      <c r="D68" s="115"/>
    </row>
    <row r="69" spans="1:4" s="7" customFormat="1" ht="12.75" customHeight="1" x14ac:dyDescent="0.2"/>
    <row r="70" spans="1:4" s="7" customFormat="1" ht="12.75" customHeight="1" x14ac:dyDescent="0.2"/>
    <row r="71" spans="1:4" s="7" customFormat="1" ht="12.75" customHeight="1" x14ac:dyDescent="0.2"/>
    <row r="72" spans="1:4" s="7" customFormat="1" ht="12.75" customHeight="1" x14ac:dyDescent="0.2"/>
    <row r="73" spans="1:4" s="7" customFormat="1" ht="12.75" customHeight="1" x14ac:dyDescent="0.2"/>
    <row r="74" spans="1:4" s="7" customFormat="1" ht="12.75" customHeight="1" x14ac:dyDescent="0.2"/>
    <row r="75" spans="1:4" s="7" customFormat="1" ht="12.75" customHeight="1" x14ac:dyDescent="0.2"/>
    <row r="76" spans="1:4" s="7" customFormat="1" ht="12.75" customHeight="1" x14ac:dyDescent="0.2"/>
    <row r="77" spans="1:4" s="7" customFormat="1" ht="12.75" customHeight="1" x14ac:dyDescent="0.2"/>
    <row r="78" spans="1:4" s="7" customFormat="1" ht="12.75" customHeight="1" x14ac:dyDescent="0.2"/>
    <row r="79" spans="1:4" s="7" customFormat="1" ht="12.75" customHeight="1" x14ac:dyDescent="0.2"/>
    <row r="80" spans="1:4" s="7" customFormat="1" ht="12.75" customHeight="1" x14ac:dyDescent="0.2"/>
    <row r="81" spans="1:4" s="7" customFormat="1" ht="12.75" customHeight="1" x14ac:dyDescent="0.2"/>
    <row r="82" spans="1:4" s="7" customFormat="1" ht="12.7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7" customFormat="1" ht="15" customHeight="1" x14ac:dyDescent="0.2"/>
    <row r="93" spans="1:4" s="113" customFormat="1" ht="15" customHeight="1" x14ac:dyDescent="0.2">
      <c r="A93" s="7"/>
      <c r="B93" s="7"/>
      <c r="C93" s="7"/>
      <c r="D93" s="7"/>
    </row>
    <row r="94" spans="1:4" s="7" customFormat="1" ht="15" customHeight="1" x14ac:dyDescent="0.2">
      <c r="A94" s="113"/>
      <c r="B94" s="113"/>
      <c r="C94" s="113"/>
      <c r="D94" s="113"/>
    </row>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7" customFormat="1" ht="15" customHeight="1" x14ac:dyDescent="0.2"/>
    <row r="114" spans="1:4" s="7" customFormat="1" ht="15" customHeight="1" x14ac:dyDescent="0.2"/>
    <row r="115" spans="1:4" s="113" customFormat="1" ht="15" customHeight="1" x14ac:dyDescent="0.2">
      <c r="A115" s="7"/>
      <c r="B115" s="7"/>
      <c r="C115" s="7"/>
      <c r="D115" s="7"/>
    </row>
    <row r="116" spans="1:4" s="7" customFormat="1" ht="15" customHeight="1" x14ac:dyDescent="0.2">
      <c r="A116" s="113"/>
      <c r="B116" s="113"/>
      <c r="C116" s="113"/>
      <c r="D116" s="113"/>
    </row>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7" customFormat="1" ht="15" customHeight="1" x14ac:dyDescent="0.2"/>
    <row r="141" spans="1:4" s="7" customFormat="1" ht="15" customHeight="1" x14ac:dyDescent="0.2"/>
    <row r="142" spans="1:4" s="113" customFormat="1" ht="15" customHeight="1" x14ac:dyDescent="0.2">
      <c r="A142" s="7"/>
      <c r="B142" s="7"/>
      <c r="C142" s="7"/>
      <c r="D142" s="7"/>
    </row>
    <row r="143" spans="1:4" s="7" customFormat="1" ht="15" customHeight="1" x14ac:dyDescent="0.2">
      <c r="A143" s="113"/>
      <c r="B143" s="113"/>
      <c r="C143" s="113"/>
      <c r="D143" s="113"/>
    </row>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7" customFormat="1" ht="15" customHeight="1" x14ac:dyDescent="0.2"/>
    <row r="163" spans="1:4" s="7" customFormat="1" ht="15" customHeight="1" x14ac:dyDescent="0.2"/>
    <row r="164" spans="1:4" s="113" customFormat="1" ht="15" customHeight="1" x14ac:dyDescent="0.2">
      <c r="A164" s="7"/>
      <c r="B164" s="7"/>
      <c r="C164" s="7"/>
      <c r="D164" s="7"/>
    </row>
    <row r="165" spans="1:4" ht="15" customHeight="1" x14ac:dyDescent="0.2">
      <c r="A165" s="113"/>
      <c r="B165" s="113"/>
      <c r="C165" s="113"/>
      <c r="D165" s="113"/>
    </row>
    <row r="166" spans="1:4" ht="15" customHeight="1" x14ac:dyDescent="0.2"/>
    <row r="167" spans="1:4" ht="15" customHeight="1" x14ac:dyDescent="0.2"/>
    <row r="168" spans="1:4" ht="15" customHeight="1" x14ac:dyDescent="0.2">
      <c r="B168" s="80"/>
      <c r="D168" s="80"/>
    </row>
    <row r="169" spans="1:4" ht="15" customHeight="1" x14ac:dyDescent="0.2"/>
    <row r="170" spans="1:4" ht="15" customHeight="1" x14ac:dyDescent="0.2"/>
    <row r="171" spans="1:4" ht="15" customHeight="1" x14ac:dyDescent="0.2"/>
    <row r="172" spans="1:4" ht="15" customHeight="1" x14ac:dyDescent="0.2"/>
    <row r="173" spans="1:4" s="113" customFormat="1" ht="15" customHeight="1" x14ac:dyDescent="0.2">
      <c r="A173" s="80"/>
      <c r="B173" s="108"/>
      <c r="C173" s="80"/>
      <c r="D173" s="112"/>
    </row>
    <row r="174" spans="1:4" ht="15" customHeight="1" x14ac:dyDescent="0.2">
      <c r="A174" s="113"/>
      <c r="B174" s="113"/>
      <c r="C174" s="113"/>
      <c r="D174" s="113"/>
    </row>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ht="15" customHeight="1" x14ac:dyDescent="0.2"/>
    <row r="181" spans="1:4" ht="15" customHeight="1" x14ac:dyDescent="0.2"/>
    <row r="182" spans="1:4" s="113" customFormat="1" ht="15" customHeight="1" x14ac:dyDescent="0.2">
      <c r="A182" s="80"/>
      <c r="B182" s="108"/>
      <c r="C182" s="80"/>
      <c r="D182" s="112"/>
    </row>
    <row r="183" spans="1:4" ht="15" customHeight="1" x14ac:dyDescent="0.2">
      <c r="A183" s="113"/>
      <c r="B183" s="113"/>
      <c r="C183" s="113"/>
      <c r="D183" s="113"/>
    </row>
    <row r="184" spans="1:4" ht="15" customHeight="1" x14ac:dyDescent="0.2"/>
    <row r="185" spans="1:4"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AC33C1B-40C8-4677-A387-2D38ADD461E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2C64C-57A6-4369-A49E-8CC80BAACD0F}">
  <sheetPr codeName="Sheet213">
    <pageSetUpPr fitToPage="1"/>
  </sheetPr>
  <dimension ref="A1:F337"/>
  <sheetViews>
    <sheetView zoomScaleNormal="100" workbookViewId="0">
      <pane ySplit="6" topLeftCell="A23"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1193</v>
      </c>
      <c r="B1" s="267"/>
      <c r="C1" s="267"/>
      <c r="D1" s="267"/>
      <c r="E1" s="94" t="s">
        <v>297</v>
      </c>
    </row>
    <row r="2" spans="1:6" s="7" customFormat="1" ht="15" customHeight="1" x14ac:dyDescent="0.2">
      <c r="A2" s="233" t="str">
        <f ca="1">CONCATENATE("Test Case ", MID(CELL("filename",A1),FIND("]",CELL("filename",A1))+1,255)," 1100/1110")</f>
        <v>Test Case AP.AL.K17 1100/1110</v>
      </c>
      <c r="B2" s="233"/>
      <c r="C2" s="233"/>
      <c r="D2" s="233"/>
    </row>
    <row r="3" spans="1:6" s="7" customFormat="1" ht="15" customHeight="1" x14ac:dyDescent="0.2">
      <c r="A3" s="238" t="s">
        <v>323</v>
      </c>
      <c r="B3" s="239"/>
      <c r="C3" s="239"/>
      <c r="D3" s="239"/>
    </row>
    <row r="4" spans="1:6" ht="39" customHeight="1" x14ac:dyDescent="0.2">
      <c r="A4" s="222" t="s">
        <v>299</v>
      </c>
      <c r="B4" s="222"/>
      <c r="C4" s="236" t="s">
        <v>484</v>
      </c>
      <c r="D4" s="236"/>
      <c r="E4" s="57"/>
      <c r="F4" s="14"/>
    </row>
    <row r="5" spans="1:6" ht="39" customHeight="1" x14ac:dyDescent="0.2">
      <c r="A5" s="223" t="s">
        <v>301</v>
      </c>
      <c r="B5" s="223"/>
      <c r="C5" s="237" t="s">
        <v>487</v>
      </c>
      <c r="D5" s="237"/>
      <c r="E5" s="58"/>
      <c r="F5" s="59"/>
    </row>
    <row r="6" spans="1:6" ht="39" customHeight="1" x14ac:dyDescent="0.2">
      <c r="A6" s="222" t="s">
        <v>303</v>
      </c>
      <c r="B6" s="222"/>
      <c r="C6" s="237" t="s">
        <v>440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919</v>
      </c>
      <c r="F9" s="143"/>
    </row>
    <row r="10" spans="1:6" x14ac:dyDescent="0.2">
      <c r="A10" s="82" t="s">
        <v>306</v>
      </c>
      <c r="B10" s="83">
        <v>3</v>
      </c>
      <c r="C10" s="84" t="s">
        <v>357</v>
      </c>
      <c r="D10" s="86" t="s">
        <v>422</v>
      </c>
    </row>
    <row r="11" spans="1:6" x14ac:dyDescent="0.2">
      <c r="A11" s="82" t="s">
        <v>306</v>
      </c>
      <c r="B11" s="83">
        <v>4</v>
      </c>
      <c r="C11" s="84" t="s">
        <v>358</v>
      </c>
      <c r="D11" s="174" t="s">
        <v>1194</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ht="38.25" x14ac:dyDescent="0.2">
      <c r="A15" s="82" t="s">
        <v>306</v>
      </c>
      <c r="B15" s="83">
        <v>22</v>
      </c>
      <c r="C15" s="84" t="s">
        <v>361</v>
      </c>
      <c r="D15" s="139" t="s">
        <v>1106</v>
      </c>
    </row>
    <row r="16" spans="1:6" s="12" customFormat="1" x14ac:dyDescent="0.2">
      <c r="A16" s="16" t="s">
        <v>306</v>
      </c>
      <c r="B16" s="17">
        <v>23</v>
      </c>
      <c r="C16" s="18" t="s">
        <v>729</v>
      </c>
      <c r="D16" s="21" t="s">
        <v>730</v>
      </c>
    </row>
    <row r="17" spans="1:4" x14ac:dyDescent="0.2">
      <c r="A17" s="82" t="s">
        <v>306</v>
      </c>
      <c r="B17" s="83">
        <v>24</v>
      </c>
      <c r="C17" s="84" t="s">
        <v>310</v>
      </c>
      <c r="D17" s="85"/>
    </row>
    <row r="18" spans="1:4" x14ac:dyDescent="0.2">
      <c r="A18" s="82" t="s">
        <v>306</v>
      </c>
      <c r="B18" s="83">
        <v>26</v>
      </c>
      <c r="C18" s="84" t="s">
        <v>364</v>
      </c>
      <c r="D18" s="85"/>
    </row>
    <row r="19" spans="1:4" x14ac:dyDescent="0.2">
      <c r="A19" s="82" t="s">
        <v>306</v>
      </c>
      <c r="B19" s="83">
        <v>32</v>
      </c>
      <c r="C19" s="84" t="s">
        <v>365</v>
      </c>
      <c r="D19" s="85"/>
    </row>
    <row r="20" spans="1:4" x14ac:dyDescent="0.2">
      <c r="A20" s="82" t="s">
        <v>306</v>
      </c>
      <c r="B20" s="83">
        <v>33</v>
      </c>
      <c r="C20" s="84" t="s">
        <v>316</v>
      </c>
      <c r="D20" s="85"/>
    </row>
    <row r="21" spans="1:4" x14ac:dyDescent="0.2">
      <c r="A21" s="88" t="s">
        <v>306</v>
      </c>
      <c r="B21" s="89">
        <v>35</v>
      </c>
      <c r="C21" s="90" t="s">
        <v>397</v>
      </c>
      <c r="D21" s="86"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ht="12.75" customHeight="1" x14ac:dyDescent="0.2">
      <c r="A25" s="84" t="s">
        <v>306</v>
      </c>
      <c r="B25" s="81">
        <v>52</v>
      </c>
      <c r="C25" s="90" t="s">
        <v>423</v>
      </c>
      <c r="D25" s="86" t="s">
        <v>894</v>
      </c>
    </row>
    <row r="26" spans="1:4" s="12" customFormat="1" x14ac:dyDescent="0.2">
      <c r="A26" s="18" t="s">
        <v>306</v>
      </c>
      <c r="B26" s="20">
        <v>55</v>
      </c>
      <c r="C26" s="18" t="s">
        <v>732</v>
      </c>
      <c r="D26" s="24" t="s">
        <v>789</v>
      </c>
    </row>
    <row r="27" spans="1:4" s="7" customFormat="1" ht="12.75" customHeight="1" x14ac:dyDescent="0.2">
      <c r="A27" s="84" t="s">
        <v>306</v>
      </c>
      <c r="B27" s="81">
        <v>92</v>
      </c>
      <c r="C27" s="84" t="s">
        <v>369</v>
      </c>
      <c r="D27" s="85"/>
    </row>
    <row r="28" spans="1:4" s="7" customFormat="1" ht="12.75" customHeight="1" x14ac:dyDescent="0.2">
      <c r="A28" s="80"/>
      <c r="B28" s="108"/>
      <c r="C28" s="80"/>
      <c r="D28" s="112"/>
    </row>
    <row r="29" spans="1:4" s="7" customFormat="1" ht="12.75" customHeight="1" x14ac:dyDescent="0.2">
      <c r="A29" s="111" t="s">
        <v>370</v>
      </c>
      <c r="B29" s="108"/>
      <c r="C29" s="80"/>
      <c r="D29" s="112"/>
    </row>
    <row r="30" spans="1:4" s="7" customFormat="1" ht="12.75" customHeight="1" x14ac:dyDescent="0.2">
      <c r="A30" s="82" t="s">
        <v>306</v>
      </c>
      <c r="B30" s="83">
        <v>2</v>
      </c>
      <c r="C30" s="84" t="s">
        <v>355</v>
      </c>
      <c r="D30" s="86"/>
    </row>
    <row r="31" spans="1:4" s="7" customFormat="1" ht="12.75" customHeight="1" x14ac:dyDescent="0.2">
      <c r="A31" s="82" t="s">
        <v>306</v>
      </c>
      <c r="B31" s="83">
        <v>3</v>
      </c>
      <c r="C31" s="84" t="s">
        <v>357</v>
      </c>
      <c r="D31" s="86"/>
    </row>
    <row r="32" spans="1:4"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s="7" customFormat="1"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22</v>
      </c>
      <c r="C37" s="84" t="s">
        <v>361</v>
      </c>
      <c r="D37" s="87"/>
    </row>
    <row r="38" spans="1:4" s="7" customFormat="1" ht="12.75" customHeight="1" x14ac:dyDescent="0.2">
      <c r="A38" s="82" t="s">
        <v>306</v>
      </c>
      <c r="B38" s="83">
        <v>24</v>
      </c>
      <c r="C38" s="84" t="s">
        <v>310</v>
      </c>
      <c r="D38" s="85"/>
    </row>
    <row r="39" spans="1:4" s="7" customFormat="1" ht="12.75" customHeight="1" x14ac:dyDescent="0.2">
      <c r="A39" s="82" t="s">
        <v>306</v>
      </c>
      <c r="B39" s="83">
        <v>26</v>
      </c>
      <c r="C39" s="84" t="s">
        <v>364</v>
      </c>
      <c r="D39" s="85"/>
    </row>
    <row r="40" spans="1:4" s="7" customFormat="1" ht="12.75" customHeight="1" x14ac:dyDescent="0.2">
      <c r="A40" s="82" t="s">
        <v>306</v>
      </c>
      <c r="B40" s="83">
        <v>32</v>
      </c>
      <c r="C40" s="84" t="s">
        <v>365</v>
      </c>
      <c r="D40" s="85"/>
    </row>
    <row r="41" spans="1:4" s="7" customFormat="1" ht="12.75" customHeight="1" x14ac:dyDescent="0.2">
      <c r="A41" s="84" t="s">
        <v>306</v>
      </c>
      <c r="B41" s="81">
        <v>33</v>
      </c>
      <c r="C41" s="84" t="s">
        <v>316</v>
      </c>
      <c r="D41" s="85"/>
    </row>
    <row r="42" spans="1:4" s="7" customFormat="1" ht="12.75" customHeight="1" x14ac:dyDescent="0.2">
      <c r="A42" s="88" t="s">
        <v>306</v>
      </c>
      <c r="B42" s="89">
        <v>35</v>
      </c>
      <c r="C42" s="90" t="s">
        <v>397</v>
      </c>
      <c r="D42" s="86"/>
    </row>
    <row r="43" spans="1:4" s="7" customFormat="1" ht="12.75" customHeight="1" x14ac:dyDescent="0.2">
      <c r="A43" s="84" t="s">
        <v>306</v>
      </c>
      <c r="B43" s="81">
        <v>38</v>
      </c>
      <c r="C43" s="84" t="s">
        <v>372</v>
      </c>
      <c r="D43" s="85"/>
    </row>
    <row r="44" spans="1:4" s="113" customFormat="1" ht="12.75" customHeight="1" x14ac:dyDescent="0.2">
      <c r="A44" s="84" t="s">
        <v>306</v>
      </c>
      <c r="B44" s="81">
        <v>39</v>
      </c>
      <c r="C44" s="84" t="s">
        <v>317</v>
      </c>
      <c r="D44" s="85" t="s">
        <v>429</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2" t="s">
        <v>306</v>
      </c>
      <c r="B47" s="83">
        <v>44</v>
      </c>
      <c r="C47" s="84" t="s">
        <v>398</v>
      </c>
      <c r="D47" s="87"/>
    </row>
    <row r="48" spans="1:4" s="7" customFormat="1" ht="12.75" customHeight="1" x14ac:dyDescent="0.2">
      <c r="A48" s="84" t="s">
        <v>306</v>
      </c>
      <c r="B48" s="81">
        <v>48</v>
      </c>
      <c r="C48" s="84" t="s">
        <v>375</v>
      </c>
      <c r="D48" s="85"/>
    </row>
    <row r="49" spans="1:4" s="7" customFormat="1" ht="12.75" customHeight="1" x14ac:dyDescent="0.2">
      <c r="A49" s="84" t="s">
        <v>306</v>
      </c>
      <c r="B49" s="81">
        <v>49</v>
      </c>
      <c r="C49" s="84" t="s">
        <v>376</v>
      </c>
      <c r="D49" s="85"/>
    </row>
    <row r="50" spans="1:4" s="7" customFormat="1" ht="12.75" customHeight="1" x14ac:dyDescent="0.2">
      <c r="A50" s="84" t="s">
        <v>306</v>
      </c>
      <c r="B50" s="81">
        <v>51</v>
      </c>
      <c r="C50" s="84" t="s">
        <v>377</v>
      </c>
      <c r="D50" s="85"/>
    </row>
    <row r="51" spans="1:4" s="12" customFormat="1" x14ac:dyDescent="0.2">
      <c r="A51" s="18" t="s">
        <v>306</v>
      </c>
      <c r="B51" s="20">
        <v>55</v>
      </c>
      <c r="C51" s="18" t="s">
        <v>732</v>
      </c>
      <c r="D51" s="24"/>
    </row>
    <row r="52" spans="1:4" s="7" customFormat="1" ht="12.75" customHeight="1" x14ac:dyDescent="0.2">
      <c r="A52" s="84" t="s">
        <v>306</v>
      </c>
      <c r="B52" s="81">
        <v>92</v>
      </c>
      <c r="C52" s="84" t="s">
        <v>369</v>
      </c>
      <c r="D52" s="85"/>
    </row>
    <row r="53" spans="1:4" s="7" customFormat="1" ht="12.75" customHeight="1" x14ac:dyDescent="0.2">
      <c r="A53" s="84" t="s">
        <v>306</v>
      </c>
      <c r="B53" s="81">
        <v>100</v>
      </c>
      <c r="C53" s="84" t="s">
        <v>378</v>
      </c>
      <c r="D53" s="84"/>
    </row>
    <row r="54" spans="1:4" s="7" customFormat="1" ht="12.75" customHeight="1" x14ac:dyDescent="0.2">
      <c r="A54" s="84" t="s">
        <v>306</v>
      </c>
      <c r="B54" s="81">
        <v>123</v>
      </c>
      <c r="C54" s="84" t="s">
        <v>379</v>
      </c>
      <c r="D54" s="21"/>
    </row>
    <row r="55" spans="1:4" s="7" customFormat="1" ht="15" customHeight="1" x14ac:dyDescent="0.2"/>
    <row r="56" spans="1:4" s="7" customFormat="1" ht="15" customHeight="1" x14ac:dyDescent="0.2"/>
    <row r="57" spans="1:4" s="7" customFormat="1" ht="15" customHeight="1" x14ac:dyDescent="0.2"/>
    <row r="58" spans="1:4" s="7" customFormat="1" ht="15" customHeight="1" x14ac:dyDescent="0.2"/>
    <row r="59" spans="1:4" s="7" customFormat="1" ht="15" customHeight="1" x14ac:dyDescent="0.2"/>
    <row r="60" spans="1:4" s="7" customFormat="1" ht="15" customHeight="1" x14ac:dyDescent="0.2"/>
    <row r="61" spans="1:4" s="7" customFormat="1" ht="15" customHeight="1" x14ac:dyDescent="0.2"/>
    <row r="62" spans="1:4" s="7" customFormat="1" ht="15" customHeight="1" x14ac:dyDescent="0.2"/>
    <row r="63" spans="1:4" s="7" customFormat="1" ht="15" customHeight="1" x14ac:dyDescent="0.2"/>
    <row r="64" spans="1:4" s="7" customFormat="1" ht="15" customHeight="1" x14ac:dyDescent="0.2"/>
    <row r="65" spans="1:4" s="7" customFormat="1" ht="15" customHeight="1" x14ac:dyDescent="0.2"/>
    <row r="66" spans="1:4" s="113" customFormat="1" ht="15" customHeight="1" x14ac:dyDescent="0.2">
      <c r="A66" s="7"/>
      <c r="B66" s="7"/>
      <c r="C66" s="7"/>
      <c r="D66" s="7"/>
    </row>
    <row r="67" spans="1:4" s="7" customFormat="1" ht="15" customHeight="1" x14ac:dyDescent="0.2">
      <c r="A67" s="113"/>
      <c r="B67" s="113"/>
      <c r="C67" s="113"/>
      <c r="D67" s="113"/>
    </row>
    <row r="68" spans="1:4" s="7" customFormat="1" ht="15" customHeight="1" x14ac:dyDescent="0.2">
      <c r="B68" s="114"/>
      <c r="D68" s="115"/>
    </row>
    <row r="69" spans="1:4" s="7" customFormat="1" ht="15" customHeight="1" x14ac:dyDescent="0.2"/>
    <row r="70" spans="1:4" s="7" customFormat="1" ht="15" customHeight="1" x14ac:dyDescent="0.2"/>
    <row r="71" spans="1:4" s="7" customFormat="1" ht="15" customHeight="1" x14ac:dyDescent="0.2"/>
    <row r="72" spans="1:4" s="7" customFormat="1" ht="15" customHeight="1" x14ac:dyDescent="0.2"/>
    <row r="73" spans="1:4" s="7" customFormat="1" ht="15" customHeight="1" x14ac:dyDescent="0.2"/>
    <row r="74" spans="1:4" s="7" customFormat="1" ht="15" customHeight="1" x14ac:dyDescent="0.2"/>
    <row r="75" spans="1:4" s="7" customFormat="1" ht="15" customHeight="1" x14ac:dyDescent="0.2"/>
    <row r="76" spans="1:4" s="7" customFormat="1" ht="15" customHeight="1" x14ac:dyDescent="0.2"/>
    <row r="77" spans="1:4" s="7" customFormat="1" ht="15" customHeight="1" x14ac:dyDescent="0.2"/>
    <row r="78" spans="1:4" s="7" customFormat="1" ht="15" customHeight="1" x14ac:dyDescent="0.2"/>
    <row r="79" spans="1:4" s="7" customFormat="1" ht="15" customHeight="1" x14ac:dyDescent="0.2"/>
    <row r="80" spans="1:4" s="7" customFormat="1" ht="15" customHeight="1" x14ac:dyDescent="0.2"/>
    <row r="81" spans="1:4" s="7" customFormat="1" ht="15" customHeight="1" x14ac:dyDescent="0.2"/>
    <row r="82" spans="1:4" s="7" customFormat="1" ht="15" customHeight="1" x14ac:dyDescent="0.2"/>
    <row r="83" spans="1:4" s="7" customFormat="1" ht="15" customHeight="1" x14ac:dyDescent="0.2"/>
    <row r="84" spans="1:4" s="7" customFormat="1" ht="15" customHeight="1" x14ac:dyDescent="0.2"/>
    <row r="85" spans="1:4" s="7" customFormat="1" ht="15" customHeight="1" x14ac:dyDescent="0.2"/>
    <row r="86" spans="1:4" s="7" customFormat="1" ht="15" customHeight="1" x14ac:dyDescent="0.2"/>
    <row r="87" spans="1:4" s="7" customFormat="1" ht="15" customHeight="1" x14ac:dyDescent="0.2"/>
    <row r="88" spans="1:4" s="7" customFormat="1" ht="15" customHeight="1" x14ac:dyDescent="0.2"/>
    <row r="89" spans="1:4" s="7" customFormat="1" ht="15" customHeight="1" x14ac:dyDescent="0.2"/>
    <row r="90" spans="1:4" s="7" customFormat="1" ht="15" customHeight="1" x14ac:dyDescent="0.2"/>
    <row r="91" spans="1:4" s="7" customFormat="1" ht="15" customHeight="1" x14ac:dyDescent="0.2"/>
    <row r="92" spans="1:4" s="7" customFormat="1" ht="15" customHeight="1" x14ac:dyDescent="0.2"/>
    <row r="93" spans="1:4" s="113" customFormat="1" ht="15" customHeight="1" x14ac:dyDescent="0.2">
      <c r="A93" s="7"/>
      <c r="B93" s="7"/>
      <c r="C93" s="7"/>
      <c r="D93" s="7"/>
    </row>
    <row r="94" spans="1:4" s="7" customFormat="1" ht="15" customHeight="1" x14ac:dyDescent="0.2">
      <c r="A94" s="113"/>
      <c r="B94" s="113"/>
      <c r="C94" s="113"/>
      <c r="D94" s="113"/>
    </row>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7"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pans="1:4" s="7" customFormat="1" ht="15" customHeight="1" x14ac:dyDescent="0.2"/>
    <row r="114" spans="1:4" s="7" customFormat="1" ht="15" customHeight="1" x14ac:dyDescent="0.2"/>
    <row r="115" spans="1:4" s="113" customFormat="1" ht="15" customHeight="1" x14ac:dyDescent="0.2">
      <c r="A115" s="7"/>
      <c r="B115" s="7"/>
      <c r="C115" s="7"/>
      <c r="D115" s="7"/>
    </row>
    <row r="116" spans="1:4" s="7" customFormat="1" ht="15" customHeight="1" x14ac:dyDescent="0.2">
      <c r="A116" s="113"/>
      <c r="B116" s="113"/>
      <c r="C116" s="113"/>
      <c r="D116" s="113"/>
    </row>
    <row r="117" spans="1:4" s="7" customFormat="1" ht="15" customHeight="1" x14ac:dyDescent="0.2"/>
    <row r="118" spans="1:4" s="7" customFormat="1" ht="15" customHeight="1" x14ac:dyDescent="0.2"/>
    <row r="119" spans="1:4" s="7" customFormat="1" ht="15" customHeight="1" x14ac:dyDescent="0.2"/>
    <row r="120" spans="1:4" s="7" customFormat="1" ht="15" customHeight="1" x14ac:dyDescent="0.2"/>
    <row r="121" spans="1:4" s="7" customFormat="1" ht="15" customHeight="1" x14ac:dyDescent="0.2"/>
    <row r="122" spans="1:4" s="7" customFormat="1" ht="15" customHeight="1" x14ac:dyDescent="0.2"/>
    <row r="123" spans="1:4" s="7" customFormat="1" ht="15" customHeight="1" x14ac:dyDescent="0.2"/>
    <row r="124" spans="1:4" s="7" customFormat="1" ht="15" customHeight="1" x14ac:dyDescent="0.2"/>
    <row r="125" spans="1:4" s="7" customFormat="1" ht="15" customHeight="1" x14ac:dyDescent="0.2"/>
    <row r="126" spans="1:4" s="7" customFormat="1" ht="15" customHeight="1" x14ac:dyDescent="0.2"/>
    <row r="127" spans="1:4" s="7" customFormat="1" ht="15" customHeight="1" x14ac:dyDescent="0.2"/>
    <row r="128" spans="1:4" s="7" customFormat="1" ht="15" customHeight="1" x14ac:dyDescent="0.2"/>
    <row r="129" spans="1:4" s="7" customFormat="1" ht="15" customHeight="1" x14ac:dyDescent="0.2"/>
    <row r="130" spans="1:4" s="7" customFormat="1" ht="15" customHeight="1" x14ac:dyDescent="0.2"/>
    <row r="131" spans="1:4" s="7" customFormat="1" ht="15" customHeight="1" x14ac:dyDescent="0.2"/>
    <row r="132" spans="1:4" s="7" customFormat="1" ht="15" customHeight="1" x14ac:dyDescent="0.2"/>
    <row r="133" spans="1:4" s="7" customFormat="1" ht="15" customHeight="1" x14ac:dyDescent="0.2"/>
    <row r="134" spans="1:4" s="7" customFormat="1" ht="15" customHeight="1" x14ac:dyDescent="0.2"/>
    <row r="135" spans="1:4" s="7" customFormat="1" ht="15" customHeight="1" x14ac:dyDescent="0.2"/>
    <row r="136" spans="1:4" s="7" customFormat="1" ht="15" customHeight="1" x14ac:dyDescent="0.2"/>
    <row r="137" spans="1:4" s="7" customFormat="1" ht="15" customHeight="1" x14ac:dyDescent="0.2"/>
    <row r="138" spans="1:4" s="7" customFormat="1" ht="15" customHeight="1" x14ac:dyDescent="0.2"/>
    <row r="139" spans="1:4" s="7" customFormat="1" ht="15" customHeight="1" x14ac:dyDescent="0.2"/>
    <row r="140" spans="1:4" s="7" customFormat="1" ht="15" customHeight="1" x14ac:dyDescent="0.2"/>
    <row r="141" spans="1:4" s="7" customFormat="1" ht="15" customHeight="1" x14ac:dyDescent="0.2"/>
    <row r="142" spans="1:4" s="113" customFormat="1" ht="15" customHeight="1" x14ac:dyDescent="0.2">
      <c r="A142" s="7"/>
      <c r="B142" s="7"/>
      <c r="C142" s="7"/>
      <c r="D142" s="7"/>
    </row>
    <row r="143" spans="1:4" s="7" customFormat="1" ht="15" customHeight="1" x14ac:dyDescent="0.2">
      <c r="A143" s="113"/>
      <c r="B143" s="113"/>
      <c r="C143" s="113"/>
      <c r="D143" s="113"/>
    </row>
    <row r="144" spans="1: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7"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pans="1:4" s="7" customFormat="1" ht="15" customHeight="1" x14ac:dyDescent="0.2"/>
    <row r="162" spans="1:4" s="7" customFormat="1" ht="15" customHeight="1" x14ac:dyDescent="0.2"/>
    <row r="163" spans="1:4" s="7" customFormat="1" ht="15" customHeight="1" x14ac:dyDescent="0.2"/>
    <row r="164" spans="1:4" s="113" customFormat="1" ht="15" customHeight="1" x14ac:dyDescent="0.2">
      <c r="A164" s="7"/>
      <c r="B164" s="7"/>
      <c r="C164" s="7"/>
      <c r="D164" s="7"/>
    </row>
    <row r="165" spans="1:4" ht="15" customHeight="1" x14ac:dyDescent="0.2">
      <c r="A165" s="113"/>
      <c r="B165" s="113"/>
      <c r="C165" s="113"/>
      <c r="D165" s="113"/>
    </row>
    <row r="166" spans="1:4" ht="15" customHeight="1" x14ac:dyDescent="0.2"/>
    <row r="167" spans="1:4" ht="15" customHeight="1" x14ac:dyDescent="0.2"/>
    <row r="168" spans="1:4" ht="15" customHeight="1" x14ac:dyDescent="0.2">
      <c r="B168" s="80"/>
      <c r="D168" s="80"/>
    </row>
    <row r="169" spans="1:4" ht="15" customHeight="1" x14ac:dyDescent="0.2"/>
    <row r="170" spans="1:4" ht="15" customHeight="1" x14ac:dyDescent="0.2"/>
    <row r="171" spans="1:4" ht="15" customHeight="1" x14ac:dyDescent="0.2"/>
    <row r="172" spans="1:4" ht="15" customHeight="1" x14ac:dyDescent="0.2"/>
    <row r="173" spans="1:4" s="113" customFormat="1" ht="15" customHeight="1" x14ac:dyDescent="0.2">
      <c r="A173" s="80"/>
      <c r="B173" s="108"/>
      <c r="C173" s="80"/>
      <c r="D173" s="112"/>
    </row>
    <row r="174" spans="1:4" ht="15" customHeight="1" x14ac:dyDescent="0.2">
      <c r="A174" s="113"/>
      <c r="B174" s="113"/>
      <c r="C174" s="113"/>
      <c r="D174" s="113"/>
    </row>
    <row r="175" spans="1:4" ht="15" customHeight="1" x14ac:dyDescent="0.2"/>
    <row r="176" spans="1:4" ht="15" customHeight="1" x14ac:dyDescent="0.2"/>
    <row r="177" spans="1:4" ht="15" customHeight="1" x14ac:dyDescent="0.2"/>
    <row r="178" spans="1:4" ht="15" customHeight="1" x14ac:dyDescent="0.2"/>
    <row r="179" spans="1:4" ht="15" customHeight="1" x14ac:dyDescent="0.2"/>
    <row r="180" spans="1:4" ht="15" customHeight="1" x14ac:dyDescent="0.2"/>
    <row r="181" spans="1:4" ht="15" customHeight="1" x14ac:dyDescent="0.2"/>
    <row r="182" spans="1:4" s="113" customFormat="1" ht="15" customHeight="1" x14ac:dyDescent="0.2">
      <c r="A182" s="80"/>
      <c r="B182" s="108"/>
      <c r="C182" s="80"/>
      <c r="D182" s="112"/>
    </row>
    <row r="183" spans="1:4" ht="15" customHeight="1" x14ac:dyDescent="0.2">
      <c r="A183" s="113"/>
      <c r="B183" s="113"/>
      <c r="C183" s="113"/>
      <c r="D183" s="113"/>
    </row>
    <row r="184" spans="1:4" ht="15" customHeight="1" x14ac:dyDescent="0.2"/>
    <row r="185" spans="1:4" ht="15" customHeight="1" x14ac:dyDescent="0.2"/>
    <row r="186" spans="1:4" ht="15" customHeight="1" x14ac:dyDescent="0.2"/>
    <row r="187" spans="1:4" ht="15" customHeight="1" x14ac:dyDescent="0.2"/>
    <row r="188" spans="1:4" ht="15" customHeight="1" x14ac:dyDescent="0.2"/>
    <row r="189" spans="1:4" ht="15" customHeight="1" x14ac:dyDescent="0.2"/>
    <row r="190" spans="1:4" ht="15" customHeight="1" x14ac:dyDescent="0.2"/>
    <row r="191" spans="1:4" ht="15" customHeight="1" x14ac:dyDescent="0.2"/>
    <row r="192" spans="1:4"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202ECCC5-DD94-47F7-80AF-6CB602BDAE1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AAB4D-9905-4C73-8A91-56326996DD32}">
  <sheetPr codeName="Sheet214">
    <pageSetUpPr fitToPage="1"/>
  </sheetPr>
  <dimension ref="A1:F197"/>
  <sheetViews>
    <sheetView zoomScaleNormal="100" workbookViewId="0">
      <pane ySplit="6" topLeftCell="A29"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1195</v>
      </c>
      <c r="B1" s="267"/>
      <c r="C1" s="267"/>
      <c r="D1" s="267"/>
      <c r="E1" s="94" t="s">
        <v>297</v>
      </c>
    </row>
    <row r="2" spans="1:6" s="7" customFormat="1" ht="15" customHeight="1" x14ac:dyDescent="0.2">
      <c r="A2" s="233" t="str">
        <f ca="1">CONCATENATE("Test Case ", MID(CELL("filename",A1),FIND("]",CELL("filename",A1))+1,255)," 1100/1110")</f>
        <v>Test Case AP.AL.K18 1100/1110</v>
      </c>
      <c r="B2" s="233"/>
      <c r="C2" s="233"/>
      <c r="D2" s="233"/>
    </row>
    <row r="3" spans="1:6" s="7" customFormat="1" ht="15" customHeight="1" x14ac:dyDescent="0.2">
      <c r="A3" s="238" t="s">
        <v>490</v>
      </c>
      <c r="B3" s="239"/>
      <c r="C3" s="239"/>
      <c r="D3" s="239"/>
    </row>
    <row r="4" spans="1:6" ht="39" customHeight="1" x14ac:dyDescent="0.2">
      <c r="A4" s="222" t="s">
        <v>299</v>
      </c>
      <c r="B4" s="222"/>
      <c r="C4" s="236" t="s">
        <v>491</v>
      </c>
      <c r="D4" s="236"/>
      <c r="E4" s="57"/>
      <c r="F4" s="14"/>
    </row>
    <row r="5" spans="1:6" ht="39" customHeight="1" x14ac:dyDescent="0.2">
      <c r="A5" s="223" t="s">
        <v>301</v>
      </c>
      <c r="B5" s="223"/>
      <c r="C5" s="236" t="s">
        <v>492</v>
      </c>
      <c r="D5" s="236"/>
      <c r="E5" s="57"/>
      <c r="F5" s="14"/>
    </row>
    <row r="6" spans="1:6" ht="39" customHeight="1" x14ac:dyDescent="0.2">
      <c r="A6" s="222" t="s">
        <v>303</v>
      </c>
      <c r="B6" s="222"/>
      <c r="C6" s="241" t="s">
        <v>450</v>
      </c>
      <c r="D6" s="241"/>
      <c r="E6" s="60"/>
      <c r="F6" s="61"/>
    </row>
    <row r="7" spans="1:6" s="7" customForma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1196</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8" t="s">
        <v>306</v>
      </c>
      <c r="B22" s="89">
        <v>35</v>
      </c>
      <c r="C22" s="90" t="s">
        <v>397</v>
      </c>
      <c r="D22" s="86"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113"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113" customFormat="1" x14ac:dyDescent="0.2"/>
    <row r="82" spans="2:4" s="7" customFormat="1" x14ac:dyDescent="0.2">
      <c r="B82" s="114"/>
      <c r="D82" s="115"/>
    </row>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ht="12" customHeigh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113"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113"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113" customFormat="1" x14ac:dyDescent="0.2"/>
    <row r="182" s="80" customFormat="1" x14ac:dyDescent="0.2"/>
    <row r="188" s="113" customFormat="1" x14ac:dyDescent="0.2"/>
    <row r="197"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B00FC5DC-70EA-4297-8DA5-8DA3B36D47B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D91E6-8D55-4B4F-A523-8046FF1F1B1B}">
  <sheetPr codeName="Sheet215">
    <pageSetUpPr fitToPage="1"/>
  </sheetPr>
  <dimension ref="A1:F199"/>
  <sheetViews>
    <sheetView zoomScaleNormal="100" workbookViewId="0">
      <pane ySplit="6" topLeftCell="A7" activePane="bottomLeft" state="frozen"/>
      <selection sqref="A1:D1"/>
      <selection pane="bottomLeft" activeCell="M52" sqref="M52"/>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5.7109375" style="80" customWidth="1"/>
    <col min="7" max="16384" width="9.140625" style="80"/>
  </cols>
  <sheetData>
    <row r="1" spans="1:6" ht="48" customHeight="1" x14ac:dyDescent="0.2">
      <c r="A1" s="267" t="s">
        <v>1197</v>
      </c>
      <c r="B1" s="267"/>
      <c r="C1" s="267"/>
      <c r="D1" s="267"/>
      <c r="E1" s="94" t="s">
        <v>297</v>
      </c>
    </row>
    <row r="2" spans="1:6" s="7" customFormat="1" ht="15" customHeight="1" x14ac:dyDescent="0.2">
      <c r="A2" s="233" t="str">
        <f ca="1">CONCATENATE("Test Case ", MID(CELL("filename",A1),FIND("]",CELL("filename",A1))+1,255)," 1100/1110")</f>
        <v>Test Case AP.AL.K19 1100/1110</v>
      </c>
      <c r="B2" s="233"/>
      <c r="C2" s="233"/>
      <c r="D2" s="233"/>
    </row>
    <row r="3" spans="1:6" s="7" customFormat="1" ht="15" customHeight="1" x14ac:dyDescent="0.2">
      <c r="A3" s="238" t="s">
        <v>494</v>
      </c>
      <c r="B3" s="239"/>
      <c r="C3" s="239"/>
      <c r="D3" s="239"/>
    </row>
    <row r="4" spans="1:6" ht="39" customHeight="1" x14ac:dyDescent="0.2">
      <c r="A4" s="222" t="s">
        <v>299</v>
      </c>
      <c r="B4" s="222"/>
      <c r="C4" s="236" t="s">
        <v>495</v>
      </c>
      <c r="D4" s="236"/>
      <c r="E4" s="57"/>
      <c r="F4" s="14"/>
    </row>
    <row r="5" spans="1:6" ht="39" customHeight="1" x14ac:dyDescent="0.2">
      <c r="A5" s="223" t="s">
        <v>301</v>
      </c>
      <c r="B5" s="223"/>
      <c r="C5" s="237" t="s">
        <v>496</v>
      </c>
      <c r="D5" s="237"/>
      <c r="E5" s="58"/>
      <c r="F5" s="59"/>
    </row>
    <row r="6" spans="1:6" ht="39" customHeight="1" x14ac:dyDescent="0.2">
      <c r="A6" s="222" t="s">
        <v>303</v>
      </c>
      <c r="B6" s="222"/>
      <c r="C6" s="237" t="s">
        <v>497</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422</v>
      </c>
    </row>
    <row r="11" spans="1:6" x14ac:dyDescent="0.2">
      <c r="A11" s="82" t="s">
        <v>306</v>
      </c>
      <c r="B11" s="83">
        <v>4</v>
      </c>
      <c r="C11" s="84" t="s">
        <v>358</v>
      </c>
      <c r="D11" s="174" t="s">
        <v>1198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8" t="s">
        <v>306</v>
      </c>
      <c r="B22" s="89">
        <v>35</v>
      </c>
      <c r="C22" s="90" t="s">
        <v>397</v>
      </c>
      <c r="D22" s="86"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8" spans="1:4" x14ac:dyDescent="0.2">
      <c r="A28" s="84" t="s">
        <v>306</v>
      </c>
      <c r="B28" s="81">
        <v>106</v>
      </c>
      <c r="C28" s="84" t="s">
        <v>498</v>
      </c>
      <c r="D28" s="87" t="s">
        <v>499</v>
      </c>
    </row>
    <row r="30" spans="1:4" x14ac:dyDescent="0.2">
      <c r="A30" s="111" t="s">
        <v>370</v>
      </c>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row>
    <row r="39" spans="1:4" s="7" customFormat="1" x14ac:dyDescent="0.2">
      <c r="A39" s="82" t="s">
        <v>306</v>
      </c>
      <c r="B39" s="83">
        <v>22</v>
      </c>
      <c r="C39" s="84" t="s">
        <v>361</v>
      </c>
      <c r="D39" s="85"/>
    </row>
    <row r="40" spans="1:4" s="7" customFormat="1" x14ac:dyDescent="0.2">
      <c r="A40" s="82" t="s">
        <v>306</v>
      </c>
      <c r="B40" s="83">
        <v>24</v>
      </c>
      <c r="C40" s="84" t="s">
        <v>310</v>
      </c>
      <c r="D40" s="85"/>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2" t="s">
        <v>306</v>
      </c>
      <c r="B48" s="83">
        <v>44</v>
      </c>
      <c r="C48" s="84" t="s">
        <v>398</v>
      </c>
      <c r="D48" s="87"/>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ht="25.5" x14ac:dyDescent="0.2">
      <c r="A52" s="18" t="s">
        <v>306</v>
      </c>
      <c r="B52" s="20">
        <v>55</v>
      </c>
      <c r="C52" s="18" t="s">
        <v>732</v>
      </c>
      <c r="D52" s="24" t="s">
        <v>735</v>
      </c>
    </row>
    <row r="53" spans="1:4" s="7" customFormat="1" x14ac:dyDescent="0.2">
      <c r="A53" s="84" t="s">
        <v>306</v>
      </c>
      <c r="B53" s="81">
        <v>92</v>
      </c>
      <c r="C53" s="84" t="s">
        <v>369</v>
      </c>
      <c r="D53" s="85"/>
    </row>
    <row r="54" spans="1:4" s="7" customFormat="1" x14ac:dyDescent="0.2">
      <c r="A54" s="84" t="s">
        <v>306</v>
      </c>
      <c r="B54" s="81">
        <v>100</v>
      </c>
      <c r="C54" s="84" t="s">
        <v>378</v>
      </c>
      <c r="D54" s="84"/>
    </row>
    <row r="55" spans="1:4" s="7" customFormat="1" x14ac:dyDescent="0.2">
      <c r="A55" s="84" t="s">
        <v>306</v>
      </c>
      <c r="B55" s="81">
        <v>123</v>
      </c>
      <c r="C55" s="84" t="s">
        <v>379</v>
      </c>
      <c r="D55" s="21"/>
    </row>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7" customFormat="1" x14ac:dyDescent="0.2"/>
    <row r="83" spans="2:4" s="113" customFormat="1" x14ac:dyDescent="0.2"/>
    <row r="84" spans="2:4" s="7" customFormat="1" x14ac:dyDescent="0.2">
      <c r="B84" s="114"/>
      <c r="D84" s="115"/>
    </row>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ht="12" customHeigh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113"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113"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113"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113" customFormat="1" x14ac:dyDescent="0.2"/>
    <row r="184" s="80" customFormat="1" x14ac:dyDescent="0.2"/>
    <row r="190" s="113" customFormat="1" x14ac:dyDescent="0.2"/>
    <row r="199"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E3320205-12F7-4940-B5F3-901DBBDD25A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8BBC6-C902-4622-93EF-5A72D7A18E57}">
  <sheetPr codeName="Sheet216">
    <pageSetUpPr fitToPage="1"/>
  </sheetPr>
  <dimension ref="A1:F57"/>
  <sheetViews>
    <sheetView zoomScaleNormal="100" workbookViewId="0">
      <pane ySplit="6" topLeftCell="A7" activePane="bottomLeft" state="frozen"/>
      <selection sqref="A1:D1"/>
      <selection pane="bottomLeft" activeCell="A49" sqref="A49:XFD4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1199</v>
      </c>
      <c r="B1" s="267"/>
      <c r="C1" s="267"/>
      <c r="D1" s="267"/>
      <c r="E1" s="94" t="s">
        <v>297</v>
      </c>
    </row>
    <row r="2" spans="1:6" s="7" customFormat="1" ht="15" customHeight="1" x14ac:dyDescent="0.2">
      <c r="A2" s="233" t="str">
        <f ca="1">CONCATENATE("Test Case ", MID(CELL("filename",A1),FIND("]",CELL("filename",A1))+1,255)," 1100/1110")</f>
        <v>Test Case AP.AL.K20 1100/1110</v>
      </c>
      <c r="B2" s="233"/>
      <c r="C2" s="233"/>
      <c r="D2" s="233"/>
    </row>
    <row r="3" spans="1:6" s="7" customFormat="1" ht="15" customHeight="1" x14ac:dyDescent="0.2">
      <c r="A3" s="238" t="s">
        <v>408</v>
      </c>
      <c r="B3" s="239"/>
      <c r="C3" s="239"/>
      <c r="D3" s="239"/>
    </row>
    <row r="4" spans="1:6" ht="39" customHeight="1" x14ac:dyDescent="0.2">
      <c r="A4" s="222" t="s">
        <v>299</v>
      </c>
      <c r="B4" s="222"/>
      <c r="C4" s="236" t="s">
        <v>501</v>
      </c>
      <c r="D4" s="236"/>
      <c r="E4" s="57"/>
      <c r="F4" s="14"/>
    </row>
    <row r="5" spans="1:6" ht="39" customHeight="1" x14ac:dyDescent="0.2">
      <c r="A5" s="223" t="s">
        <v>301</v>
      </c>
      <c r="B5" s="223"/>
      <c r="C5" s="237" t="s">
        <v>502</v>
      </c>
      <c r="D5" s="237"/>
      <c r="E5" s="58"/>
      <c r="F5" s="59"/>
    </row>
    <row r="6" spans="1:6" ht="39" customHeight="1" x14ac:dyDescent="0.2">
      <c r="A6" s="222" t="s">
        <v>303</v>
      </c>
      <c r="B6" s="222"/>
      <c r="C6" s="237" t="s">
        <v>503</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5" t="s">
        <v>752</v>
      </c>
    </row>
    <row r="10" spans="1:6" x14ac:dyDescent="0.2">
      <c r="A10" s="82" t="s">
        <v>306</v>
      </c>
      <c r="B10" s="83">
        <v>3</v>
      </c>
      <c r="C10" s="84" t="s">
        <v>357</v>
      </c>
      <c r="D10" s="86" t="s">
        <v>928</v>
      </c>
    </row>
    <row r="11" spans="1:6" x14ac:dyDescent="0.2">
      <c r="A11" s="82" t="s">
        <v>306</v>
      </c>
      <c r="B11" s="83">
        <v>4</v>
      </c>
      <c r="C11" s="84" t="s">
        <v>358</v>
      </c>
      <c r="D11" s="174" t="s">
        <v>1200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22</v>
      </c>
      <c r="C18" s="84" t="s">
        <v>361</v>
      </c>
      <c r="D18" s="85"/>
    </row>
    <row r="19" spans="1:4" x14ac:dyDescent="0.2">
      <c r="A19" s="82" t="s">
        <v>306</v>
      </c>
      <c r="B19" s="83">
        <v>24</v>
      </c>
      <c r="C19" s="84" t="s">
        <v>310</v>
      </c>
      <c r="D19" s="85"/>
    </row>
    <row r="20" spans="1:4" x14ac:dyDescent="0.2">
      <c r="A20" s="82" t="s">
        <v>306</v>
      </c>
      <c r="B20" s="83">
        <v>26</v>
      </c>
      <c r="C20" s="84" t="s">
        <v>364</v>
      </c>
      <c r="D20" s="85"/>
    </row>
    <row r="21" spans="1:4" x14ac:dyDescent="0.2">
      <c r="A21" s="82" t="s">
        <v>306</v>
      </c>
      <c r="B21" s="83">
        <v>32</v>
      </c>
      <c r="C21" s="84" t="s">
        <v>365</v>
      </c>
      <c r="D21" s="85"/>
    </row>
    <row r="22" spans="1:4" x14ac:dyDescent="0.2">
      <c r="A22" s="84" t="s">
        <v>306</v>
      </c>
      <c r="B22" s="81">
        <v>33</v>
      </c>
      <c r="C22" s="84" t="s">
        <v>316</v>
      </c>
      <c r="D22" s="85"/>
    </row>
    <row r="23" spans="1:4" x14ac:dyDescent="0.2">
      <c r="A23" s="18" t="s">
        <v>306</v>
      </c>
      <c r="B23" s="20">
        <v>35</v>
      </c>
      <c r="C23" s="18" t="s">
        <v>397</v>
      </c>
      <c r="D23" s="85" t="s">
        <v>424</v>
      </c>
    </row>
    <row r="24" spans="1:4" x14ac:dyDescent="0.2">
      <c r="A24" s="84" t="s">
        <v>306</v>
      </c>
      <c r="B24" s="81">
        <v>42</v>
      </c>
      <c r="C24" s="84" t="s">
        <v>366</v>
      </c>
      <c r="D24" s="85"/>
    </row>
    <row r="25" spans="1:4" x14ac:dyDescent="0.2">
      <c r="A25" s="84" t="s">
        <v>306</v>
      </c>
      <c r="B25" s="81">
        <v>43</v>
      </c>
      <c r="C25" s="84" t="s">
        <v>367</v>
      </c>
      <c r="D25" s="85"/>
    </row>
    <row r="26" spans="1:4" x14ac:dyDescent="0.2">
      <c r="A26" s="84" t="s">
        <v>306</v>
      </c>
      <c r="B26" s="81">
        <v>49</v>
      </c>
      <c r="C26" s="84" t="s">
        <v>368</v>
      </c>
      <c r="D26" s="85"/>
    </row>
    <row r="27" spans="1:4" s="12" customFormat="1" x14ac:dyDescent="0.2">
      <c r="A27" s="18" t="s">
        <v>306</v>
      </c>
      <c r="B27" s="20">
        <v>55</v>
      </c>
      <c r="C27" s="18" t="s">
        <v>732</v>
      </c>
      <c r="D27" s="24" t="s">
        <v>789</v>
      </c>
    </row>
    <row r="28" spans="1:4" x14ac:dyDescent="0.2">
      <c r="A28" s="84" t="s">
        <v>306</v>
      </c>
      <c r="B28" s="81">
        <v>92</v>
      </c>
      <c r="C28" s="84" t="s">
        <v>369</v>
      </c>
      <c r="D28" s="85"/>
    </row>
    <row r="29" spans="1:4" x14ac:dyDescent="0.2">
      <c r="A29" s="84" t="s">
        <v>306</v>
      </c>
      <c r="B29" s="81">
        <v>106</v>
      </c>
      <c r="C29" s="84" t="s">
        <v>498</v>
      </c>
      <c r="D29" s="85"/>
    </row>
    <row r="31" spans="1:4" x14ac:dyDescent="0.2">
      <c r="A31" s="111" t="s">
        <v>370</v>
      </c>
    </row>
    <row r="32" spans="1:4" x14ac:dyDescent="0.2">
      <c r="A32" s="82" t="s">
        <v>306</v>
      </c>
      <c r="B32" s="83">
        <v>2</v>
      </c>
      <c r="C32" s="84" t="s">
        <v>355</v>
      </c>
      <c r="D32" s="85"/>
    </row>
    <row r="33" spans="1:4" x14ac:dyDescent="0.2">
      <c r="A33" s="82" t="s">
        <v>306</v>
      </c>
      <c r="B33" s="83">
        <v>3</v>
      </c>
      <c r="C33" s="84" t="s">
        <v>357</v>
      </c>
      <c r="D33" s="85"/>
    </row>
    <row r="34" spans="1:4" s="7" customFormat="1" x14ac:dyDescent="0.2">
      <c r="A34" s="82" t="s">
        <v>306</v>
      </c>
      <c r="B34" s="83">
        <v>4</v>
      </c>
      <c r="C34" s="84" t="s">
        <v>358</v>
      </c>
      <c r="D34" s="85"/>
    </row>
    <row r="35" spans="1:4" s="7" customFormat="1" x14ac:dyDescent="0.2">
      <c r="A35" s="82" t="s">
        <v>306</v>
      </c>
      <c r="B35" s="83">
        <v>6</v>
      </c>
      <c r="C35" s="84" t="s">
        <v>371</v>
      </c>
      <c r="D35" s="85"/>
    </row>
    <row r="36" spans="1:4" s="7" customFormat="1" x14ac:dyDescent="0.2">
      <c r="A36" s="84" t="s">
        <v>306</v>
      </c>
      <c r="B36" s="81">
        <v>7</v>
      </c>
      <c r="C36" s="81" t="s">
        <v>307</v>
      </c>
      <c r="D36" s="85"/>
    </row>
    <row r="37" spans="1:4" x14ac:dyDescent="0.2">
      <c r="A37" s="84" t="s">
        <v>306</v>
      </c>
      <c r="B37" s="81">
        <v>11</v>
      </c>
      <c r="C37" s="81" t="s">
        <v>308</v>
      </c>
      <c r="D37" s="85"/>
    </row>
    <row r="38" spans="1:4" s="7" customFormat="1" x14ac:dyDescent="0.2">
      <c r="A38" s="84" t="s">
        <v>306</v>
      </c>
      <c r="B38" s="81">
        <v>12</v>
      </c>
      <c r="C38" s="81" t="s">
        <v>309</v>
      </c>
      <c r="D38" s="85"/>
    </row>
    <row r="39" spans="1:4" s="7" customFormat="1" x14ac:dyDescent="0.2">
      <c r="A39" s="82" t="s">
        <v>306</v>
      </c>
      <c r="B39" s="83">
        <v>14</v>
      </c>
      <c r="C39" s="84" t="s">
        <v>359</v>
      </c>
      <c r="D39" s="85"/>
    </row>
    <row r="40" spans="1:4" s="7" customFormat="1" x14ac:dyDescent="0.2">
      <c r="A40" s="82" t="s">
        <v>306</v>
      </c>
      <c r="B40" s="83">
        <v>22</v>
      </c>
      <c r="C40" s="84" t="s">
        <v>361</v>
      </c>
      <c r="D40" s="85"/>
    </row>
    <row r="41" spans="1:4" s="7" customFormat="1" x14ac:dyDescent="0.2">
      <c r="A41" s="82" t="s">
        <v>306</v>
      </c>
      <c r="B41" s="83">
        <v>24</v>
      </c>
      <c r="C41" s="84" t="s">
        <v>310</v>
      </c>
      <c r="D41" s="85"/>
    </row>
    <row r="42" spans="1:4" x14ac:dyDescent="0.2">
      <c r="A42" s="82" t="s">
        <v>306</v>
      </c>
      <c r="B42" s="83">
        <v>26</v>
      </c>
      <c r="C42" s="84" t="s">
        <v>364</v>
      </c>
      <c r="D42" s="85"/>
    </row>
    <row r="43" spans="1:4" s="7" customFormat="1" x14ac:dyDescent="0.2">
      <c r="A43" s="82" t="s">
        <v>306</v>
      </c>
      <c r="B43" s="83">
        <v>32</v>
      </c>
      <c r="C43" s="84" t="s">
        <v>365</v>
      </c>
      <c r="D43" s="85"/>
    </row>
    <row r="44" spans="1:4" s="7" customFormat="1" x14ac:dyDescent="0.2">
      <c r="A44" s="84" t="s">
        <v>306</v>
      </c>
      <c r="B44" s="81">
        <v>33</v>
      </c>
      <c r="C44" s="84" t="s">
        <v>316</v>
      </c>
      <c r="D44" s="85"/>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2" t="s">
        <v>306</v>
      </c>
      <c r="B49" s="83">
        <v>44</v>
      </c>
      <c r="C49" s="84" t="s">
        <v>398</v>
      </c>
      <c r="D49" s="87"/>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s="12" customFormat="1" ht="25.5" x14ac:dyDescent="0.2">
      <c r="A53" s="18" t="s">
        <v>306</v>
      </c>
      <c r="B53" s="20">
        <v>55</v>
      </c>
      <c r="C53" s="18" t="s">
        <v>732</v>
      </c>
      <c r="D53" s="24" t="s">
        <v>735</v>
      </c>
    </row>
    <row r="54" spans="1:4" s="7" customFormat="1" x14ac:dyDescent="0.2">
      <c r="A54" s="84" t="s">
        <v>306</v>
      </c>
      <c r="B54" s="81">
        <v>92</v>
      </c>
      <c r="C54" s="84" t="s">
        <v>369</v>
      </c>
      <c r="D54" s="85"/>
    </row>
    <row r="55" spans="1:4" s="7" customFormat="1" x14ac:dyDescent="0.2">
      <c r="A55" s="84" t="s">
        <v>306</v>
      </c>
      <c r="B55" s="81">
        <v>100</v>
      </c>
      <c r="C55" s="84" t="s">
        <v>378</v>
      </c>
      <c r="D55" s="84"/>
    </row>
    <row r="56" spans="1:4" s="7" customFormat="1" x14ac:dyDescent="0.2">
      <c r="A56" s="84" t="s">
        <v>306</v>
      </c>
      <c r="B56" s="81">
        <v>123</v>
      </c>
      <c r="C56" s="84" t="s">
        <v>379</v>
      </c>
      <c r="D56" s="21"/>
    </row>
    <row r="57" spans="1:4" s="7"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5DB677E0-8875-4081-B45B-666FFAF5606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04142-C178-41E0-BD84-8A339AA30A54}">
  <sheetPr codeName="Sheet217">
    <pageSetUpPr fitToPage="1"/>
  </sheetPr>
  <dimension ref="A1:E104"/>
  <sheetViews>
    <sheetView zoomScaleNormal="100" workbookViewId="0">
      <pane ySplit="6" topLeftCell="A7" activePane="bottomLeft" state="frozen"/>
      <selection sqref="A1:D1"/>
      <selection pane="bottomLeft" activeCell="D16" sqref="D16"/>
    </sheetView>
  </sheetViews>
  <sheetFormatPr defaultColWidth="9.140625" defaultRowHeight="12.75" x14ac:dyDescent="0.2"/>
  <cols>
    <col min="1" max="1" width="6.28515625" style="10" customWidth="1"/>
    <col min="2" max="2" width="6.28515625" style="11" customWidth="1"/>
    <col min="3" max="3" width="46.7109375" style="10" customWidth="1"/>
    <col min="4" max="4" width="44.7109375" style="170" customWidth="1"/>
    <col min="5" max="16384" width="9.140625" style="10"/>
  </cols>
  <sheetData>
    <row r="1" spans="1:5" ht="48" customHeight="1" x14ac:dyDescent="0.2">
      <c r="A1" s="259" t="s">
        <v>1201</v>
      </c>
      <c r="B1" s="259"/>
      <c r="C1" s="259"/>
      <c r="D1" s="259"/>
      <c r="E1" s="94" t="s">
        <v>297</v>
      </c>
    </row>
    <row r="2" spans="1:5" ht="15" customHeight="1" x14ac:dyDescent="0.2">
      <c r="A2" s="243" t="str">
        <f ca="1">CONCATENATE("Test Case ", MID(CELL("filename",A1),FIND("]",CELL("filename",A1))+1,255)," 1100/1110  +  1120/1130")</f>
        <v>Test Case AP.AL.K21 1100/1110  +  1120/1130</v>
      </c>
      <c r="B2" s="243"/>
      <c r="C2" s="243"/>
      <c r="D2" s="243"/>
    </row>
    <row r="3" spans="1:5" ht="15" customHeight="1" x14ac:dyDescent="0.2">
      <c r="A3" s="244" t="s">
        <v>507</v>
      </c>
      <c r="B3" s="245"/>
      <c r="C3" s="245"/>
      <c r="D3" s="245"/>
    </row>
    <row r="4" spans="1:5" ht="39" customHeight="1" x14ac:dyDescent="0.2">
      <c r="A4" s="227" t="s">
        <v>299</v>
      </c>
      <c r="B4" s="227"/>
      <c r="C4" s="236" t="s">
        <v>508</v>
      </c>
      <c r="D4" s="236"/>
      <c r="E4" s="57"/>
    </row>
    <row r="5" spans="1:5" ht="39" customHeight="1" x14ac:dyDescent="0.2">
      <c r="A5" s="228" t="s">
        <v>301</v>
      </c>
      <c r="B5" s="228"/>
      <c r="C5" s="236" t="s">
        <v>509</v>
      </c>
      <c r="D5" s="236"/>
      <c r="E5" s="57"/>
    </row>
    <row r="6" spans="1:5" ht="69" customHeight="1" x14ac:dyDescent="0.2">
      <c r="A6" s="227" t="s">
        <v>303</v>
      </c>
      <c r="B6" s="227"/>
      <c r="C6" s="236" t="s">
        <v>510</v>
      </c>
      <c r="D6" s="236"/>
      <c r="E6" s="57"/>
    </row>
    <row r="7" spans="1:5" x14ac:dyDescent="0.2">
      <c r="A7" s="14"/>
      <c r="B7" s="14"/>
      <c r="C7" s="14"/>
      <c r="D7" s="14"/>
    </row>
    <row r="8" spans="1:5" x14ac:dyDescent="0.2">
      <c r="A8" s="15" t="s">
        <v>354</v>
      </c>
      <c r="B8" s="29"/>
      <c r="C8" s="12"/>
      <c r="D8" s="91"/>
    </row>
    <row r="9" spans="1:5" x14ac:dyDescent="0.2">
      <c r="A9" s="16" t="s">
        <v>306</v>
      </c>
      <c r="B9" s="17">
        <v>2</v>
      </c>
      <c r="C9" s="18" t="s">
        <v>355</v>
      </c>
      <c r="D9" s="85" t="s">
        <v>752</v>
      </c>
    </row>
    <row r="10" spans="1:5" x14ac:dyDescent="0.2">
      <c r="A10" s="16" t="s">
        <v>306</v>
      </c>
      <c r="B10" s="17">
        <v>3</v>
      </c>
      <c r="C10" s="18" t="s">
        <v>357</v>
      </c>
      <c r="D10" s="86" t="s">
        <v>422</v>
      </c>
    </row>
    <row r="11" spans="1:5" x14ac:dyDescent="0.2">
      <c r="A11" s="16" t="s">
        <v>306</v>
      </c>
      <c r="B11" s="17">
        <v>4</v>
      </c>
      <c r="C11" s="18" t="s">
        <v>358</v>
      </c>
      <c r="D11" s="174" t="s">
        <v>1202</v>
      </c>
    </row>
    <row r="12" spans="1:5" x14ac:dyDescent="0.2">
      <c r="A12" s="18" t="s">
        <v>306</v>
      </c>
      <c r="B12" s="20">
        <v>7</v>
      </c>
      <c r="C12" s="20" t="s">
        <v>307</v>
      </c>
      <c r="D12" s="85"/>
    </row>
    <row r="13" spans="1:5" x14ac:dyDescent="0.2">
      <c r="A13" s="18" t="s">
        <v>306</v>
      </c>
      <c r="B13" s="20">
        <v>11</v>
      </c>
      <c r="C13" s="20" t="s">
        <v>308</v>
      </c>
      <c r="D13" s="85"/>
    </row>
    <row r="14" spans="1:5" x14ac:dyDescent="0.2">
      <c r="A14" s="18" t="s">
        <v>306</v>
      </c>
      <c r="B14" s="20">
        <v>12</v>
      </c>
      <c r="C14" s="20" t="s">
        <v>309</v>
      </c>
      <c r="D14" s="85"/>
    </row>
    <row r="15" spans="1:5" x14ac:dyDescent="0.2">
      <c r="A15" s="16" t="s">
        <v>306</v>
      </c>
      <c r="B15" s="17">
        <v>14</v>
      </c>
      <c r="C15" s="18" t="s">
        <v>359</v>
      </c>
      <c r="D15" s="85"/>
    </row>
    <row r="16" spans="1:5" ht="38.25" x14ac:dyDescent="0.2">
      <c r="A16" s="16" t="s">
        <v>306</v>
      </c>
      <c r="B16" s="17">
        <v>22</v>
      </c>
      <c r="C16" s="18" t="s">
        <v>361</v>
      </c>
      <c r="D16" s="139" t="s">
        <v>1106</v>
      </c>
    </row>
    <row r="17" spans="1:4" s="12" customFormat="1" x14ac:dyDescent="0.2">
      <c r="A17" s="16" t="s">
        <v>306</v>
      </c>
      <c r="B17" s="17">
        <v>23</v>
      </c>
      <c r="C17" s="18" t="s">
        <v>729</v>
      </c>
      <c r="D17" s="21" t="s">
        <v>730</v>
      </c>
    </row>
    <row r="18" spans="1:4" x14ac:dyDescent="0.2">
      <c r="A18" s="16" t="s">
        <v>306</v>
      </c>
      <c r="B18" s="17">
        <v>24</v>
      </c>
      <c r="C18" s="18" t="s">
        <v>310</v>
      </c>
      <c r="D18" s="21" t="s">
        <v>512</v>
      </c>
    </row>
    <row r="19" spans="1:4" x14ac:dyDescent="0.2">
      <c r="A19" s="16" t="s">
        <v>306</v>
      </c>
      <c r="B19" s="17">
        <v>26</v>
      </c>
      <c r="C19" s="18" t="s">
        <v>364</v>
      </c>
      <c r="D19" s="21" t="s">
        <v>513</v>
      </c>
    </row>
    <row r="20" spans="1:4" x14ac:dyDescent="0.2">
      <c r="A20" s="16" t="s">
        <v>306</v>
      </c>
      <c r="B20" s="17">
        <v>32</v>
      </c>
      <c r="C20" s="18" t="s">
        <v>365</v>
      </c>
      <c r="D20" s="21"/>
    </row>
    <row r="21" spans="1:4" x14ac:dyDescent="0.2">
      <c r="A21" s="18" t="s">
        <v>306</v>
      </c>
      <c r="B21" s="20">
        <v>33</v>
      </c>
      <c r="C21" s="18" t="s">
        <v>316</v>
      </c>
      <c r="D21" s="21"/>
    </row>
    <row r="22" spans="1:4" x14ac:dyDescent="0.2">
      <c r="A22" s="18" t="s">
        <v>306</v>
      </c>
      <c r="B22" s="20">
        <v>35</v>
      </c>
      <c r="C22" s="18" t="s">
        <v>397</v>
      </c>
      <c r="D22" s="21" t="s">
        <v>424</v>
      </c>
    </row>
    <row r="23" spans="1:4" x14ac:dyDescent="0.2">
      <c r="A23" s="18" t="s">
        <v>306</v>
      </c>
      <c r="B23" s="20">
        <v>42</v>
      </c>
      <c r="C23" s="18" t="s">
        <v>366</v>
      </c>
      <c r="D23" s="21"/>
    </row>
    <row r="24" spans="1:4" x14ac:dyDescent="0.2">
      <c r="A24" s="18" t="s">
        <v>306</v>
      </c>
      <c r="B24" s="20">
        <v>43</v>
      </c>
      <c r="C24" s="18" t="s">
        <v>367</v>
      </c>
      <c r="D24" s="21"/>
    </row>
    <row r="25" spans="1:4" x14ac:dyDescent="0.2">
      <c r="A25" s="18" t="s">
        <v>306</v>
      </c>
      <c r="B25" s="20">
        <v>49</v>
      </c>
      <c r="C25" s="18" t="s">
        <v>368</v>
      </c>
      <c r="D25" s="21"/>
    </row>
    <row r="26" spans="1:4" s="12" customFormat="1" x14ac:dyDescent="0.2">
      <c r="A26" s="18" t="s">
        <v>306</v>
      </c>
      <c r="B26" s="20">
        <v>55</v>
      </c>
      <c r="C26" s="18" t="s">
        <v>732</v>
      </c>
      <c r="D26" s="24" t="s">
        <v>789</v>
      </c>
    </row>
    <row r="27" spans="1:4" ht="38.25" x14ac:dyDescent="0.2">
      <c r="A27" s="18" t="s">
        <v>306</v>
      </c>
      <c r="B27" s="20">
        <v>62</v>
      </c>
      <c r="C27" s="18" t="s">
        <v>452</v>
      </c>
      <c r="D27" s="24" t="s">
        <v>514</v>
      </c>
    </row>
    <row r="28" spans="1:4" x14ac:dyDescent="0.2">
      <c r="A28" s="18" t="s">
        <v>306</v>
      </c>
      <c r="B28" s="20">
        <v>92</v>
      </c>
      <c r="C28" s="18" t="s">
        <v>369</v>
      </c>
      <c r="D28" s="21"/>
    </row>
    <row r="29" spans="1:4" x14ac:dyDescent="0.2">
      <c r="A29" s="12"/>
      <c r="B29" s="29"/>
      <c r="C29" s="12"/>
      <c r="D29" s="30"/>
    </row>
    <row r="30" spans="1:4" x14ac:dyDescent="0.2">
      <c r="A30" s="28" t="s">
        <v>370</v>
      </c>
      <c r="B30" s="29"/>
      <c r="C30" s="12"/>
      <c r="D30" s="30"/>
    </row>
    <row r="31" spans="1:4" ht="12.75" customHeight="1" x14ac:dyDescent="0.2">
      <c r="A31" s="16" t="s">
        <v>306</v>
      </c>
      <c r="B31" s="17">
        <v>2</v>
      </c>
      <c r="C31" s="18" t="s">
        <v>355</v>
      </c>
      <c r="D31" s="21"/>
    </row>
    <row r="32" spans="1:4" x14ac:dyDescent="0.2">
      <c r="A32" s="16" t="s">
        <v>306</v>
      </c>
      <c r="B32" s="17">
        <v>3</v>
      </c>
      <c r="C32" s="18" t="s">
        <v>357</v>
      </c>
      <c r="D32" s="21"/>
    </row>
    <row r="33" spans="1:4" x14ac:dyDescent="0.2">
      <c r="A33" s="16" t="s">
        <v>306</v>
      </c>
      <c r="B33" s="17">
        <v>4</v>
      </c>
      <c r="C33" s="18" t="s">
        <v>358</v>
      </c>
      <c r="D33" s="21"/>
    </row>
    <row r="34" spans="1:4" x14ac:dyDescent="0.2">
      <c r="A34" s="16" t="s">
        <v>306</v>
      </c>
      <c r="B34" s="17">
        <v>6</v>
      </c>
      <c r="C34" s="18" t="s">
        <v>371</v>
      </c>
      <c r="D34" s="21"/>
    </row>
    <row r="35" spans="1:4" x14ac:dyDescent="0.2">
      <c r="A35" s="18" t="s">
        <v>306</v>
      </c>
      <c r="B35" s="20">
        <v>7</v>
      </c>
      <c r="C35" s="20" t="s">
        <v>307</v>
      </c>
      <c r="D35" s="21"/>
    </row>
    <row r="36" spans="1:4" x14ac:dyDescent="0.2">
      <c r="A36" s="18" t="s">
        <v>306</v>
      </c>
      <c r="B36" s="20">
        <v>11</v>
      </c>
      <c r="C36" s="20" t="s">
        <v>308</v>
      </c>
      <c r="D36" s="21"/>
    </row>
    <row r="37" spans="1:4" x14ac:dyDescent="0.2">
      <c r="A37" s="18" t="s">
        <v>306</v>
      </c>
      <c r="B37" s="20">
        <v>12</v>
      </c>
      <c r="C37" s="20" t="s">
        <v>309</v>
      </c>
      <c r="D37" s="21"/>
    </row>
    <row r="38" spans="1:4" x14ac:dyDescent="0.2">
      <c r="A38" s="16" t="s">
        <v>306</v>
      </c>
      <c r="B38" s="17">
        <v>14</v>
      </c>
      <c r="C38" s="18" t="s">
        <v>359</v>
      </c>
      <c r="D38" s="21"/>
    </row>
    <row r="39" spans="1:4" x14ac:dyDescent="0.2">
      <c r="A39" s="16" t="s">
        <v>306</v>
      </c>
      <c r="B39" s="17">
        <v>22</v>
      </c>
      <c r="C39" s="18" t="s">
        <v>361</v>
      </c>
      <c r="D39" s="21"/>
    </row>
    <row r="40" spans="1:4" x14ac:dyDescent="0.2">
      <c r="A40" s="16" t="s">
        <v>306</v>
      </c>
      <c r="B40" s="17">
        <v>24</v>
      </c>
      <c r="C40" s="18" t="s">
        <v>310</v>
      </c>
      <c r="D40" s="21" t="s">
        <v>512</v>
      </c>
    </row>
    <row r="41" spans="1:4" x14ac:dyDescent="0.2">
      <c r="A41" s="16" t="s">
        <v>306</v>
      </c>
      <c r="B41" s="17">
        <v>26</v>
      </c>
      <c r="C41" s="18" t="s">
        <v>364</v>
      </c>
      <c r="D41" s="21"/>
    </row>
    <row r="42" spans="1:4" x14ac:dyDescent="0.2">
      <c r="A42" s="16" t="s">
        <v>306</v>
      </c>
      <c r="B42" s="17">
        <v>32</v>
      </c>
      <c r="C42" s="18" t="s">
        <v>365</v>
      </c>
      <c r="D42" s="21"/>
    </row>
    <row r="43" spans="1:4" x14ac:dyDescent="0.2">
      <c r="A43" s="18" t="s">
        <v>306</v>
      </c>
      <c r="B43" s="20">
        <v>33</v>
      </c>
      <c r="C43" s="18" t="s">
        <v>316</v>
      </c>
      <c r="D43" s="21"/>
    </row>
    <row r="44" spans="1:4" x14ac:dyDescent="0.2">
      <c r="A44" s="18" t="s">
        <v>306</v>
      </c>
      <c r="B44" s="20">
        <v>38</v>
      </c>
      <c r="C44" s="18" t="s">
        <v>372</v>
      </c>
      <c r="D44" s="21" t="s">
        <v>373</v>
      </c>
    </row>
    <row r="45" spans="1:4" x14ac:dyDescent="0.2">
      <c r="A45" s="18" t="s">
        <v>306</v>
      </c>
      <c r="B45" s="20">
        <v>39</v>
      </c>
      <c r="C45" s="18" t="s">
        <v>317</v>
      </c>
      <c r="D45" s="21" t="s">
        <v>374</v>
      </c>
    </row>
    <row r="46" spans="1:4" x14ac:dyDescent="0.2">
      <c r="A46" s="18" t="s">
        <v>306</v>
      </c>
      <c r="B46" s="20">
        <v>42</v>
      </c>
      <c r="C46" s="18" t="s">
        <v>366</v>
      </c>
      <c r="D46" s="21"/>
    </row>
    <row r="47" spans="1:4" x14ac:dyDescent="0.2">
      <c r="A47" s="18" t="s">
        <v>306</v>
      </c>
      <c r="B47" s="20">
        <v>43</v>
      </c>
      <c r="C47" s="18" t="s">
        <v>367</v>
      </c>
      <c r="D47" s="21"/>
    </row>
    <row r="48" spans="1:4" s="7" customFormat="1" x14ac:dyDescent="0.2">
      <c r="A48" s="82" t="s">
        <v>306</v>
      </c>
      <c r="B48" s="83">
        <v>44</v>
      </c>
      <c r="C48" s="84" t="s">
        <v>398</v>
      </c>
      <c r="D48" s="87"/>
    </row>
    <row r="49" spans="1:4" x14ac:dyDescent="0.2">
      <c r="A49" s="18" t="s">
        <v>306</v>
      </c>
      <c r="B49" s="20">
        <v>48</v>
      </c>
      <c r="C49" s="18" t="s">
        <v>375</v>
      </c>
      <c r="D49" s="21"/>
    </row>
    <row r="50" spans="1:4" x14ac:dyDescent="0.2">
      <c r="A50" s="18" t="s">
        <v>306</v>
      </c>
      <c r="B50" s="20">
        <v>49</v>
      </c>
      <c r="C50" s="18" t="s">
        <v>376</v>
      </c>
      <c r="D50" s="21"/>
    </row>
    <row r="51" spans="1:4" x14ac:dyDescent="0.2">
      <c r="A51" s="18" t="s">
        <v>306</v>
      </c>
      <c r="B51" s="20">
        <v>51</v>
      </c>
      <c r="C51" s="18" t="s">
        <v>377</v>
      </c>
      <c r="D51" s="21"/>
    </row>
    <row r="52" spans="1:4" s="12" customFormat="1" ht="25.5" x14ac:dyDescent="0.2">
      <c r="A52" s="18" t="s">
        <v>306</v>
      </c>
      <c r="B52" s="20">
        <v>55</v>
      </c>
      <c r="C52" s="18" t="s">
        <v>732</v>
      </c>
      <c r="D52" s="24" t="s">
        <v>735</v>
      </c>
    </row>
    <row r="53" spans="1:4" x14ac:dyDescent="0.2">
      <c r="A53" s="18" t="s">
        <v>306</v>
      </c>
      <c r="B53" s="20">
        <v>92</v>
      </c>
      <c r="C53" s="18" t="s">
        <v>369</v>
      </c>
      <c r="D53" s="21"/>
    </row>
    <row r="54" spans="1:4" x14ac:dyDescent="0.2">
      <c r="A54" s="18" t="s">
        <v>306</v>
      </c>
      <c r="B54" s="20">
        <v>100</v>
      </c>
      <c r="C54" s="18" t="s">
        <v>378</v>
      </c>
      <c r="D54" s="18"/>
    </row>
    <row r="55" spans="1:4" x14ac:dyDescent="0.2">
      <c r="A55" s="18" t="s">
        <v>306</v>
      </c>
      <c r="B55" s="20">
        <v>123</v>
      </c>
      <c r="C55" s="18" t="s">
        <v>379</v>
      </c>
      <c r="D55" s="21"/>
    </row>
    <row r="56" spans="1:4" x14ac:dyDescent="0.2">
      <c r="A56" s="12"/>
      <c r="B56" s="12"/>
      <c r="C56" s="12"/>
      <c r="D56" s="12"/>
    </row>
    <row r="57" spans="1:4" x14ac:dyDescent="0.2">
      <c r="A57" s="15" t="s">
        <v>515</v>
      </c>
      <c r="B57" s="12"/>
      <c r="C57" s="12"/>
      <c r="D57" s="12"/>
    </row>
    <row r="58" spans="1:4" x14ac:dyDescent="0.2">
      <c r="A58" s="16" t="s">
        <v>306</v>
      </c>
      <c r="B58" s="17">
        <v>2</v>
      </c>
      <c r="C58" s="18" t="s">
        <v>355</v>
      </c>
      <c r="D58" s="85" t="s">
        <v>752</v>
      </c>
    </row>
    <row r="59" spans="1:4" x14ac:dyDescent="0.2">
      <c r="A59" s="16" t="s">
        <v>306</v>
      </c>
      <c r="B59" s="17">
        <v>3</v>
      </c>
      <c r="C59" s="18" t="s">
        <v>357</v>
      </c>
      <c r="D59" s="86" t="s">
        <v>422</v>
      </c>
    </row>
    <row r="60" spans="1:4" x14ac:dyDescent="0.2">
      <c r="A60" s="16" t="s">
        <v>306</v>
      </c>
      <c r="B60" s="17">
        <v>4</v>
      </c>
      <c r="C60" s="18" t="s">
        <v>358</v>
      </c>
      <c r="D60" s="174" t="s">
        <v>1203</v>
      </c>
    </row>
    <row r="61" spans="1:4" x14ac:dyDescent="0.2">
      <c r="A61" s="18" t="s">
        <v>306</v>
      </c>
      <c r="B61" s="20">
        <v>7</v>
      </c>
      <c r="C61" s="20" t="s">
        <v>307</v>
      </c>
      <c r="D61" s="21"/>
    </row>
    <row r="62" spans="1:4" x14ac:dyDescent="0.2">
      <c r="A62" s="18" t="s">
        <v>306</v>
      </c>
      <c r="B62" s="20">
        <v>11</v>
      </c>
      <c r="C62" s="20" t="s">
        <v>308</v>
      </c>
      <c r="D62" s="21"/>
    </row>
    <row r="63" spans="1:4" x14ac:dyDescent="0.2">
      <c r="A63" s="18" t="s">
        <v>306</v>
      </c>
      <c r="B63" s="20">
        <v>12</v>
      </c>
      <c r="C63" s="20" t="s">
        <v>309</v>
      </c>
      <c r="D63" s="21"/>
    </row>
    <row r="64" spans="1:4" x14ac:dyDescent="0.2">
      <c r="A64" s="16" t="s">
        <v>306</v>
      </c>
      <c r="B64" s="17">
        <v>14</v>
      </c>
      <c r="C64" s="18" t="s">
        <v>359</v>
      </c>
      <c r="D64" s="21"/>
    </row>
    <row r="65" spans="1:4" x14ac:dyDescent="0.2">
      <c r="A65" s="16" t="s">
        <v>306</v>
      </c>
      <c r="B65" s="17">
        <v>22</v>
      </c>
      <c r="C65" s="18" t="s">
        <v>361</v>
      </c>
      <c r="D65" s="21"/>
    </row>
    <row r="66" spans="1:4" s="12" customFormat="1" x14ac:dyDescent="0.2">
      <c r="A66" s="16" t="s">
        <v>306</v>
      </c>
      <c r="B66" s="17">
        <v>23</v>
      </c>
      <c r="C66" s="18" t="s">
        <v>729</v>
      </c>
      <c r="D66" s="21"/>
    </row>
    <row r="67" spans="1:4" x14ac:dyDescent="0.2">
      <c r="A67" s="16" t="s">
        <v>306</v>
      </c>
      <c r="B67" s="17">
        <v>24</v>
      </c>
      <c r="C67" s="18" t="s">
        <v>310</v>
      </c>
      <c r="D67" s="19" t="s">
        <v>363</v>
      </c>
    </row>
    <row r="68" spans="1:4" x14ac:dyDescent="0.2">
      <c r="A68" s="16" t="s">
        <v>306</v>
      </c>
      <c r="B68" s="17">
        <v>25</v>
      </c>
      <c r="C68" s="18" t="s">
        <v>517</v>
      </c>
      <c r="D68" s="19" t="s">
        <v>518</v>
      </c>
    </row>
    <row r="69" spans="1:4" x14ac:dyDescent="0.2">
      <c r="A69" s="16" t="s">
        <v>306</v>
      </c>
      <c r="B69" s="17">
        <v>26</v>
      </c>
      <c r="C69" s="18" t="s">
        <v>364</v>
      </c>
      <c r="D69" s="21"/>
    </row>
    <row r="70" spans="1:4" x14ac:dyDescent="0.2">
      <c r="A70" s="16" t="s">
        <v>306</v>
      </c>
      <c r="B70" s="17">
        <v>32</v>
      </c>
      <c r="C70" s="18" t="s">
        <v>365</v>
      </c>
      <c r="D70" s="21"/>
    </row>
    <row r="71" spans="1:4" x14ac:dyDescent="0.2">
      <c r="A71" s="18" t="s">
        <v>306</v>
      </c>
      <c r="B71" s="20">
        <v>33</v>
      </c>
      <c r="C71" s="18" t="s">
        <v>316</v>
      </c>
      <c r="D71" s="21"/>
    </row>
    <row r="72" spans="1:4" x14ac:dyDescent="0.2">
      <c r="A72" s="18" t="s">
        <v>306</v>
      </c>
      <c r="B72" s="20">
        <v>35</v>
      </c>
      <c r="C72" s="18" t="s">
        <v>397</v>
      </c>
      <c r="D72" s="22"/>
    </row>
    <row r="73" spans="1:4" x14ac:dyDescent="0.2">
      <c r="A73" s="18" t="s">
        <v>306</v>
      </c>
      <c r="B73" s="20">
        <v>38</v>
      </c>
      <c r="C73" s="18" t="s">
        <v>372</v>
      </c>
      <c r="D73" s="21" t="s">
        <v>519</v>
      </c>
    </row>
    <row r="74" spans="1:4" x14ac:dyDescent="0.2">
      <c r="A74" s="18" t="s">
        <v>306</v>
      </c>
      <c r="B74" s="20">
        <v>39</v>
      </c>
      <c r="C74" s="18" t="s">
        <v>317</v>
      </c>
      <c r="D74" s="21" t="s">
        <v>520</v>
      </c>
    </row>
    <row r="75" spans="1:4" x14ac:dyDescent="0.2">
      <c r="A75" s="18" t="s">
        <v>306</v>
      </c>
      <c r="B75" s="20">
        <v>42</v>
      </c>
      <c r="C75" s="18" t="s">
        <v>366</v>
      </c>
      <c r="D75" s="19"/>
    </row>
    <row r="76" spans="1:4" x14ac:dyDescent="0.2">
      <c r="A76" s="18" t="s">
        <v>306</v>
      </c>
      <c r="B76" s="20">
        <v>43</v>
      </c>
      <c r="C76" s="18" t="s">
        <v>367</v>
      </c>
      <c r="D76" s="19"/>
    </row>
    <row r="77" spans="1:4" x14ac:dyDescent="0.2">
      <c r="A77" s="18" t="s">
        <v>306</v>
      </c>
      <c r="B77" s="20">
        <v>49</v>
      </c>
      <c r="C77" s="18" t="s">
        <v>368</v>
      </c>
      <c r="D77" s="21"/>
    </row>
    <row r="78" spans="1:4" ht="102" x14ac:dyDescent="0.2">
      <c r="A78" s="18" t="s">
        <v>306</v>
      </c>
      <c r="B78" s="20">
        <v>54</v>
      </c>
      <c r="C78" s="18" t="s">
        <v>521</v>
      </c>
      <c r="D78" s="24" t="s">
        <v>522</v>
      </c>
    </row>
    <row r="79" spans="1:4" s="12" customFormat="1" x14ac:dyDescent="0.2">
      <c r="A79" s="18" t="s">
        <v>306</v>
      </c>
      <c r="B79" s="20">
        <v>55</v>
      </c>
      <c r="C79" s="18" t="s">
        <v>732</v>
      </c>
      <c r="D79" s="24" t="s">
        <v>789</v>
      </c>
    </row>
    <row r="80" spans="1:4" ht="25.5" customHeight="1" x14ac:dyDescent="0.2">
      <c r="A80" s="18" t="s">
        <v>306</v>
      </c>
      <c r="B80" s="20">
        <v>62</v>
      </c>
      <c r="C80" s="18" t="s">
        <v>452</v>
      </c>
      <c r="D80" s="24" t="s">
        <v>523</v>
      </c>
    </row>
    <row r="81" spans="1:4" x14ac:dyDescent="0.2">
      <c r="A81" s="18" t="s">
        <v>306</v>
      </c>
      <c r="B81" s="20">
        <v>92</v>
      </c>
      <c r="C81" s="18" t="s">
        <v>369</v>
      </c>
      <c r="D81" s="21"/>
    </row>
    <row r="82" spans="1:4" x14ac:dyDescent="0.2">
      <c r="A82" s="18" t="s">
        <v>306</v>
      </c>
      <c r="B82" s="20">
        <v>123</v>
      </c>
      <c r="C82" s="18" t="s">
        <v>379</v>
      </c>
      <c r="D82" s="21" t="s">
        <v>519</v>
      </c>
    </row>
    <row r="83" spans="1:4" x14ac:dyDescent="0.2">
      <c r="A83" s="12"/>
      <c r="B83" s="12"/>
      <c r="C83" s="12"/>
      <c r="D83" s="12"/>
    </row>
    <row r="84" spans="1:4" x14ac:dyDescent="0.2">
      <c r="A84" s="28" t="s">
        <v>524</v>
      </c>
      <c r="B84" s="12"/>
      <c r="C84" s="12"/>
      <c r="D84" s="12"/>
    </row>
    <row r="85" spans="1:4" ht="12.75" customHeight="1" x14ac:dyDescent="0.2">
      <c r="A85" s="16" t="s">
        <v>306</v>
      </c>
      <c r="B85" s="17">
        <v>2</v>
      </c>
      <c r="C85" s="18" t="s">
        <v>355</v>
      </c>
      <c r="D85" s="21"/>
    </row>
    <row r="86" spans="1:4" x14ac:dyDescent="0.2">
      <c r="A86" s="16" t="s">
        <v>306</v>
      </c>
      <c r="B86" s="17">
        <v>3</v>
      </c>
      <c r="C86" s="18" t="s">
        <v>357</v>
      </c>
      <c r="D86" s="21"/>
    </row>
    <row r="87" spans="1:4" x14ac:dyDescent="0.2">
      <c r="A87" s="16" t="s">
        <v>306</v>
      </c>
      <c r="B87" s="17">
        <v>4</v>
      </c>
      <c r="C87" s="18" t="s">
        <v>358</v>
      </c>
      <c r="D87" s="21"/>
    </row>
    <row r="88" spans="1:4" x14ac:dyDescent="0.2">
      <c r="A88" s="16" t="s">
        <v>306</v>
      </c>
      <c r="B88" s="17">
        <v>6</v>
      </c>
      <c r="C88" s="18" t="s">
        <v>371</v>
      </c>
      <c r="D88" s="21"/>
    </row>
    <row r="89" spans="1:4" x14ac:dyDescent="0.2">
      <c r="A89" s="18" t="s">
        <v>306</v>
      </c>
      <c r="B89" s="20">
        <v>7</v>
      </c>
      <c r="C89" s="20" t="s">
        <v>307</v>
      </c>
      <c r="D89" s="21"/>
    </row>
    <row r="90" spans="1:4" x14ac:dyDescent="0.2">
      <c r="A90" s="18" t="s">
        <v>306</v>
      </c>
      <c r="B90" s="20">
        <v>11</v>
      </c>
      <c r="C90" s="20" t="s">
        <v>308</v>
      </c>
      <c r="D90" s="21"/>
    </row>
    <row r="91" spans="1:4" x14ac:dyDescent="0.2">
      <c r="A91" s="18" t="s">
        <v>306</v>
      </c>
      <c r="B91" s="20">
        <v>12</v>
      </c>
      <c r="C91" s="20" t="s">
        <v>309</v>
      </c>
      <c r="D91" s="21"/>
    </row>
    <row r="92" spans="1:4" x14ac:dyDescent="0.2">
      <c r="A92" s="16" t="s">
        <v>306</v>
      </c>
      <c r="B92" s="17">
        <v>24</v>
      </c>
      <c r="C92" s="18" t="s">
        <v>310</v>
      </c>
      <c r="D92" s="21"/>
    </row>
    <row r="93" spans="1:4" x14ac:dyDescent="0.2">
      <c r="A93" s="16" t="s">
        <v>306</v>
      </c>
      <c r="B93" s="17">
        <v>25</v>
      </c>
      <c r="C93" s="18" t="s">
        <v>517</v>
      </c>
      <c r="D93" s="21" t="s">
        <v>525</v>
      </c>
    </row>
    <row r="94" spans="1:4" x14ac:dyDescent="0.2">
      <c r="A94" s="16" t="s">
        <v>306</v>
      </c>
      <c r="B94" s="17">
        <v>26</v>
      </c>
      <c r="C94" s="18" t="s">
        <v>364</v>
      </c>
      <c r="D94" s="21"/>
    </row>
    <row r="95" spans="1:4" x14ac:dyDescent="0.2">
      <c r="A95" s="16" t="s">
        <v>306</v>
      </c>
      <c r="B95" s="17">
        <v>32</v>
      </c>
      <c r="C95" s="18" t="s">
        <v>365</v>
      </c>
      <c r="D95" s="21"/>
    </row>
    <row r="96" spans="1:4" x14ac:dyDescent="0.2">
      <c r="A96" s="18" t="s">
        <v>306</v>
      </c>
      <c r="B96" s="20">
        <v>33</v>
      </c>
      <c r="C96" s="18" t="s">
        <v>316</v>
      </c>
      <c r="D96" s="21"/>
    </row>
    <row r="97" spans="1:4" x14ac:dyDescent="0.2">
      <c r="A97" s="18" t="s">
        <v>306</v>
      </c>
      <c r="B97" s="20">
        <v>38</v>
      </c>
      <c r="C97" s="18" t="s">
        <v>372</v>
      </c>
      <c r="D97" s="21" t="s">
        <v>525</v>
      </c>
    </row>
    <row r="98" spans="1:4" x14ac:dyDescent="0.2">
      <c r="A98" s="18" t="s">
        <v>306</v>
      </c>
      <c r="B98" s="20">
        <v>39</v>
      </c>
      <c r="C98" s="18" t="s">
        <v>317</v>
      </c>
      <c r="D98" s="21" t="s">
        <v>520</v>
      </c>
    </row>
    <row r="99" spans="1:4" x14ac:dyDescent="0.2">
      <c r="A99" s="18" t="s">
        <v>306</v>
      </c>
      <c r="B99" s="20">
        <v>44</v>
      </c>
      <c r="C99" s="18" t="s">
        <v>398</v>
      </c>
      <c r="D99" s="21"/>
    </row>
    <row r="100" spans="1:4" x14ac:dyDescent="0.2">
      <c r="A100" s="18" t="s">
        <v>306</v>
      </c>
      <c r="B100" s="20">
        <v>49</v>
      </c>
      <c r="C100" s="18" t="s">
        <v>376</v>
      </c>
      <c r="D100" s="21"/>
    </row>
    <row r="101" spans="1:4" x14ac:dyDescent="0.2">
      <c r="A101" s="18" t="s">
        <v>306</v>
      </c>
      <c r="B101" s="20">
        <v>51</v>
      </c>
      <c r="C101" s="18" t="s">
        <v>377</v>
      </c>
      <c r="D101" s="21"/>
    </row>
    <row r="102" spans="1:4" x14ac:dyDescent="0.2">
      <c r="A102" s="18" t="s">
        <v>306</v>
      </c>
      <c r="B102" s="20">
        <v>54</v>
      </c>
      <c r="C102" s="18" t="s">
        <v>521</v>
      </c>
      <c r="D102" s="21" t="s">
        <v>525</v>
      </c>
    </row>
    <row r="103" spans="1:4" x14ac:dyDescent="0.2">
      <c r="A103" s="18" t="s">
        <v>306</v>
      </c>
      <c r="B103" s="20">
        <v>100</v>
      </c>
      <c r="C103" s="18" t="s">
        <v>378</v>
      </c>
      <c r="D103" s="18"/>
    </row>
    <row r="104" spans="1:4" x14ac:dyDescent="0.2">
      <c r="A104" s="18" t="s">
        <v>306</v>
      </c>
      <c r="B104" s="20">
        <v>123</v>
      </c>
      <c r="C104" s="18" t="s">
        <v>379</v>
      </c>
      <c r="D104" s="21" t="s">
        <v>525</v>
      </c>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60F1CFB2-B0BB-456A-9E4C-FDAA5A8BCDA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0D8FF-E087-49B9-85A6-CEF2082472EA}">
  <sheetPr codeName="Sheet218">
    <pageSetUpPr fitToPage="1"/>
  </sheetPr>
  <dimension ref="A1:E104"/>
  <sheetViews>
    <sheetView zoomScaleNormal="100" workbookViewId="0">
      <pane ySplit="6" topLeftCell="A7" activePane="bottomLeft" state="frozen"/>
      <selection sqref="A1:D1"/>
      <selection pane="bottomLeft" activeCell="A48" sqref="A48:XFD48"/>
    </sheetView>
  </sheetViews>
  <sheetFormatPr defaultColWidth="9.140625" defaultRowHeight="12.75" x14ac:dyDescent="0.2"/>
  <cols>
    <col min="1" max="1" width="6.28515625" style="12" customWidth="1"/>
    <col min="2" max="2" width="6.28515625" style="29" customWidth="1"/>
    <col min="3" max="3" width="46.7109375" style="12" customWidth="1"/>
    <col min="4" max="4" width="44.7109375" style="30" customWidth="1"/>
    <col min="5" max="16384" width="9.140625" style="12"/>
  </cols>
  <sheetData>
    <row r="1" spans="1:5" ht="48" customHeight="1" x14ac:dyDescent="0.2">
      <c r="A1" s="259" t="s">
        <v>1204</v>
      </c>
      <c r="B1" s="259"/>
      <c r="C1" s="259"/>
      <c r="D1" s="259"/>
      <c r="E1" s="94" t="s">
        <v>297</v>
      </c>
    </row>
    <row r="2" spans="1:5" ht="15" customHeight="1" x14ac:dyDescent="0.2">
      <c r="A2" s="243" t="str">
        <f ca="1">CONCATENATE("Test Case ", MID(CELL("filename",A1),FIND("]",CELL("filename",A1))+1,255)," 1100/1110  +  1120/1130")</f>
        <v>Test Case AP.AL.K22 1100/1110  +  1120/1130</v>
      </c>
      <c r="B2" s="243"/>
      <c r="C2" s="243"/>
      <c r="D2" s="243"/>
    </row>
    <row r="3" spans="1:5" ht="15" customHeight="1" x14ac:dyDescent="0.2">
      <c r="A3" s="244" t="s">
        <v>507</v>
      </c>
      <c r="B3" s="245"/>
      <c r="C3" s="245"/>
      <c r="D3" s="245"/>
    </row>
    <row r="4" spans="1:5" ht="39" customHeight="1" x14ac:dyDescent="0.2">
      <c r="A4" s="227" t="s">
        <v>299</v>
      </c>
      <c r="B4" s="227"/>
      <c r="C4" s="236" t="s">
        <v>527</v>
      </c>
      <c r="D4" s="236"/>
      <c r="E4" s="57"/>
    </row>
    <row r="5" spans="1:5" ht="39" customHeight="1" x14ac:dyDescent="0.2">
      <c r="A5" s="228" t="s">
        <v>301</v>
      </c>
      <c r="B5" s="228"/>
      <c r="C5" s="236" t="s">
        <v>509</v>
      </c>
      <c r="D5" s="236"/>
      <c r="E5" s="57"/>
    </row>
    <row r="6" spans="1:5" ht="69" customHeight="1" x14ac:dyDescent="0.2">
      <c r="A6" s="227" t="s">
        <v>303</v>
      </c>
      <c r="B6" s="227"/>
      <c r="C6" s="236" t="s">
        <v>528</v>
      </c>
      <c r="D6" s="236"/>
      <c r="E6" s="57"/>
    </row>
    <row r="7" spans="1:5" x14ac:dyDescent="0.2">
      <c r="A7" s="14"/>
      <c r="B7" s="14"/>
      <c r="C7" s="14"/>
      <c r="D7" s="14"/>
    </row>
    <row r="8" spans="1:5" x14ac:dyDescent="0.2">
      <c r="A8" s="15" t="s">
        <v>354</v>
      </c>
      <c r="D8" s="91"/>
    </row>
    <row r="9" spans="1:5" x14ac:dyDescent="0.2">
      <c r="A9" s="16" t="s">
        <v>306</v>
      </c>
      <c r="B9" s="17">
        <v>2</v>
      </c>
      <c r="C9" s="18" t="s">
        <v>355</v>
      </c>
      <c r="D9" s="85" t="s">
        <v>752</v>
      </c>
    </row>
    <row r="10" spans="1:5" x14ac:dyDescent="0.2">
      <c r="A10" s="16" t="s">
        <v>306</v>
      </c>
      <c r="B10" s="17">
        <v>3</v>
      </c>
      <c r="C10" s="18" t="s">
        <v>357</v>
      </c>
      <c r="D10" s="86" t="s">
        <v>422</v>
      </c>
    </row>
    <row r="11" spans="1:5" x14ac:dyDescent="0.2">
      <c r="A11" s="16" t="s">
        <v>306</v>
      </c>
      <c r="B11" s="17">
        <v>4</v>
      </c>
      <c r="C11" s="18" t="s">
        <v>358</v>
      </c>
      <c r="D11" s="174" t="s">
        <v>1205</v>
      </c>
    </row>
    <row r="12" spans="1:5" x14ac:dyDescent="0.2">
      <c r="A12" s="18" t="s">
        <v>306</v>
      </c>
      <c r="B12" s="20">
        <v>7</v>
      </c>
      <c r="C12" s="20" t="s">
        <v>307</v>
      </c>
      <c r="D12" s="21"/>
    </row>
    <row r="13" spans="1:5" x14ac:dyDescent="0.2">
      <c r="A13" s="18" t="s">
        <v>306</v>
      </c>
      <c r="B13" s="20">
        <v>11</v>
      </c>
      <c r="C13" s="20" t="s">
        <v>308</v>
      </c>
      <c r="D13" s="21"/>
    </row>
    <row r="14" spans="1:5" x14ac:dyDescent="0.2">
      <c r="A14" s="18" t="s">
        <v>306</v>
      </c>
      <c r="B14" s="20">
        <v>12</v>
      </c>
      <c r="C14" s="20" t="s">
        <v>309</v>
      </c>
      <c r="D14" s="21"/>
    </row>
    <row r="15" spans="1:5" x14ac:dyDescent="0.2">
      <c r="A15" s="16" t="s">
        <v>306</v>
      </c>
      <c r="B15" s="17">
        <v>14</v>
      </c>
      <c r="C15" s="18" t="s">
        <v>359</v>
      </c>
      <c r="D15" s="21"/>
    </row>
    <row r="16" spans="1:5" s="10" customFormat="1"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t="s">
        <v>512</v>
      </c>
    </row>
    <row r="19" spans="1:4" x14ac:dyDescent="0.2">
      <c r="A19" s="16" t="s">
        <v>306</v>
      </c>
      <c r="B19" s="17">
        <v>26</v>
      </c>
      <c r="C19" s="18" t="s">
        <v>364</v>
      </c>
      <c r="D19" s="21" t="s">
        <v>530</v>
      </c>
    </row>
    <row r="20" spans="1:4" x14ac:dyDescent="0.2">
      <c r="A20" s="16" t="s">
        <v>306</v>
      </c>
      <c r="B20" s="17">
        <v>32</v>
      </c>
      <c r="C20" s="18" t="s">
        <v>365</v>
      </c>
      <c r="D20" s="21"/>
    </row>
    <row r="21" spans="1:4" x14ac:dyDescent="0.2">
      <c r="A21" s="18" t="s">
        <v>306</v>
      </c>
      <c r="B21" s="20">
        <v>33</v>
      </c>
      <c r="C21" s="18" t="s">
        <v>316</v>
      </c>
      <c r="D21" s="21"/>
    </row>
    <row r="22" spans="1:4" x14ac:dyDescent="0.2">
      <c r="A22" s="18" t="s">
        <v>306</v>
      </c>
      <c r="B22" s="20">
        <v>35</v>
      </c>
      <c r="C22" s="18" t="s">
        <v>397</v>
      </c>
      <c r="D22" s="21" t="s">
        <v>424</v>
      </c>
    </row>
    <row r="23" spans="1:4" x14ac:dyDescent="0.2">
      <c r="A23" s="18" t="s">
        <v>306</v>
      </c>
      <c r="B23" s="20">
        <v>42</v>
      </c>
      <c r="C23" s="18" t="s">
        <v>366</v>
      </c>
      <c r="D23" s="21"/>
    </row>
    <row r="24" spans="1:4" x14ac:dyDescent="0.2">
      <c r="A24" s="18" t="s">
        <v>306</v>
      </c>
      <c r="B24" s="20">
        <v>43</v>
      </c>
      <c r="C24" s="18" t="s">
        <v>367</v>
      </c>
      <c r="D24" s="21"/>
    </row>
    <row r="25" spans="1:4" x14ac:dyDescent="0.2">
      <c r="A25" s="18" t="s">
        <v>306</v>
      </c>
      <c r="B25" s="20">
        <v>49</v>
      </c>
      <c r="C25" s="18" t="s">
        <v>368</v>
      </c>
      <c r="D25" s="21"/>
    </row>
    <row r="26" spans="1:4" x14ac:dyDescent="0.2">
      <c r="A26" s="18" t="s">
        <v>306</v>
      </c>
      <c r="B26" s="20">
        <v>55</v>
      </c>
      <c r="C26" s="18" t="s">
        <v>732</v>
      </c>
      <c r="D26" s="24" t="s">
        <v>789</v>
      </c>
    </row>
    <row r="27" spans="1:4" ht="38.25" x14ac:dyDescent="0.2">
      <c r="A27" s="18" t="s">
        <v>306</v>
      </c>
      <c r="B27" s="20">
        <v>62</v>
      </c>
      <c r="C27" s="18" t="s">
        <v>452</v>
      </c>
      <c r="D27" s="24" t="s">
        <v>514</v>
      </c>
    </row>
    <row r="28" spans="1:4" x14ac:dyDescent="0.2">
      <c r="A28" s="18" t="s">
        <v>306</v>
      </c>
      <c r="B28" s="20">
        <v>92</v>
      </c>
      <c r="C28" s="18" t="s">
        <v>369</v>
      </c>
      <c r="D28" s="21"/>
    </row>
    <row r="30" spans="1:4" x14ac:dyDescent="0.2">
      <c r="A30" s="28" t="s">
        <v>370</v>
      </c>
    </row>
    <row r="31" spans="1:4" ht="12.75" customHeight="1" x14ac:dyDescent="0.2">
      <c r="A31" s="16" t="s">
        <v>306</v>
      </c>
      <c r="B31" s="17">
        <v>2</v>
      </c>
      <c r="C31" s="18" t="s">
        <v>355</v>
      </c>
      <c r="D31" s="21"/>
    </row>
    <row r="32" spans="1:4" x14ac:dyDescent="0.2">
      <c r="A32" s="16" t="s">
        <v>306</v>
      </c>
      <c r="B32" s="17">
        <v>3</v>
      </c>
      <c r="C32" s="18" t="s">
        <v>357</v>
      </c>
      <c r="D32" s="21"/>
    </row>
    <row r="33" spans="1:4" x14ac:dyDescent="0.2">
      <c r="A33" s="16" t="s">
        <v>306</v>
      </c>
      <c r="B33" s="17">
        <v>4</v>
      </c>
      <c r="C33" s="18" t="s">
        <v>358</v>
      </c>
      <c r="D33" s="21"/>
    </row>
    <row r="34" spans="1:4" x14ac:dyDescent="0.2">
      <c r="A34" s="16" t="s">
        <v>306</v>
      </c>
      <c r="B34" s="17">
        <v>6</v>
      </c>
      <c r="C34" s="18" t="s">
        <v>371</v>
      </c>
      <c r="D34" s="21"/>
    </row>
    <row r="35" spans="1:4" x14ac:dyDescent="0.2">
      <c r="A35" s="18" t="s">
        <v>306</v>
      </c>
      <c r="B35" s="20">
        <v>7</v>
      </c>
      <c r="C35" s="20" t="s">
        <v>307</v>
      </c>
      <c r="D35" s="21"/>
    </row>
    <row r="36" spans="1:4" x14ac:dyDescent="0.2">
      <c r="A36" s="18" t="s">
        <v>306</v>
      </c>
      <c r="B36" s="20">
        <v>11</v>
      </c>
      <c r="C36" s="20" t="s">
        <v>308</v>
      </c>
      <c r="D36" s="21"/>
    </row>
    <row r="37" spans="1:4" x14ac:dyDescent="0.2">
      <c r="A37" s="18" t="s">
        <v>306</v>
      </c>
      <c r="B37" s="20">
        <v>12</v>
      </c>
      <c r="C37" s="20" t="s">
        <v>309</v>
      </c>
      <c r="D37" s="21"/>
    </row>
    <row r="38" spans="1:4" x14ac:dyDescent="0.2">
      <c r="A38" s="16" t="s">
        <v>306</v>
      </c>
      <c r="B38" s="17">
        <v>14</v>
      </c>
      <c r="C38" s="18" t="s">
        <v>359</v>
      </c>
      <c r="D38" s="21"/>
    </row>
    <row r="39" spans="1:4" x14ac:dyDescent="0.2">
      <c r="A39" s="16" t="s">
        <v>306</v>
      </c>
      <c r="B39" s="17">
        <v>22</v>
      </c>
      <c r="C39" s="18" t="s">
        <v>361</v>
      </c>
      <c r="D39" s="21"/>
    </row>
    <row r="40" spans="1:4" x14ac:dyDescent="0.2">
      <c r="A40" s="16" t="s">
        <v>306</v>
      </c>
      <c r="B40" s="17">
        <v>24</v>
      </c>
      <c r="C40" s="18" t="s">
        <v>310</v>
      </c>
      <c r="D40" s="21" t="s">
        <v>512</v>
      </c>
    </row>
    <row r="41" spans="1:4" x14ac:dyDescent="0.2">
      <c r="A41" s="16" t="s">
        <v>306</v>
      </c>
      <c r="B41" s="17">
        <v>26</v>
      </c>
      <c r="C41" s="18" t="s">
        <v>364</v>
      </c>
      <c r="D41" s="21"/>
    </row>
    <row r="42" spans="1:4" x14ac:dyDescent="0.2">
      <c r="A42" s="16" t="s">
        <v>306</v>
      </c>
      <c r="B42" s="17">
        <v>32</v>
      </c>
      <c r="C42" s="18" t="s">
        <v>365</v>
      </c>
      <c r="D42" s="21"/>
    </row>
    <row r="43" spans="1:4" x14ac:dyDescent="0.2">
      <c r="A43" s="18" t="s">
        <v>306</v>
      </c>
      <c r="B43" s="20">
        <v>33</v>
      </c>
      <c r="C43" s="18" t="s">
        <v>316</v>
      </c>
      <c r="D43" s="21"/>
    </row>
    <row r="44" spans="1:4" x14ac:dyDescent="0.2">
      <c r="A44" s="18" t="s">
        <v>306</v>
      </c>
      <c r="B44" s="20">
        <v>38</v>
      </c>
      <c r="C44" s="18" t="s">
        <v>372</v>
      </c>
      <c r="D44" s="21" t="s">
        <v>373</v>
      </c>
    </row>
    <row r="45" spans="1:4" x14ac:dyDescent="0.2">
      <c r="A45" s="18" t="s">
        <v>306</v>
      </c>
      <c r="B45" s="20">
        <v>39</v>
      </c>
      <c r="C45" s="18" t="s">
        <v>317</v>
      </c>
      <c r="D45" s="21" t="s">
        <v>374</v>
      </c>
    </row>
    <row r="46" spans="1:4" x14ac:dyDescent="0.2">
      <c r="A46" s="18" t="s">
        <v>306</v>
      </c>
      <c r="B46" s="20">
        <v>42</v>
      </c>
      <c r="C46" s="18" t="s">
        <v>366</v>
      </c>
      <c r="D46" s="21"/>
    </row>
    <row r="47" spans="1:4" x14ac:dyDescent="0.2">
      <c r="A47" s="18" t="s">
        <v>306</v>
      </c>
      <c r="B47" s="20">
        <v>43</v>
      </c>
      <c r="C47" s="18" t="s">
        <v>367</v>
      </c>
      <c r="D47" s="21"/>
    </row>
    <row r="48" spans="1:4" s="7" customFormat="1" x14ac:dyDescent="0.2">
      <c r="A48" s="82" t="s">
        <v>306</v>
      </c>
      <c r="B48" s="83">
        <v>44</v>
      </c>
      <c r="C48" s="84" t="s">
        <v>398</v>
      </c>
      <c r="D48" s="87"/>
    </row>
    <row r="49" spans="1:4" x14ac:dyDescent="0.2">
      <c r="A49" s="18" t="s">
        <v>306</v>
      </c>
      <c r="B49" s="20">
        <v>48</v>
      </c>
      <c r="C49" s="18" t="s">
        <v>375</v>
      </c>
      <c r="D49" s="21"/>
    </row>
    <row r="50" spans="1:4" x14ac:dyDescent="0.2">
      <c r="A50" s="18" t="s">
        <v>306</v>
      </c>
      <c r="B50" s="20">
        <v>49</v>
      </c>
      <c r="C50" s="18" t="s">
        <v>376</v>
      </c>
      <c r="D50" s="21"/>
    </row>
    <row r="51" spans="1:4" x14ac:dyDescent="0.2">
      <c r="A51" s="18" t="s">
        <v>306</v>
      </c>
      <c r="B51" s="20">
        <v>51</v>
      </c>
      <c r="C51" s="18" t="s">
        <v>377</v>
      </c>
      <c r="D51" s="21"/>
    </row>
    <row r="52" spans="1:4" ht="25.5" x14ac:dyDescent="0.2">
      <c r="A52" s="18" t="s">
        <v>306</v>
      </c>
      <c r="B52" s="20">
        <v>55</v>
      </c>
      <c r="C52" s="18" t="s">
        <v>732</v>
      </c>
      <c r="D52" s="24" t="s">
        <v>735</v>
      </c>
    </row>
    <row r="53" spans="1:4" x14ac:dyDescent="0.2">
      <c r="A53" s="18" t="s">
        <v>306</v>
      </c>
      <c r="B53" s="20">
        <v>92</v>
      </c>
      <c r="C53" s="18" t="s">
        <v>369</v>
      </c>
      <c r="D53" s="21"/>
    </row>
    <row r="54" spans="1:4" x14ac:dyDescent="0.2">
      <c r="A54" s="18" t="s">
        <v>306</v>
      </c>
      <c r="B54" s="20">
        <v>100</v>
      </c>
      <c r="C54" s="18" t="s">
        <v>378</v>
      </c>
      <c r="D54" s="18"/>
    </row>
    <row r="55" spans="1:4" x14ac:dyDescent="0.2">
      <c r="A55" s="18" t="s">
        <v>306</v>
      </c>
      <c r="B55" s="20">
        <v>123</v>
      </c>
      <c r="C55" s="18" t="s">
        <v>379</v>
      </c>
      <c r="D55" s="21"/>
    </row>
    <row r="56" spans="1:4" x14ac:dyDescent="0.2">
      <c r="B56" s="12"/>
      <c r="D56" s="12"/>
    </row>
    <row r="57" spans="1:4" x14ac:dyDescent="0.2">
      <c r="A57" s="15" t="s">
        <v>515</v>
      </c>
      <c r="B57" s="12"/>
      <c r="D57" s="12"/>
    </row>
    <row r="58" spans="1:4" x14ac:dyDescent="0.2">
      <c r="A58" s="16" t="s">
        <v>306</v>
      </c>
      <c r="B58" s="17">
        <v>2</v>
      </c>
      <c r="C58" s="18" t="s">
        <v>355</v>
      </c>
      <c r="D58" s="85" t="s">
        <v>752</v>
      </c>
    </row>
    <row r="59" spans="1:4" x14ac:dyDescent="0.2">
      <c r="A59" s="16" t="s">
        <v>306</v>
      </c>
      <c r="B59" s="17">
        <v>3</v>
      </c>
      <c r="C59" s="18" t="s">
        <v>357</v>
      </c>
      <c r="D59" s="86" t="s">
        <v>422</v>
      </c>
    </row>
    <row r="60" spans="1:4" x14ac:dyDescent="0.2">
      <c r="A60" s="16" t="s">
        <v>306</v>
      </c>
      <c r="B60" s="17">
        <v>4</v>
      </c>
      <c r="C60" s="18" t="s">
        <v>358</v>
      </c>
      <c r="D60" s="174" t="s">
        <v>1206</v>
      </c>
    </row>
    <row r="61" spans="1:4" x14ac:dyDescent="0.2">
      <c r="A61" s="18" t="s">
        <v>306</v>
      </c>
      <c r="B61" s="20">
        <v>7</v>
      </c>
      <c r="C61" s="20" t="s">
        <v>307</v>
      </c>
      <c r="D61" s="21"/>
    </row>
    <row r="62" spans="1:4" x14ac:dyDescent="0.2">
      <c r="A62" s="18" t="s">
        <v>306</v>
      </c>
      <c r="B62" s="20">
        <v>11</v>
      </c>
      <c r="C62" s="20" t="s">
        <v>308</v>
      </c>
      <c r="D62" s="21"/>
    </row>
    <row r="63" spans="1:4" x14ac:dyDescent="0.2">
      <c r="A63" s="18" t="s">
        <v>306</v>
      </c>
      <c r="B63" s="20">
        <v>12</v>
      </c>
      <c r="C63" s="20" t="s">
        <v>309</v>
      </c>
      <c r="D63" s="21"/>
    </row>
    <row r="64" spans="1:4" x14ac:dyDescent="0.2">
      <c r="A64" s="16" t="s">
        <v>306</v>
      </c>
      <c r="B64" s="17">
        <v>14</v>
      </c>
      <c r="C64" s="18" t="s">
        <v>359</v>
      </c>
      <c r="D64" s="21"/>
    </row>
    <row r="65" spans="1:4" x14ac:dyDescent="0.2">
      <c r="A65" s="16" t="s">
        <v>306</v>
      </c>
      <c r="B65" s="17">
        <v>22</v>
      </c>
      <c r="C65" s="18" t="s">
        <v>361</v>
      </c>
      <c r="D65" s="21"/>
    </row>
    <row r="66" spans="1:4" x14ac:dyDescent="0.2">
      <c r="A66" s="16" t="s">
        <v>306</v>
      </c>
      <c r="B66" s="17">
        <v>23</v>
      </c>
      <c r="C66" s="18" t="s">
        <v>729</v>
      </c>
      <c r="D66" s="21"/>
    </row>
    <row r="67" spans="1:4" x14ac:dyDescent="0.2">
      <c r="A67" s="16" t="s">
        <v>306</v>
      </c>
      <c r="B67" s="17">
        <v>24</v>
      </c>
      <c r="C67" s="18" t="s">
        <v>310</v>
      </c>
      <c r="D67" s="19" t="s">
        <v>363</v>
      </c>
    </row>
    <row r="68" spans="1:4" x14ac:dyDescent="0.2">
      <c r="A68" s="16" t="s">
        <v>306</v>
      </c>
      <c r="B68" s="17">
        <v>25</v>
      </c>
      <c r="C68" s="18" t="s">
        <v>517</v>
      </c>
      <c r="D68" s="19" t="s">
        <v>518</v>
      </c>
    </row>
    <row r="69" spans="1:4" x14ac:dyDescent="0.2">
      <c r="A69" s="16" t="s">
        <v>306</v>
      </c>
      <c r="B69" s="17">
        <v>26</v>
      </c>
      <c r="C69" s="18" t="s">
        <v>364</v>
      </c>
      <c r="D69" s="21"/>
    </row>
    <row r="70" spans="1:4" x14ac:dyDescent="0.2">
      <c r="A70" s="16" t="s">
        <v>306</v>
      </c>
      <c r="B70" s="17">
        <v>32</v>
      </c>
      <c r="C70" s="18" t="s">
        <v>365</v>
      </c>
      <c r="D70" s="21"/>
    </row>
    <row r="71" spans="1:4" x14ac:dyDescent="0.2">
      <c r="A71" s="18" t="s">
        <v>306</v>
      </c>
      <c r="B71" s="20">
        <v>33</v>
      </c>
      <c r="C71" s="18" t="s">
        <v>316</v>
      </c>
      <c r="D71" s="21"/>
    </row>
    <row r="72" spans="1:4" x14ac:dyDescent="0.2">
      <c r="A72" s="18" t="s">
        <v>306</v>
      </c>
      <c r="B72" s="20">
        <v>35</v>
      </c>
      <c r="C72" s="18" t="s">
        <v>397</v>
      </c>
      <c r="D72" s="22"/>
    </row>
    <row r="73" spans="1:4" x14ac:dyDescent="0.2">
      <c r="A73" s="18" t="s">
        <v>306</v>
      </c>
      <c r="B73" s="20">
        <v>38</v>
      </c>
      <c r="C73" s="18" t="s">
        <v>372</v>
      </c>
      <c r="D73" s="21" t="s">
        <v>519</v>
      </c>
    </row>
    <row r="74" spans="1:4" x14ac:dyDescent="0.2">
      <c r="A74" s="18" t="s">
        <v>306</v>
      </c>
      <c r="B74" s="20">
        <v>39</v>
      </c>
      <c r="C74" s="18" t="s">
        <v>317</v>
      </c>
      <c r="D74" s="21" t="s">
        <v>520</v>
      </c>
    </row>
    <row r="75" spans="1:4" x14ac:dyDescent="0.2">
      <c r="A75" s="18" t="s">
        <v>306</v>
      </c>
      <c r="B75" s="20">
        <v>42</v>
      </c>
      <c r="C75" s="18" t="s">
        <v>366</v>
      </c>
      <c r="D75" s="19"/>
    </row>
    <row r="76" spans="1:4" x14ac:dyDescent="0.2">
      <c r="A76" s="18" t="s">
        <v>306</v>
      </c>
      <c r="B76" s="20">
        <v>43</v>
      </c>
      <c r="C76" s="18" t="s">
        <v>367</v>
      </c>
      <c r="D76" s="19"/>
    </row>
    <row r="77" spans="1:4" x14ac:dyDescent="0.2">
      <c r="A77" s="18" t="s">
        <v>306</v>
      </c>
      <c r="B77" s="20">
        <v>49</v>
      </c>
      <c r="C77" s="18" t="s">
        <v>368</v>
      </c>
      <c r="D77" s="21"/>
    </row>
    <row r="78" spans="1:4" ht="102" x14ac:dyDescent="0.2">
      <c r="A78" s="18" t="s">
        <v>306</v>
      </c>
      <c r="B78" s="20">
        <v>54</v>
      </c>
      <c r="C78" s="18" t="s">
        <v>521</v>
      </c>
      <c r="D78" s="24" t="s">
        <v>522</v>
      </c>
    </row>
    <row r="79" spans="1:4" x14ac:dyDescent="0.2">
      <c r="A79" s="18" t="s">
        <v>306</v>
      </c>
      <c r="B79" s="20">
        <v>55</v>
      </c>
      <c r="C79" s="18" t="s">
        <v>732</v>
      </c>
      <c r="D79" s="24" t="s">
        <v>789</v>
      </c>
    </row>
    <row r="80" spans="1:4" ht="38.25" x14ac:dyDescent="0.2">
      <c r="A80" s="18" t="s">
        <v>306</v>
      </c>
      <c r="B80" s="20">
        <v>62</v>
      </c>
      <c r="C80" s="18" t="s">
        <v>452</v>
      </c>
      <c r="D80" s="24" t="s">
        <v>523</v>
      </c>
    </row>
    <row r="81" spans="1:4" x14ac:dyDescent="0.2">
      <c r="A81" s="18" t="s">
        <v>306</v>
      </c>
      <c r="B81" s="20">
        <v>92</v>
      </c>
      <c r="C81" s="18" t="s">
        <v>369</v>
      </c>
      <c r="D81" s="21"/>
    </row>
    <row r="82" spans="1:4" x14ac:dyDescent="0.2">
      <c r="A82" s="18" t="s">
        <v>306</v>
      </c>
      <c r="B82" s="20">
        <v>123</v>
      </c>
      <c r="C82" s="18" t="s">
        <v>379</v>
      </c>
      <c r="D82" s="21" t="s">
        <v>519</v>
      </c>
    </row>
    <row r="83" spans="1:4" x14ac:dyDescent="0.2">
      <c r="B83" s="12"/>
      <c r="D83" s="12"/>
    </row>
    <row r="84" spans="1:4" x14ac:dyDescent="0.2">
      <c r="A84" s="28" t="s">
        <v>524</v>
      </c>
      <c r="B84" s="12"/>
      <c r="D84" s="12"/>
    </row>
    <row r="85" spans="1:4" ht="12.75" customHeight="1" x14ac:dyDescent="0.2">
      <c r="A85" s="16" t="s">
        <v>306</v>
      </c>
      <c r="B85" s="17">
        <v>2</v>
      </c>
      <c r="C85" s="18" t="s">
        <v>355</v>
      </c>
      <c r="D85" s="21"/>
    </row>
    <row r="86" spans="1:4" x14ac:dyDescent="0.2">
      <c r="A86" s="16" t="s">
        <v>306</v>
      </c>
      <c r="B86" s="17">
        <v>3</v>
      </c>
      <c r="C86" s="18" t="s">
        <v>357</v>
      </c>
      <c r="D86" s="21"/>
    </row>
    <row r="87" spans="1:4" x14ac:dyDescent="0.2">
      <c r="A87" s="16" t="s">
        <v>306</v>
      </c>
      <c r="B87" s="17">
        <v>4</v>
      </c>
      <c r="C87" s="18" t="s">
        <v>358</v>
      </c>
      <c r="D87" s="21"/>
    </row>
    <row r="88" spans="1:4" x14ac:dyDescent="0.2">
      <c r="A88" s="16" t="s">
        <v>306</v>
      </c>
      <c r="B88" s="17">
        <v>6</v>
      </c>
      <c r="C88" s="18" t="s">
        <v>371</v>
      </c>
      <c r="D88" s="21"/>
    </row>
    <row r="89" spans="1:4" x14ac:dyDescent="0.2">
      <c r="A89" s="18" t="s">
        <v>306</v>
      </c>
      <c r="B89" s="20">
        <v>7</v>
      </c>
      <c r="C89" s="20" t="s">
        <v>307</v>
      </c>
      <c r="D89" s="21"/>
    </row>
    <row r="90" spans="1:4" x14ac:dyDescent="0.2">
      <c r="A90" s="18" t="s">
        <v>306</v>
      </c>
      <c r="B90" s="20">
        <v>11</v>
      </c>
      <c r="C90" s="20" t="s">
        <v>308</v>
      </c>
      <c r="D90" s="21"/>
    </row>
    <row r="91" spans="1:4" x14ac:dyDescent="0.2">
      <c r="A91" s="18" t="s">
        <v>306</v>
      </c>
      <c r="B91" s="20">
        <v>12</v>
      </c>
      <c r="C91" s="20" t="s">
        <v>309</v>
      </c>
      <c r="D91" s="21"/>
    </row>
    <row r="92" spans="1:4" x14ac:dyDescent="0.2">
      <c r="A92" s="16" t="s">
        <v>306</v>
      </c>
      <c r="B92" s="17">
        <v>24</v>
      </c>
      <c r="C92" s="18" t="s">
        <v>310</v>
      </c>
      <c r="D92" s="21"/>
    </row>
    <row r="93" spans="1:4" x14ac:dyDescent="0.2">
      <c r="A93" s="16" t="s">
        <v>306</v>
      </c>
      <c r="B93" s="17">
        <v>25</v>
      </c>
      <c r="C93" s="18" t="s">
        <v>517</v>
      </c>
      <c r="D93" s="21" t="s">
        <v>525</v>
      </c>
    </row>
    <row r="94" spans="1:4" x14ac:dyDescent="0.2">
      <c r="A94" s="16" t="s">
        <v>306</v>
      </c>
      <c r="B94" s="17">
        <v>26</v>
      </c>
      <c r="C94" s="18" t="s">
        <v>364</v>
      </c>
      <c r="D94" s="21"/>
    </row>
    <row r="95" spans="1:4" x14ac:dyDescent="0.2">
      <c r="A95" s="16" t="s">
        <v>306</v>
      </c>
      <c r="B95" s="17">
        <v>32</v>
      </c>
      <c r="C95" s="18" t="s">
        <v>365</v>
      </c>
      <c r="D95" s="21"/>
    </row>
    <row r="96" spans="1:4" x14ac:dyDescent="0.2">
      <c r="A96" s="18" t="s">
        <v>306</v>
      </c>
      <c r="B96" s="20">
        <v>33</v>
      </c>
      <c r="C96" s="18" t="s">
        <v>316</v>
      </c>
      <c r="D96" s="21"/>
    </row>
    <row r="97" spans="1:4" x14ac:dyDescent="0.2">
      <c r="A97" s="18" t="s">
        <v>306</v>
      </c>
      <c r="B97" s="20">
        <v>38</v>
      </c>
      <c r="C97" s="18" t="s">
        <v>372</v>
      </c>
      <c r="D97" s="21" t="s">
        <v>525</v>
      </c>
    </row>
    <row r="98" spans="1:4" x14ac:dyDescent="0.2">
      <c r="A98" s="18" t="s">
        <v>306</v>
      </c>
      <c r="B98" s="20">
        <v>39</v>
      </c>
      <c r="C98" s="18" t="s">
        <v>317</v>
      </c>
      <c r="D98" s="21" t="s">
        <v>520</v>
      </c>
    </row>
    <row r="99" spans="1:4" x14ac:dyDescent="0.2">
      <c r="A99" s="18" t="s">
        <v>306</v>
      </c>
      <c r="B99" s="20">
        <v>44</v>
      </c>
      <c r="C99" s="18" t="s">
        <v>398</v>
      </c>
      <c r="D99" s="21"/>
    </row>
    <row r="100" spans="1:4" x14ac:dyDescent="0.2">
      <c r="A100" s="18" t="s">
        <v>306</v>
      </c>
      <c r="B100" s="20">
        <v>49</v>
      </c>
      <c r="C100" s="18" t="s">
        <v>376</v>
      </c>
      <c r="D100" s="21"/>
    </row>
    <row r="101" spans="1:4" x14ac:dyDescent="0.2">
      <c r="A101" s="18" t="s">
        <v>306</v>
      </c>
      <c r="B101" s="20">
        <v>51</v>
      </c>
      <c r="C101" s="18" t="s">
        <v>377</v>
      </c>
      <c r="D101" s="21"/>
    </row>
    <row r="102" spans="1:4" x14ac:dyDescent="0.2">
      <c r="A102" s="18" t="s">
        <v>306</v>
      </c>
      <c r="B102" s="20">
        <v>54</v>
      </c>
      <c r="C102" s="18" t="s">
        <v>521</v>
      </c>
      <c r="D102" s="21" t="s">
        <v>525</v>
      </c>
    </row>
    <row r="103" spans="1:4" x14ac:dyDescent="0.2">
      <c r="A103" s="18" t="s">
        <v>306</v>
      </c>
      <c r="B103" s="20">
        <v>100</v>
      </c>
      <c r="C103" s="18" t="s">
        <v>378</v>
      </c>
      <c r="D103" s="18"/>
    </row>
    <row r="104" spans="1:4" x14ac:dyDescent="0.2">
      <c r="A104" s="18" t="s">
        <v>306</v>
      </c>
      <c r="B104" s="20">
        <v>123</v>
      </c>
      <c r="C104" s="18" t="s">
        <v>379</v>
      </c>
      <c r="D104" s="21" t="s">
        <v>525</v>
      </c>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2ADD3CCA-8C35-4E1D-970A-A5EE628B5F09}"/>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55B07-8A07-4E1C-B850-5E151424003B}">
  <sheetPr codeName="Sheet219">
    <pageSetUpPr fitToPage="1"/>
  </sheetPr>
  <dimension ref="A1:E104"/>
  <sheetViews>
    <sheetView zoomScaleNormal="100" workbookViewId="0">
      <pane ySplit="6" topLeftCell="A39" activePane="bottomLeft" state="frozen"/>
      <selection sqref="A1:D1"/>
      <selection pane="bottomLeft" activeCell="M52" sqref="M52"/>
    </sheetView>
  </sheetViews>
  <sheetFormatPr defaultColWidth="9.140625" defaultRowHeight="12.75" x14ac:dyDescent="0.2"/>
  <cols>
    <col min="1" max="1" width="6.28515625" style="12" customWidth="1"/>
    <col min="2" max="2" width="6.28515625" style="29" customWidth="1"/>
    <col min="3" max="3" width="46.7109375" style="12" customWidth="1"/>
    <col min="4" max="4" width="44.7109375" style="30" customWidth="1"/>
    <col min="5" max="16384" width="9.140625" style="12"/>
  </cols>
  <sheetData>
    <row r="1" spans="1:5" ht="48" customHeight="1" x14ac:dyDescent="0.2">
      <c r="A1" s="259" t="s">
        <v>1207</v>
      </c>
      <c r="B1" s="259"/>
      <c r="C1" s="259"/>
      <c r="D1" s="259"/>
      <c r="E1" s="94" t="s">
        <v>297</v>
      </c>
    </row>
    <row r="2" spans="1:5" ht="15" customHeight="1" x14ac:dyDescent="0.2">
      <c r="A2" s="243" t="str">
        <f ca="1">CONCATENATE("Test Case ", MID(CELL("filename",A1),FIND("]",CELL("filename",A1))+1,255)," 1100/1110  +  1120/1130")</f>
        <v>Test Case AP.AL.K23 1100/1110  +  1120/1130</v>
      </c>
      <c r="B2" s="243"/>
      <c r="C2" s="243"/>
      <c r="D2" s="243"/>
    </row>
    <row r="3" spans="1:5" ht="15" customHeight="1" x14ac:dyDescent="0.2">
      <c r="A3" s="244" t="s">
        <v>507</v>
      </c>
      <c r="B3" s="245"/>
      <c r="C3" s="245"/>
      <c r="D3" s="245"/>
    </row>
    <row r="4" spans="1:5" ht="39" customHeight="1" x14ac:dyDescent="0.2">
      <c r="A4" s="227" t="s">
        <v>299</v>
      </c>
      <c r="B4" s="227"/>
      <c r="C4" s="236" t="s">
        <v>533</v>
      </c>
      <c r="D4" s="236"/>
      <c r="E4" s="57"/>
    </row>
    <row r="5" spans="1:5" ht="39" customHeight="1" x14ac:dyDescent="0.2">
      <c r="A5" s="228" t="s">
        <v>301</v>
      </c>
      <c r="B5" s="228"/>
      <c r="C5" s="236" t="s">
        <v>509</v>
      </c>
      <c r="D5" s="236"/>
      <c r="E5" s="57"/>
    </row>
    <row r="6" spans="1:5" ht="69" customHeight="1" x14ac:dyDescent="0.2">
      <c r="A6" s="227" t="s">
        <v>303</v>
      </c>
      <c r="B6" s="227"/>
      <c r="C6" s="236" t="s">
        <v>534</v>
      </c>
      <c r="D6" s="236"/>
      <c r="E6" s="57"/>
    </row>
    <row r="7" spans="1:5" x14ac:dyDescent="0.2">
      <c r="A7" s="14"/>
      <c r="B7" s="14"/>
      <c r="C7" s="14"/>
      <c r="D7" s="14"/>
    </row>
    <row r="8" spans="1:5" x14ac:dyDescent="0.2">
      <c r="A8" s="15" t="s">
        <v>354</v>
      </c>
      <c r="D8" s="91"/>
    </row>
    <row r="9" spans="1:5" x14ac:dyDescent="0.2">
      <c r="A9" s="16" t="s">
        <v>306</v>
      </c>
      <c r="B9" s="17">
        <v>2</v>
      </c>
      <c r="C9" s="18" t="s">
        <v>355</v>
      </c>
      <c r="D9" s="85" t="s">
        <v>752</v>
      </c>
    </row>
    <row r="10" spans="1:5" x14ac:dyDescent="0.2">
      <c r="A10" s="16" t="s">
        <v>306</v>
      </c>
      <c r="B10" s="17">
        <v>3</v>
      </c>
      <c r="C10" s="18" t="s">
        <v>357</v>
      </c>
      <c r="D10" s="86" t="s">
        <v>422</v>
      </c>
    </row>
    <row r="11" spans="1:5" x14ac:dyDescent="0.2">
      <c r="A11" s="16" t="s">
        <v>306</v>
      </c>
      <c r="B11" s="17">
        <v>4</v>
      </c>
      <c r="C11" s="18" t="s">
        <v>358</v>
      </c>
      <c r="D11" s="174" t="s">
        <v>1208</v>
      </c>
    </row>
    <row r="12" spans="1:5" x14ac:dyDescent="0.2">
      <c r="A12" s="18" t="s">
        <v>306</v>
      </c>
      <c r="B12" s="20">
        <v>7</v>
      </c>
      <c r="C12" s="20" t="s">
        <v>307</v>
      </c>
      <c r="D12" s="21"/>
    </row>
    <row r="13" spans="1:5" x14ac:dyDescent="0.2">
      <c r="A13" s="18" t="s">
        <v>306</v>
      </c>
      <c r="B13" s="20">
        <v>11</v>
      </c>
      <c r="C13" s="20" t="s">
        <v>308</v>
      </c>
      <c r="D13" s="21"/>
    </row>
    <row r="14" spans="1:5" x14ac:dyDescent="0.2">
      <c r="A14" s="18" t="s">
        <v>306</v>
      </c>
      <c r="B14" s="20">
        <v>12</v>
      </c>
      <c r="C14" s="20" t="s">
        <v>309</v>
      </c>
      <c r="D14" s="21"/>
    </row>
    <row r="15" spans="1:5" x14ac:dyDescent="0.2">
      <c r="A15" s="16" t="s">
        <v>306</v>
      </c>
      <c r="B15" s="17">
        <v>14</v>
      </c>
      <c r="C15" s="18" t="s">
        <v>359</v>
      </c>
      <c r="D15" s="21"/>
    </row>
    <row r="16" spans="1:5" s="10" customFormat="1" ht="38.25" x14ac:dyDescent="0.2">
      <c r="A16" s="16" t="s">
        <v>306</v>
      </c>
      <c r="B16" s="17">
        <v>22</v>
      </c>
      <c r="C16" s="18" t="s">
        <v>361</v>
      </c>
      <c r="D16" s="139" t="s">
        <v>1106</v>
      </c>
    </row>
    <row r="17" spans="1:4" x14ac:dyDescent="0.2">
      <c r="A17" s="16" t="s">
        <v>306</v>
      </c>
      <c r="B17" s="17">
        <v>23</v>
      </c>
      <c r="C17" s="18" t="s">
        <v>729</v>
      </c>
      <c r="D17" s="21" t="s">
        <v>730</v>
      </c>
    </row>
    <row r="18" spans="1:4" x14ac:dyDescent="0.2">
      <c r="A18" s="16" t="s">
        <v>306</v>
      </c>
      <c r="B18" s="17">
        <v>24</v>
      </c>
      <c r="C18" s="18" t="s">
        <v>310</v>
      </c>
      <c r="D18" s="21" t="s">
        <v>512</v>
      </c>
    </row>
    <row r="19" spans="1:4" x14ac:dyDescent="0.2">
      <c r="A19" s="16" t="s">
        <v>306</v>
      </c>
      <c r="B19" s="17">
        <v>26</v>
      </c>
      <c r="C19" s="18" t="s">
        <v>364</v>
      </c>
      <c r="D19" s="21" t="s">
        <v>536</v>
      </c>
    </row>
    <row r="20" spans="1:4" x14ac:dyDescent="0.2">
      <c r="A20" s="16" t="s">
        <v>306</v>
      </c>
      <c r="B20" s="17">
        <v>32</v>
      </c>
      <c r="C20" s="18" t="s">
        <v>365</v>
      </c>
      <c r="D20" s="21"/>
    </row>
    <row r="21" spans="1:4" x14ac:dyDescent="0.2">
      <c r="A21" s="18" t="s">
        <v>306</v>
      </c>
      <c r="B21" s="20">
        <v>33</v>
      </c>
      <c r="C21" s="18" t="s">
        <v>316</v>
      </c>
      <c r="D21" s="21"/>
    </row>
    <row r="22" spans="1:4" x14ac:dyDescent="0.2">
      <c r="A22" s="18" t="s">
        <v>306</v>
      </c>
      <c r="B22" s="20">
        <v>35</v>
      </c>
      <c r="C22" s="18" t="s">
        <v>397</v>
      </c>
      <c r="D22" s="21" t="s">
        <v>424</v>
      </c>
    </row>
    <row r="23" spans="1:4" x14ac:dyDescent="0.2">
      <c r="A23" s="18" t="s">
        <v>306</v>
      </c>
      <c r="B23" s="20">
        <v>42</v>
      </c>
      <c r="C23" s="18" t="s">
        <v>366</v>
      </c>
      <c r="D23" s="21"/>
    </row>
    <row r="24" spans="1:4" x14ac:dyDescent="0.2">
      <c r="A24" s="18" t="s">
        <v>306</v>
      </c>
      <c r="B24" s="20">
        <v>43</v>
      </c>
      <c r="C24" s="18" t="s">
        <v>367</v>
      </c>
      <c r="D24" s="21"/>
    </row>
    <row r="25" spans="1:4" x14ac:dyDescent="0.2">
      <c r="A25" s="18" t="s">
        <v>306</v>
      </c>
      <c r="B25" s="20">
        <v>49</v>
      </c>
      <c r="C25" s="18" t="s">
        <v>368</v>
      </c>
      <c r="D25" s="21"/>
    </row>
    <row r="26" spans="1:4" x14ac:dyDescent="0.2">
      <c r="A26" s="18" t="s">
        <v>306</v>
      </c>
      <c r="B26" s="20">
        <v>55</v>
      </c>
      <c r="C26" s="18" t="s">
        <v>732</v>
      </c>
      <c r="D26" s="24" t="s">
        <v>789</v>
      </c>
    </row>
    <row r="27" spans="1:4" ht="38.25" x14ac:dyDescent="0.2">
      <c r="A27" s="18" t="s">
        <v>306</v>
      </c>
      <c r="B27" s="20">
        <v>62</v>
      </c>
      <c r="C27" s="18" t="s">
        <v>452</v>
      </c>
      <c r="D27" s="24" t="s">
        <v>514</v>
      </c>
    </row>
    <row r="28" spans="1:4" x14ac:dyDescent="0.2">
      <c r="A28" s="18" t="s">
        <v>306</v>
      </c>
      <c r="B28" s="20">
        <v>92</v>
      </c>
      <c r="C28" s="18" t="s">
        <v>369</v>
      </c>
      <c r="D28" s="21"/>
    </row>
    <row r="30" spans="1:4" x14ac:dyDescent="0.2">
      <c r="A30" s="28" t="s">
        <v>370</v>
      </c>
    </row>
    <row r="31" spans="1:4" ht="12.75" customHeight="1" x14ac:dyDescent="0.2">
      <c r="A31" s="16" t="s">
        <v>306</v>
      </c>
      <c r="B31" s="17">
        <v>2</v>
      </c>
      <c r="C31" s="18" t="s">
        <v>355</v>
      </c>
      <c r="D31" s="21"/>
    </row>
    <row r="32" spans="1:4" x14ac:dyDescent="0.2">
      <c r="A32" s="16" t="s">
        <v>306</v>
      </c>
      <c r="B32" s="17">
        <v>3</v>
      </c>
      <c r="C32" s="18" t="s">
        <v>357</v>
      </c>
      <c r="D32" s="21"/>
    </row>
    <row r="33" spans="1:4" x14ac:dyDescent="0.2">
      <c r="A33" s="16" t="s">
        <v>306</v>
      </c>
      <c r="B33" s="17">
        <v>4</v>
      </c>
      <c r="C33" s="18" t="s">
        <v>358</v>
      </c>
      <c r="D33" s="21"/>
    </row>
    <row r="34" spans="1:4" x14ac:dyDescent="0.2">
      <c r="A34" s="16" t="s">
        <v>306</v>
      </c>
      <c r="B34" s="17">
        <v>6</v>
      </c>
      <c r="C34" s="18" t="s">
        <v>371</v>
      </c>
      <c r="D34" s="21"/>
    </row>
    <row r="35" spans="1:4" x14ac:dyDescent="0.2">
      <c r="A35" s="18" t="s">
        <v>306</v>
      </c>
      <c r="B35" s="20">
        <v>7</v>
      </c>
      <c r="C35" s="20" t="s">
        <v>307</v>
      </c>
      <c r="D35" s="21"/>
    </row>
    <row r="36" spans="1:4" x14ac:dyDescent="0.2">
      <c r="A36" s="18" t="s">
        <v>306</v>
      </c>
      <c r="B36" s="20">
        <v>11</v>
      </c>
      <c r="C36" s="20" t="s">
        <v>308</v>
      </c>
      <c r="D36" s="21"/>
    </row>
    <row r="37" spans="1:4" x14ac:dyDescent="0.2">
      <c r="A37" s="18" t="s">
        <v>306</v>
      </c>
      <c r="B37" s="20">
        <v>12</v>
      </c>
      <c r="C37" s="20" t="s">
        <v>309</v>
      </c>
      <c r="D37" s="21"/>
    </row>
    <row r="38" spans="1:4" x14ac:dyDescent="0.2">
      <c r="A38" s="16" t="s">
        <v>306</v>
      </c>
      <c r="B38" s="17">
        <v>14</v>
      </c>
      <c r="C38" s="18" t="s">
        <v>359</v>
      </c>
      <c r="D38" s="21"/>
    </row>
    <row r="39" spans="1:4" x14ac:dyDescent="0.2">
      <c r="A39" s="16" t="s">
        <v>306</v>
      </c>
      <c r="B39" s="17">
        <v>22</v>
      </c>
      <c r="C39" s="18" t="s">
        <v>361</v>
      </c>
      <c r="D39" s="21"/>
    </row>
    <row r="40" spans="1:4" x14ac:dyDescent="0.2">
      <c r="A40" s="16" t="s">
        <v>306</v>
      </c>
      <c r="B40" s="17">
        <v>24</v>
      </c>
      <c r="C40" s="18" t="s">
        <v>310</v>
      </c>
      <c r="D40" s="21" t="s">
        <v>512</v>
      </c>
    </row>
    <row r="41" spans="1:4" x14ac:dyDescent="0.2">
      <c r="A41" s="16" t="s">
        <v>306</v>
      </c>
      <c r="B41" s="17">
        <v>26</v>
      </c>
      <c r="C41" s="18" t="s">
        <v>364</v>
      </c>
      <c r="D41" s="21"/>
    </row>
    <row r="42" spans="1:4" x14ac:dyDescent="0.2">
      <c r="A42" s="16" t="s">
        <v>306</v>
      </c>
      <c r="B42" s="17">
        <v>32</v>
      </c>
      <c r="C42" s="18" t="s">
        <v>365</v>
      </c>
      <c r="D42" s="21"/>
    </row>
    <row r="43" spans="1:4" x14ac:dyDescent="0.2">
      <c r="A43" s="18" t="s">
        <v>306</v>
      </c>
      <c r="B43" s="20">
        <v>33</v>
      </c>
      <c r="C43" s="18" t="s">
        <v>316</v>
      </c>
      <c r="D43" s="21"/>
    </row>
    <row r="44" spans="1:4" x14ac:dyDescent="0.2">
      <c r="A44" s="18" t="s">
        <v>306</v>
      </c>
      <c r="B44" s="20">
        <v>38</v>
      </c>
      <c r="C44" s="18" t="s">
        <v>372</v>
      </c>
      <c r="D44" s="21" t="s">
        <v>373</v>
      </c>
    </row>
    <row r="45" spans="1:4" x14ac:dyDescent="0.2">
      <c r="A45" s="18" t="s">
        <v>306</v>
      </c>
      <c r="B45" s="20">
        <v>39</v>
      </c>
      <c r="C45" s="18" t="s">
        <v>317</v>
      </c>
      <c r="D45" s="21" t="s">
        <v>374</v>
      </c>
    </row>
    <row r="46" spans="1:4" x14ac:dyDescent="0.2">
      <c r="A46" s="18" t="s">
        <v>306</v>
      </c>
      <c r="B46" s="20">
        <v>42</v>
      </c>
      <c r="C46" s="18" t="s">
        <v>366</v>
      </c>
      <c r="D46" s="21"/>
    </row>
    <row r="47" spans="1:4" x14ac:dyDescent="0.2">
      <c r="A47" s="18" t="s">
        <v>306</v>
      </c>
      <c r="B47" s="20">
        <v>43</v>
      </c>
      <c r="C47" s="18" t="s">
        <v>367</v>
      </c>
      <c r="D47" s="21"/>
    </row>
    <row r="48" spans="1:4" s="7" customFormat="1" x14ac:dyDescent="0.2">
      <c r="A48" s="82" t="s">
        <v>306</v>
      </c>
      <c r="B48" s="83">
        <v>44</v>
      </c>
      <c r="C48" s="84" t="s">
        <v>398</v>
      </c>
      <c r="D48" s="87"/>
    </row>
    <row r="49" spans="1:4" x14ac:dyDescent="0.2">
      <c r="A49" s="18" t="s">
        <v>306</v>
      </c>
      <c r="B49" s="20">
        <v>48</v>
      </c>
      <c r="C49" s="18" t="s">
        <v>375</v>
      </c>
      <c r="D49" s="21"/>
    </row>
    <row r="50" spans="1:4" x14ac:dyDescent="0.2">
      <c r="A50" s="18" t="s">
        <v>306</v>
      </c>
      <c r="B50" s="20">
        <v>49</v>
      </c>
      <c r="C50" s="18" t="s">
        <v>376</v>
      </c>
      <c r="D50" s="21"/>
    </row>
    <row r="51" spans="1:4" x14ac:dyDescent="0.2">
      <c r="A51" s="18" t="s">
        <v>306</v>
      </c>
      <c r="B51" s="20">
        <v>51</v>
      </c>
      <c r="C51" s="18" t="s">
        <v>377</v>
      </c>
      <c r="D51" s="21"/>
    </row>
    <row r="52" spans="1:4" ht="25.5" x14ac:dyDescent="0.2">
      <c r="A52" s="18" t="s">
        <v>306</v>
      </c>
      <c r="B52" s="20">
        <v>55</v>
      </c>
      <c r="C52" s="18" t="s">
        <v>732</v>
      </c>
      <c r="D52" s="24" t="s">
        <v>735</v>
      </c>
    </row>
    <row r="53" spans="1:4" x14ac:dyDescent="0.2">
      <c r="A53" s="18" t="s">
        <v>306</v>
      </c>
      <c r="B53" s="20">
        <v>92</v>
      </c>
      <c r="C53" s="18" t="s">
        <v>369</v>
      </c>
      <c r="D53" s="21"/>
    </row>
    <row r="54" spans="1:4" x14ac:dyDescent="0.2">
      <c r="A54" s="18" t="s">
        <v>306</v>
      </c>
      <c r="B54" s="20">
        <v>100</v>
      </c>
      <c r="C54" s="18" t="s">
        <v>378</v>
      </c>
      <c r="D54" s="18"/>
    </row>
    <row r="55" spans="1:4" x14ac:dyDescent="0.2">
      <c r="A55" s="18" t="s">
        <v>306</v>
      </c>
      <c r="B55" s="20">
        <v>123</v>
      </c>
      <c r="C55" s="18" t="s">
        <v>379</v>
      </c>
      <c r="D55" s="21" t="s">
        <v>373</v>
      </c>
    </row>
    <row r="56" spans="1:4" x14ac:dyDescent="0.2">
      <c r="B56" s="12"/>
      <c r="D56" s="12"/>
    </row>
    <row r="57" spans="1:4" x14ac:dyDescent="0.2">
      <c r="A57" s="15" t="s">
        <v>515</v>
      </c>
      <c r="B57" s="12"/>
      <c r="D57" s="12"/>
    </row>
    <row r="58" spans="1:4" x14ac:dyDescent="0.2">
      <c r="A58" s="16" t="s">
        <v>306</v>
      </c>
      <c r="B58" s="17">
        <v>2</v>
      </c>
      <c r="C58" s="18" t="s">
        <v>355</v>
      </c>
      <c r="D58" s="85" t="s">
        <v>752</v>
      </c>
    </row>
    <row r="59" spans="1:4" x14ac:dyDescent="0.2">
      <c r="A59" s="16" t="s">
        <v>306</v>
      </c>
      <c r="B59" s="17">
        <v>3</v>
      </c>
      <c r="C59" s="18" t="s">
        <v>357</v>
      </c>
      <c r="D59" s="86" t="s">
        <v>422</v>
      </c>
    </row>
    <row r="60" spans="1:4" x14ac:dyDescent="0.2">
      <c r="A60" s="16" t="s">
        <v>306</v>
      </c>
      <c r="B60" s="17">
        <v>4</v>
      </c>
      <c r="C60" s="18" t="s">
        <v>358</v>
      </c>
      <c r="D60" s="174" t="s">
        <v>1209</v>
      </c>
    </row>
    <row r="61" spans="1:4" x14ac:dyDescent="0.2">
      <c r="A61" s="18" t="s">
        <v>306</v>
      </c>
      <c r="B61" s="20">
        <v>7</v>
      </c>
      <c r="C61" s="20" t="s">
        <v>307</v>
      </c>
      <c r="D61" s="21"/>
    </row>
    <row r="62" spans="1:4" x14ac:dyDescent="0.2">
      <c r="A62" s="18" t="s">
        <v>306</v>
      </c>
      <c r="B62" s="20">
        <v>11</v>
      </c>
      <c r="C62" s="20" t="s">
        <v>308</v>
      </c>
      <c r="D62" s="21"/>
    </row>
    <row r="63" spans="1:4" x14ac:dyDescent="0.2">
      <c r="A63" s="18" t="s">
        <v>306</v>
      </c>
      <c r="B63" s="20">
        <v>12</v>
      </c>
      <c r="C63" s="20" t="s">
        <v>309</v>
      </c>
      <c r="D63" s="21"/>
    </row>
    <row r="64" spans="1:4" x14ac:dyDescent="0.2">
      <c r="A64" s="16" t="s">
        <v>306</v>
      </c>
      <c r="B64" s="17">
        <v>14</v>
      </c>
      <c r="C64" s="18" t="s">
        <v>359</v>
      </c>
      <c r="D64" s="21"/>
    </row>
    <row r="65" spans="1:4" x14ac:dyDescent="0.2">
      <c r="A65" s="16" t="s">
        <v>306</v>
      </c>
      <c r="B65" s="17">
        <v>22</v>
      </c>
      <c r="C65" s="18" t="s">
        <v>361</v>
      </c>
      <c r="D65" s="21"/>
    </row>
    <row r="66" spans="1:4" x14ac:dyDescent="0.2">
      <c r="A66" s="16" t="s">
        <v>306</v>
      </c>
      <c r="B66" s="17">
        <v>23</v>
      </c>
      <c r="C66" s="18" t="s">
        <v>729</v>
      </c>
      <c r="D66" s="21"/>
    </row>
    <row r="67" spans="1:4" x14ac:dyDescent="0.2">
      <c r="A67" s="16" t="s">
        <v>306</v>
      </c>
      <c r="B67" s="17">
        <v>24</v>
      </c>
      <c r="C67" s="18" t="s">
        <v>310</v>
      </c>
      <c r="D67" s="19" t="s">
        <v>363</v>
      </c>
    </row>
    <row r="68" spans="1:4" x14ac:dyDescent="0.2">
      <c r="A68" s="16" t="s">
        <v>306</v>
      </c>
      <c r="B68" s="17">
        <v>25</v>
      </c>
      <c r="C68" s="18" t="s">
        <v>517</v>
      </c>
      <c r="D68" s="19" t="s">
        <v>518</v>
      </c>
    </row>
    <row r="69" spans="1:4" x14ac:dyDescent="0.2">
      <c r="A69" s="16" t="s">
        <v>306</v>
      </c>
      <c r="B69" s="17">
        <v>26</v>
      </c>
      <c r="C69" s="18" t="s">
        <v>364</v>
      </c>
      <c r="D69" s="21"/>
    </row>
    <row r="70" spans="1:4" x14ac:dyDescent="0.2">
      <c r="A70" s="16" t="s">
        <v>306</v>
      </c>
      <c r="B70" s="17">
        <v>32</v>
      </c>
      <c r="C70" s="18" t="s">
        <v>365</v>
      </c>
      <c r="D70" s="21"/>
    </row>
    <row r="71" spans="1:4" x14ac:dyDescent="0.2">
      <c r="A71" s="18" t="s">
        <v>306</v>
      </c>
      <c r="B71" s="20">
        <v>33</v>
      </c>
      <c r="C71" s="18" t="s">
        <v>316</v>
      </c>
      <c r="D71" s="21"/>
    </row>
    <row r="72" spans="1:4" x14ac:dyDescent="0.2">
      <c r="A72" s="18" t="s">
        <v>306</v>
      </c>
      <c r="B72" s="20">
        <v>35</v>
      </c>
      <c r="C72" s="18" t="s">
        <v>397</v>
      </c>
      <c r="D72" s="22"/>
    </row>
    <row r="73" spans="1:4" x14ac:dyDescent="0.2">
      <c r="A73" s="18" t="s">
        <v>306</v>
      </c>
      <c r="B73" s="20">
        <v>38</v>
      </c>
      <c r="C73" s="18" t="s">
        <v>372</v>
      </c>
      <c r="D73" s="21" t="s">
        <v>519</v>
      </c>
    </row>
    <row r="74" spans="1:4" x14ac:dyDescent="0.2">
      <c r="A74" s="18" t="s">
        <v>306</v>
      </c>
      <c r="B74" s="20">
        <v>39</v>
      </c>
      <c r="C74" s="18" t="s">
        <v>317</v>
      </c>
      <c r="D74" s="21" t="s">
        <v>520</v>
      </c>
    </row>
    <row r="75" spans="1:4" x14ac:dyDescent="0.2">
      <c r="A75" s="18" t="s">
        <v>306</v>
      </c>
      <c r="B75" s="20">
        <v>42</v>
      </c>
      <c r="C75" s="18" t="s">
        <v>366</v>
      </c>
      <c r="D75" s="19"/>
    </row>
    <row r="76" spans="1:4" x14ac:dyDescent="0.2">
      <c r="A76" s="18" t="s">
        <v>306</v>
      </c>
      <c r="B76" s="20">
        <v>43</v>
      </c>
      <c r="C76" s="18" t="s">
        <v>367</v>
      </c>
      <c r="D76" s="19"/>
    </row>
    <row r="77" spans="1:4" x14ac:dyDescent="0.2">
      <c r="A77" s="18" t="s">
        <v>306</v>
      </c>
      <c r="B77" s="20">
        <v>49</v>
      </c>
      <c r="C77" s="18" t="s">
        <v>368</v>
      </c>
      <c r="D77" s="21"/>
    </row>
    <row r="78" spans="1:4" ht="102" x14ac:dyDescent="0.2">
      <c r="A78" s="18" t="s">
        <v>306</v>
      </c>
      <c r="B78" s="20">
        <v>54</v>
      </c>
      <c r="C78" s="18" t="s">
        <v>521</v>
      </c>
      <c r="D78" s="24" t="s">
        <v>522</v>
      </c>
    </row>
    <row r="79" spans="1:4" x14ac:dyDescent="0.2">
      <c r="A79" s="18" t="s">
        <v>306</v>
      </c>
      <c r="B79" s="20">
        <v>55</v>
      </c>
      <c r="C79" s="18" t="s">
        <v>732</v>
      </c>
      <c r="D79" s="24" t="s">
        <v>789</v>
      </c>
    </row>
    <row r="80" spans="1:4" ht="38.25" x14ac:dyDescent="0.2">
      <c r="A80" s="18" t="s">
        <v>306</v>
      </c>
      <c r="B80" s="20">
        <v>62</v>
      </c>
      <c r="C80" s="18" t="s">
        <v>452</v>
      </c>
      <c r="D80" s="24" t="s">
        <v>523</v>
      </c>
    </row>
    <row r="81" spans="1:4" x14ac:dyDescent="0.2">
      <c r="A81" s="18" t="s">
        <v>306</v>
      </c>
      <c r="B81" s="20">
        <v>92</v>
      </c>
      <c r="C81" s="18" t="s">
        <v>369</v>
      </c>
      <c r="D81" s="21"/>
    </row>
    <row r="82" spans="1:4" x14ac:dyDescent="0.2">
      <c r="A82" s="18" t="s">
        <v>306</v>
      </c>
      <c r="B82" s="20">
        <v>123</v>
      </c>
      <c r="C82" s="18" t="s">
        <v>379</v>
      </c>
      <c r="D82" s="21" t="s">
        <v>519</v>
      </c>
    </row>
    <row r="83" spans="1:4" x14ac:dyDescent="0.2">
      <c r="B83" s="12"/>
      <c r="D83" s="12"/>
    </row>
    <row r="84" spans="1:4" x14ac:dyDescent="0.2">
      <c r="A84" s="28" t="s">
        <v>524</v>
      </c>
      <c r="B84" s="12"/>
      <c r="D84" s="12"/>
    </row>
    <row r="85" spans="1:4" ht="12.75" customHeight="1" x14ac:dyDescent="0.2">
      <c r="A85" s="16" t="s">
        <v>306</v>
      </c>
      <c r="B85" s="17">
        <v>2</v>
      </c>
      <c r="C85" s="18" t="s">
        <v>355</v>
      </c>
      <c r="D85" s="21"/>
    </row>
    <row r="86" spans="1:4" x14ac:dyDescent="0.2">
      <c r="A86" s="16" t="s">
        <v>306</v>
      </c>
      <c r="B86" s="17">
        <v>3</v>
      </c>
      <c r="C86" s="18" t="s">
        <v>357</v>
      </c>
      <c r="D86" s="21"/>
    </row>
    <row r="87" spans="1:4" x14ac:dyDescent="0.2">
      <c r="A87" s="16" t="s">
        <v>306</v>
      </c>
      <c r="B87" s="17">
        <v>4</v>
      </c>
      <c r="C87" s="18" t="s">
        <v>358</v>
      </c>
      <c r="D87" s="21"/>
    </row>
    <row r="88" spans="1:4" x14ac:dyDescent="0.2">
      <c r="A88" s="16" t="s">
        <v>306</v>
      </c>
      <c r="B88" s="17">
        <v>6</v>
      </c>
      <c r="C88" s="18" t="s">
        <v>371</v>
      </c>
      <c r="D88" s="21"/>
    </row>
    <row r="89" spans="1:4" x14ac:dyDescent="0.2">
      <c r="A89" s="18" t="s">
        <v>306</v>
      </c>
      <c r="B89" s="20">
        <v>7</v>
      </c>
      <c r="C89" s="20" t="s">
        <v>307</v>
      </c>
      <c r="D89" s="21"/>
    </row>
    <row r="90" spans="1:4" x14ac:dyDescent="0.2">
      <c r="A90" s="18" t="s">
        <v>306</v>
      </c>
      <c r="B90" s="20">
        <v>11</v>
      </c>
      <c r="C90" s="20" t="s">
        <v>308</v>
      </c>
      <c r="D90" s="21"/>
    </row>
    <row r="91" spans="1:4" x14ac:dyDescent="0.2">
      <c r="A91" s="18" t="s">
        <v>306</v>
      </c>
      <c r="B91" s="20">
        <v>12</v>
      </c>
      <c r="C91" s="20" t="s">
        <v>309</v>
      </c>
      <c r="D91" s="21"/>
    </row>
    <row r="92" spans="1:4" x14ac:dyDescent="0.2">
      <c r="A92" s="16" t="s">
        <v>306</v>
      </c>
      <c r="B92" s="17">
        <v>24</v>
      </c>
      <c r="C92" s="18" t="s">
        <v>310</v>
      </c>
      <c r="D92" s="21"/>
    </row>
    <row r="93" spans="1:4" x14ac:dyDescent="0.2">
      <c r="A93" s="16" t="s">
        <v>306</v>
      </c>
      <c r="B93" s="17">
        <v>25</v>
      </c>
      <c r="C93" s="18" t="s">
        <v>517</v>
      </c>
      <c r="D93" s="21" t="s">
        <v>525</v>
      </c>
    </row>
    <row r="94" spans="1:4" x14ac:dyDescent="0.2">
      <c r="A94" s="16" t="s">
        <v>306</v>
      </c>
      <c r="B94" s="17">
        <v>26</v>
      </c>
      <c r="C94" s="18" t="s">
        <v>364</v>
      </c>
      <c r="D94" s="21"/>
    </row>
    <row r="95" spans="1:4" x14ac:dyDescent="0.2">
      <c r="A95" s="16" t="s">
        <v>306</v>
      </c>
      <c r="B95" s="17">
        <v>32</v>
      </c>
      <c r="C95" s="18" t="s">
        <v>365</v>
      </c>
      <c r="D95" s="21"/>
    </row>
    <row r="96" spans="1:4" x14ac:dyDescent="0.2">
      <c r="A96" s="18" t="s">
        <v>306</v>
      </c>
      <c r="B96" s="20">
        <v>33</v>
      </c>
      <c r="C96" s="18" t="s">
        <v>316</v>
      </c>
      <c r="D96" s="21"/>
    </row>
    <row r="97" spans="1:4" x14ac:dyDescent="0.2">
      <c r="A97" s="18" t="s">
        <v>306</v>
      </c>
      <c r="B97" s="20">
        <v>38</v>
      </c>
      <c r="C97" s="18" t="s">
        <v>372</v>
      </c>
      <c r="D97" s="21" t="s">
        <v>525</v>
      </c>
    </row>
    <row r="98" spans="1:4" x14ac:dyDescent="0.2">
      <c r="A98" s="18" t="s">
        <v>306</v>
      </c>
      <c r="B98" s="20">
        <v>39</v>
      </c>
      <c r="C98" s="18" t="s">
        <v>317</v>
      </c>
      <c r="D98" s="21" t="s">
        <v>520</v>
      </c>
    </row>
    <row r="99" spans="1:4" x14ac:dyDescent="0.2">
      <c r="A99" s="18" t="s">
        <v>306</v>
      </c>
      <c r="B99" s="20">
        <v>44</v>
      </c>
      <c r="C99" s="18" t="s">
        <v>398</v>
      </c>
      <c r="D99" s="21"/>
    </row>
    <row r="100" spans="1:4" x14ac:dyDescent="0.2">
      <c r="A100" s="18" t="s">
        <v>306</v>
      </c>
      <c r="B100" s="20">
        <v>49</v>
      </c>
      <c r="C100" s="18" t="s">
        <v>376</v>
      </c>
      <c r="D100" s="21"/>
    </row>
    <row r="101" spans="1:4" x14ac:dyDescent="0.2">
      <c r="A101" s="18" t="s">
        <v>306</v>
      </c>
      <c r="B101" s="20">
        <v>51</v>
      </c>
      <c r="C101" s="18" t="s">
        <v>377</v>
      </c>
      <c r="D101" s="21"/>
    </row>
    <row r="102" spans="1:4" x14ac:dyDescent="0.2">
      <c r="A102" s="18" t="s">
        <v>306</v>
      </c>
      <c r="B102" s="20">
        <v>54</v>
      </c>
      <c r="C102" s="18" t="s">
        <v>521</v>
      </c>
      <c r="D102" s="21" t="s">
        <v>525</v>
      </c>
    </row>
    <row r="103" spans="1:4" x14ac:dyDescent="0.2">
      <c r="A103" s="18" t="s">
        <v>306</v>
      </c>
      <c r="B103" s="20">
        <v>100</v>
      </c>
      <c r="C103" s="18" t="s">
        <v>378</v>
      </c>
      <c r="D103" s="18"/>
    </row>
    <row r="104" spans="1:4" x14ac:dyDescent="0.2">
      <c r="A104" s="18" t="s">
        <v>306</v>
      </c>
      <c r="B104" s="20">
        <v>123</v>
      </c>
      <c r="C104" s="18" t="s">
        <v>379</v>
      </c>
      <c r="D104" s="21" t="s">
        <v>525</v>
      </c>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65D9CE8-18C6-4C4A-BCC7-EB93EB41CA7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84680-CE11-43CE-AE6F-1FF2D51C7856}">
  <sheetPr>
    <tabColor theme="0" tint="-4.9989318521683403E-2"/>
  </sheetPr>
  <dimension ref="A1:E198"/>
  <sheetViews>
    <sheetView workbookViewId="0">
      <selection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1676</v>
      </c>
      <c r="B1" s="217"/>
      <c r="C1" s="217"/>
      <c r="D1" s="217"/>
      <c r="E1" s="72" t="s">
        <v>297</v>
      </c>
    </row>
    <row r="2" spans="1:5" s="7" customFormat="1" ht="15" customHeight="1" x14ac:dyDescent="0.2">
      <c r="A2" s="233" t="str">
        <f ca="1">CONCATENATE("Test Case ", MID(CELL("filename",A1),FIND("]",CELL("filename",A1))+1,255)," 1100/1110")</f>
        <v>Test Case AP.AL.K24 1100/1110</v>
      </c>
      <c r="B2" s="233"/>
      <c r="C2" s="233"/>
      <c r="D2" s="233"/>
    </row>
    <row r="3" spans="1:5" s="7" customFormat="1" ht="15" customHeight="1" x14ac:dyDescent="0.2">
      <c r="A3" s="235" t="s">
        <v>323</v>
      </c>
      <c r="B3" s="235"/>
      <c r="C3" s="235"/>
      <c r="D3" s="235"/>
    </row>
    <row r="4" spans="1:5" ht="39" customHeight="1" x14ac:dyDescent="0.2">
      <c r="A4" s="222" t="s">
        <v>299</v>
      </c>
      <c r="B4" s="222"/>
      <c r="C4" s="227" t="s">
        <v>1664</v>
      </c>
      <c r="D4" s="227"/>
    </row>
    <row r="5" spans="1:5" ht="39" customHeight="1" x14ac:dyDescent="0.2">
      <c r="A5" s="223" t="s">
        <v>301</v>
      </c>
      <c r="B5" s="223"/>
      <c r="C5" s="222" t="s">
        <v>1666</v>
      </c>
      <c r="D5" s="222"/>
    </row>
    <row r="6" spans="1:5" ht="39" customHeight="1" x14ac:dyDescent="0.2">
      <c r="A6" s="222" t="s">
        <v>303</v>
      </c>
      <c r="B6" s="222"/>
      <c r="C6" s="222" t="s">
        <v>1670</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752</v>
      </c>
    </row>
    <row r="10" spans="1:5" x14ac:dyDescent="0.2">
      <c r="A10" s="82" t="s">
        <v>306</v>
      </c>
      <c r="B10" s="83">
        <v>3</v>
      </c>
      <c r="C10" s="84" t="s">
        <v>357</v>
      </c>
      <c r="D10" s="85"/>
    </row>
    <row r="11" spans="1:5" x14ac:dyDescent="0.2">
      <c r="A11" s="82" t="s">
        <v>306</v>
      </c>
      <c r="B11" s="83">
        <v>4</v>
      </c>
      <c r="C11" s="84" t="s">
        <v>358</v>
      </c>
      <c r="D11" s="85"/>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row>
    <row r="16" spans="1:5" ht="38.25" x14ac:dyDescent="0.2">
      <c r="A16" s="82" t="s">
        <v>306</v>
      </c>
      <c r="B16" s="83">
        <v>22</v>
      </c>
      <c r="C16" s="84" t="s">
        <v>361</v>
      </c>
      <c r="D16" s="139" t="s">
        <v>1106</v>
      </c>
    </row>
    <row r="17" spans="1:4" x14ac:dyDescent="0.2">
      <c r="A17" s="82" t="s">
        <v>306</v>
      </c>
      <c r="B17" s="83">
        <v>23</v>
      </c>
      <c r="C17" s="84" t="s">
        <v>729</v>
      </c>
      <c r="D17" s="87"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4" t="s">
        <v>306</v>
      </c>
      <c r="B22" s="81">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84" t="s">
        <v>306</v>
      </c>
      <c r="B26" s="81">
        <v>55</v>
      </c>
      <c r="C26" s="18" t="s">
        <v>732</v>
      </c>
      <c r="D26" s="24" t="s">
        <v>789</v>
      </c>
    </row>
    <row r="27" spans="1:4" x14ac:dyDescent="0.2">
      <c r="A27" s="84" t="s">
        <v>306</v>
      </c>
      <c r="B27" s="81">
        <v>62</v>
      </c>
      <c r="C27" s="84" t="s">
        <v>452</v>
      </c>
      <c r="D27" s="85" t="s">
        <v>1673</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t="s">
        <v>752</v>
      </c>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t="s">
        <v>360</v>
      </c>
    </row>
    <row r="39" spans="1:4" s="7" customFormat="1" x14ac:dyDescent="0.2">
      <c r="A39" s="82" t="s">
        <v>306</v>
      </c>
      <c r="B39" s="83">
        <v>22</v>
      </c>
      <c r="C39" s="84" t="s">
        <v>361</v>
      </c>
      <c r="D39" s="85"/>
    </row>
    <row r="40" spans="1:4" s="7" customFormat="1" x14ac:dyDescent="0.2">
      <c r="A40" s="82" t="s">
        <v>306</v>
      </c>
      <c r="B40" s="83">
        <v>24</v>
      </c>
      <c r="C40" s="84" t="s">
        <v>310</v>
      </c>
      <c r="D40" s="85" t="s">
        <v>363</v>
      </c>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t="s">
        <v>373</v>
      </c>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113" customFormat="1" x14ac:dyDescent="0.2"/>
    <row r="83" spans="2:4" s="7" customFormat="1" x14ac:dyDescent="0.2">
      <c r="B83" s="114"/>
      <c r="D83" s="115"/>
    </row>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ht="12" customHeigh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113"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113"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113"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113" customFormat="1" x14ac:dyDescent="0.2"/>
    <row r="183" s="80" customFormat="1" x14ac:dyDescent="0.2"/>
    <row r="189" s="113" customFormat="1" x14ac:dyDescent="0.2"/>
    <row r="198"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305B6136-1331-4108-B79F-30B12E5AC920}"/>
  </hyperlink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7A085-BF0F-47E4-90F1-FE0DCD3DF4E1}">
  <sheetPr>
    <tabColor theme="0" tint="-4.9989318521683403E-2"/>
  </sheetPr>
  <dimension ref="A1:E198"/>
  <sheetViews>
    <sheetView workbookViewId="0">
      <selection activeCell="K16" sqref="K1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5" ht="48" customHeight="1" x14ac:dyDescent="0.2">
      <c r="A1" s="217" t="s">
        <v>1667</v>
      </c>
      <c r="B1" s="217"/>
      <c r="C1" s="217"/>
      <c r="D1" s="217"/>
      <c r="E1" s="72" t="s">
        <v>297</v>
      </c>
    </row>
    <row r="2" spans="1:5" s="7" customFormat="1" ht="15" customHeight="1" x14ac:dyDescent="0.2">
      <c r="A2" s="233" t="str">
        <f ca="1">CONCATENATE("Test Case ", MID(CELL("filename",A1),FIND("]",CELL("filename",A1))+1,255)," 1100/1110")</f>
        <v>Test Case AP.AL.K25 1100/1110</v>
      </c>
      <c r="B2" s="233"/>
      <c r="C2" s="233"/>
      <c r="D2" s="233"/>
    </row>
    <row r="3" spans="1:5" s="7" customFormat="1" ht="15" customHeight="1" x14ac:dyDescent="0.2">
      <c r="A3" s="235" t="s">
        <v>323</v>
      </c>
      <c r="B3" s="235"/>
      <c r="C3" s="235"/>
      <c r="D3" s="235"/>
    </row>
    <row r="4" spans="1:5" ht="39" customHeight="1" x14ac:dyDescent="0.2">
      <c r="A4" s="222" t="s">
        <v>299</v>
      </c>
      <c r="B4" s="222"/>
      <c r="C4" s="227" t="s">
        <v>1664</v>
      </c>
      <c r="D4" s="227"/>
    </row>
    <row r="5" spans="1:5" ht="39" customHeight="1" x14ac:dyDescent="0.2">
      <c r="A5" s="223" t="s">
        <v>301</v>
      </c>
      <c r="B5" s="223"/>
      <c r="C5" s="222" t="s">
        <v>1668</v>
      </c>
      <c r="D5" s="222"/>
    </row>
    <row r="6" spans="1:5" ht="39" customHeight="1" x14ac:dyDescent="0.2">
      <c r="A6" s="222" t="s">
        <v>303</v>
      </c>
      <c r="B6" s="222"/>
      <c r="C6" s="222" t="s">
        <v>1669</v>
      </c>
      <c r="D6" s="222"/>
    </row>
    <row r="7" spans="1:5" s="7" customFormat="1" ht="12.75" customHeight="1" x14ac:dyDescent="0.2">
      <c r="A7" s="59"/>
      <c r="B7" s="59"/>
      <c r="C7" s="59"/>
      <c r="D7" s="59"/>
    </row>
    <row r="8" spans="1:5" x14ac:dyDescent="0.2">
      <c r="A8" s="107" t="s">
        <v>354</v>
      </c>
      <c r="D8" s="91"/>
    </row>
    <row r="9" spans="1:5" x14ac:dyDescent="0.2">
      <c r="A9" s="82" t="s">
        <v>306</v>
      </c>
      <c r="B9" s="83">
        <v>2</v>
      </c>
      <c r="C9" s="84" t="s">
        <v>355</v>
      </c>
      <c r="D9" s="85" t="s">
        <v>752</v>
      </c>
    </row>
    <row r="10" spans="1:5" x14ac:dyDescent="0.2">
      <c r="A10" s="82" t="s">
        <v>306</v>
      </c>
      <c r="B10" s="83">
        <v>3</v>
      </c>
      <c r="C10" s="84" t="s">
        <v>357</v>
      </c>
      <c r="D10" s="85"/>
    </row>
    <row r="11" spans="1:5" x14ac:dyDescent="0.2">
      <c r="A11" s="82" t="s">
        <v>306</v>
      </c>
      <c r="B11" s="83">
        <v>4</v>
      </c>
      <c r="C11" s="84" t="s">
        <v>358</v>
      </c>
      <c r="D11" s="85"/>
    </row>
    <row r="12" spans="1:5" x14ac:dyDescent="0.2">
      <c r="A12" s="84" t="s">
        <v>306</v>
      </c>
      <c r="B12" s="81">
        <v>7</v>
      </c>
      <c r="C12" s="81" t="s">
        <v>307</v>
      </c>
      <c r="D12" s="85"/>
    </row>
    <row r="13" spans="1:5" x14ac:dyDescent="0.2">
      <c r="A13" s="84" t="s">
        <v>306</v>
      </c>
      <c r="B13" s="81">
        <v>11</v>
      </c>
      <c r="C13" s="81" t="s">
        <v>308</v>
      </c>
      <c r="D13" s="85"/>
    </row>
    <row r="14" spans="1:5" x14ac:dyDescent="0.2">
      <c r="A14" s="84" t="s">
        <v>306</v>
      </c>
      <c r="B14" s="81">
        <v>12</v>
      </c>
      <c r="C14" s="81" t="s">
        <v>309</v>
      </c>
      <c r="D14" s="85"/>
    </row>
    <row r="15" spans="1:5" x14ac:dyDescent="0.2">
      <c r="A15" s="82" t="s">
        <v>306</v>
      </c>
      <c r="B15" s="83">
        <v>14</v>
      </c>
      <c r="C15" s="84" t="s">
        <v>359</v>
      </c>
      <c r="D15" s="85"/>
    </row>
    <row r="16" spans="1:5" ht="38.25" x14ac:dyDescent="0.2">
      <c r="A16" s="82" t="s">
        <v>306</v>
      </c>
      <c r="B16" s="83">
        <v>22</v>
      </c>
      <c r="C16" s="84" t="s">
        <v>361</v>
      </c>
      <c r="D16" s="139" t="s">
        <v>1106</v>
      </c>
    </row>
    <row r="17" spans="1:4" x14ac:dyDescent="0.2">
      <c r="A17" s="82" t="s">
        <v>306</v>
      </c>
      <c r="B17" s="83">
        <v>23</v>
      </c>
      <c r="C17" s="84" t="s">
        <v>729</v>
      </c>
      <c r="D17" s="87"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4" t="s">
        <v>306</v>
      </c>
      <c r="B22" s="81">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84" t="s">
        <v>306</v>
      </c>
      <c r="B26" s="81">
        <v>55</v>
      </c>
      <c r="C26" s="18" t="s">
        <v>732</v>
      </c>
      <c r="D26" s="24" t="s">
        <v>789</v>
      </c>
    </row>
    <row r="27" spans="1:4" x14ac:dyDescent="0.2">
      <c r="A27" s="84" t="s">
        <v>306</v>
      </c>
      <c r="B27" s="81">
        <v>62</v>
      </c>
      <c r="C27" s="84" t="s">
        <v>452</v>
      </c>
      <c r="D27" s="85" t="s">
        <v>1674</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t="s">
        <v>752</v>
      </c>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14</v>
      </c>
      <c r="C38" s="84" t="s">
        <v>359</v>
      </c>
      <c r="D38" s="85" t="s">
        <v>360</v>
      </c>
    </row>
    <row r="39" spans="1:4" s="7" customFormat="1" x14ac:dyDescent="0.2">
      <c r="A39" s="82" t="s">
        <v>306</v>
      </c>
      <c r="B39" s="83">
        <v>22</v>
      </c>
      <c r="C39" s="84" t="s">
        <v>361</v>
      </c>
      <c r="D39" s="85"/>
    </row>
    <row r="40" spans="1:4" s="7" customFormat="1" x14ac:dyDescent="0.2">
      <c r="A40" s="82" t="s">
        <v>306</v>
      </c>
      <c r="B40" s="83">
        <v>24</v>
      </c>
      <c r="C40" s="84" t="s">
        <v>310</v>
      </c>
      <c r="D40" s="85" t="s">
        <v>363</v>
      </c>
    </row>
    <row r="41" spans="1:4" s="7" customFormat="1" x14ac:dyDescent="0.2">
      <c r="A41" s="82" t="s">
        <v>306</v>
      </c>
      <c r="B41" s="83">
        <v>26</v>
      </c>
      <c r="C41" s="84" t="s">
        <v>364</v>
      </c>
      <c r="D41" s="85"/>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t="s">
        <v>373</v>
      </c>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2:4" s="7" customFormat="1" x14ac:dyDescent="0.2"/>
    <row r="82" spans="2:4" s="113" customFormat="1" x14ac:dyDescent="0.2"/>
    <row r="83" spans="2:4" s="7" customFormat="1" x14ac:dyDescent="0.2">
      <c r="B83" s="114"/>
      <c r="D83" s="115"/>
    </row>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x14ac:dyDescent="0.2"/>
    <row r="101" s="7" customFormat="1" x14ac:dyDescent="0.2"/>
    <row r="102" s="7" customFormat="1" ht="12" customHeigh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113"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113"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113"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113" customFormat="1" x14ac:dyDescent="0.2"/>
    <row r="183" s="80" customFormat="1" x14ac:dyDescent="0.2"/>
    <row r="189" s="113" customFormat="1" x14ac:dyDescent="0.2"/>
    <row r="198" s="113" customFormat="1" x14ac:dyDescent="0.2"/>
  </sheetData>
  <mergeCells count="9">
    <mergeCell ref="A6:B6"/>
    <mergeCell ref="C6:D6"/>
    <mergeCell ref="A1:D1"/>
    <mergeCell ref="A2:D2"/>
    <mergeCell ref="A3:D3"/>
    <mergeCell ref="A4:B4"/>
    <mergeCell ref="C4:D4"/>
    <mergeCell ref="A5:B5"/>
    <mergeCell ref="C5:D5"/>
  </mergeCells>
  <hyperlinks>
    <hyperlink ref="E1" location="CORE" display="Return to Test Case List" xr:uid="{D55A3EB8-20C7-49D2-A92E-D3C7364A5452}"/>
  </hyperlink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D2415-70EC-44CC-AA8F-39105548D5CA}">
  <sheetPr codeName="Sheet220">
    <pageSetUpPr fitToPage="1"/>
  </sheetPr>
  <dimension ref="A1:K185"/>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3.42578125" style="80" customWidth="1"/>
    <col min="7" max="16384" width="9.140625" style="80"/>
  </cols>
  <sheetData>
    <row r="1" spans="1:11" ht="48" customHeight="1" x14ac:dyDescent="0.2">
      <c r="A1" s="267" t="s">
        <v>1210</v>
      </c>
      <c r="B1" s="267"/>
      <c r="C1" s="267"/>
      <c r="D1" s="267"/>
      <c r="E1" s="94" t="s">
        <v>297</v>
      </c>
    </row>
    <row r="2" spans="1:11" ht="15" customHeight="1" x14ac:dyDescent="0.2">
      <c r="A2" s="233" t="str">
        <f ca="1">CONCATENATE("Test Case ", MID(CELL("filename",A1),FIND("]",CELL("filename",A1))+1,255)," 1100/1110")</f>
        <v>Test Case AP.AL.L01 1100/1110</v>
      </c>
      <c r="B2" s="233"/>
      <c r="C2" s="233"/>
      <c r="D2" s="233"/>
    </row>
    <row r="3" spans="1:11" ht="15" customHeight="1" x14ac:dyDescent="0.2">
      <c r="A3" s="238" t="s">
        <v>323</v>
      </c>
      <c r="B3" s="239"/>
      <c r="C3" s="239"/>
      <c r="D3" s="239"/>
    </row>
    <row r="4" spans="1:11" ht="39" customHeight="1" x14ac:dyDescent="0.2">
      <c r="A4" s="222" t="s">
        <v>299</v>
      </c>
      <c r="B4" s="222"/>
      <c r="C4" s="236" t="s">
        <v>553</v>
      </c>
      <c r="D4" s="236"/>
      <c r="E4" s="57"/>
      <c r="F4" s="14"/>
    </row>
    <row r="5" spans="1:11" ht="39" customHeight="1" x14ac:dyDescent="0.2">
      <c r="A5" s="223" t="s">
        <v>301</v>
      </c>
      <c r="B5" s="223"/>
      <c r="C5" s="237" t="s">
        <v>554</v>
      </c>
      <c r="D5" s="237"/>
      <c r="E5" s="58"/>
      <c r="F5" s="59"/>
    </row>
    <row r="6" spans="1:11" ht="39" customHeight="1" x14ac:dyDescent="0.2">
      <c r="A6" s="222" t="s">
        <v>303</v>
      </c>
      <c r="B6" s="222"/>
      <c r="C6" s="237" t="s">
        <v>555</v>
      </c>
      <c r="D6" s="237"/>
      <c r="E6" s="58"/>
      <c r="F6" s="59"/>
    </row>
    <row r="7" spans="1:11" ht="12.75" customHeight="1" x14ac:dyDescent="0.2">
      <c r="A7" s="59"/>
      <c r="B7" s="59"/>
      <c r="C7" s="59"/>
      <c r="D7" s="59"/>
    </row>
    <row r="8" spans="1:11" x14ac:dyDescent="0.2">
      <c r="A8" s="107" t="s">
        <v>354</v>
      </c>
      <c r="D8" s="91"/>
    </row>
    <row r="9" spans="1:11" x14ac:dyDescent="0.2">
      <c r="A9" s="82" t="s">
        <v>306</v>
      </c>
      <c r="B9" s="83">
        <v>2</v>
      </c>
      <c r="C9" s="84" t="s">
        <v>355</v>
      </c>
      <c r="D9" s="86" t="s">
        <v>752</v>
      </c>
      <c r="H9" s="141"/>
      <c r="I9" s="142"/>
      <c r="J9" s="141"/>
      <c r="K9" s="122"/>
    </row>
    <row r="10" spans="1:11" x14ac:dyDescent="0.2">
      <c r="A10" s="82" t="s">
        <v>306</v>
      </c>
      <c r="B10" s="83">
        <v>3</v>
      </c>
      <c r="C10" s="84" t="s">
        <v>357</v>
      </c>
      <c r="D10" s="86" t="s">
        <v>556</v>
      </c>
      <c r="H10" s="141"/>
      <c r="I10" s="142"/>
      <c r="J10" s="141"/>
      <c r="K10" s="122"/>
    </row>
    <row r="11" spans="1:11" x14ac:dyDescent="0.2">
      <c r="A11" s="82" t="s">
        <v>306</v>
      </c>
      <c r="B11" s="83">
        <v>4</v>
      </c>
      <c r="C11" s="84" t="s">
        <v>358</v>
      </c>
      <c r="D11" s="86" t="s">
        <v>557</v>
      </c>
      <c r="H11" s="141"/>
      <c r="I11" s="142"/>
      <c r="J11" s="141"/>
      <c r="K11" s="122"/>
    </row>
    <row r="12" spans="1:11" x14ac:dyDescent="0.2">
      <c r="A12" s="84" t="s">
        <v>306</v>
      </c>
      <c r="B12" s="81">
        <v>7</v>
      </c>
      <c r="C12" s="81" t="s">
        <v>307</v>
      </c>
      <c r="D12" s="85"/>
      <c r="H12" s="141"/>
      <c r="I12" s="142"/>
      <c r="J12" s="141"/>
      <c r="K12" s="122"/>
    </row>
    <row r="13" spans="1:11" x14ac:dyDescent="0.2">
      <c r="A13" s="84" t="s">
        <v>306</v>
      </c>
      <c r="B13" s="81">
        <v>11</v>
      </c>
      <c r="C13" s="81" t="s">
        <v>308</v>
      </c>
      <c r="D13" s="85"/>
      <c r="H13" s="141"/>
      <c r="I13" s="142"/>
      <c r="J13" s="141"/>
      <c r="K13" s="122"/>
    </row>
    <row r="14" spans="1:11" x14ac:dyDescent="0.2">
      <c r="A14" s="84" t="s">
        <v>306</v>
      </c>
      <c r="B14" s="81">
        <v>12</v>
      </c>
      <c r="C14" s="81" t="s">
        <v>309</v>
      </c>
      <c r="D14" s="85"/>
      <c r="H14" s="141"/>
      <c r="I14" s="142"/>
      <c r="J14" s="141"/>
      <c r="K14" s="122"/>
    </row>
    <row r="15" spans="1:11" x14ac:dyDescent="0.2">
      <c r="A15" s="82" t="s">
        <v>306</v>
      </c>
      <c r="B15" s="83">
        <v>14</v>
      </c>
      <c r="C15" s="84" t="s">
        <v>359</v>
      </c>
      <c r="D15" s="85"/>
      <c r="H15" s="141"/>
      <c r="I15" s="142"/>
      <c r="J15" s="158"/>
      <c r="K15" s="122"/>
    </row>
    <row r="16" spans="1:11" s="10" customFormat="1" ht="38.25" x14ac:dyDescent="0.2">
      <c r="A16" s="16" t="s">
        <v>306</v>
      </c>
      <c r="B16" s="17">
        <v>22</v>
      </c>
      <c r="C16" s="18" t="s">
        <v>361</v>
      </c>
      <c r="D16" s="139" t="s">
        <v>1106</v>
      </c>
    </row>
    <row r="17" spans="1:11" s="12" customFormat="1" x14ac:dyDescent="0.2">
      <c r="A17" s="16" t="s">
        <v>306</v>
      </c>
      <c r="B17" s="17">
        <v>23</v>
      </c>
      <c r="C17" s="18" t="s">
        <v>729</v>
      </c>
      <c r="D17" s="21" t="s">
        <v>730</v>
      </c>
    </row>
    <row r="18" spans="1:11" x14ac:dyDescent="0.2">
      <c r="A18" s="82" t="s">
        <v>306</v>
      </c>
      <c r="B18" s="83">
        <v>24</v>
      </c>
      <c r="C18" s="84" t="s">
        <v>310</v>
      </c>
      <c r="D18" s="86" t="s">
        <v>558</v>
      </c>
      <c r="H18" s="141"/>
      <c r="I18" s="142"/>
      <c r="J18" s="141"/>
      <c r="K18" s="122"/>
    </row>
    <row r="19" spans="1:11" x14ac:dyDescent="0.2">
      <c r="A19" s="82" t="s">
        <v>306</v>
      </c>
      <c r="B19" s="83">
        <v>26</v>
      </c>
      <c r="C19" s="84" t="s">
        <v>364</v>
      </c>
      <c r="D19" s="85"/>
      <c r="H19" s="141"/>
      <c r="I19" s="142"/>
      <c r="J19" s="141"/>
      <c r="K19" s="122"/>
    </row>
    <row r="20" spans="1:11" x14ac:dyDescent="0.2">
      <c r="A20" s="82" t="s">
        <v>306</v>
      </c>
      <c r="B20" s="83">
        <v>32</v>
      </c>
      <c r="C20" s="84" t="s">
        <v>365</v>
      </c>
      <c r="D20" s="85"/>
    </row>
    <row r="21" spans="1:11" x14ac:dyDescent="0.2">
      <c r="A21" s="82" t="s">
        <v>306</v>
      </c>
      <c r="B21" s="83">
        <v>33</v>
      </c>
      <c r="C21" s="84" t="s">
        <v>316</v>
      </c>
      <c r="D21" s="85"/>
    </row>
    <row r="22" spans="1:11" x14ac:dyDescent="0.2">
      <c r="A22" s="18" t="s">
        <v>306</v>
      </c>
      <c r="B22" s="20">
        <v>35</v>
      </c>
      <c r="C22" s="18" t="s">
        <v>397</v>
      </c>
      <c r="D22" s="85" t="s">
        <v>424</v>
      </c>
    </row>
    <row r="23" spans="1:11" x14ac:dyDescent="0.2">
      <c r="A23" s="82" t="s">
        <v>306</v>
      </c>
      <c r="B23" s="83">
        <v>40</v>
      </c>
      <c r="C23" s="90" t="s">
        <v>391</v>
      </c>
      <c r="D23" s="86" t="s">
        <v>881</v>
      </c>
      <c r="H23" s="141"/>
      <c r="I23" s="142"/>
      <c r="J23" s="141"/>
      <c r="K23" s="122"/>
    </row>
    <row r="24" spans="1:11" x14ac:dyDescent="0.2">
      <c r="A24" s="84" t="s">
        <v>306</v>
      </c>
      <c r="B24" s="81">
        <v>42</v>
      </c>
      <c r="C24" s="84" t="s">
        <v>366</v>
      </c>
      <c r="D24" s="85"/>
      <c r="H24" s="141"/>
      <c r="I24" s="142"/>
      <c r="J24" s="141"/>
      <c r="K24" s="122"/>
    </row>
    <row r="25" spans="1:11" x14ac:dyDescent="0.2">
      <c r="A25" s="84" t="s">
        <v>306</v>
      </c>
      <c r="B25" s="81">
        <v>43</v>
      </c>
      <c r="C25" s="84" t="s">
        <v>367</v>
      </c>
      <c r="D25" s="85"/>
      <c r="H25" s="141"/>
      <c r="I25" s="142"/>
      <c r="J25" s="141"/>
      <c r="K25" s="122"/>
    </row>
    <row r="26" spans="1:11" x14ac:dyDescent="0.2">
      <c r="A26" s="84" t="s">
        <v>306</v>
      </c>
      <c r="B26" s="81">
        <v>49</v>
      </c>
      <c r="C26" s="84" t="s">
        <v>368</v>
      </c>
      <c r="D26" s="85"/>
      <c r="H26" s="141"/>
      <c r="I26" s="142"/>
      <c r="J26" s="141"/>
      <c r="K26" s="122"/>
    </row>
    <row r="27" spans="1:11" s="12" customFormat="1" x14ac:dyDescent="0.2">
      <c r="A27" s="18" t="s">
        <v>306</v>
      </c>
      <c r="B27" s="20">
        <v>55</v>
      </c>
      <c r="C27" s="18" t="s">
        <v>732</v>
      </c>
      <c r="D27" s="24" t="s">
        <v>789</v>
      </c>
    </row>
    <row r="28" spans="1:11" x14ac:dyDescent="0.2">
      <c r="A28" s="84" t="s">
        <v>306</v>
      </c>
      <c r="B28" s="81">
        <v>92</v>
      </c>
      <c r="C28" s="84" t="s">
        <v>369</v>
      </c>
      <c r="D28" s="85"/>
    </row>
    <row r="30" spans="1:11" x14ac:dyDescent="0.2">
      <c r="A30" s="111" t="s">
        <v>370</v>
      </c>
    </row>
    <row r="31" spans="1:11" x14ac:dyDescent="0.2">
      <c r="A31" s="82" t="s">
        <v>306</v>
      </c>
      <c r="B31" s="83">
        <v>2</v>
      </c>
      <c r="C31" s="84" t="s">
        <v>355</v>
      </c>
      <c r="D31" s="85"/>
    </row>
    <row r="32" spans="1:11"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x14ac:dyDescent="0.2">
      <c r="A36" s="84" t="s">
        <v>306</v>
      </c>
      <c r="B36" s="81">
        <v>11</v>
      </c>
      <c r="C36" s="81" t="s">
        <v>308</v>
      </c>
      <c r="D36" s="85"/>
    </row>
    <row r="37" spans="1:4" x14ac:dyDescent="0.2">
      <c r="A37" s="84" t="s">
        <v>306</v>
      </c>
      <c r="B37" s="81">
        <v>12</v>
      </c>
      <c r="C37" s="81" t="s">
        <v>309</v>
      </c>
      <c r="D37" s="85"/>
    </row>
    <row r="38" spans="1:4" x14ac:dyDescent="0.2">
      <c r="A38" s="82" t="s">
        <v>306</v>
      </c>
      <c r="B38" s="83">
        <v>14</v>
      </c>
      <c r="C38" s="84" t="s">
        <v>359</v>
      </c>
      <c r="D38" s="85"/>
    </row>
    <row r="39" spans="1:4" x14ac:dyDescent="0.2">
      <c r="A39" s="82" t="s">
        <v>306</v>
      </c>
      <c r="B39" s="83">
        <v>22</v>
      </c>
      <c r="C39" s="84" t="s">
        <v>361</v>
      </c>
      <c r="D39" s="87"/>
    </row>
    <row r="40" spans="1:4" x14ac:dyDescent="0.2">
      <c r="A40" s="82" t="s">
        <v>306</v>
      </c>
      <c r="B40" s="83">
        <v>24</v>
      </c>
      <c r="C40" s="84" t="s">
        <v>310</v>
      </c>
      <c r="D40" s="86"/>
    </row>
    <row r="41" spans="1:4" x14ac:dyDescent="0.2">
      <c r="A41" s="82" t="s">
        <v>306</v>
      </c>
      <c r="B41" s="83">
        <v>26</v>
      </c>
      <c r="C41" s="84" t="s">
        <v>364</v>
      </c>
      <c r="D41" s="85"/>
    </row>
    <row r="42" spans="1:4" x14ac:dyDescent="0.2">
      <c r="A42" s="82" t="s">
        <v>306</v>
      </c>
      <c r="B42" s="83">
        <v>32</v>
      </c>
      <c r="C42" s="84" t="s">
        <v>365</v>
      </c>
      <c r="D42" s="85"/>
    </row>
    <row r="43" spans="1:4" x14ac:dyDescent="0.2">
      <c r="A43" s="84" t="s">
        <v>306</v>
      </c>
      <c r="B43" s="81">
        <v>33</v>
      </c>
      <c r="C43" s="84" t="s">
        <v>316</v>
      </c>
      <c r="D43" s="85"/>
    </row>
    <row r="44" spans="1:4" x14ac:dyDescent="0.2">
      <c r="A44" s="84" t="s">
        <v>306</v>
      </c>
      <c r="B44" s="81">
        <v>38</v>
      </c>
      <c r="C44" s="84" t="s">
        <v>372</v>
      </c>
      <c r="D44" s="21" t="s">
        <v>373</v>
      </c>
    </row>
    <row r="45" spans="1:4" x14ac:dyDescent="0.2">
      <c r="A45" s="84" t="s">
        <v>306</v>
      </c>
      <c r="B45" s="81">
        <v>39</v>
      </c>
      <c r="C45" s="84" t="s">
        <v>317</v>
      </c>
      <c r="D45" s="86" t="s">
        <v>405</v>
      </c>
    </row>
    <row r="46" spans="1:4" x14ac:dyDescent="0.2">
      <c r="A46" s="84" t="s">
        <v>306</v>
      </c>
      <c r="B46" s="81">
        <v>42</v>
      </c>
      <c r="C46" s="84" t="s">
        <v>366</v>
      </c>
      <c r="D46" s="85"/>
    </row>
    <row r="47" spans="1:4" x14ac:dyDescent="0.2">
      <c r="A47" s="84" t="s">
        <v>306</v>
      </c>
      <c r="B47" s="81">
        <v>43</v>
      </c>
      <c r="C47" s="84" t="s">
        <v>367</v>
      </c>
      <c r="D47" s="85"/>
    </row>
    <row r="48" spans="1:4" x14ac:dyDescent="0.2">
      <c r="A48" s="82" t="s">
        <v>306</v>
      </c>
      <c r="B48" s="83">
        <v>44</v>
      </c>
      <c r="C48" s="84" t="s">
        <v>398</v>
      </c>
      <c r="D48" s="87" t="s">
        <v>406</v>
      </c>
    </row>
    <row r="49" spans="1:4" x14ac:dyDescent="0.2">
      <c r="A49" s="84" t="s">
        <v>306</v>
      </c>
      <c r="B49" s="81">
        <v>48</v>
      </c>
      <c r="C49" s="84" t="s">
        <v>375</v>
      </c>
      <c r="D49" s="85"/>
    </row>
    <row r="50" spans="1:4" x14ac:dyDescent="0.2">
      <c r="A50" s="84" t="s">
        <v>306</v>
      </c>
      <c r="B50" s="81">
        <v>49</v>
      </c>
      <c r="C50" s="84" t="s">
        <v>376</v>
      </c>
      <c r="D50" s="85"/>
    </row>
    <row r="51" spans="1:4" x14ac:dyDescent="0.2">
      <c r="A51" s="84" t="s">
        <v>306</v>
      </c>
      <c r="B51" s="81">
        <v>51</v>
      </c>
      <c r="C51" s="84" t="s">
        <v>377</v>
      </c>
      <c r="D51" s="85"/>
    </row>
    <row r="52" spans="1:4" s="12" customFormat="1" x14ac:dyDescent="0.2">
      <c r="A52" s="18" t="s">
        <v>306</v>
      </c>
      <c r="B52" s="20">
        <v>55</v>
      </c>
      <c r="C52" s="18" t="s">
        <v>732</v>
      </c>
      <c r="D52" s="24"/>
    </row>
    <row r="53" spans="1:4" x14ac:dyDescent="0.2">
      <c r="A53" s="84" t="s">
        <v>306</v>
      </c>
      <c r="B53" s="81">
        <v>92</v>
      </c>
      <c r="C53" s="84" t="s">
        <v>369</v>
      </c>
      <c r="D53" s="85"/>
    </row>
    <row r="54" spans="1:4" x14ac:dyDescent="0.2">
      <c r="A54" s="84" t="s">
        <v>306</v>
      </c>
      <c r="B54" s="81">
        <v>100</v>
      </c>
      <c r="C54" s="84" t="s">
        <v>378</v>
      </c>
      <c r="D54" s="84"/>
    </row>
    <row r="55" spans="1:4" x14ac:dyDescent="0.2">
      <c r="A55" s="84" t="s">
        <v>306</v>
      </c>
      <c r="B55" s="81">
        <v>123</v>
      </c>
      <c r="C55" s="84" t="s">
        <v>379</v>
      </c>
      <c r="D55" s="21"/>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7"/>
      <c r="B65" s="7"/>
      <c r="C65" s="7"/>
      <c r="D65" s="7"/>
    </row>
    <row r="66" spans="1:4" x14ac:dyDescent="0.2">
      <c r="A66" s="7"/>
      <c r="B66" s="7"/>
      <c r="C66" s="7"/>
      <c r="D66" s="7"/>
    </row>
    <row r="67" spans="1:4" x14ac:dyDescent="0.2">
      <c r="A67" s="7"/>
      <c r="B67" s="7"/>
      <c r="C67" s="7"/>
      <c r="D67" s="7"/>
    </row>
    <row r="68" spans="1:4" x14ac:dyDescent="0.2">
      <c r="A68" s="7"/>
      <c r="B68" s="7"/>
      <c r="C68" s="7"/>
      <c r="D68" s="7"/>
    </row>
    <row r="69" spans="1:4" x14ac:dyDescent="0.2">
      <c r="A69" s="113"/>
      <c r="B69" s="113"/>
      <c r="C69" s="113"/>
      <c r="D69" s="113"/>
    </row>
    <row r="70" spans="1:4" x14ac:dyDescent="0.2">
      <c r="A70" s="7"/>
      <c r="B70" s="114"/>
      <c r="C70" s="7"/>
      <c r="D70" s="115"/>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113"/>
      <c r="B96" s="113"/>
      <c r="C96" s="113"/>
      <c r="D96" s="113"/>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113"/>
      <c r="B118" s="113"/>
      <c r="C118" s="113"/>
      <c r="D118" s="113"/>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113"/>
      <c r="B145" s="113"/>
      <c r="C145" s="113"/>
      <c r="D145" s="113"/>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7"/>
      <c r="B163" s="7"/>
      <c r="C163" s="7"/>
      <c r="D163" s="7"/>
    </row>
    <row r="164" spans="1:4" x14ac:dyDescent="0.2">
      <c r="A164" s="7"/>
      <c r="B164" s="7"/>
      <c r="C164" s="7"/>
      <c r="D164" s="7"/>
    </row>
    <row r="165" spans="1:4" x14ac:dyDescent="0.2">
      <c r="A165" s="7"/>
      <c r="B165" s="7"/>
      <c r="C165" s="7"/>
      <c r="D165" s="7"/>
    </row>
    <row r="166" spans="1:4" x14ac:dyDescent="0.2">
      <c r="A166" s="7"/>
      <c r="B166" s="7"/>
      <c r="C166" s="7"/>
      <c r="D166" s="7"/>
    </row>
    <row r="167" spans="1:4" x14ac:dyDescent="0.2">
      <c r="A167" s="113"/>
      <c r="B167" s="113"/>
      <c r="C167" s="113"/>
      <c r="D167" s="113"/>
    </row>
    <row r="170" spans="1:4" x14ac:dyDescent="0.2">
      <c r="B170" s="80"/>
      <c r="D170" s="80"/>
    </row>
    <row r="176" spans="1:4" x14ac:dyDescent="0.2">
      <c r="A176" s="113"/>
      <c r="B176" s="113"/>
      <c r="C176" s="113"/>
      <c r="D176" s="113"/>
    </row>
    <row r="185" spans="1:4" x14ac:dyDescent="0.2">
      <c r="A185" s="113"/>
      <c r="B185" s="113"/>
      <c r="C185" s="113"/>
      <c r="D185"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F492F7DA-FD24-4DCC-AAD5-2383047C5E7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2F1D-2D89-4AE3-AE7F-227ECD2AA711}">
  <sheetPr codeName="Sheet221">
    <pageSetUpPr fitToPage="1"/>
  </sheetPr>
  <dimension ref="A1:F184"/>
  <sheetViews>
    <sheetView zoomScaleNormal="100" workbookViewId="0">
      <pane ySplit="6" topLeftCell="A35"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1211</v>
      </c>
      <c r="B1" s="267"/>
      <c r="C1" s="267"/>
      <c r="D1" s="267"/>
      <c r="E1" s="94" t="s">
        <v>297</v>
      </c>
    </row>
    <row r="2" spans="1:6" ht="15" customHeight="1" x14ac:dyDescent="0.2">
      <c r="A2" s="233" t="str">
        <f ca="1">CONCATENATE("Test Case ", MID(CELL("filename",A1),FIND("]",CELL("filename",A1))+1,255)," 1100/1110")</f>
        <v>Test Case AP.AL.L02 1100/1110</v>
      </c>
      <c r="B2" s="233"/>
      <c r="C2" s="233"/>
      <c r="D2" s="233"/>
    </row>
    <row r="3" spans="1:6" ht="15" customHeight="1" x14ac:dyDescent="0.2">
      <c r="A3" s="238" t="s">
        <v>323</v>
      </c>
      <c r="B3" s="239"/>
      <c r="C3" s="239"/>
      <c r="D3" s="239"/>
    </row>
    <row r="4" spans="1:6" ht="39" customHeight="1" x14ac:dyDescent="0.2">
      <c r="A4" s="222" t="s">
        <v>299</v>
      </c>
      <c r="B4" s="222"/>
      <c r="C4" s="236" t="s">
        <v>553</v>
      </c>
      <c r="D4" s="236"/>
      <c r="E4" s="57"/>
      <c r="F4" s="14"/>
    </row>
    <row r="5" spans="1:6" ht="39" customHeight="1" x14ac:dyDescent="0.2">
      <c r="A5" s="223" t="s">
        <v>301</v>
      </c>
      <c r="B5" s="223"/>
      <c r="C5" s="237" t="s">
        <v>560</v>
      </c>
      <c r="D5" s="237"/>
      <c r="E5" s="58"/>
      <c r="F5" s="59"/>
    </row>
    <row r="6" spans="1:6" ht="39" customHeight="1" x14ac:dyDescent="0.2">
      <c r="A6" s="222" t="s">
        <v>303</v>
      </c>
      <c r="B6" s="222"/>
      <c r="C6" s="237" t="s">
        <v>561</v>
      </c>
      <c r="D6" s="237"/>
      <c r="E6" s="58"/>
      <c r="F6" s="59"/>
    </row>
    <row r="7" spans="1:6" ht="12.75" customHeight="1" x14ac:dyDescent="0.2">
      <c r="A7" s="59"/>
      <c r="B7" s="59"/>
      <c r="C7" s="59"/>
      <c r="D7" s="59"/>
    </row>
    <row r="8" spans="1:6" x14ac:dyDescent="0.2">
      <c r="A8" s="107" t="s">
        <v>354</v>
      </c>
      <c r="D8" s="91"/>
    </row>
    <row r="9" spans="1:6" x14ac:dyDescent="0.2">
      <c r="A9" s="82" t="s">
        <v>306</v>
      </c>
      <c r="B9" s="83">
        <v>2</v>
      </c>
      <c r="C9" s="84" t="s">
        <v>355</v>
      </c>
      <c r="D9" s="85" t="s">
        <v>746</v>
      </c>
    </row>
    <row r="10" spans="1:6" x14ac:dyDescent="0.2">
      <c r="A10" s="82" t="s">
        <v>306</v>
      </c>
      <c r="B10" s="83">
        <v>3</v>
      </c>
      <c r="C10" s="84" t="s">
        <v>357</v>
      </c>
      <c r="D10" s="86" t="s">
        <v>556</v>
      </c>
    </row>
    <row r="11" spans="1:6" x14ac:dyDescent="0.2">
      <c r="A11" s="82" t="s">
        <v>306</v>
      </c>
      <c r="B11" s="83">
        <v>4</v>
      </c>
      <c r="C11" s="84" t="s">
        <v>358</v>
      </c>
      <c r="D11" s="86" t="s">
        <v>557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6" t="s">
        <v>558</v>
      </c>
    </row>
    <row r="19" spans="1:4" x14ac:dyDescent="0.2">
      <c r="A19" s="82" t="s">
        <v>306</v>
      </c>
      <c r="B19" s="83">
        <v>26</v>
      </c>
      <c r="C19" s="84" t="s">
        <v>364</v>
      </c>
      <c r="D19" s="85"/>
    </row>
    <row r="20" spans="1:4" x14ac:dyDescent="0.2">
      <c r="A20" s="82" t="s">
        <v>306</v>
      </c>
      <c r="B20" s="83">
        <v>32</v>
      </c>
      <c r="C20" s="84" t="s">
        <v>365</v>
      </c>
      <c r="D20" s="85"/>
    </row>
    <row r="21" spans="1:4" x14ac:dyDescent="0.2">
      <c r="A21" s="82" t="s">
        <v>306</v>
      </c>
      <c r="B21" s="83">
        <v>33</v>
      </c>
      <c r="C21" s="84" t="s">
        <v>316</v>
      </c>
      <c r="D21" s="85"/>
    </row>
    <row r="22" spans="1:4" x14ac:dyDescent="0.2">
      <c r="A22" s="18" t="s">
        <v>306</v>
      </c>
      <c r="B22" s="20">
        <v>35</v>
      </c>
      <c r="C22" s="18" t="s">
        <v>397</v>
      </c>
      <c r="D22" s="85" t="s">
        <v>424</v>
      </c>
    </row>
    <row r="23" spans="1:4" x14ac:dyDescent="0.2">
      <c r="A23" s="82" t="s">
        <v>306</v>
      </c>
      <c r="B23" s="83">
        <v>40</v>
      </c>
      <c r="C23" s="90" t="s">
        <v>391</v>
      </c>
      <c r="D23" s="86" t="s">
        <v>945</v>
      </c>
    </row>
    <row r="24" spans="1:4" x14ac:dyDescent="0.2">
      <c r="A24" s="84" t="s">
        <v>306</v>
      </c>
      <c r="B24" s="81">
        <v>42</v>
      </c>
      <c r="C24" s="84" t="s">
        <v>366</v>
      </c>
      <c r="D24" s="85"/>
    </row>
    <row r="25" spans="1:4" x14ac:dyDescent="0.2">
      <c r="A25" s="84" t="s">
        <v>306</v>
      </c>
      <c r="B25" s="81">
        <v>43</v>
      </c>
      <c r="C25" s="84" t="s">
        <v>367</v>
      </c>
      <c r="D25" s="85"/>
    </row>
    <row r="26" spans="1:4" x14ac:dyDescent="0.2">
      <c r="A26" s="84" t="s">
        <v>306</v>
      </c>
      <c r="B26" s="81">
        <v>49</v>
      </c>
      <c r="C26" s="84" t="s">
        <v>368</v>
      </c>
      <c r="D26" s="85"/>
    </row>
    <row r="27" spans="1:4" s="12" customFormat="1" x14ac:dyDescent="0.2">
      <c r="A27" s="18" t="s">
        <v>306</v>
      </c>
      <c r="B27" s="20">
        <v>55</v>
      </c>
      <c r="C27" s="18" t="s">
        <v>732</v>
      </c>
      <c r="D27" s="24" t="s">
        <v>789</v>
      </c>
    </row>
    <row r="28" spans="1:4" x14ac:dyDescent="0.2">
      <c r="A28" s="84" t="s">
        <v>306</v>
      </c>
      <c r="B28" s="81">
        <v>92</v>
      </c>
      <c r="C28" s="84" t="s">
        <v>369</v>
      </c>
      <c r="D28" s="85"/>
    </row>
    <row r="30" spans="1:4" x14ac:dyDescent="0.2">
      <c r="A30" s="111" t="s">
        <v>370</v>
      </c>
    </row>
    <row r="31" spans="1:4" x14ac:dyDescent="0.2">
      <c r="A31" s="82" t="s">
        <v>306</v>
      </c>
      <c r="B31" s="83">
        <v>2</v>
      </c>
      <c r="C31" s="84" t="s">
        <v>355</v>
      </c>
      <c r="D31" s="85"/>
    </row>
    <row r="32" spans="1:4" x14ac:dyDescent="0.2">
      <c r="A32" s="82" t="s">
        <v>306</v>
      </c>
      <c r="B32" s="83">
        <v>3</v>
      </c>
      <c r="C32" s="84" t="s">
        <v>357</v>
      </c>
      <c r="D32" s="85"/>
    </row>
    <row r="33" spans="1:4" x14ac:dyDescent="0.2">
      <c r="A33" s="82" t="s">
        <v>306</v>
      </c>
      <c r="B33" s="83">
        <v>4</v>
      </c>
      <c r="C33" s="84" t="s">
        <v>358</v>
      </c>
      <c r="D33" s="85"/>
    </row>
    <row r="34" spans="1:4" x14ac:dyDescent="0.2">
      <c r="A34" s="82" t="s">
        <v>306</v>
      </c>
      <c r="B34" s="83">
        <v>6</v>
      </c>
      <c r="C34" s="84" t="s">
        <v>371</v>
      </c>
      <c r="D34" s="85"/>
    </row>
    <row r="35" spans="1:4" x14ac:dyDescent="0.2">
      <c r="A35" s="84" t="s">
        <v>306</v>
      </c>
      <c r="B35" s="81">
        <v>7</v>
      </c>
      <c r="C35" s="81" t="s">
        <v>307</v>
      </c>
      <c r="D35" s="85"/>
    </row>
    <row r="36" spans="1:4" x14ac:dyDescent="0.2">
      <c r="A36" s="84" t="s">
        <v>306</v>
      </c>
      <c r="B36" s="81">
        <v>11</v>
      </c>
      <c r="C36" s="81" t="s">
        <v>308</v>
      </c>
      <c r="D36" s="85"/>
    </row>
    <row r="37" spans="1:4" x14ac:dyDescent="0.2">
      <c r="A37" s="84" t="s">
        <v>306</v>
      </c>
      <c r="B37" s="81">
        <v>12</v>
      </c>
      <c r="C37" s="81" t="s">
        <v>309</v>
      </c>
      <c r="D37" s="85"/>
    </row>
    <row r="38" spans="1:4" x14ac:dyDescent="0.2">
      <c r="A38" s="82" t="s">
        <v>306</v>
      </c>
      <c r="B38" s="83">
        <v>14</v>
      </c>
      <c r="C38" s="84" t="s">
        <v>359</v>
      </c>
      <c r="D38" s="85"/>
    </row>
    <row r="39" spans="1:4" x14ac:dyDescent="0.2">
      <c r="A39" s="82" t="s">
        <v>306</v>
      </c>
      <c r="B39" s="83">
        <v>22</v>
      </c>
      <c r="C39" s="84" t="s">
        <v>361</v>
      </c>
      <c r="D39" s="87"/>
    </row>
    <row r="40" spans="1:4" x14ac:dyDescent="0.2">
      <c r="A40" s="82" t="s">
        <v>306</v>
      </c>
      <c r="B40" s="83">
        <v>24</v>
      </c>
      <c r="C40" s="84" t="s">
        <v>310</v>
      </c>
      <c r="D40" s="86"/>
    </row>
    <row r="41" spans="1:4" x14ac:dyDescent="0.2">
      <c r="A41" s="82" t="s">
        <v>306</v>
      </c>
      <c r="B41" s="83">
        <v>26</v>
      </c>
      <c r="C41" s="84" t="s">
        <v>364</v>
      </c>
      <c r="D41" s="85"/>
    </row>
    <row r="42" spans="1:4" x14ac:dyDescent="0.2">
      <c r="A42" s="82" t="s">
        <v>306</v>
      </c>
      <c r="B42" s="83">
        <v>32</v>
      </c>
      <c r="C42" s="84" t="s">
        <v>365</v>
      </c>
      <c r="D42" s="85"/>
    </row>
    <row r="43" spans="1:4" x14ac:dyDescent="0.2">
      <c r="A43" s="84" t="s">
        <v>306</v>
      </c>
      <c r="B43" s="81">
        <v>33</v>
      </c>
      <c r="C43" s="84" t="s">
        <v>316</v>
      </c>
      <c r="D43" s="85"/>
    </row>
    <row r="44" spans="1:4" x14ac:dyDescent="0.2">
      <c r="A44" s="84" t="s">
        <v>306</v>
      </c>
      <c r="B44" s="81">
        <v>39</v>
      </c>
      <c r="C44" s="84" t="s">
        <v>317</v>
      </c>
      <c r="D44" s="86" t="s">
        <v>562</v>
      </c>
    </row>
    <row r="45" spans="1:4" x14ac:dyDescent="0.2">
      <c r="A45" s="84" t="s">
        <v>306</v>
      </c>
      <c r="B45" s="81">
        <v>42</v>
      </c>
      <c r="C45" s="84" t="s">
        <v>366</v>
      </c>
      <c r="D45" s="85"/>
    </row>
    <row r="46" spans="1:4" x14ac:dyDescent="0.2">
      <c r="A46" s="84" t="s">
        <v>306</v>
      </c>
      <c r="B46" s="81">
        <v>43</v>
      </c>
      <c r="C46" s="84" t="s">
        <v>367</v>
      </c>
      <c r="D46" s="85"/>
    </row>
    <row r="47" spans="1:4" x14ac:dyDescent="0.2">
      <c r="A47" s="82" t="s">
        <v>306</v>
      </c>
      <c r="B47" s="83">
        <v>44</v>
      </c>
      <c r="C47" s="84" t="s">
        <v>398</v>
      </c>
      <c r="D47" s="87" t="s">
        <v>563</v>
      </c>
    </row>
    <row r="48" spans="1:4" x14ac:dyDescent="0.2">
      <c r="A48" s="84" t="s">
        <v>306</v>
      </c>
      <c r="B48" s="81">
        <v>48</v>
      </c>
      <c r="C48" s="84" t="s">
        <v>375</v>
      </c>
      <c r="D48" s="85"/>
    </row>
    <row r="49" spans="1:4" x14ac:dyDescent="0.2">
      <c r="A49" s="84" t="s">
        <v>306</v>
      </c>
      <c r="B49" s="81">
        <v>49</v>
      </c>
      <c r="C49" s="84" t="s">
        <v>376</v>
      </c>
      <c r="D49" s="85"/>
    </row>
    <row r="50" spans="1:4" x14ac:dyDescent="0.2">
      <c r="A50" s="84" t="s">
        <v>306</v>
      </c>
      <c r="B50" s="81">
        <v>51</v>
      </c>
      <c r="C50" s="84" t="s">
        <v>377</v>
      </c>
      <c r="D50" s="85"/>
    </row>
    <row r="51" spans="1:4" s="12" customFormat="1" x14ac:dyDescent="0.2">
      <c r="A51" s="18" t="s">
        <v>306</v>
      </c>
      <c r="B51" s="20">
        <v>55</v>
      </c>
      <c r="C51" s="18" t="s">
        <v>732</v>
      </c>
      <c r="D51" s="24"/>
    </row>
    <row r="52" spans="1:4" x14ac:dyDescent="0.2">
      <c r="A52" s="84" t="s">
        <v>306</v>
      </c>
      <c r="B52" s="81">
        <v>92</v>
      </c>
      <c r="C52" s="84" t="s">
        <v>369</v>
      </c>
      <c r="D52" s="85"/>
    </row>
    <row r="53" spans="1:4" x14ac:dyDescent="0.2">
      <c r="A53" s="84" t="s">
        <v>306</v>
      </c>
      <c r="B53" s="81">
        <v>100</v>
      </c>
      <c r="C53" s="84" t="s">
        <v>378</v>
      </c>
      <c r="D53" s="84"/>
    </row>
    <row r="54" spans="1:4" x14ac:dyDescent="0.2">
      <c r="A54" s="84" t="s">
        <v>306</v>
      </c>
      <c r="B54" s="81">
        <v>123</v>
      </c>
      <c r="C54" s="84" t="s">
        <v>379</v>
      </c>
      <c r="D54" s="21"/>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7"/>
      <c r="B65" s="7"/>
      <c r="C65" s="7"/>
      <c r="D65" s="7"/>
    </row>
    <row r="66" spans="1:4" x14ac:dyDescent="0.2">
      <c r="A66" s="7"/>
      <c r="B66" s="7"/>
      <c r="C66" s="7"/>
      <c r="D66" s="7"/>
    </row>
    <row r="67" spans="1:4" x14ac:dyDescent="0.2">
      <c r="A67" s="7"/>
      <c r="B67" s="7"/>
      <c r="C67" s="7"/>
      <c r="D67" s="7"/>
    </row>
    <row r="68" spans="1:4" x14ac:dyDescent="0.2">
      <c r="A68" s="113"/>
      <c r="B68" s="113"/>
      <c r="C68" s="113"/>
      <c r="D68" s="113"/>
    </row>
    <row r="69" spans="1:4" x14ac:dyDescent="0.2">
      <c r="A69" s="7"/>
      <c r="B69" s="114"/>
      <c r="C69" s="7"/>
      <c r="D69" s="115"/>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7"/>
      <c r="B92" s="7"/>
      <c r="C92" s="7"/>
      <c r="D92" s="7"/>
    </row>
    <row r="93" spans="1:4" x14ac:dyDescent="0.2">
      <c r="A93" s="7"/>
      <c r="B93" s="7"/>
      <c r="C93" s="7"/>
      <c r="D93" s="7"/>
    </row>
    <row r="94" spans="1:4" x14ac:dyDescent="0.2">
      <c r="A94" s="7"/>
      <c r="B94" s="7"/>
      <c r="C94" s="7"/>
      <c r="D94" s="7"/>
    </row>
    <row r="95" spans="1:4" x14ac:dyDescent="0.2">
      <c r="A95" s="113"/>
      <c r="B95" s="113"/>
      <c r="C95" s="113"/>
      <c r="D95" s="113"/>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113"/>
      <c r="B117" s="113"/>
      <c r="C117" s="113"/>
      <c r="D117" s="113"/>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113"/>
      <c r="B144" s="113"/>
      <c r="C144" s="113"/>
      <c r="D144" s="113"/>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7"/>
      <c r="B163" s="7"/>
      <c r="C163" s="7"/>
      <c r="D163" s="7"/>
    </row>
    <row r="164" spans="1:4" x14ac:dyDescent="0.2">
      <c r="A164" s="7"/>
      <c r="B164" s="7"/>
      <c r="C164" s="7"/>
      <c r="D164" s="7"/>
    </row>
    <row r="165" spans="1:4" x14ac:dyDescent="0.2">
      <c r="A165" s="7"/>
      <c r="B165" s="7"/>
      <c r="C165" s="7"/>
      <c r="D165" s="7"/>
    </row>
    <row r="166" spans="1:4" x14ac:dyDescent="0.2">
      <c r="A166" s="113"/>
      <c r="B166" s="113"/>
      <c r="C166" s="113"/>
      <c r="D166" s="113"/>
    </row>
    <row r="169" spans="1:4" x14ac:dyDescent="0.2">
      <c r="B169" s="80"/>
      <c r="D169" s="80"/>
    </row>
    <row r="175" spans="1:4" x14ac:dyDescent="0.2">
      <c r="A175" s="113"/>
      <c r="B175" s="113"/>
      <c r="C175" s="113"/>
      <c r="D175" s="113"/>
    </row>
    <row r="184" spans="1:4" x14ac:dyDescent="0.2">
      <c r="A184" s="113"/>
      <c r="B184" s="113"/>
      <c r="C184" s="113"/>
      <c r="D184"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2E37BD7A-4D20-4734-B4E2-0A0E92AC8B9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8B970-B372-48D0-A122-4E58571A4D93}">
  <sheetPr codeName="Sheet222">
    <pageSetUpPr fitToPage="1"/>
  </sheetPr>
  <dimension ref="A1:I183"/>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9" ht="48" customHeight="1" x14ac:dyDescent="0.2">
      <c r="A1" s="267" t="s">
        <v>1212</v>
      </c>
      <c r="B1" s="267"/>
      <c r="C1" s="267"/>
      <c r="D1" s="267"/>
      <c r="E1" s="94" t="s">
        <v>297</v>
      </c>
    </row>
    <row r="2" spans="1:9" ht="15" customHeight="1" x14ac:dyDescent="0.2">
      <c r="A2" s="233" t="str">
        <f ca="1">CONCATENATE("Test Case ", MID(CELL("filename",A1),FIND("]",CELL("filename",A1))+1,255)," 1100/1110")</f>
        <v>Test Case AP.AL.L03 1100/1110</v>
      </c>
      <c r="B2" s="233"/>
      <c r="C2" s="233"/>
      <c r="D2" s="233"/>
    </row>
    <row r="3" spans="1:9" ht="15" customHeight="1" x14ac:dyDescent="0.2">
      <c r="A3" s="235" t="s">
        <v>323</v>
      </c>
      <c r="B3" s="235"/>
      <c r="C3" s="235"/>
      <c r="D3" s="235"/>
    </row>
    <row r="4" spans="1:9" ht="39" customHeight="1" x14ac:dyDescent="0.2">
      <c r="A4" s="222" t="s">
        <v>299</v>
      </c>
      <c r="B4" s="222"/>
      <c r="C4" s="236" t="s">
        <v>553</v>
      </c>
      <c r="D4" s="236"/>
      <c r="E4" s="14"/>
      <c r="F4" s="14"/>
    </row>
    <row r="5" spans="1:9" ht="39" customHeight="1" x14ac:dyDescent="0.2">
      <c r="A5" s="223" t="s">
        <v>301</v>
      </c>
      <c r="B5" s="223"/>
      <c r="C5" s="237" t="s">
        <v>565</v>
      </c>
      <c r="D5" s="237"/>
      <c r="E5" s="59"/>
      <c r="F5" s="59"/>
    </row>
    <row r="6" spans="1:9" ht="39" customHeight="1" x14ac:dyDescent="0.2">
      <c r="A6" s="222" t="s">
        <v>303</v>
      </c>
      <c r="B6" s="222"/>
      <c r="C6" s="237" t="s">
        <v>566</v>
      </c>
      <c r="D6" s="237"/>
      <c r="E6" s="59"/>
      <c r="F6" s="59"/>
    </row>
    <row r="7" spans="1:9" ht="12.75" customHeight="1" x14ac:dyDescent="0.2">
      <c r="A7" s="59"/>
      <c r="B7" s="59"/>
      <c r="C7" s="59"/>
      <c r="D7" s="59"/>
    </row>
    <row r="8" spans="1:9" x14ac:dyDescent="0.2">
      <c r="A8" s="107" t="s">
        <v>354</v>
      </c>
      <c r="D8" s="91"/>
    </row>
    <row r="9" spans="1:9" x14ac:dyDescent="0.2">
      <c r="A9" s="82" t="s">
        <v>306</v>
      </c>
      <c r="B9" s="83">
        <v>2</v>
      </c>
      <c r="C9" s="84" t="s">
        <v>355</v>
      </c>
      <c r="D9" s="85" t="s">
        <v>889</v>
      </c>
      <c r="I9" s="122"/>
    </row>
    <row r="10" spans="1:9" x14ac:dyDescent="0.2">
      <c r="A10" s="82" t="s">
        <v>306</v>
      </c>
      <c r="B10" s="83">
        <v>3</v>
      </c>
      <c r="C10" s="84" t="s">
        <v>357</v>
      </c>
      <c r="D10" s="86" t="s">
        <v>556</v>
      </c>
    </row>
    <row r="11" spans="1:9" x14ac:dyDescent="0.2">
      <c r="A11" s="82" t="s">
        <v>306</v>
      </c>
      <c r="B11" s="83">
        <v>4</v>
      </c>
      <c r="C11" s="84" t="s">
        <v>358</v>
      </c>
      <c r="D11" s="86" t="s">
        <v>557</v>
      </c>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x14ac:dyDescent="0.2">
      <c r="A15" s="82" t="s">
        <v>306</v>
      </c>
      <c r="B15" s="83">
        <v>14</v>
      </c>
      <c r="C15" s="84" t="s">
        <v>359</v>
      </c>
      <c r="D15" s="85"/>
    </row>
    <row r="16" spans="1:9" ht="38.25" x14ac:dyDescent="0.2">
      <c r="A16" s="82" t="s">
        <v>306</v>
      </c>
      <c r="B16" s="83">
        <v>22</v>
      </c>
      <c r="C16" s="84" t="s">
        <v>361</v>
      </c>
      <c r="D16" s="139" t="s">
        <v>1106</v>
      </c>
      <c r="I16" s="122"/>
    </row>
    <row r="17" spans="1:9" s="12" customFormat="1" x14ac:dyDescent="0.2">
      <c r="A17" s="16" t="s">
        <v>306</v>
      </c>
      <c r="B17" s="17">
        <v>23</v>
      </c>
      <c r="C17" s="18" t="s">
        <v>729</v>
      </c>
      <c r="D17" s="21" t="s">
        <v>730</v>
      </c>
    </row>
    <row r="18" spans="1:9" x14ac:dyDescent="0.2">
      <c r="A18" s="82" t="s">
        <v>306</v>
      </c>
      <c r="B18" s="83">
        <v>24</v>
      </c>
      <c r="C18" s="84" t="s">
        <v>310</v>
      </c>
      <c r="D18" s="86" t="s">
        <v>558</v>
      </c>
    </row>
    <row r="19" spans="1:9" x14ac:dyDescent="0.2">
      <c r="A19" s="82" t="s">
        <v>306</v>
      </c>
      <c r="B19" s="83">
        <v>26</v>
      </c>
      <c r="C19" s="84" t="s">
        <v>364</v>
      </c>
      <c r="D19" s="85"/>
    </row>
    <row r="20" spans="1:9" x14ac:dyDescent="0.2">
      <c r="A20" s="82" t="s">
        <v>306</v>
      </c>
      <c r="B20" s="83">
        <v>32</v>
      </c>
      <c r="C20" s="84" t="s">
        <v>365</v>
      </c>
      <c r="D20" s="85"/>
    </row>
    <row r="21" spans="1:9" x14ac:dyDescent="0.2">
      <c r="A21" s="82" t="s">
        <v>306</v>
      </c>
      <c r="B21" s="83">
        <v>33</v>
      </c>
      <c r="C21" s="84" t="s">
        <v>316</v>
      </c>
      <c r="D21" s="85"/>
    </row>
    <row r="22" spans="1:9" x14ac:dyDescent="0.2">
      <c r="A22" s="18" t="s">
        <v>306</v>
      </c>
      <c r="B22" s="20">
        <v>35</v>
      </c>
      <c r="C22" s="18" t="s">
        <v>397</v>
      </c>
      <c r="D22" s="85" t="s">
        <v>424</v>
      </c>
    </row>
    <row r="23" spans="1:9" x14ac:dyDescent="0.2">
      <c r="A23" s="82" t="s">
        <v>306</v>
      </c>
      <c r="B23" s="83">
        <v>40</v>
      </c>
      <c r="C23" s="90" t="s">
        <v>391</v>
      </c>
      <c r="D23" s="86" t="s">
        <v>1213</v>
      </c>
      <c r="I23" s="122"/>
    </row>
    <row r="24" spans="1:9" x14ac:dyDescent="0.2">
      <c r="A24" s="84" t="s">
        <v>306</v>
      </c>
      <c r="B24" s="81">
        <v>42</v>
      </c>
      <c r="C24" s="84" t="s">
        <v>366</v>
      </c>
      <c r="D24" s="85"/>
    </row>
    <row r="25" spans="1:9" x14ac:dyDescent="0.2">
      <c r="A25" s="84" t="s">
        <v>306</v>
      </c>
      <c r="B25" s="81">
        <v>43</v>
      </c>
      <c r="C25" s="84" t="s">
        <v>367</v>
      </c>
      <c r="D25" s="85"/>
    </row>
    <row r="26" spans="1:9" x14ac:dyDescent="0.2">
      <c r="A26" s="84" t="s">
        <v>306</v>
      </c>
      <c r="B26" s="81">
        <v>49</v>
      </c>
      <c r="C26" s="84" t="s">
        <v>368</v>
      </c>
      <c r="D26" s="85"/>
    </row>
    <row r="27" spans="1:9" s="12" customFormat="1" x14ac:dyDescent="0.2">
      <c r="A27" s="18" t="s">
        <v>306</v>
      </c>
      <c r="B27" s="20">
        <v>55</v>
      </c>
      <c r="C27" s="18" t="s">
        <v>732</v>
      </c>
      <c r="D27" s="24" t="s">
        <v>789</v>
      </c>
    </row>
    <row r="28" spans="1:9" x14ac:dyDescent="0.2">
      <c r="A28" s="84" t="s">
        <v>306</v>
      </c>
      <c r="B28" s="81">
        <v>92</v>
      </c>
      <c r="C28" s="84" t="s">
        <v>369</v>
      </c>
      <c r="D28" s="85"/>
    </row>
    <row r="30" spans="1:9" x14ac:dyDescent="0.2">
      <c r="A30" s="111" t="s">
        <v>370</v>
      </c>
    </row>
    <row r="31" spans="1:9" x14ac:dyDescent="0.2">
      <c r="A31" s="82" t="s">
        <v>306</v>
      </c>
      <c r="B31" s="83">
        <v>2</v>
      </c>
      <c r="C31" s="84" t="s">
        <v>355</v>
      </c>
      <c r="D31" s="86"/>
    </row>
    <row r="32" spans="1:9" x14ac:dyDescent="0.2">
      <c r="A32" s="82" t="s">
        <v>306</v>
      </c>
      <c r="B32" s="83">
        <v>3</v>
      </c>
      <c r="C32" s="84" t="s">
        <v>357</v>
      </c>
      <c r="D32" s="85"/>
    </row>
    <row r="33" spans="1:4" x14ac:dyDescent="0.2">
      <c r="A33" s="82" t="s">
        <v>306</v>
      </c>
      <c r="B33" s="83">
        <v>4</v>
      </c>
      <c r="C33" s="84" t="s">
        <v>358</v>
      </c>
      <c r="D33" s="85"/>
    </row>
    <row r="34" spans="1:4" x14ac:dyDescent="0.2">
      <c r="A34" s="84" t="s">
        <v>306</v>
      </c>
      <c r="B34" s="81">
        <v>7</v>
      </c>
      <c r="C34" s="81" t="s">
        <v>307</v>
      </c>
      <c r="D34" s="85"/>
    </row>
    <row r="35" spans="1:4" x14ac:dyDescent="0.2">
      <c r="A35" s="84" t="s">
        <v>306</v>
      </c>
      <c r="B35" s="81">
        <v>11</v>
      </c>
      <c r="C35" s="81" t="s">
        <v>308</v>
      </c>
      <c r="D35" s="85"/>
    </row>
    <row r="36" spans="1:4" x14ac:dyDescent="0.2">
      <c r="A36" s="84" t="s">
        <v>306</v>
      </c>
      <c r="B36" s="81">
        <v>12</v>
      </c>
      <c r="C36" s="81" t="s">
        <v>309</v>
      </c>
      <c r="D36" s="85"/>
    </row>
    <row r="37" spans="1:4" x14ac:dyDescent="0.2">
      <c r="A37" s="82" t="s">
        <v>306</v>
      </c>
      <c r="B37" s="83">
        <v>14</v>
      </c>
      <c r="C37" s="84" t="s">
        <v>359</v>
      </c>
      <c r="D37" s="85"/>
    </row>
    <row r="38" spans="1:4" x14ac:dyDescent="0.2">
      <c r="A38" s="82" t="s">
        <v>306</v>
      </c>
      <c r="B38" s="83">
        <v>22</v>
      </c>
      <c r="C38" s="84" t="s">
        <v>361</v>
      </c>
      <c r="D38" s="87"/>
    </row>
    <row r="39" spans="1:4" x14ac:dyDescent="0.2">
      <c r="A39" s="82" t="s">
        <v>306</v>
      </c>
      <c r="B39" s="83">
        <v>24</v>
      </c>
      <c r="C39" s="84" t="s">
        <v>310</v>
      </c>
      <c r="D39" s="86"/>
    </row>
    <row r="40" spans="1:4" x14ac:dyDescent="0.2">
      <c r="A40" s="82" t="s">
        <v>306</v>
      </c>
      <c r="B40" s="83">
        <v>26</v>
      </c>
      <c r="C40" s="84" t="s">
        <v>364</v>
      </c>
      <c r="D40" s="85"/>
    </row>
    <row r="41" spans="1:4" x14ac:dyDescent="0.2">
      <c r="A41" s="82" t="s">
        <v>306</v>
      </c>
      <c r="B41" s="83">
        <v>32</v>
      </c>
      <c r="C41" s="84" t="s">
        <v>365</v>
      </c>
      <c r="D41" s="85"/>
    </row>
    <row r="42" spans="1:4" x14ac:dyDescent="0.2">
      <c r="A42" s="84" t="s">
        <v>306</v>
      </c>
      <c r="B42" s="81">
        <v>33</v>
      </c>
      <c r="C42" s="84" t="s">
        <v>316</v>
      </c>
      <c r="D42" s="85"/>
    </row>
    <row r="43" spans="1:4" x14ac:dyDescent="0.2">
      <c r="A43" s="84" t="s">
        <v>306</v>
      </c>
      <c r="B43" s="81">
        <v>38</v>
      </c>
      <c r="C43" s="84" t="s">
        <v>372</v>
      </c>
      <c r="D43" s="85"/>
    </row>
    <row r="44" spans="1:4" x14ac:dyDescent="0.2">
      <c r="A44" s="84" t="s">
        <v>306</v>
      </c>
      <c r="B44" s="81">
        <v>39</v>
      </c>
      <c r="C44" s="84" t="s">
        <v>317</v>
      </c>
      <c r="D44" s="86" t="s">
        <v>568</v>
      </c>
    </row>
    <row r="45" spans="1:4" x14ac:dyDescent="0.2">
      <c r="A45" s="84" t="s">
        <v>306</v>
      </c>
      <c r="B45" s="81">
        <v>42</v>
      </c>
      <c r="C45" s="84" t="s">
        <v>366</v>
      </c>
      <c r="D45" s="85"/>
    </row>
    <row r="46" spans="1:4" x14ac:dyDescent="0.2">
      <c r="A46" s="84" t="s">
        <v>306</v>
      </c>
      <c r="B46" s="81">
        <v>43</v>
      </c>
      <c r="C46" s="84" t="s">
        <v>367</v>
      </c>
      <c r="D46" s="85"/>
    </row>
    <row r="47" spans="1:4" ht="25.5" x14ac:dyDescent="0.2">
      <c r="A47" s="82" t="s">
        <v>306</v>
      </c>
      <c r="B47" s="83">
        <v>44</v>
      </c>
      <c r="C47" s="84" t="s">
        <v>398</v>
      </c>
      <c r="D47" s="87" t="s">
        <v>569</v>
      </c>
    </row>
    <row r="48" spans="1:4" x14ac:dyDescent="0.2">
      <c r="A48" s="84" t="s">
        <v>306</v>
      </c>
      <c r="B48" s="81">
        <v>48</v>
      </c>
      <c r="C48" s="84" t="s">
        <v>375</v>
      </c>
      <c r="D48" s="85"/>
    </row>
    <row r="49" spans="1:4" x14ac:dyDescent="0.2">
      <c r="A49" s="84" t="s">
        <v>306</v>
      </c>
      <c r="B49" s="81">
        <v>49</v>
      </c>
      <c r="C49" s="84" t="s">
        <v>376</v>
      </c>
      <c r="D49" s="85"/>
    </row>
    <row r="50" spans="1:4" s="12" customFormat="1" x14ac:dyDescent="0.2">
      <c r="A50" s="18" t="s">
        <v>306</v>
      </c>
      <c r="B50" s="20">
        <v>55</v>
      </c>
      <c r="C50" s="18" t="s">
        <v>732</v>
      </c>
      <c r="D50" s="24"/>
    </row>
    <row r="51" spans="1:4" x14ac:dyDescent="0.2">
      <c r="A51" s="84" t="s">
        <v>306</v>
      </c>
      <c r="B51" s="81">
        <v>92</v>
      </c>
      <c r="C51" s="84" t="s">
        <v>369</v>
      </c>
      <c r="D51" s="85"/>
    </row>
    <row r="52" spans="1:4" x14ac:dyDescent="0.2">
      <c r="A52" s="84" t="s">
        <v>306</v>
      </c>
      <c r="B52" s="81">
        <v>100</v>
      </c>
      <c r="C52" s="84" t="s">
        <v>378</v>
      </c>
      <c r="D52" s="84"/>
    </row>
    <row r="53" spans="1:4" x14ac:dyDescent="0.2">
      <c r="A53" s="84" t="s">
        <v>306</v>
      </c>
      <c r="B53" s="81">
        <v>123</v>
      </c>
      <c r="C53" s="84" t="s">
        <v>379</v>
      </c>
      <c r="D53" s="21"/>
    </row>
    <row r="54" spans="1:4" x14ac:dyDescent="0.2">
      <c r="A54" s="7"/>
      <c r="B54" s="7"/>
      <c r="C54" s="7"/>
      <c r="D54" s="7"/>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7"/>
      <c r="B65" s="7"/>
      <c r="C65" s="7"/>
      <c r="D65" s="7"/>
    </row>
    <row r="66" spans="1:4" x14ac:dyDescent="0.2">
      <c r="A66" s="7"/>
      <c r="B66" s="7"/>
      <c r="C66" s="7"/>
      <c r="D66" s="7"/>
    </row>
    <row r="67" spans="1:4" x14ac:dyDescent="0.2">
      <c r="A67" s="113"/>
      <c r="B67" s="113"/>
      <c r="C67" s="113"/>
      <c r="D67" s="113"/>
    </row>
    <row r="68" spans="1:4" x14ac:dyDescent="0.2">
      <c r="A68" s="7"/>
      <c r="B68" s="114"/>
      <c r="C68" s="7"/>
      <c r="D68" s="115"/>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7"/>
      <c r="B92" s="7"/>
      <c r="C92" s="7"/>
      <c r="D92" s="7"/>
    </row>
    <row r="93" spans="1:4" x14ac:dyDescent="0.2">
      <c r="A93" s="7"/>
      <c r="B93" s="7"/>
      <c r="C93" s="7"/>
      <c r="D93" s="7"/>
    </row>
    <row r="94" spans="1:4" x14ac:dyDescent="0.2">
      <c r="A94" s="113"/>
      <c r="B94" s="113"/>
      <c r="C94" s="113"/>
      <c r="D94" s="113"/>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7"/>
      <c r="B114" s="7"/>
      <c r="C114" s="7"/>
      <c r="D114" s="7"/>
    </row>
    <row r="115" spans="1:4" x14ac:dyDescent="0.2">
      <c r="A115" s="7"/>
      <c r="B115" s="7"/>
      <c r="C115" s="7"/>
      <c r="D115" s="7"/>
    </row>
    <row r="116" spans="1:4" x14ac:dyDescent="0.2">
      <c r="A116" s="113"/>
      <c r="B116" s="113"/>
      <c r="C116" s="113"/>
      <c r="D116" s="113"/>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7"/>
      <c r="B141" s="7"/>
      <c r="C141" s="7"/>
      <c r="D141" s="7"/>
    </row>
    <row r="142" spans="1:4" x14ac:dyDescent="0.2">
      <c r="A142" s="7"/>
      <c r="B142" s="7"/>
      <c r="C142" s="7"/>
      <c r="D142" s="7"/>
    </row>
    <row r="143" spans="1:4" x14ac:dyDescent="0.2">
      <c r="A143" s="113"/>
      <c r="B143" s="113"/>
      <c r="C143" s="113"/>
      <c r="D143" s="113"/>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7"/>
      <c r="B163" s="7"/>
      <c r="C163" s="7"/>
      <c r="D163" s="7"/>
    </row>
    <row r="164" spans="1:4" x14ac:dyDescent="0.2">
      <c r="A164" s="7"/>
      <c r="B164" s="7"/>
      <c r="C164" s="7"/>
      <c r="D164" s="7"/>
    </row>
    <row r="165" spans="1:4" x14ac:dyDescent="0.2">
      <c r="A165" s="113"/>
      <c r="B165" s="113"/>
      <c r="C165" s="113"/>
      <c r="D165" s="113"/>
    </row>
    <row r="168" spans="1:4" x14ac:dyDescent="0.2">
      <c r="B168" s="80"/>
      <c r="D168" s="80"/>
    </row>
    <row r="174" spans="1:4" x14ac:dyDescent="0.2">
      <c r="A174" s="113"/>
      <c r="B174" s="113"/>
      <c r="C174" s="113"/>
      <c r="D174" s="113"/>
    </row>
    <row r="183" spans="1:4" x14ac:dyDescent="0.2">
      <c r="A183" s="113"/>
      <c r="B183" s="113"/>
      <c r="C183" s="113"/>
      <c r="D183"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17DF43F4-8D75-4506-B9E1-A574A45EC0E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54BA7-D4C3-41AD-8A2B-FA81EB01C8BE}">
  <sheetPr codeName="Sheet223">
    <pageSetUpPr fitToPage="1"/>
  </sheetPr>
  <dimension ref="A1:F195"/>
  <sheetViews>
    <sheetView zoomScaleNormal="100" workbookViewId="0">
      <pane ySplit="6" topLeftCell="A7" activePane="bottomLeft" state="frozen"/>
      <selection sqref="A1:D1"/>
      <selection pane="bottomLeft" activeCell="I11" sqref="I1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5.7109375" style="80" customWidth="1"/>
    <col min="7" max="16384" width="9.140625" style="80"/>
  </cols>
  <sheetData>
    <row r="1" spans="1:6" ht="48" customHeight="1" x14ac:dyDescent="0.2">
      <c r="A1" s="267" t="s">
        <v>947</v>
      </c>
      <c r="B1" s="267"/>
      <c r="C1" s="267"/>
      <c r="D1" s="267"/>
      <c r="E1" s="94" t="s">
        <v>297</v>
      </c>
    </row>
    <row r="2" spans="1:6" s="7" customFormat="1" ht="15" customHeight="1" x14ac:dyDescent="0.2">
      <c r="A2" s="233" t="str">
        <f ca="1">CONCATENATE("Test Case ", MID(CELL("filename",A1),FIND("]",CELL("filename",A1))+1,255)," 1100/1110")</f>
        <v>Test Case AP.AL.M01 1100/1110</v>
      </c>
      <c r="B2" s="233"/>
      <c r="C2" s="233"/>
      <c r="D2" s="233"/>
    </row>
    <row r="3" spans="1:6" s="7" customFormat="1" ht="15" customHeight="1" x14ac:dyDescent="0.2">
      <c r="A3" s="238" t="s">
        <v>455</v>
      </c>
      <c r="B3" s="239"/>
      <c r="C3" s="239"/>
      <c r="D3" s="239"/>
    </row>
    <row r="4" spans="1:6" ht="39" customHeight="1" x14ac:dyDescent="0.2">
      <c r="A4" s="222" t="s">
        <v>299</v>
      </c>
      <c r="B4" s="222"/>
      <c r="C4" s="236" t="s">
        <v>456</v>
      </c>
      <c r="D4" s="236"/>
      <c r="E4" s="57"/>
      <c r="F4" s="14"/>
    </row>
    <row r="5" spans="1:6" ht="39" customHeight="1" x14ac:dyDescent="0.2">
      <c r="A5" s="223" t="s">
        <v>301</v>
      </c>
      <c r="B5" s="223"/>
      <c r="C5" s="237" t="s">
        <v>570</v>
      </c>
      <c r="D5" s="237"/>
      <c r="E5" s="58"/>
      <c r="F5" s="59"/>
    </row>
    <row r="6" spans="1:6" ht="39" customHeight="1" x14ac:dyDescent="0.2">
      <c r="A6" s="222" t="s">
        <v>303</v>
      </c>
      <c r="B6" s="222"/>
      <c r="C6" s="237" t="s">
        <v>571</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1214</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x14ac:dyDescent="0.2">
      <c r="A16" s="82" t="s">
        <v>306</v>
      </c>
      <c r="B16" s="83">
        <v>22</v>
      </c>
      <c r="C16" s="84" t="s">
        <v>361</v>
      </c>
      <c r="D16" s="87" t="s">
        <v>573</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s="38" customFormat="1" ht="30" customHeight="1" x14ac:dyDescent="0.2">
      <c r="A25" s="109" t="s">
        <v>341</v>
      </c>
      <c r="B25" s="110">
        <v>122</v>
      </c>
      <c r="C25" s="35" t="s">
        <v>574</v>
      </c>
      <c r="D25" s="106" t="s">
        <v>575</v>
      </c>
    </row>
    <row r="27" spans="1:4" x14ac:dyDescent="0.2">
      <c r="A27" s="111" t="s">
        <v>370</v>
      </c>
    </row>
    <row r="28" spans="1:4" x14ac:dyDescent="0.2">
      <c r="A28" s="82" t="s">
        <v>306</v>
      </c>
      <c r="B28" s="83">
        <v>2</v>
      </c>
      <c r="C28" s="84" t="s">
        <v>355</v>
      </c>
      <c r="D28" s="85"/>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5"/>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t="s">
        <v>373</v>
      </c>
    </row>
    <row r="42" spans="1:4" s="7" customFormat="1" x14ac:dyDescent="0.2">
      <c r="A42" s="84" t="s">
        <v>306</v>
      </c>
      <c r="B42" s="81">
        <v>39</v>
      </c>
      <c r="C42" s="84" t="s">
        <v>317</v>
      </c>
      <c r="D42" s="85" t="s">
        <v>374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t="s">
        <v>576</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1B2BF67A-E555-45C0-BE55-FDFA57C6EA7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2D211-A146-4A06-99B2-AD6D45F2EC30}">
  <sheetPr codeName="Sheet224">
    <pageSetUpPr fitToPage="1"/>
  </sheetPr>
  <dimension ref="A1:F195"/>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1.7109375" style="80" customWidth="1"/>
    <col min="7" max="16384" width="9.140625" style="80"/>
  </cols>
  <sheetData>
    <row r="1" spans="1:6" ht="48" customHeight="1" x14ac:dyDescent="0.2">
      <c r="A1" s="267" t="s">
        <v>949</v>
      </c>
      <c r="B1" s="267"/>
      <c r="C1" s="267"/>
      <c r="D1" s="267"/>
      <c r="E1" s="94" t="s">
        <v>297</v>
      </c>
    </row>
    <row r="2" spans="1:6" s="7" customFormat="1" ht="15" customHeight="1" x14ac:dyDescent="0.2">
      <c r="A2" s="233" t="str">
        <f ca="1">CONCATENATE("Test Case ", MID(CELL("filename",A1),FIND("]",CELL("filename",A1))+1,255)," 1100/1110")</f>
        <v>Test Case AP.AL.M02 1100/1110</v>
      </c>
      <c r="B2" s="233"/>
      <c r="C2" s="233"/>
      <c r="D2" s="233"/>
    </row>
    <row r="3" spans="1:6" s="7" customFormat="1" ht="15" customHeight="1" x14ac:dyDescent="0.2">
      <c r="A3" s="238" t="s">
        <v>455</v>
      </c>
      <c r="B3" s="239"/>
      <c r="C3" s="239"/>
      <c r="D3" s="239"/>
    </row>
    <row r="4" spans="1:6" ht="39" customHeight="1" x14ac:dyDescent="0.2">
      <c r="A4" s="222" t="s">
        <v>299</v>
      </c>
      <c r="B4" s="222"/>
      <c r="C4" s="236" t="s">
        <v>456</v>
      </c>
      <c r="D4" s="236"/>
      <c r="E4" s="57"/>
      <c r="F4" s="14"/>
    </row>
    <row r="5" spans="1:6" ht="39" customHeight="1" x14ac:dyDescent="0.2">
      <c r="A5" s="223" t="s">
        <v>301</v>
      </c>
      <c r="B5" s="223"/>
      <c r="C5" s="237" t="s">
        <v>577</v>
      </c>
      <c r="D5" s="237"/>
      <c r="E5" s="58"/>
      <c r="F5" s="59"/>
    </row>
    <row r="6" spans="1:6" ht="39" customHeight="1" x14ac:dyDescent="0.2">
      <c r="A6" s="222" t="s">
        <v>303</v>
      </c>
      <c r="B6" s="222"/>
      <c r="C6" s="237" t="s">
        <v>578</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1215</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t="s">
        <v>880</v>
      </c>
    </row>
    <row r="16" spans="1:6" x14ac:dyDescent="0.2">
      <c r="A16" s="82" t="s">
        <v>306</v>
      </c>
      <c r="B16" s="83">
        <v>22</v>
      </c>
      <c r="C16" s="84" t="s">
        <v>361</v>
      </c>
      <c r="D16" s="87" t="s">
        <v>573</v>
      </c>
    </row>
    <row r="17" spans="1:4"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x14ac:dyDescent="0.2">
      <c r="A24" s="84" t="s">
        <v>306</v>
      </c>
      <c r="B24" s="81">
        <v>92</v>
      </c>
      <c r="C24" s="84" t="s">
        <v>369</v>
      </c>
      <c r="D24" s="85"/>
    </row>
    <row r="25" spans="1:4" s="38" customFormat="1" ht="30" customHeight="1" x14ac:dyDescent="0.2">
      <c r="A25" s="109" t="s">
        <v>341</v>
      </c>
      <c r="B25" s="110">
        <v>122</v>
      </c>
      <c r="C25" s="35" t="s">
        <v>574</v>
      </c>
      <c r="D25" s="106" t="s">
        <v>575</v>
      </c>
    </row>
    <row r="27" spans="1:4" x14ac:dyDescent="0.2">
      <c r="A27" s="111" t="s">
        <v>370</v>
      </c>
    </row>
    <row r="28" spans="1:4" x14ac:dyDescent="0.2">
      <c r="A28" s="82" t="s">
        <v>306</v>
      </c>
      <c r="B28" s="83">
        <v>2</v>
      </c>
      <c r="C28" s="84" t="s">
        <v>355</v>
      </c>
      <c r="D28" s="85"/>
    </row>
    <row r="29" spans="1:4" x14ac:dyDescent="0.2">
      <c r="A29" s="82" t="s">
        <v>306</v>
      </c>
      <c r="B29" s="83">
        <v>3</v>
      </c>
      <c r="C29" s="84" t="s">
        <v>357</v>
      </c>
      <c r="D29" s="85"/>
    </row>
    <row r="30" spans="1:4" x14ac:dyDescent="0.2">
      <c r="A30" s="82" t="s">
        <v>306</v>
      </c>
      <c r="B30" s="83">
        <v>4</v>
      </c>
      <c r="C30" s="84" t="s">
        <v>358</v>
      </c>
      <c r="D30" s="85"/>
    </row>
    <row r="31" spans="1:4" x14ac:dyDescent="0.2">
      <c r="A31" s="82" t="s">
        <v>306</v>
      </c>
      <c r="B31" s="83">
        <v>6</v>
      </c>
      <c r="C31" s="84" t="s">
        <v>371</v>
      </c>
      <c r="D31" s="85"/>
    </row>
    <row r="32" spans="1:4" x14ac:dyDescent="0.2">
      <c r="A32" s="84" t="s">
        <v>306</v>
      </c>
      <c r="B32" s="81">
        <v>7</v>
      </c>
      <c r="C32" s="81" t="s">
        <v>307</v>
      </c>
      <c r="D32" s="85"/>
    </row>
    <row r="33" spans="1:4" s="7" customFormat="1" x14ac:dyDescent="0.2">
      <c r="A33" s="84" t="s">
        <v>306</v>
      </c>
      <c r="B33" s="81">
        <v>11</v>
      </c>
      <c r="C33" s="81" t="s">
        <v>308</v>
      </c>
      <c r="D33" s="85"/>
    </row>
    <row r="34" spans="1:4" s="7" customFormat="1" x14ac:dyDescent="0.2">
      <c r="A34" s="84" t="s">
        <v>306</v>
      </c>
      <c r="B34" s="81">
        <v>12</v>
      </c>
      <c r="C34" s="81" t="s">
        <v>309</v>
      </c>
      <c r="D34" s="85"/>
    </row>
    <row r="35" spans="1:4" s="7" customFormat="1" x14ac:dyDescent="0.2">
      <c r="A35" s="82" t="s">
        <v>306</v>
      </c>
      <c r="B35" s="83">
        <v>14</v>
      </c>
      <c r="C35" s="84" t="s">
        <v>359</v>
      </c>
      <c r="D35" s="85"/>
    </row>
    <row r="36" spans="1:4" s="7" customFormat="1" x14ac:dyDescent="0.2">
      <c r="A36" s="82" t="s">
        <v>306</v>
      </c>
      <c r="B36" s="83">
        <v>22</v>
      </c>
      <c r="C36" s="84" t="s">
        <v>361</v>
      </c>
      <c r="D36" s="85"/>
    </row>
    <row r="37" spans="1:4" s="7" customFormat="1" x14ac:dyDescent="0.2">
      <c r="A37" s="82" t="s">
        <v>306</v>
      </c>
      <c r="B37" s="83">
        <v>24</v>
      </c>
      <c r="C37" s="84" t="s">
        <v>310</v>
      </c>
      <c r="D37" s="85"/>
    </row>
    <row r="38" spans="1:4" s="7" customFormat="1" x14ac:dyDescent="0.2">
      <c r="A38" s="82" t="s">
        <v>306</v>
      </c>
      <c r="B38" s="83">
        <v>26</v>
      </c>
      <c r="C38" s="84" t="s">
        <v>364</v>
      </c>
      <c r="D38" s="85"/>
    </row>
    <row r="39" spans="1:4" s="7" customFormat="1" x14ac:dyDescent="0.2">
      <c r="A39" s="82" t="s">
        <v>306</v>
      </c>
      <c r="B39" s="83">
        <v>32</v>
      </c>
      <c r="C39" s="84" t="s">
        <v>365</v>
      </c>
      <c r="D39" s="85"/>
    </row>
    <row r="40" spans="1:4" s="7" customFormat="1" x14ac:dyDescent="0.2">
      <c r="A40" s="84" t="s">
        <v>306</v>
      </c>
      <c r="B40" s="81">
        <v>33</v>
      </c>
      <c r="C40" s="84" t="s">
        <v>316</v>
      </c>
      <c r="D40" s="85"/>
    </row>
    <row r="41" spans="1:4" s="7" customFormat="1" x14ac:dyDescent="0.2">
      <c r="A41" s="84" t="s">
        <v>306</v>
      </c>
      <c r="B41" s="81">
        <v>38</v>
      </c>
      <c r="C41" s="84" t="s">
        <v>372</v>
      </c>
      <c r="D41" s="21"/>
    </row>
    <row r="42" spans="1:4" s="7" customFormat="1" x14ac:dyDescent="0.2">
      <c r="A42" s="84" t="s">
        <v>306</v>
      </c>
      <c r="B42" s="81">
        <v>39</v>
      </c>
      <c r="C42" s="84" t="s">
        <v>317</v>
      </c>
      <c r="D42" s="85" t="s">
        <v>414</v>
      </c>
    </row>
    <row r="43" spans="1:4" s="7" customFormat="1" x14ac:dyDescent="0.2">
      <c r="A43" s="84" t="s">
        <v>306</v>
      </c>
      <c r="B43" s="81">
        <v>42</v>
      </c>
      <c r="C43" s="84" t="s">
        <v>366</v>
      </c>
      <c r="D43" s="85"/>
    </row>
    <row r="44" spans="1:4" s="7" customFormat="1" x14ac:dyDescent="0.2">
      <c r="A44" s="84" t="s">
        <v>306</v>
      </c>
      <c r="B44" s="81">
        <v>43</v>
      </c>
      <c r="C44" s="84" t="s">
        <v>367</v>
      </c>
      <c r="D44" s="85"/>
    </row>
    <row r="45" spans="1:4" s="7" customFormat="1" x14ac:dyDescent="0.2">
      <c r="A45" s="82" t="s">
        <v>306</v>
      </c>
      <c r="B45" s="83">
        <v>44</v>
      </c>
      <c r="C45" s="84" t="s">
        <v>398</v>
      </c>
      <c r="D45" s="87" t="s">
        <v>579</v>
      </c>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s="7" customFormat="1" x14ac:dyDescent="0.2">
      <c r="A51" s="84" t="s">
        <v>306</v>
      </c>
      <c r="B51" s="81">
        <v>123</v>
      </c>
      <c r="C51" s="84" t="s">
        <v>379</v>
      </c>
      <c r="D51" s="21"/>
    </row>
    <row r="52" spans="1:4" s="7" customFormat="1" x14ac:dyDescent="0.2"/>
    <row r="53" spans="1:4" s="7" customFormat="1" x14ac:dyDescent="0.2"/>
    <row r="54" spans="1:4" s="7" customFormat="1" x14ac:dyDescent="0.2"/>
    <row r="55" spans="1:4" s="7" customFormat="1" x14ac:dyDescent="0.2"/>
    <row r="56" spans="1:4" s="7" customFormat="1" x14ac:dyDescent="0.2"/>
    <row r="57" spans="1:4" s="7" customFormat="1" x14ac:dyDescent="0.2"/>
    <row r="58" spans="1:4" s="113" customFormat="1" x14ac:dyDescent="0.2"/>
    <row r="59" spans="1:4" s="7"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pans="2:4" s="7" customFormat="1" x14ac:dyDescent="0.2"/>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113" customFormat="1" x14ac:dyDescent="0.2"/>
    <row r="80" spans="2:4" s="7" customFormat="1" x14ac:dyDescent="0.2">
      <c r="B80" s="114"/>
      <c r="D80" s="115"/>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ht="12" customHeigh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113"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113" customFormat="1" x14ac:dyDescent="0.2"/>
    <row r="180" s="80" customFormat="1" x14ac:dyDescent="0.2"/>
    <row r="186" s="113" customFormat="1" x14ac:dyDescent="0.2"/>
    <row r="195"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46B811AD-DAB3-4327-8CF2-B8D0D2648C1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A718F-87D2-4DB8-8B8C-59DCEE20EA44}">
  <sheetPr codeName="Sheet225">
    <tabColor theme="0"/>
    <pageSetUpPr fitToPage="1"/>
  </sheetPr>
  <dimension ref="A1:I244"/>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9" ht="48" customHeight="1" x14ac:dyDescent="0.2">
      <c r="A1" s="267" t="s">
        <v>1216</v>
      </c>
      <c r="B1" s="267"/>
      <c r="C1" s="267"/>
      <c r="D1" s="267"/>
      <c r="E1" s="94" t="s">
        <v>297</v>
      </c>
    </row>
    <row r="2" spans="1:9" s="7" customFormat="1" ht="15" customHeight="1" x14ac:dyDescent="0.2">
      <c r="A2" s="233" t="str">
        <f ca="1">CONCATENATE("Test Case ", MID(CELL("filename",A1),FIND("]",CELL("filename",A1))+1,255)," 1100/1110")</f>
        <v>Test Case AP.AL.M03 1100/1110</v>
      </c>
      <c r="B2" s="233"/>
      <c r="C2" s="233"/>
      <c r="D2" s="233"/>
    </row>
    <row r="3" spans="1:9" s="7" customFormat="1" ht="15" customHeight="1" x14ac:dyDescent="0.2">
      <c r="A3" s="238" t="s">
        <v>507</v>
      </c>
      <c r="B3" s="239"/>
      <c r="C3" s="239"/>
      <c r="D3" s="239"/>
    </row>
    <row r="4" spans="1:9" ht="39" customHeight="1" x14ac:dyDescent="0.2">
      <c r="A4" s="222" t="s">
        <v>299</v>
      </c>
      <c r="B4" s="222"/>
      <c r="C4" s="236" t="s">
        <v>581</v>
      </c>
      <c r="D4" s="236"/>
      <c r="E4" s="57"/>
      <c r="F4" s="14"/>
    </row>
    <row r="5" spans="1:9" ht="39" customHeight="1" x14ac:dyDescent="0.2">
      <c r="A5" s="223" t="s">
        <v>301</v>
      </c>
      <c r="B5" s="223"/>
      <c r="C5" s="237" t="s">
        <v>582</v>
      </c>
      <c r="D5" s="237"/>
      <c r="E5" s="58"/>
      <c r="F5" s="59"/>
    </row>
    <row r="6" spans="1:9" ht="39" customHeight="1" x14ac:dyDescent="0.2">
      <c r="A6" s="222" t="s">
        <v>303</v>
      </c>
      <c r="B6" s="222"/>
      <c r="C6" s="237" t="s">
        <v>583</v>
      </c>
      <c r="D6" s="237"/>
      <c r="E6" s="58"/>
      <c r="F6" s="59"/>
    </row>
    <row r="7" spans="1:9" s="7" customFormat="1" ht="12.75" customHeight="1" x14ac:dyDescent="0.2">
      <c r="A7" s="59"/>
      <c r="B7" s="59"/>
      <c r="C7" s="59"/>
      <c r="D7" s="59"/>
    </row>
    <row r="8" spans="1:9" x14ac:dyDescent="0.2">
      <c r="A8" s="107" t="s">
        <v>584</v>
      </c>
      <c r="D8" s="91"/>
    </row>
    <row r="9" spans="1:9" x14ac:dyDescent="0.2">
      <c r="A9" s="82" t="s">
        <v>306</v>
      </c>
      <c r="B9" s="83">
        <v>2</v>
      </c>
      <c r="C9" s="84" t="s">
        <v>355</v>
      </c>
      <c r="D9" s="86" t="s">
        <v>752</v>
      </c>
    </row>
    <row r="10" spans="1:9" x14ac:dyDescent="0.2">
      <c r="A10" s="82" t="s">
        <v>306</v>
      </c>
      <c r="B10" s="83">
        <v>3</v>
      </c>
      <c r="C10" s="84" t="s">
        <v>357</v>
      </c>
      <c r="D10" s="86" t="s">
        <v>422</v>
      </c>
    </row>
    <row r="11" spans="1:9" x14ac:dyDescent="0.2">
      <c r="A11" s="82" t="s">
        <v>306</v>
      </c>
      <c r="B11" s="83">
        <v>4</v>
      </c>
      <c r="C11" s="84" t="s">
        <v>358</v>
      </c>
      <c r="D11" s="132" t="s">
        <v>1217</v>
      </c>
    </row>
    <row r="12" spans="1:9" x14ac:dyDescent="0.2">
      <c r="A12" s="84" t="s">
        <v>306</v>
      </c>
      <c r="B12" s="81">
        <v>7</v>
      </c>
      <c r="C12" s="81" t="s">
        <v>307</v>
      </c>
      <c r="D12" s="85"/>
    </row>
    <row r="13" spans="1:9" x14ac:dyDescent="0.2">
      <c r="A13" s="84" t="s">
        <v>306</v>
      </c>
      <c r="B13" s="81">
        <v>11</v>
      </c>
      <c r="C13" s="81" t="s">
        <v>308</v>
      </c>
      <c r="D13" s="85"/>
    </row>
    <row r="14" spans="1:9" x14ac:dyDescent="0.2">
      <c r="A14" s="84" t="s">
        <v>306</v>
      </c>
      <c r="B14" s="81">
        <v>12</v>
      </c>
      <c r="C14" s="81" t="s">
        <v>309</v>
      </c>
      <c r="D14" s="85"/>
    </row>
    <row r="15" spans="1:9" x14ac:dyDescent="0.2">
      <c r="A15" s="82" t="s">
        <v>306</v>
      </c>
      <c r="B15" s="83">
        <v>14</v>
      </c>
      <c r="C15" s="84" t="s">
        <v>359</v>
      </c>
      <c r="D15" s="85"/>
    </row>
    <row r="16" spans="1:9" ht="38.25" x14ac:dyDescent="0.2">
      <c r="A16" s="82" t="s">
        <v>306</v>
      </c>
      <c r="B16" s="83">
        <v>22</v>
      </c>
      <c r="C16" s="84" t="s">
        <v>361</v>
      </c>
      <c r="D16" s="139" t="s">
        <v>1106</v>
      </c>
      <c r="I16" s="122"/>
    </row>
    <row r="17" spans="1:4" s="7"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s="12" customFormat="1" x14ac:dyDescent="0.2">
      <c r="A22" s="18" t="s">
        <v>306</v>
      </c>
      <c r="B22" s="20">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s="12" customFormat="1"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t="s">
        <v>363</v>
      </c>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x14ac:dyDescent="0.2">
      <c r="A54" s="84" t="s">
        <v>306</v>
      </c>
      <c r="B54" s="81">
        <v>123</v>
      </c>
      <c r="C54" s="84" t="s">
        <v>379</v>
      </c>
      <c r="D54" s="21"/>
    </row>
    <row r="55" spans="1:4" s="7" customFormat="1" x14ac:dyDescent="0.2">
      <c r="A55" s="59"/>
      <c r="B55" s="59"/>
      <c r="C55" s="59"/>
      <c r="D55" s="59"/>
    </row>
    <row r="56" spans="1:4" s="7" customFormat="1" x14ac:dyDescent="0.2">
      <c r="A56" s="107" t="s">
        <v>586</v>
      </c>
      <c r="B56" s="108"/>
      <c r="C56" s="80"/>
      <c r="D56" s="91"/>
    </row>
    <row r="57" spans="1:4" s="7" customFormat="1" x14ac:dyDescent="0.2">
      <c r="A57" s="82" t="s">
        <v>306</v>
      </c>
      <c r="B57" s="83">
        <v>2</v>
      </c>
      <c r="C57" s="84" t="s">
        <v>355</v>
      </c>
      <c r="D57" s="86" t="s">
        <v>752</v>
      </c>
    </row>
    <row r="58" spans="1:4" s="7" customFormat="1" x14ac:dyDescent="0.2">
      <c r="A58" s="82" t="s">
        <v>306</v>
      </c>
      <c r="B58" s="83">
        <v>3</v>
      </c>
      <c r="C58" s="84" t="s">
        <v>357</v>
      </c>
      <c r="D58" s="86" t="s">
        <v>422</v>
      </c>
    </row>
    <row r="59" spans="1:4" s="7" customFormat="1" x14ac:dyDescent="0.2">
      <c r="A59" s="82" t="s">
        <v>306</v>
      </c>
      <c r="B59" s="83">
        <v>4</v>
      </c>
      <c r="C59" s="84" t="s">
        <v>358</v>
      </c>
      <c r="D59" s="174" t="s">
        <v>1218</v>
      </c>
    </row>
    <row r="60" spans="1:4" s="7" customFormat="1" x14ac:dyDescent="0.2">
      <c r="A60" s="84" t="s">
        <v>306</v>
      </c>
      <c r="B60" s="81">
        <v>7</v>
      </c>
      <c r="C60" s="81" t="s">
        <v>307</v>
      </c>
      <c r="D60" s="85"/>
    </row>
    <row r="61" spans="1:4" s="7" customFormat="1" x14ac:dyDescent="0.2">
      <c r="A61" s="84" t="s">
        <v>306</v>
      </c>
      <c r="B61" s="81">
        <v>11</v>
      </c>
      <c r="C61" s="81" t="s">
        <v>308</v>
      </c>
      <c r="D61" s="85"/>
    </row>
    <row r="62" spans="1:4" s="113" customFormat="1" x14ac:dyDescent="0.2">
      <c r="A62" s="84" t="s">
        <v>306</v>
      </c>
      <c r="B62" s="81">
        <v>12</v>
      </c>
      <c r="C62" s="81" t="s">
        <v>309</v>
      </c>
      <c r="D62" s="85"/>
    </row>
    <row r="63" spans="1:4" s="7" customFormat="1" x14ac:dyDescent="0.2">
      <c r="A63" s="82" t="s">
        <v>306</v>
      </c>
      <c r="B63" s="83">
        <v>14</v>
      </c>
      <c r="C63" s="84" t="s">
        <v>359</v>
      </c>
      <c r="D63" s="85"/>
    </row>
    <row r="64" spans="1:4" s="7" customFormat="1" x14ac:dyDescent="0.2">
      <c r="A64" s="82" t="s">
        <v>306</v>
      </c>
      <c r="B64" s="83">
        <v>22</v>
      </c>
      <c r="C64" s="84" t="s">
        <v>361</v>
      </c>
      <c r="D64" s="139" t="s">
        <v>1589</v>
      </c>
    </row>
    <row r="65" spans="1:4" s="7" customFormat="1" x14ac:dyDescent="0.2">
      <c r="A65" s="82" t="s">
        <v>306</v>
      </c>
      <c r="B65" s="83">
        <v>24</v>
      </c>
      <c r="C65" s="84" t="s">
        <v>310</v>
      </c>
      <c r="D65" s="85" t="s">
        <v>587</v>
      </c>
    </row>
    <row r="66" spans="1:4" s="7" customFormat="1" x14ac:dyDescent="0.2">
      <c r="A66" s="82" t="s">
        <v>306</v>
      </c>
      <c r="B66" s="83">
        <v>26</v>
      </c>
      <c r="C66" s="84" t="s">
        <v>364</v>
      </c>
      <c r="D66" s="85"/>
    </row>
    <row r="67" spans="1:4" s="7" customFormat="1" x14ac:dyDescent="0.2">
      <c r="A67" s="82" t="s">
        <v>306</v>
      </c>
      <c r="B67" s="83">
        <v>32</v>
      </c>
      <c r="C67" s="84" t="s">
        <v>365</v>
      </c>
      <c r="D67" s="85"/>
    </row>
    <row r="68" spans="1:4" s="7" customFormat="1" x14ac:dyDescent="0.2">
      <c r="A68" s="84" t="s">
        <v>306</v>
      </c>
      <c r="B68" s="81">
        <v>33</v>
      </c>
      <c r="C68" s="84" t="s">
        <v>316</v>
      </c>
      <c r="D68" s="85"/>
    </row>
    <row r="69" spans="1:4" s="7" customFormat="1" x14ac:dyDescent="0.2">
      <c r="A69" s="84" t="s">
        <v>306</v>
      </c>
      <c r="B69" s="81">
        <v>42</v>
      </c>
      <c r="C69" s="84" t="s">
        <v>366</v>
      </c>
      <c r="D69" s="85"/>
    </row>
    <row r="70" spans="1:4" s="7" customFormat="1" x14ac:dyDescent="0.2">
      <c r="A70" s="84" t="s">
        <v>306</v>
      </c>
      <c r="B70" s="81">
        <v>43</v>
      </c>
      <c r="C70" s="84" t="s">
        <v>367</v>
      </c>
      <c r="D70" s="85"/>
    </row>
    <row r="71" spans="1:4" s="7" customFormat="1" x14ac:dyDescent="0.2">
      <c r="A71" s="84" t="s">
        <v>306</v>
      </c>
      <c r="B71" s="81">
        <v>49</v>
      </c>
      <c r="C71" s="84" t="s">
        <v>368</v>
      </c>
      <c r="D71" s="85"/>
    </row>
    <row r="72" spans="1:4" s="7" customFormat="1" ht="25.5" x14ac:dyDescent="0.2">
      <c r="A72" s="84" t="s">
        <v>306</v>
      </c>
      <c r="B72" s="81">
        <v>62</v>
      </c>
      <c r="C72" s="84" t="s">
        <v>452</v>
      </c>
      <c r="D72" s="87" t="s">
        <v>588</v>
      </c>
    </row>
    <row r="73" spans="1:4" s="7" customFormat="1" x14ac:dyDescent="0.2">
      <c r="A73" s="84" t="s">
        <v>306</v>
      </c>
      <c r="B73" s="81">
        <v>92</v>
      </c>
      <c r="C73" s="84" t="s">
        <v>369</v>
      </c>
      <c r="D73" s="85"/>
    </row>
    <row r="74" spans="1:4" s="7" customFormat="1" ht="25.5" x14ac:dyDescent="0.2">
      <c r="A74" s="84" t="s">
        <v>306</v>
      </c>
      <c r="B74" s="81">
        <v>106</v>
      </c>
      <c r="C74" s="84" t="s">
        <v>498</v>
      </c>
      <c r="D74" s="87" t="s">
        <v>589</v>
      </c>
    </row>
    <row r="75" spans="1:4" s="7" customFormat="1" x14ac:dyDescent="0.2">
      <c r="A75" s="80"/>
      <c r="B75" s="108"/>
      <c r="C75" s="80"/>
      <c r="D75" s="112"/>
    </row>
    <row r="76" spans="1:4" s="7" customFormat="1" x14ac:dyDescent="0.2">
      <c r="A76" s="111" t="s">
        <v>370</v>
      </c>
      <c r="B76" s="108"/>
      <c r="C76" s="80"/>
      <c r="D76" s="112"/>
    </row>
    <row r="77" spans="1:4" s="7" customFormat="1" x14ac:dyDescent="0.2">
      <c r="A77" s="82" t="s">
        <v>306</v>
      </c>
      <c r="B77" s="83">
        <v>2</v>
      </c>
      <c r="C77" s="84" t="s">
        <v>355</v>
      </c>
      <c r="D77" s="85"/>
    </row>
    <row r="78" spans="1:4" s="7" customFormat="1" x14ac:dyDescent="0.2">
      <c r="A78" s="82" t="s">
        <v>306</v>
      </c>
      <c r="B78" s="83">
        <v>3</v>
      </c>
      <c r="C78" s="84" t="s">
        <v>357</v>
      </c>
      <c r="D78" s="85"/>
    </row>
    <row r="79" spans="1:4" s="7" customFormat="1" x14ac:dyDescent="0.2">
      <c r="A79" s="82" t="s">
        <v>306</v>
      </c>
      <c r="B79" s="83">
        <v>4</v>
      </c>
      <c r="C79" s="84" t="s">
        <v>358</v>
      </c>
      <c r="D79" s="85"/>
    </row>
    <row r="80" spans="1:4" s="113" customFormat="1" x14ac:dyDescent="0.2">
      <c r="A80" s="82" t="s">
        <v>306</v>
      </c>
      <c r="B80" s="83">
        <v>6</v>
      </c>
      <c r="C80" s="84" t="s">
        <v>371</v>
      </c>
      <c r="D80" s="85"/>
    </row>
    <row r="81" spans="1:4" s="7" customFormat="1" x14ac:dyDescent="0.2">
      <c r="A81" s="84" t="s">
        <v>306</v>
      </c>
      <c r="B81" s="81">
        <v>7</v>
      </c>
      <c r="C81" s="81" t="s">
        <v>307</v>
      </c>
      <c r="D81" s="85"/>
    </row>
    <row r="82" spans="1:4" s="7" customFormat="1" x14ac:dyDescent="0.2">
      <c r="A82" s="84" t="s">
        <v>306</v>
      </c>
      <c r="B82" s="81">
        <v>11</v>
      </c>
      <c r="C82" s="81" t="s">
        <v>308</v>
      </c>
      <c r="D82" s="85"/>
    </row>
    <row r="83" spans="1:4" s="7" customFormat="1" x14ac:dyDescent="0.2">
      <c r="A83" s="84" t="s">
        <v>306</v>
      </c>
      <c r="B83" s="81">
        <v>12</v>
      </c>
      <c r="C83" s="81" t="s">
        <v>309</v>
      </c>
      <c r="D83" s="85"/>
    </row>
    <row r="84" spans="1:4" s="7" customFormat="1" x14ac:dyDescent="0.2">
      <c r="A84" s="82" t="s">
        <v>306</v>
      </c>
      <c r="B84" s="83">
        <v>14</v>
      </c>
      <c r="C84" s="84" t="s">
        <v>359</v>
      </c>
      <c r="D84" s="85"/>
    </row>
    <row r="85" spans="1:4" s="7" customFormat="1" x14ac:dyDescent="0.2">
      <c r="A85" s="82" t="s">
        <v>306</v>
      </c>
      <c r="B85" s="83">
        <v>22</v>
      </c>
      <c r="C85" s="84" t="s">
        <v>361</v>
      </c>
      <c r="D85" s="85"/>
    </row>
    <row r="86" spans="1:4" s="7" customFormat="1" x14ac:dyDescent="0.2">
      <c r="A86" s="82" t="s">
        <v>306</v>
      </c>
      <c r="B86" s="83">
        <v>24</v>
      </c>
      <c r="C86" s="84" t="s">
        <v>310</v>
      </c>
      <c r="D86" s="85" t="s">
        <v>587</v>
      </c>
    </row>
    <row r="87" spans="1:4" s="7" customFormat="1" x14ac:dyDescent="0.2">
      <c r="A87" s="82" t="s">
        <v>306</v>
      </c>
      <c r="B87" s="83">
        <v>26</v>
      </c>
      <c r="C87" s="84" t="s">
        <v>364</v>
      </c>
      <c r="D87" s="85"/>
    </row>
    <row r="88" spans="1:4" s="7" customFormat="1" x14ac:dyDescent="0.2">
      <c r="A88" s="82" t="s">
        <v>306</v>
      </c>
      <c r="B88" s="83">
        <v>32</v>
      </c>
      <c r="C88" s="84" t="s">
        <v>365</v>
      </c>
      <c r="D88" s="85"/>
    </row>
    <row r="89" spans="1:4" s="7" customFormat="1" x14ac:dyDescent="0.2">
      <c r="A89" s="84" t="s">
        <v>306</v>
      </c>
      <c r="B89" s="81">
        <v>33</v>
      </c>
      <c r="C89" s="84" t="s">
        <v>316</v>
      </c>
      <c r="D89" s="85"/>
    </row>
    <row r="90" spans="1:4" s="7" customFormat="1" x14ac:dyDescent="0.2">
      <c r="A90" s="84" t="s">
        <v>306</v>
      </c>
      <c r="B90" s="81">
        <v>38</v>
      </c>
      <c r="C90" s="84" t="s">
        <v>372</v>
      </c>
      <c r="D90" s="21" t="s">
        <v>373</v>
      </c>
    </row>
    <row r="91" spans="1:4" s="7" customFormat="1" x14ac:dyDescent="0.2">
      <c r="A91" s="84" t="s">
        <v>306</v>
      </c>
      <c r="B91" s="81">
        <v>39</v>
      </c>
      <c r="C91" s="84" t="s">
        <v>317</v>
      </c>
      <c r="D91" s="85" t="s">
        <v>374</v>
      </c>
    </row>
    <row r="92" spans="1:4" s="7" customFormat="1" x14ac:dyDescent="0.2">
      <c r="A92" s="84" t="s">
        <v>306</v>
      </c>
      <c r="B92" s="81">
        <v>42</v>
      </c>
      <c r="C92" s="84" t="s">
        <v>366</v>
      </c>
      <c r="D92" s="85"/>
    </row>
    <row r="93" spans="1:4" s="7" customFormat="1" x14ac:dyDescent="0.2">
      <c r="A93" s="84" t="s">
        <v>306</v>
      </c>
      <c r="B93" s="81">
        <v>43</v>
      </c>
      <c r="C93" s="84" t="s">
        <v>367</v>
      </c>
      <c r="D93" s="85"/>
    </row>
    <row r="94" spans="1:4" s="7" customFormat="1" x14ac:dyDescent="0.2">
      <c r="A94" s="84" t="s">
        <v>306</v>
      </c>
      <c r="B94" s="81">
        <v>48</v>
      </c>
      <c r="C94" s="84" t="s">
        <v>375</v>
      </c>
      <c r="D94" s="85"/>
    </row>
    <row r="95" spans="1:4" s="7" customFormat="1" x14ac:dyDescent="0.2">
      <c r="A95" s="84" t="s">
        <v>306</v>
      </c>
      <c r="B95" s="81">
        <v>49</v>
      </c>
      <c r="C95" s="84" t="s">
        <v>376</v>
      </c>
      <c r="D95" s="85"/>
    </row>
    <row r="96" spans="1:4" s="7" customFormat="1" x14ac:dyDescent="0.2">
      <c r="A96" s="84" t="s">
        <v>306</v>
      </c>
      <c r="B96" s="81">
        <v>51</v>
      </c>
      <c r="C96" s="84" t="s">
        <v>377</v>
      </c>
      <c r="D96" s="85"/>
    </row>
    <row r="97" spans="1:4" s="7" customFormat="1" x14ac:dyDescent="0.2">
      <c r="A97" s="84" t="s">
        <v>306</v>
      </c>
      <c r="B97" s="81">
        <v>92</v>
      </c>
      <c r="C97" s="84" t="s">
        <v>369</v>
      </c>
      <c r="D97" s="85"/>
    </row>
    <row r="98" spans="1:4" s="7" customFormat="1" x14ac:dyDescent="0.2">
      <c r="A98" s="84" t="s">
        <v>306</v>
      </c>
      <c r="B98" s="81">
        <v>100</v>
      </c>
      <c r="C98" s="84" t="s">
        <v>378</v>
      </c>
      <c r="D98" s="84"/>
    </row>
    <row r="99" spans="1:4" s="7" customFormat="1" ht="12" customHeight="1" x14ac:dyDescent="0.2">
      <c r="A99" s="84" t="s">
        <v>306</v>
      </c>
      <c r="B99" s="81">
        <v>106</v>
      </c>
      <c r="C99" s="84" t="s">
        <v>498</v>
      </c>
      <c r="D99" s="85" t="s">
        <v>345</v>
      </c>
    </row>
    <row r="100" spans="1:4" s="7" customFormat="1" x14ac:dyDescent="0.2">
      <c r="A100" s="84" t="s">
        <v>306</v>
      </c>
      <c r="B100" s="81">
        <v>123</v>
      </c>
      <c r="C100" s="84" t="s">
        <v>379</v>
      </c>
      <c r="D100" s="21"/>
    </row>
    <row r="101" spans="1:4" s="7" customFormat="1" x14ac:dyDescent="0.2"/>
    <row r="102" spans="1:4" s="7" customFormat="1" x14ac:dyDescent="0.2"/>
    <row r="103" spans="1:4" s="7" customFormat="1" x14ac:dyDescent="0.2"/>
    <row r="104" spans="1:4" s="7" customFormat="1" x14ac:dyDescent="0.2"/>
    <row r="105" spans="1:4" s="7" customFormat="1" x14ac:dyDescent="0.2"/>
    <row r="106" spans="1:4" s="113" customFormat="1" x14ac:dyDescent="0.2">
      <c r="A106" s="7"/>
      <c r="B106" s="7"/>
      <c r="C106" s="7"/>
      <c r="D106" s="7"/>
    </row>
    <row r="107" spans="1:4" s="7" customFormat="1" x14ac:dyDescent="0.2">
      <c r="A107" s="113"/>
      <c r="B107" s="113"/>
      <c r="C107" s="113"/>
      <c r="D107" s="113"/>
    </row>
    <row r="108" spans="1:4" s="7" customFormat="1" x14ac:dyDescent="0.2"/>
    <row r="109" spans="1:4" s="7" customFormat="1" x14ac:dyDescent="0.2"/>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113" customFormat="1" x14ac:dyDescent="0.2"/>
    <row r="129" spans="2:4" s="7" customFormat="1" x14ac:dyDescent="0.2">
      <c r="B129" s="114"/>
      <c r="D129" s="115"/>
    </row>
    <row r="130" spans="2:4" s="7" customFormat="1" x14ac:dyDescent="0.2"/>
    <row r="131" spans="2:4" s="7" customFormat="1" x14ac:dyDescent="0.2"/>
    <row r="132" spans="2:4" s="7" customFormat="1" x14ac:dyDescent="0.2"/>
    <row r="133" spans="2:4" s="7" customFormat="1" x14ac:dyDescent="0.2"/>
    <row r="134" spans="2:4" s="7" customFormat="1" x14ac:dyDescent="0.2"/>
    <row r="135" spans="2:4" s="7" customFormat="1" x14ac:dyDescent="0.2"/>
    <row r="136" spans="2:4" s="7" customFormat="1" x14ac:dyDescent="0.2"/>
    <row r="137" spans="2:4" s="7" customFormat="1" x14ac:dyDescent="0.2"/>
    <row r="138" spans="2:4" s="7" customFormat="1" x14ac:dyDescent="0.2"/>
    <row r="139" spans="2:4" s="7" customFormat="1" x14ac:dyDescent="0.2"/>
    <row r="140" spans="2:4" s="7" customFormat="1" x14ac:dyDescent="0.2"/>
    <row r="141" spans="2:4" s="7" customFormat="1" x14ac:dyDescent="0.2"/>
    <row r="142" spans="2:4" s="7" customFormat="1" x14ac:dyDescent="0.2"/>
    <row r="143" spans="2:4" s="7" customFormat="1" x14ac:dyDescent="0.2"/>
    <row r="144" spans="2: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113"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pans="1:4" s="113" customFormat="1" x14ac:dyDescent="0.2"/>
    <row r="178" spans="1:4" x14ac:dyDescent="0.2">
      <c r="A178" s="7"/>
      <c r="B178" s="7"/>
      <c r="C178" s="7"/>
      <c r="D178" s="7"/>
    </row>
    <row r="179" spans="1:4" x14ac:dyDescent="0.2">
      <c r="A179" s="7"/>
      <c r="B179" s="7"/>
      <c r="C179" s="7"/>
      <c r="D179" s="7"/>
    </row>
    <row r="180" spans="1:4" x14ac:dyDescent="0.2">
      <c r="A180" s="7"/>
      <c r="B180" s="7"/>
      <c r="C180" s="7"/>
      <c r="D180" s="7"/>
    </row>
    <row r="181" spans="1:4" x14ac:dyDescent="0.2">
      <c r="A181" s="7"/>
      <c r="B181" s="7"/>
      <c r="C181" s="7"/>
      <c r="D181" s="7"/>
    </row>
    <row r="182" spans="1:4" x14ac:dyDescent="0.2">
      <c r="A182" s="7"/>
      <c r="B182" s="7"/>
      <c r="C182" s="7"/>
      <c r="D182" s="7"/>
    </row>
    <row r="183" spans="1:4" x14ac:dyDescent="0.2">
      <c r="A183" s="7"/>
      <c r="B183" s="7"/>
      <c r="C183" s="7"/>
      <c r="D183" s="7"/>
    </row>
    <row r="184" spans="1:4" x14ac:dyDescent="0.2">
      <c r="A184" s="7"/>
      <c r="B184" s="7"/>
      <c r="C184" s="7"/>
      <c r="D184" s="7"/>
    </row>
    <row r="185" spans="1:4" x14ac:dyDescent="0.2">
      <c r="A185" s="7"/>
      <c r="B185" s="7"/>
      <c r="C185" s="7"/>
      <c r="D185" s="7"/>
    </row>
    <row r="186" spans="1:4" s="113" customFormat="1" x14ac:dyDescent="0.2">
      <c r="A186" s="7"/>
      <c r="B186" s="7"/>
      <c r="C186" s="7"/>
      <c r="D186" s="7"/>
    </row>
    <row r="187" spans="1:4" x14ac:dyDescent="0.2">
      <c r="A187" s="7"/>
      <c r="B187" s="7"/>
      <c r="C187" s="7"/>
      <c r="D187" s="7"/>
    </row>
    <row r="188" spans="1:4" x14ac:dyDescent="0.2">
      <c r="A188" s="7"/>
      <c r="B188" s="7"/>
      <c r="C188" s="7"/>
      <c r="D188" s="7"/>
    </row>
    <row r="189" spans="1:4" x14ac:dyDescent="0.2">
      <c r="A189" s="7"/>
      <c r="B189" s="7"/>
      <c r="C189" s="7"/>
      <c r="D189" s="7"/>
    </row>
    <row r="190" spans="1:4" x14ac:dyDescent="0.2">
      <c r="A190" s="7"/>
      <c r="B190" s="7"/>
      <c r="C190" s="7"/>
      <c r="D190" s="7"/>
    </row>
    <row r="191" spans="1:4" x14ac:dyDescent="0.2">
      <c r="A191" s="7"/>
      <c r="B191" s="7"/>
      <c r="C191" s="7"/>
      <c r="D191" s="7"/>
    </row>
    <row r="192" spans="1:4" x14ac:dyDescent="0.2">
      <c r="A192" s="7"/>
      <c r="B192" s="7"/>
      <c r="C192" s="7"/>
      <c r="D192" s="7"/>
    </row>
    <row r="193" spans="1:4" x14ac:dyDescent="0.2">
      <c r="A193" s="7"/>
      <c r="B193" s="7"/>
      <c r="C193" s="7"/>
      <c r="D193" s="7"/>
    </row>
    <row r="194" spans="1:4" x14ac:dyDescent="0.2">
      <c r="A194" s="7"/>
      <c r="B194" s="7"/>
      <c r="C194" s="7"/>
      <c r="D194" s="7"/>
    </row>
    <row r="195" spans="1:4" s="113" customFormat="1" x14ac:dyDescent="0.2">
      <c r="A195" s="7"/>
      <c r="B195" s="7"/>
      <c r="C195" s="7"/>
      <c r="D195" s="7"/>
    </row>
    <row r="196" spans="1:4" x14ac:dyDescent="0.2">
      <c r="A196" s="7"/>
      <c r="B196" s="7"/>
      <c r="C196" s="7"/>
      <c r="D196" s="7"/>
    </row>
    <row r="197" spans="1:4" x14ac:dyDescent="0.2">
      <c r="A197" s="7"/>
      <c r="B197" s="7"/>
      <c r="C197" s="7"/>
      <c r="D197" s="7"/>
    </row>
    <row r="198" spans="1:4" x14ac:dyDescent="0.2">
      <c r="A198" s="7"/>
      <c r="B198" s="7"/>
      <c r="C198" s="7"/>
      <c r="D198" s="7"/>
    </row>
    <row r="199" spans="1:4" x14ac:dyDescent="0.2">
      <c r="A199" s="7"/>
      <c r="B199" s="7"/>
      <c r="C199" s="7"/>
      <c r="D199" s="7"/>
    </row>
    <row r="200" spans="1:4" x14ac:dyDescent="0.2">
      <c r="A200" s="7"/>
      <c r="B200" s="7"/>
      <c r="C200" s="7"/>
      <c r="D200" s="7"/>
    </row>
    <row r="201" spans="1:4" x14ac:dyDescent="0.2">
      <c r="A201" s="7"/>
      <c r="B201" s="7"/>
      <c r="C201" s="7"/>
      <c r="D201" s="7"/>
    </row>
    <row r="202" spans="1:4" x14ac:dyDescent="0.2">
      <c r="A202" s="7"/>
      <c r="B202" s="7"/>
      <c r="C202" s="7"/>
      <c r="D202" s="7"/>
    </row>
    <row r="203" spans="1:4" x14ac:dyDescent="0.2">
      <c r="A203" s="7"/>
      <c r="B203" s="7"/>
      <c r="C203" s="7"/>
      <c r="D203" s="7"/>
    </row>
    <row r="204" spans="1:4" x14ac:dyDescent="0.2">
      <c r="A204" s="113"/>
      <c r="B204" s="113"/>
      <c r="C204" s="113"/>
      <c r="D204" s="113"/>
    </row>
    <row r="205" spans="1:4" x14ac:dyDescent="0.2">
      <c r="A205" s="7"/>
      <c r="B205" s="7"/>
      <c r="C205" s="7"/>
      <c r="D205" s="7"/>
    </row>
    <row r="206" spans="1:4" x14ac:dyDescent="0.2">
      <c r="A206" s="7"/>
      <c r="B206" s="7"/>
      <c r="C206" s="7"/>
      <c r="D206" s="7"/>
    </row>
    <row r="207" spans="1:4" x14ac:dyDescent="0.2">
      <c r="A207" s="7"/>
      <c r="B207" s="7"/>
      <c r="C207" s="7"/>
      <c r="D207" s="7"/>
    </row>
    <row r="208" spans="1:4" x14ac:dyDescent="0.2">
      <c r="A208" s="7"/>
      <c r="B208" s="7"/>
      <c r="C208" s="7"/>
      <c r="D208" s="7"/>
    </row>
    <row r="209" spans="1:4" x14ac:dyDescent="0.2">
      <c r="A209" s="7"/>
      <c r="B209" s="7"/>
      <c r="C209" s="7"/>
      <c r="D209" s="7"/>
    </row>
    <row r="210" spans="1:4" x14ac:dyDescent="0.2">
      <c r="A210" s="7"/>
      <c r="B210" s="7"/>
      <c r="C210" s="7"/>
      <c r="D210" s="7"/>
    </row>
    <row r="211" spans="1:4" x14ac:dyDescent="0.2">
      <c r="A211" s="7"/>
      <c r="B211" s="7"/>
      <c r="C211" s="7"/>
      <c r="D211" s="7"/>
    </row>
    <row r="212" spans="1:4" x14ac:dyDescent="0.2">
      <c r="A212" s="7"/>
      <c r="B212" s="7"/>
      <c r="C212" s="7"/>
      <c r="D212" s="7"/>
    </row>
    <row r="213" spans="1:4" x14ac:dyDescent="0.2">
      <c r="A213" s="7"/>
      <c r="B213" s="7"/>
      <c r="C213" s="7"/>
      <c r="D213" s="7"/>
    </row>
    <row r="214" spans="1:4" x14ac:dyDescent="0.2">
      <c r="A214" s="7"/>
      <c r="B214" s="7"/>
      <c r="C214" s="7"/>
      <c r="D214" s="7"/>
    </row>
    <row r="215" spans="1:4" x14ac:dyDescent="0.2">
      <c r="A215" s="7"/>
      <c r="B215" s="7"/>
      <c r="C215" s="7"/>
      <c r="D215" s="7"/>
    </row>
    <row r="216" spans="1:4" x14ac:dyDescent="0.2">
      <c r="A216" s="7"/>
      <c r="B216" s="7"/>
      <c r="C216" s="7"/>
      <c r="D216" s="7"/>
    </row>
    <row r="217" spans="1:4" x14ac:dyDescent="0.2">
      <c r="A217" s="7"/>
      <c r="B217" s="7"/>
      <c r="C217" s="7"/>
      <c r="D217" s="7"/>
    </row>
    <row r="218" spans="1:4" x14ac:dyDescent="0.2">
      <c r="A218" s="7"/>
      <c r="B218" s="7"/>
      <c r="C218" s="7"/>
      <c r="D218" s="7"/>
    </row>
    <row r="219" spans="1:4" x14ac:dyDescent="0.2">
      <c r="A219" s="7"/>
      <c r="B219" s="7"/>
      <c r="C219" s="7"/>
      <c r="D219" s="7"/>
    </row>
    <row r="220" spans="1:4" x14ac:dyDescent="0.2">
      <c r="A220" s="7"/>
      <c r="B220" s="7"/>
      <c r="C220" s="7"/>
      <c r="D220" s="7"/>
    </row>
    <row r="221" spans="1:4" x14ac:dyDescent="0.2">
      <c r="A221" s="7"/>
      <c r="B221" s="7"/>
      <c r="C221" s="7"/>
      <c r="D221" s="7"/>
    </row>
    <row r="222" spans="1:4" x14ac:dyDescent="0.2">
      <c r="A222" s="7"/>
      <c r="B222" s="7"/>
      <c r="C222" s="7"/>
      <c r="D222" s="7"/>
    </row>
    <row r="223" spans="1:4" x14ac:dyDescent="0.2">
      <c r="A223" s="7"/>
      <c r="B223" s="7"/>
      <c r="C223" s="7"/>
      <c r="D223" s="7"/>
    </row>
    <row r="224" spans="1:4" x14ac:dyDescent="0.2">
      <c r="A224" s="7"/>
      <c r="B224" s="7"/>
      <c r="C224" s="7"/>
      <c r="D224" s="7"/>
    </row>
    <row r="225" spans="1:4" x14ac:dyDescent="0.2">
      <c r="A225" s="7"/>
      <c r="B225" s="7"/>
      <c r="C225" s="7"/>
      <c r="D225" s="7"/>
    </row>
    <row r="226" spans="1:4" x14ac:dyDescent="0.2">
      <c r="A226" s="113"/>
      <c r="B226" s="113"/>
      <c r="C226" s="113"/>
      <c r="D226" s="113"/>
    </row>
    <row r="229" spans="1:4" x14ac:dyDescent="0.2">
      <c r="B229" s="80"/>
      <c r="D229" s="80"/>
    </row>
    <row r="235" spans="1:4" x14ac:dyDescent="0.2">
      <c r="A235" s="113"/>
      <c r="B235" s="113"/>
      <c r="C235" s="113"/>
      <c r="D235" s="113"/>
    </row>
    <row r="244" spans="1:4" x14ac:dyDescent="0.2">
      <c r="A244" s="113"/>
      <c r="B244" s="113"/>
      <c r="C244" s="113"/>
      <c r="D244"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735690C7-F265-4C64-94AD-8023AB25882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859AE-A739-41CC-8A83-AF4BFC8BADE4}">
  <sheetPr codeName="Sheet226">
    <tabColor theme="0" tint="-4.9989318521683403E-2"/>
    <pageSetUpPr fitToPage="1"/>
  </sheetPr>
  <dimension ref="A1:F243"/>
  <sheetViews>
    <sheetView zoomScaleNormal="100" workbookViewId="0">
      <pane ySplit="6" topLeftCell="A41"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67" t="s">
        <v>1219</v>
      </c>
      <c r="B1" s="267"/>
      <c r="C1" s="267"/>
      <c r="D1" s="267"/>
      <c r="E1" s="94" t="s">
        <v>297</v>
      </c>
    </row>
    <row r="2" spans="1:6" s="7" customFormat="1" ht="15" customHeight="1" x14ac:dyDescent="0.2">
      <c r="A2" s="233" t="str">
        <f ca="1">CONCATENATE("Test Case ", MID(CELL("filename",A1),FIND("]",CELL("filename",A1))+1,255)," 1100/1110")</f>
        <v>Test Case AP.AL.M04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591</v>
      </c>
      <c r="D5" s="237"/>
      <c r="E5" s="58"/>
      <c r="F5" s="59"/>
    </row>
    <row r="6" spans="1:6" ht="39" customHeight="1" x14ac:dyDescent="0.2">
      <c r="A6" s="222" t="s">
        <v>303</v>
      </c>
      <c r="B6" s="222"/>
      <c r="C6" s="237" t="s">
        <v>592</v>
      </c>
      <c r="D6" s="237"/>
      <c r="E6" s="58"/>
      <c r="F6" s="59"/>
    </row>
    <row r="7" spans="1:6" s="7" customFormat="1" ht="12.75" customHeight="1" x14ac:dyDescent="0.2">
      <c r="A7" s="107" t="s">
        <v>584</v>
      </c>
      <c r="B7" s="108"/>
      <c r="C7" s="80"/>
      <c r="D7" s="91"/>
    </row>
    <row r="8" spans="1:6" x14ac:dyDescent="0.2">
      <c r="A8" s="82" t="s">
        <v>306</v>
      </c>
      <c r="B8" s="83">
        <v>2</v>
      </c>
      <c r="C8" s="84" t="s">
        <v>355</v>
      </c>
      <c r="D8" s="86" t="s">
        <v>752</v>
      </c>
    </row>
    <row r="9" spans="1:6" x14ac:dyDescent="0.2">
      <c r="A9" s="82" t="s">
        <v>306</v>
      </c>
      <c r="B9" s="83">
        <v>3</v>
      </c>
      <c r="C9" s="84" t="s">
        <v>357</v>
      </c>
      <c r="D9" s="86" t="s">
        <v>422</v>
      </c>
    </row>
    <row r="10" spans="1:6" x14ac:dyDescent="0.2">
      <c r="A10" s="82" t="s">
        <v>306</v>
      </c>
      <c r="B10" s="83">
        <v>4</v>
      </c>
      <c r="C10" s="84" t="s">
        <v>358</v>
      </c>
      <c r="D10" s="132" t="s">
        <v>1217</v>
      </c>
    </row>
    <row r="11" spans="1:6" x14ac:dyDescent="0.2">
      <c r="A11" s="84" t="s">
        <v>306</v>
      </c>
      <c r="B11" s="81">
        <v>7</v>
      </c>
      <c r="C11" s="81" t="s">
        <v>307</v>
      </c>
      <c r="D11" s="85"/>
    </row>
    <row r="12" spans="1:6" x14ac:dyDescent="0.2">
      <c r="A12" s="84" t="s">
        <v>306</v>
      </c>
      <c r="B12" s="81">
        <v>11</v>
      </c>
      <c r="C12" s="81" t="s">
        <v>308</v>
      </c>
      <c r="D12" s="85"/>
    </row>
    <row r="13" spans="1:6" x14ac:dyDescent="0.2">
      <c r="A13" s="84" t="s">
        <v>306</v>
      </c>
      <c r="B13" s="81">
        <v>12</v>
      </c>
      <c r="C13" s="81" t="s">
        <v>309</v>
      </c>
      <c r="D13" s="85"/>
    </row>
    <row r="14" spans="1:6" x14ac:dyDescent="0.2">
      <c r="A14" s="82" t="s">
        <v>306</v>
      </c>
      <c r="B14" s="83">
        <v>14</v>
      </c>
      <c r="C14" s="84" t="s">
        <v>359</v>
      </c>
      <c r="D14" s="85"/>
    </row>
    <row r="15" spans="1:6" ht="38.25" x14ac:dyDescent="0.2">
      <c r="A15" s="82" t="s">
        <v>306</v>
      </c>
      <c r="B15" s="83">
        <v>22</v>
      </c>
      <c r="C15" s="84" t="s">
        <v>361</v>
      </c>
      <c r="D15" s="139" t="s">
        <v>1106</v>
      </c>
    </row>
    <row r="16" spans="1:6" s="7" customFormat="1" x14ac:dyDescent="0.2">
      <c r="A16" s="16" t="s">
        <v>306</v>
      </c>
      <c r="B16" s="17">
        <v>23</v>
      </c>
      <c r="C16" s="18" t="s">
        <v>729</v>
      </c>
      <c r="D16" s="21" t="s">
        <v>730</v>
      </c>
    </row>
    <row r="17" spans="1:4" s="12" customFormat="1" x14ac:dyDescent="0.2">
      <c r="A17" s="82" t="s">
        <v>306</v>
      </c>
      <c r="B17" s="83">
        <v>24</v>
      </c>
      <c r="C17" s="84" t="s">
        <v>310</v>
      </c>
      <c r="D17" s="85" t="s">
        <v>363</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s="12" customFormat="1" x14ac:dyDescent="0.2">
      <c r="A21" s="18" t="s">
        <v>306</v>
      </c>
      <c r="B21" s="20">
        <v>35</v>
      </c>
      <c r="C21" s="18" t="s">
        <v>397</v>
      </c>
      <c r="D21" s="21" t="s">
        <v>424</v>
      </c>
    </row>
    <row r="22" spans="1:4" x14ac:dyDescent="0.2">
      <c r="A22" s="84" t="s">
        <v>306</v>
      </c>
      <c r="B22" s="81">
        <v>42</v>
      </c>
      <c r="C22" s="84" t="s">
        <v>366</v>
      </c>
      <c r="D22" s="85"/>
    </row>
    <row r="23" spans="1:4" x14ac:dyDescent="0.2">
      <c r="A23" s="84" t="s">
        <v>306</v>
      </c>
      <c r="B23" s="81">
        <v>43</v>
      </c>
      <c r="C23" s="84" t="s">
        <v>367</v>
      </c>
      <c r="D23" s="85"/>
    </row>
    <row r="24" spans="1:4" x14ac:dyDescent="0.2">
      <c r="A24" s="84" t="s">
        <v>306</v>
      </c>
      <c r="B24" s="81">
        <v>49</v>
      </c>
      <c r="C24" s="84" t="s">
        <v>368</v>
      </c>
      <c r="D24" s="85"/>
    </row>
    <row r="25" spans="1:4" s="12" customFormat="1" x14ac:dyDescent="0.2">
      <c r="A25" s="18" t="s">
        <v>306</v>
      </c>
      <c r="B25" s="20">
        <v>55</v>
      </c>
      <c r="C25" s="18" t="s">
        <v>732</v>
      </c>
      <c r="D25" s="24" t="s">
        <v>789</v>
      </c>
    </row>
    <row r="26" spans="1:4" x14ac:dyDescent="0.2">
      <c r="A26" s="84" t="s">
        <v>306</v>
      </c>
      <c r="B26" s="81">
        <v>92</v>
      </c>
      <c r="C26" s="84" t="s">
        <v>369</v>
      </c>
      <c r="D26" s="85"/>
    </row>
    <row r="28" spans="1:4" x14ac:dyDescent="0.2">
      <c r="A28" s="111" t="s">
        <v>370</v>
      </c>
    </row>
    <row r="29" spans="1:4" x14ac:dyDescent="0.2">
      <c r="A29" s="82" t="s">
        <v>306</v>
      </c>
      <c r="B29" s="83">
        <v>2</v>
      </c>
      <c r="C29" s="84" t="s">
        <v>355</v>
      </c>
      <c r="D29" s="85"/>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x14ac:dyDescent="0.2">
      <c r="A34" s="84" t="s">
        <v>306</v>
      </c>
      <c r="B34" s="81">
        <v>11</v>
      </c>
      <c r="C34" s="81" t="s">
        <v>308</v>
      </c>
      <c r="D34" s="85"/>
    </row>
    <row r="35" spans="1:4"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5"/>
    </row>
    <row r="38" spans="1:4" s="7" customFormat="1" x14ac:dyDescent="0.2">
      <c r="A38" s="82" t="s">
        <v>306</v>
      </c>
      <c r="B38" s="83">
        <v>24</v>
      </c>
      <c r="C38" s="84" t="s">
        <v>310</v>
      </c>
      <c r="D38" s="85" t="s">
        <v>363</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2" t="s">
        <v>306</v>
      </c>
      <c r="B46" s="83">
        <v>44</v>
      </c>
      <c r="C46" s="84" t="s">
        <v>398</v>
      </c>
      <c r="D46" s="87"/>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s="12" customFormat="1" ht="25.5" x14ac:dyDescent="0.2">
      <c r="A50" s="18" t="s">
        <v>306</v>
      </c>
      <c r="B50" s="20">
        <v>55</v>
      </c>
      <c r="C50" s="18" t="s">
        <v>732</v>
      </c>
      <c r="D50" s="24" t="s">
        <v>735</v>
      </c>
    </row>
    <row r="51" spans="1:4" s="12"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x14ac:dyDescent="0.2">
      <c r="A54" s="59"/>
      <c r="B54" s="59"/>
      <c r="C54" s="59"/>
      <c r="D54" s="59"/>
    </row>
    <row r="55" spans="1:4" s="7" customFormat="1" x14ac:dyDescent="0.2">
      <c r="A55" s="107" t="s">
        <v>586</v>
      </c>
      <c r="B55" s="108"/>
      <c r="C55" s="80"/>
      <c r="D55" s="91"/>
    </row>
    <row r="56" spans="1:4" s="7" customFormat="1" x14ac:dyDescent="0.2">
      <c r="A56" s="82" t="s">
        <v>306</v>
      </c>
      <c r="B56" s="83">
        <v>2</v>
      </c>
      <c r="C56" s="84" t="s">
        <v>355</v>
      </c>
      <c r="D56" s="86" t="s">
        <v>752</v>
      </c>
    </row>
    <row r="57" spans="1:4" s="7" customFormat="1" x14ac:dyDescent="0.2">
      <c r="A57" s="82" t="s">
        <v>306</v>
      </c>
      <c r="B57" s="83">
        <v>3</v>
      </c>
      <c r="C57" s="84" t="s">
        <v>357</v>
      </c>
      <c r="D57" s="86" t="s">
        <v>422</v>
      </c>
    </row>
    <row r="58" spans="1:4" s="7" customFormat="1" x14ac:dyDescent="0.2">
      <c r="A58" s="82" t="s">
        <v>306</v>
      </c>
      <c r="B58" s="83">
        <v>4</v>
      </c>
      <c r="C58" s="84" t="s">
        <v>358</v>
      </c>
      <c r="D58" s="174" t="s">
        <v>1220</v>
      </c>
    </row>
    <row r="59" spans="1:4" s="7" customFormat="1" x14ac:dyDescent="0.2">
      <c r="A59" s="84" t="s">
        <v>306</v>
      </c>
      <c r="B59" s="81">
        <v>7</v>
      </c>
      <c r="C59" s="81" t="s">
        <v>307</v>
      </c>
      <c r="D59" s="85"/>
    </row>
    <row r="60" spans="1:4" s="7" customFormat="1" x14ac:dyDescent="0.2">
      <c r="A60" s="84" t="s">
        <v>306</v>
      </c>
      <c r="B60" s="81">
        <v>11</v>
      </c>
      <c r="C60" s="81" t="s">
        <v>308</v>
      </c>
      <c r="D60" s="85"/>
    </row>
    <row r="61" spans="1:4" s="7" customFormat="1" x14ac:dyDescent="0.2">
      <c r="A61" s="84" t="s">
        <v>306</v>
      </c>
      <c r="B61" s="81">
        <v>12</v>
      </c>
      <c r="C61" s="81" t="s">
        <v>309</v>
      </c>
      <c r="D61" s="85"/>
    </row>
    <row r="62" spans="1:4" s="113" customFormat="1" x14ac:dyDescent="0.2">
      <c r="A62" s="82" t="s">
        <v>306</v>
      </c>
      <c r="B62" s="83">
        <v>14</v>
      </c>
      <c r="C62" s="84" t="s">
        <v>359</v>
      </c>
      <c r="D62" s="85"/>
    </row>
    <row r="63" spans="1:4" s="7" customFormat="1" x14ac:dyDescent="0.2">
      <c r="A63" s="82" t="s">
        <v>306</v>
      </c>
      <c r="B63" s="83">
        <v>22</v>
      </c>
      <c r="C63" s="84" t="s">
        <v>361</v>
      </c>
      <c r="D63" s="139" t="s">
        <v>1589</v>
      </c>
    </row>
    <row r="64" spans="1:4" s="7" customFormat="1" x14ac:dyDescent="0.2">
      <c r="A64" s="82" t="s">
        <v>306</v>
      </c>
      <c r="B64" s="83">
        <v>24</v>
      </c>
      <c r="C64" s="84" t="s">
        <v>310</v>
      </c>
      <c r="D64" s="85" t="s">
        <v>587</v>
      </c>
    </row>
    <row r="65" spans="1:4" s="7" customFormat="1" x14ac:dyDescent="0.2">
      <c r="A65" s="82" t="s">
        <v>306</v>
      </c>
      <c r="B65" s="83">
        <v>26</v>
      </c>
      <c r="C65" s="84" t="s">
        <v>364</v>
      </c>
      <c r="D65" s="85"/>
    </row>
    <row r="66" spans="1:4" s="7" customFormat="1" x14ac:dyDescent="0.2">
      <c r="A66" s="82" t="s">
        <v>306</v>
      </c>
      <c r="B66" s="83">
        <v>32</v>
      </c>
      <c r="C66" s="84" t="s">
        <v>365</v>
      </c>
      <c r="D66" s="85"/>
    </row>
    <row r="67" spans="1:4" s="7" customFormat="1" x14ac:dyDescent="0.2">
      <c r="A67" s="84" t="s">
        <v>306</v>
      </c>
      <c r="B67" s="81">
        <v>33</v>
      </c>
      <c r="C67" s="84" t="s">
        <v>316</v>
      </c>
      <c r="D67" s="85"/>
    </row>
    <row r="68" spans="1:4" s="7" customFormat="1" x14ac:dyDescent="0.2">
      <c r="A68" s="84" t="s">
        <v>306</v>
      </c>
      <c r="B68" s="81">
        <v>42</v>
      </c>
      <c r="C68" s="84" t="s">
        <v>366</v>
      </c>
      <c r="D68" s="85"/>
    </row>
    <row r="69" spans="1:4" s="7" customFormat="1" x14ac:dyDescent="0.2">
      <c r="A69" s="84" t="s">
        <v>306</v>
      </c>
      <c r="B69" s="81">
        <v>43</v>
      </c>
      <c r="C69" s="84" t="s">
        <v>367</v>
      </c>
      <c r="D69" s="85"/>
    </row>
    <row r="70" spans="1:4" s="7" customFormat="1" x14ac:dyDescent="0.2">
      <c r="A70" s="84" t="s">
        <v>306</v>
      </c>
      <c r="B70" s="81">
        <v>49</v>
      </c>
      <c r="C70" s="84" t="s">
        <v>368</v>
      </c>
      <c r="D70" s="85"/>
    </row>
    <row r="71" spans="1:4" s="7" customFormat="1" ht="25.5" x14ac:dyDescent="0.2">
      <c r="A71" s="84" t="s">
        <v>306</v>
      </c>
      <c r="B71" s="81">
        <v>62</v>
      </c>
      <c r="C71" s="84" t="s">
        <v>452</v>
      </c>
      <c r="D71" s="87" t="s">
        <v>588</v>
      </c>
    </row>
    <row r="72" spans="1:4" s="7" customFormat="1" x14ac:dyDescent="0.2">
      <c r="A72" s="84" t="s">
        <v>306</v>
      </c>
      <c r="B72" s="81">
        <v>92</v>
      </c>
      <c r="C72" s="84" t="s">
        <v>369</v>
      </c>
      <c r="D72" s="85"/>
    </row>
    <row r="73" spans="1:4" s="7" customFormat="1" ht="25.5" x14ac:dyDescent="0.2">
      <c r="A73" s="84" t="s">
        <v>306</v>
      </c>
      <c r="B73" s="81">
        <v>106</v>
      </c>
      <c r="C73" s="84" t="s">
        <v>498</v>
      </c>
      <c r="D73" s="87" t="s">
        <v>589</v>
      </c>
    </row>
    <row r="74" spans="1:4" s="7" customFormat="1" x14ac:dyDescent="0.2">
      <c r="A74" s="80"/>
      <c r="B74" s="108"/>
      <c r="C74" s="80"/>
      <c r="D74" s="112"/>
    </row>
    <row r="75" spans="1:4" s="7" customFormat="1" x14ac:dyDescent="0.2">
      <c r="A75" s="111" t="s">
        <v>370</v>
      </c>
      <c r="B75" s="108"/>
      <c r="C75" s="80"/>
      <c r="D75" s="112"/>
    </row>
    <row r="76" spans="1:4" s="7" customFormat="1" x14ac:dyDescent="0.2">
      <c r="A76" s="82" t="s">
        <v>306</v>
      </c>
      <c r="B76" s="83">
        <v>2</v>
      </c>
      <c r="C76" s="84" t="s">
        <v>355</v>
      </c>
      <c r="D76" s="85"/>
    </row>
    <row r="77" spans="1:4" s="7" customFormat="1" x14ac:dyDescent="0.2">
      <c r="A77" s="82" t="s">
        <v>306</v>
      </c>
      <c r="B77" s="83">
        <v>3</v>
      </c>
      <c r="C77" s="84" t="s">
        <v>357</v>
      </c>
      <c r="D77" s="85"/>
    </row>
    <row r="78" spans="1:4" s="7" customFormat="1" x14ac:dyDescent="0.2">
      <c r="A78" s="82" t="s">
        <v>306</v>
      </c>
      <c r="B78" s="83">
        <v>4</v>
      </c>
      <c r="C78" s="84" t="s">
        <v>358</v>
      </c>
      <c r="D78" s="85"/>
    </row>
    <row r="79" spans="1:4" s="7" customFormat="1" x14ac:dyDescent="0.2">
      <c r="A79" s="82" t="s">
        <v>306</v>
      </c>
      <c r="B79" s="83">
        <v>6</v>
      </c>
      <c r="C79" s="84" t="s">
        <v>371</v>
      </c>
      <c r="D79" s="85"/>
    </row>
    <row r="80" spans="1:4" s="113" customFormat="1" x14ac:dyDescent="0.2">
      <c r="A80" s="84" t="s">
        <v>306</v>
      </c>
      <c r="B80" s="81">
        <v>7</v>
      </c>
      <c r="C80" s="81" t="s">
        <v>307</v>
      </c>
      <c r="D80" s="85"/>
    </row>
    <row r="81" spans="1:4" s="7" customFormat="1" x14ac:dyDescent="0.2">
      <c r="A81" s="84" t="s">
        <v>306</v>
      </c>
      <c r="B81" s="81">
        <v>11</v>
      </c>
      <c r="C81" s="81" t="s">
        <v>308</v>
      </c>
      <c r="D81" s="85"/>
    </row>
    <row r="82" spans="1:4" s="7" customFormat="1" x14ac:dyDescent="0.2">
      <c r="A82" s="84" t="s">
        <v>306</v>
      </c>
      <c r="B82" s="81">
        <v>12</v>
      </c>
      <c r="C82" s="81" t="s">
        <v>309</v>
      </c>
      <c r="D82" s="85"/>
    </row>
    <row r="83" spans="1:4" s="7" customFormat="1" x14ac:dyDescent="0.2">
      <c r="A83" s="82" t="s">
        <v>306</v>
      </c>
      <c r="B83" s="83">
        <v>14</v>
      </c>
      <c r="C83" s="84" t="s">
        <v>359</v>
      </c>
      <c r="D83" s="85"/>
    </row>
    <row r="84" spans="1:4" s="7" customFormat="1" x14ac:dyDescent="0.2">
      <c r="A84" s="82" t="s">
        <v>306</v>
      </c>
      <c r="B84" s="83">
        <v>22</v>
      </c>
      <c r="C84" s="84" t="s">
        <v>361</v>
      </c>
      <c r="D84" s="85"/>
    </row>
    <row r="85" spans="1:4" s="7" customFormat="1" x14ac:dyDescent="0.2">
      <c r="A85" s="82" t="s">
        <v>306</v>
      </c>
      <c r="B85" s="83">
        <v>24</v>
      </c>
      <c r="C85" s="84" t="s">
        <v>310</v>
      </c>
      <c r="D85" s="85" t="s">
        <v>587</v>
      </c>
    </row>
    <row r="86" spans="1:4" s="7" customFormat="1" x14ac:dyDescent="0.2">
      <c r="A86" s="82" t="s">
        <v>306</v>
      </c>
      <c r="B86" s="83">
        <v>26</v>
      </c>
      <c r="C86" s="84" t="s">
        <v>364</v>
      </c>
      <c r="D86" s="85"/>
    </row>
    <row r="87" spans="1:4" s="7" customFormat="1" x14ac:dyDescent="0.2">
      <c r="A87" s="82" t="s">
        <v>306</v>
      </c>
      <c r="B87" s="83">
        <v>32</v>
      </c>
      <c r="C87" s="84" t="s">
        <v>365</v>
      </c>
      <c r="D87" s="85"/>
    </row>
    <row r="88" spans="1:4" s="7" customFormat="1" x14ac:dyDescent="0.2">
      <c r="A88" s="84" t="s">
        <v>306</v>
      </c>
      <c r="B88" s="81">
        <v>33</v>
      </c>
      <c r="C88" s="84" t="s">
        <v>316</v>
      </c>
      <c r="D88" s="85"/>
    </row>
    <row r="89" spans="1:4" s="7" customFormat="1" x14ac:dyDescent="0.2">
      <c r="A89" s="84" t="s">
        <v>306</v>
      </c>
      <c r="B89" s="81">
        <v>38</v>
      </c>
      <c r="C89" s="84" t="s">
        <v>372</v>
      </c>
      <c r="D89" s="21" t="s">
        <v>373</v>
      </c>
    </row>
    <row r="90" spans="1:4" s="7" customFormat="1" x14ac:dyDescent="0.2">
      <c r="A90" s="84" t="s">
        <v>306</v>
      </c>
      <c r="B90" s="81">
        <v>39</v>
      </c>
      <c r="C90" s="84" t="s">
        <v>317</v>
      </c>
      <c r="D90" s="85" t="s">
        <v>374</v>
      </c>
    </row>
    <row r="91" spans="1:4" s="7" customFormat="1" x14ac:dyDescent="0.2">
      <c r="A91" s="84" t="s">
        <v>306</v>
      </c>
      <c r="B91" s="81">
        <v>42</v>
      </c>
      <c r="C91" s="84" t="s">
        <v>366</v>
      </c>
      <c r="D91" s="85"/>
    </row>
    <row r="92" spans="1:4" s="7" customFormat="1" x14ac:dyDescent="0.2">
      <c r="A92" s="84" t="s">
        <v>306</v>
      </c>
      <c r="B92" s="81">
        <v>43</v>
      </c>
      <c r="C92" s="84" t="s">
        <v>367</v>
      </c>
      <c r="D92" s="85"/>
    </row>
    <row r="93" spans="1:4" s="7" customFormat="1" x14ac:dyDescent="0.2">
      <c r="A93" s="84" t="s">
        <v>306</v>
      </c>
      <c r="B93" s="81">
        <v>48</v>
      </c>
      <c r="C93" s="84" t="s">
        <v>375</v>
      </c>
      <c r="D93" s="85"/>
    </row>
    <row r="94" spans="1:4" s="7" customFormat="1" x14ac:dyDescent="0.2">
      <c r="A94" s="84" t="s">
        <v>306</v>
      </c>
      <c r="B94" s="81">
        <v>49</v>
      </c>
      <c r="C94" s="84" t="s">
        <v>376</v>
      </c>
      <c r="D94" s="85"/>
    </row>
    <row r="95" spans="1:4" s="7" customFormat="1" x14ac:dyDescent="0.2">
      <c r="A95" s="84" t="s">
        <v>306</v>
      </c>
      <c r="B95" s="81">
        <v>51</v>
      </c>
      <c r="C95" s="84" t="s">
        <v>377</v>
      </c>
      <c r="D95" s="85"/>
    </row>
    <row r="96" spans="1:4" s="7" customFormat="1" x14ac:dyDescent="0.2">
      <c r="A96" s="84" t="s">
        <v>306</v>
      </c>
      <c r="B96" s="81">
        <v>92</v>
      </c>
      <c r="C96" s="84" t="s">
        <v>369</v>
      </c>
      <c r="D96" s="85"/>
    </row>
    <row r="97" spans="1:4" s="7" customFormat="1" x14ac:dyDescent="0.2">
      <c r="A97" s="84" t="s">
        <v>306</v>
      </c>
      <c r="B97" s="81">
        <v>100</v>
      </c>
      <c r="C97" s="84" t="s">
        <v>378</v>
      </c>
      <c r="D97" s="84"/>
    </row>
    <row r="98" spans="1:4" s="7" customFormat="1" x14ac:dyDescent="0.2">
      <c r="A98" s="84" t="s">
        <v>306</v>
      </c>
      <c r="B98" s="81">
        <v>106</v>
      </c>
      <c r="C98" s="84" t="s">
        <v>498</v>
      </c>
      <c r="D98" s="85"/>
    </row>
    <row r="99" spans="1:4" s="7" customFormat="1" ht="12" customHeight="1" x14ac:dyDescent="0.2">
      <c r="A99" s="84" t="s">
        <v>306</v>
      </c>
      <c r="B99" s="81">
        <v>123</v>
      </c>
      <c r="C99" s="84" t="s">
        <v>379</v>
      </c>
      <c r="D99" s="21"/>
    </row>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113"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pans="1:4" s="7" customFormat="1" x14ac:dyDescent="0.2"/>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c r="A127" s="113"/>
      <c r="B127" s="113"/>
      <c r="C127" s="113"/>
      <c r="D127" s="113"/>
    </row>
    <row r="128" spans="1:4" s="113" customFormat="1" x14ac:dyDescent="0.2">
      <c r="A128" s="7"/>
      <c r="B128" s="114"/>
      <c r="C128" s="7"/>
      <c r="D128" s="115"/>
    </row>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c r="A154" s="113"/>
      <c r="B154" s="113"/>
      <c r="C154" s="113"/>
      <c r="D154" s="113"/>
    </row>
    <row r="155" spans="1:4" s="113" customFormat="1" x14ac:dyDescent="0.2">
      <c r="A155" s="7"/>
      <c r="B155" s="7"/>
      <c r="C155" s="7"/>
      <c r="D155" s="7"/>
    </row>
    <row r="156" spans="1:4" s="7" customFormat="1" x14ac:dyDescent="0.2"/>
    <row r="157" spans="1:4" s="7" customFormat="1" x14ac:dyDescent="0.2"/>
    <row r="158" spans="1:4" s="7" customFormat="1" x14ac:dyDescent="0.2"/>
    <row r="159" spans="1:4" s="7" customFormat="1" x14ac:dyDescent="0.2"/>
    <row r="160" spans="1:4" s="7" customFormat="1" x14ac:dyDescent="0.2"/>
    <row r="161" spans="1:4" s="7" customFormat="1" x14ac:dyDescent="0.2"/>
    <row r="162" spans="1:4" s="7" customFormat="1" x14ac:dyDescent="0.2"/>
    <row r="163" spans="1:4" s="7" customFormat="1" x14ac:dyDescent="0.2"/>
    <row r="164" spans="1:4" s="7" customFormat="1" x14ac:dyDescent="0.2"/>
    <row r="165" spans="1:4" s="7" customFormat="1" x14ac:dyDescent="0.2"/>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row r="173" spans="1:4" s="7" customFormat="1" x14ac:dyDescent="0.2"/>
    <row r="174" spans="1:4" s="7" customFormat="1" x14ac:dyDescent="0.2"/>
    <row r="175" spans="1:4" s="7" customFormat="1" x14ac:dyDescent="0.2"/>
    <row r="176" spans="1:4" s="7" customFormat="1" x14ac:dyDescent="0.2">
      <c r="A176" s="113"/>
      <c r="B176" s="113"/>
      <c r="C176" s="113"/>
      <c r="D176" s="113"/>
    </row>
    <row r="177" spans="1:4" s="113" customFormat="1" x14ac:dyDescent="0.2">
      <c r="A177" s="7"/>
      <c r="B177" s="7"/>
      <c r="C177" s="7"/>
      <c r="D177" s="7"/>
    </row>
    <row r="178" spans="1:4" x14ac:dyDescent="0.2">
      <c r="A178" s="7"/>
      <c r="B178" s="7"/>
      <c r="C178" s="7"/>
      <c r="D178" s="7"/>
    </row>
    <row r="179" spans="1:4" x14ac:dyDescent="0.2">
      <c r="A179" s="7"/>
      <c r="B179" s="7"/>
      <c r="C179" s="7"/>
      <c r="D179" s="7"/>
    </row>
    <row r="180" spans="1:4" x14ac:dyDescent="0.2">
      <c r="A180" s="7"/>
      <c r="B180" s="7"/>
      <c r="C180" s="7"/>
      <c r="D180" s="7"/>
    </row>
    <row r="181" spans="1:4" x14ac:dyDescent="0.2">
      <c r="A181" s="7"/>
      <c r="B181" s="7"/>
      <c r="C181" s="7"/>
      <c r="D181" s="7"/>
    </row>
    <row r="182" spans="1:4" x14ac:dyDescent="0.2">
      <c r="A182" s="7"/>
      <c r="B182" s="7"/>
      <c r="C182" s="7"/>
      <c r="D182" s="7"/>
    </row>
    <row r="183" spans="1:4" x14ac:dyDescent="0.2">
      <c r="A183" s="7"/>
      <c r="B183" s="7"/>
      <c r="C183" s="7"/>
      <c r="D183" s="7"/>
    </row>
    <row r="184" spans="1:4" x14ac:dyDescent="0.2">
      <c r="A184" s="7"/>
      <c r="B184" s="7"/>
      <c r="C184" s="7"/>
      <c r="D184" s="7"/>
    </row>
    <row r="185" spans="1:4" x14ac:dyDescent="0.2">
      <c r="A185" s="7"/>
      <c r="B185" s="7"/>
      <c r="C185" s="7"/>
      <c r="D185" s="7"/>
    </row>
    <row r="186" spans="1:4" s="113" customFormat="1" x14ac:dyDescent="0.2">
      <c r="A186" s="7"/>
      <c r="B186" s="7"/>
      <c r="C186" s="7"/>
      <c r="D186" s="7"/>
    </row>
    <row r="187" spans="1:4" x14ac:dyDescent="0.2">
      <c r="A187" s="7"/>
      <c r="B187" s="7"/>
      <c r="C187" s="7"/>
      <c r="D187" s="7"/>
    </row>
    <row r="188" spans="1:4" x14ac:dyDescent="0.2">
      <c r="A188" s="7"/>
      <c r="B188" s="7"/>
      <c r="C188" s="7"/>
      <c r="D188" s="7"/>
    </row>
    <row r="189" spans="1:4" x14ac:dyDescent="0.2">
      <c r="A189" s="7"/>
      <c r="B189" s="7"/>
      <c r="C189" s="7"/>
      <c r="D189" s="7"/>
    </row>
    <row r="190" spans="1:4" x14ac:dyDescent="0.2">
      <c r="A190" s="7"/>
      <c r="B190" s="7"/>
      <c r="C190" s="7"/>
      <c r="D190" s="7"/>
    </row>
    <row r="191" spans="1:4" x14ac:dyDescent="0.2">
      <c r="A191" s="7"/>
      <c r="B191" s="7"/>
      <c r="C191" s="7"/>
      <c r="D191" s="7"/>
    </row>
    <row r="192" spans="1:4" x14ac:dyDescent="0.2">
      <c r="A192" s="7"/>
      <c r="B192" s="7"/>
      <c r="C192" s="7"/>
      <c r="D192" s="7"/>
    </row>
    <row r="193" spans="1:4" x14ac:dyDescent="0.2">
      <c r="A193" s="7"/>
      <c r="B193" s="7"/>
      <c r="C193" s="7"/>
      <c r="D193" s="7"/>
    </row>
    <row r="194" spans="1:4" x14ac:dyDescent="0.2">
      <c r="A194" s="7"/>
      <c r="B194" s="7"/>
      <c r="C194" s="7"/>
      <c r="D194" s="7"/>
    </row>
    <row r="195" spans="1:4" s="113" customFormat="1" x14ac:dyDescent="0.2">
      <c r="A195" s="7"/>
      <c r="B195" s="7"/>
      <c r="C195" s="7"/>
      <c r="D195" s="7"/>
    </row>
    <row r="196" spans="1:4" x14ac:dyDescent="0.2">
      <c r="A196" s="7"/>
      <c r="B196" s="7"/>
      <c r="C196" s="7"/>
      <c r="D196" s="7"/>
    </row>
    <row r="197" spans="1:4" x14ac:dyDescent="0.2">
      <c r="A197" s="7"/>
      <c r="B197" s="7"/>
      <c r="C197" s="7"/>
      <c r="D197" s="7"/>
    </row>
    <row r="198" spans="1:4" x14ac:dyDescent="0.2">
      <c r="A198" s="7"/>
      <c r="B198" s="7"/>
      <c r="C198" s="7"/>
      <c r="D198" s="7"/>
    </row>
    <row r="199" spans="1:4" x14ac:dyDescent="0.2">
      <c r="A199" s="7"/>
      <c r="B199" s="7"/>
      <c r="C199" s="7"/>
      <c r="D199" s="7"/>
    </row>
    <row r="200" spans="1:4" x14ac:dyDescent="0.2">
      <c r="A200" s="7"/>
      <c r="B200" s="7"/>
      <c r="C200" s="7"/>
      <c r="D200" s="7"/>
    </row>
    <row r="201" spans="1:4" x14ac:dyDescent="0.2">
      <c r="A201" s="7"/>
      <c r="B201" s="7"/>
      <c r="C201" s="7"/>
      <c r="D201" s="7"/>
    </row>
    <row r="202" spans="1:4" x14ac:dyDescent="0.2">
      <c r="A202" s="7"/>
      <c r="B202" s="7"/>
      <c r="C202" s="7"/>
      <c r="D202" s="7"/>
    </row>
    <row r="203" spans="1:4" x14ac:dyDescent="0.2">
      <c r="A203" s="113"/>
      <c r="B203" s="113"/>
      <c r="C203" s="113"/>
      <c r="D203" s="113"/>
    </row>
    <row r="204" spans="1:4" x14ac:dyDescent="0.2">
      <c r="A204" s="7"/>
      <c r="B204" s="7"/>
      <c r="C204" s="7"/>
      <c r="D204" s="7"/>
    </row>
    <row r="205" spans="1:4" x14ac:dyDescent="0.2">
      <c r="A205" s="7"/>
      <c r="B205" s="7"/>
      <c r="C205" s="7"/>
      <c r="D205" s="7"/>
    </row>
    <row r="206" spans="1:4" x14ac:dyDescent="0.2">
      <c r="A206" s="7"/>
      <c r="B206" s="7"/>
      <c r="C206" s="7"/>
      <c r="D206" s="7"/>
    </row>
    <row r="207" spans="1:4" x14ac:dyDescent="0.2">
      <c r="A207" s="7"/>
      <c r="B207" s="7"/>
      <c r="C207" s="7"/>
      <c r="D207" s="7"/>
    </row>
    <row r="208" spans="1:4" x14ac:dyDescent="0.2">
      <c r="A208" s="7"/>
      <c r="B208" s="7"/>
      <c r="C208" s="7"/>
      <c r="D208" s="7"/>
    </row>
    <row r="209" spans="1:4" x14ac:dyDescent="0.2">
      <c r="A209" s="7"/>
      <c r="B209" s="7"/>
      <c r="C209" s="7"/>
      <c r="D209" s="7"/>
    </row>
    <row r="210" spans="1:4" x14ac:dyDescent="0.2">
      <c r="A210" s="7"/>
      <c r="B210" s="7"/>
      <c r="C210" s="7"/>
      <c r="D210" s="7"/>
    </row>
    <row r="211" spans="1:4" x14ac:dyDescent="0.2">
      <c r="A211" s="7"/>
      <c r="B211" s="7"/>
      <c r="C211" s="7"/>
      <c r="D211" s="7"/>
    </row>
    <row r="212" spans="1:4" x14ac:dyDescent="0.2">
      <c r="A212" s="7"/>
      <c r="B212" s="7"/>
      <c r="C212" s="7"/>
      <c r="D212" s="7"/>
    </row>
    <row r="213" spans="1:4" x14ac:dyDescent="0.2">
      <c r="A213" s="7"/>
      <c r="B213" s="7"/>
      <c r="C213" s="7"/>
      <c r="D213" s="7"/>
    </row>
    <row r="214" spans="1:4" x14ac:dyDescent="0.2">
      <c r="A214" s="7"/>
      <c r="B214" s="7"/>
      <c r="C214" s="7"/>
      <c r="D214" s="7"/>
    </row>
    <row r="215" spans="1:4" x14ac:dyDescent="0.2">
      <c r="A215" s="7"/>
      <c r="B215" s="7"/>
      <c r="C215" s="7"/>
      <c r="D215" s="7"/>
    </row>
    <row r="216" spans="1:4" x14ac:dyDescent="0.2">
      <c r="A216" s="7"/>
      <c r="B216" s="7"/>
      <c r="C216" s="7"/>
      <c r="D216" s="7"/>
    </row>
    <row r="217" spans="1:4" x14ac:dyDescent="0.2">
      <c r="A217" s="7"/>
      <c r="B217" s="7"/>
      <c r="C217" s="7"/>
      <c r="D217" s="7"/>
    </row>
    <row r="218" spans="1:4" x14ac:dyDescent="0.2">
      <c r="A218" s="7"/>
      <c r="B218" s="7"/>
      <c r="C218" s="7"/>
      <c r="D218" s="7"/>
    </row>
    <row r="219" spans="1:4" x14ac:dyDescent="0.2">
      <c r="A219" s="7"/>
      <c r="B219" s="7"/>
      <c r="C219" s="7"/>
      <c r="D219" s="7"/>
    </row>
    <row r="220" spans="1:4" x14ac:dyDescent="0.2">
      <c r="A220" s="7"/>
      <c r="B220" s="7"/>
      <c r="C220" s="7"/>
      <c r="D220" s="7"/>
    </row>
    <row r="221" spans="1:4" x14ac:dyDescent="0.2">
      <c r="A221" s="7"/>
      <c r="B221" s="7"/>
      <c r="C221" s="7"/>
      <c r="D221" s="7"/>
    </row>
    <row r="222" spans="1:4" x14ac:dyDescent="0.2">
      <c r="A222" s="7"/>
      <c r="B222" s="7"/>
      <c r="C222" s="7"/>
      <c r="D222" s="7"/>
    </row>
    <row r="223" spans="1:4" x14ac:dyDescent="0.2">
      <c r="A223" s="7"/>
      <c r="B223" s="7"/>
      <c r="C223" s="7"/>
      <c r="D223" s="7"/>
    </row>
    <row r="224" spans="1:4" x14ac:dyDescent="0.2">
      <c r="A224" s="7"/>
      <c r="B224" s="7"/>
      <c r="C224" s="7"/>
      <c r="D224" s="7"/>
    </row>
    <row r="225" spans="1:4" x14ac:dyDescent="0.2">
      <c r="A225" s="113"/>
      <c r="B225" s="113"/>
      <c r="C225" s="113"/>
      <c r="D225" s="113"/>
    </row>
    <row r="228" spans="1:4" x14ac:dyDescent="0.2">
      <c r="B228" s="80"/>
      <c r="D228" s="80"/>
    </row>
    <row r="234" spans="1:4" x14ac:dyDescent="0.2">
      <c r="A234" s="113"/>
      <c r="B234" s="113"/>
      <c r="C234" s="113"/>
      <c r="D234" s="113"/>
    </row>
    <row r="243" spans="1:4" x14ac:dyDescent="0.2">
      <c r="A243" s="113"/>
      <c r="B243" s="113"/>
      <c r="C243" s="113"/>
      <c r="D243"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CBF74C7A-A643-4547-B8EC-BD4F3AEE2AA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283D9-D9A4-4A32-A513-0C3F27128F10}">
  <sheetPr codeName="Sheet227">
    <pageSetUpPr fitToPage="1"/>
  </sheetPr>
  <dimension ref="A1:F246"/>
  <sheetViews>
    <sheetView zoomScaleNormal="100" workbookViewId="0">
      <pane ySplit="6" topLeftCell="A7" activePane="bottomLeft" state="frozen"/>
      <selection sqref="A1:D1"/>
      <selection pane="bottomLeft" activeCell="G21" sqref="G2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67" t="s">
        <v>1221</v>
      </c>
      <c r="B1" s="267"/>
      <c r="C1" s="267"/>
      <c r="D1" s="267"/>
      <c r="E1" s="94" t="s">
        <v>297</v>
      </c>
    </row>
    <row r="2" spans="1:6" s="7" customFormat="1" ht="15" customHeight="1" x14ac:dyDescent="0.2">
      <c r="A2" s="233" t="str">
        <f ca="1">CONCATENATE("Test Case ", MID(CELL("filename",A1),FIND("]",CELL("filename",A1))+1,255)," 1100/1110")</f>
        <v>Test Case AP.AL.M05 1100/1110</v>
      </c>
      <c r="B2" s="233"/>
      <c r="C2" s="233"/>
      <c r="D2" s="233"/>
    </row>
    <row r="3" spans="1:6" s="7" customFormat="1" ht="15" customHeight="1" x14ac:dyDescent="0.2">
      <c r="A3" s="238" t="s">
        <v>594</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595</v>
      </c>
      <c r="D5" s="237"/>
      <c r="E5" s="58"/>
      <c r="F5" s="59"/>
    </row>
    <row r="6" spans="1:6" ht="39" customHeight="1" x14ac:dyDescent="0.2">
      <c r="A6" s="222" t="s">
        <v>303</v>
      </c>
      <c r="B6" s="222"/>
      <c r="C6" s="237" t="s">
        <v>596</v>
      </c>
      <c r="D6" s="237"/>
      <c r="E6" s="58"/>
      <c r="F6" s="59"/>
    </row>
    <row r="7" spans="1:6" s="7" customFormat="1" ht="12.75" customHeight="1" x14ac:dyDescent="0.2">
      <c r="A7" s="59"/>
      <c r="B7" s="59"/>
      <c r="C7" s="59"/>
      <c r="D7" s="59"/>
    </row>
    <row r="8" spans="1:6" x14ac:dyDescent="0.2">
      <c r="A8" s="107" t="s">
        <v>584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32" t="s">
        <v>1217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7"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s="12" customFormat="1" x14ac:dyDescent="0.2">
      <c r="A22" s="18" t="s">
        <v>306</v>
      </c>
      <c r="B22" s="20">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t="s">
        <v>363</v>
      </c>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x14ac:dyDescent="0.2">
      <c r="A56" s="107" t="s">
        <v>586</v>
      </c>
      <c r="D56" s="91"/>
    </row>
    <row r="57" spans="1:4" x14ac:dyDescent="0.2">
      <c r="A57" s="82" t="s">
        <v>306</v>
      </c>
      <c r="B57" s="83">
        <v>2</v>
      </c>
      <c r="C57" s="84" t="s">
        <v>355</v>
      </c>
      <c r="D57" s="86" t="s">
        <v>752</v>
      </c>
    </row>
    <row r="58" spans="1:4" x14ac:dyDescent="0.2">
      <c r="A58" s="82" t="s">
        <v>306</v>
      </c>
      <c r="B58" s="83">
        <v>3</v>
      </c>
      <c r="C58" s="84" t="s">
        <v>357</v>
      </c>
      <c r="D58" s="85"/>
    </row>
    <row r="59" spans="1:4" x14ac:dyDescent="0.2">
      <c r="A59" s="82" t="s">
        <v>306</v>
      </c>
      <c r="B59" s="83">
        <v>4</v>
      </c>
      <c r="C59" s="84" t="s">
        <v>358</v>
      </c>
      <c r="D59" s="132" t="s">
        <v>1222</v>
      </c>
    </row>
    <row r="60" spans="1:4" x14ac:dyDescent="0.2">
      <c r="A60" s="84" t="s">
        <v>306</v>
      </c>
      <c r="B60" s="81">
        <v>7</v>
      </c>
      <c r="C60" s="81" t="s">
        <v>307</v>
      </c>
      <c r="D60" s="85"/>
    </row>
    <row r="61" spans="1:4" x14ac:dyDescent="0.2">
      <c r="A61" s="84" t="s">
        <v>306</v>
      </c>
      <c r="B61" s="81">
        <v>11</v>
      </c>
      <c r="C61" s="81" t="s">
        <v>308</v>
      </c>
      <c r="D61" s="85"/>
    </row>
    <row r="62" spans="1:4" x14ac:dyDescent="0.2">
      <c r="A62" s="84" t="s">
        <v>306</v>
      </c>
      <c r="B62" s="81">
        <v>12</v>
      </c>
      <c r="C62" s="81" t="s">
        <v>309</v>
      </c>
      <c r="D62" s="85"/>
    </row>
    <row r="63" spans="1:4" x14ac:dyDescent="0.2">
      <c r="A63" s="82" t="s">
        <v>306</v>
      </c>
      <c r="B63" s="83">
        <v>14</v>
      </c>
      <c r="C63" s="84" t="s">
        <v>359</v>
      </c>
      <c r="D63" s="85" t="s">
        <v>880</v>
      </c>
    </row>
    <row r="64" spans="1:4" x14ac:dyDescent="0.2">
      <c r="A64" s="82" t="s">
        <v>306</v>
      </c>
      <c r="B64" s="83">
        <v>22</v>
      </c>
      <c r="C64" s="84" t="s">
        <v>361</v>
      </c>
      <c r="D64" s="139" t="s">
        <v>1589</v>
      </c>
    </row>
    <row r="65" spans="1:4" x14ac:dyDescent="0.2">
      <c r="A65" s="82" t="s">
        <v>306</v>
      </c>
      <c r="B65" s="83">
        <v>24</v>
      </c>
      <c r="C65" s="84" t="s">
        <v>310</v>
      </c>
      <c r="D65" s="85" t="s">
        <v>587</v>
      </c>
    </row>
    <row r="66" spans="1:4" x14ac:dyDescent="0.2">
      <c r="A66" s="82" t="s">
        <v>306</v>
      </c>
      <c r="B66" s="83">
        <v>26</v>
      </c>
      <c r="C66" s="84" t="s">
        <v>364</v>
      </c>
      <c r="D66" s="85"/>
    </row>
    <row r="67" spans="1:4" x14ac:dyDescent="0.2">
      <c r="A67" s="82" t="s">
        <v>306</v>
      </c>
      <c r="B67" s="83">
        <v>32</v>
      </c>
      <c r="C67" s="84" t="s">
        <v>365</v>
      </c>
      <c r="D67" s="85"/>
    </row>
    <row r="68" spans="1:4" x14ac:dyDescent="0.2">
      <c r="A68" s="84" t="s">
        <v>306</v>
      </c>
      <c r="B68" s="81">
        <v>33</v>
      </c>
      <c r="C68" s="84" t="s">
        <v>316</v>
      </c>
      <c r="D68" s="85"/>
    </row>
    <row r="69" spans="1:4" x14ac:dyDescent="0.2">
      <c r="A69" s="82" t="s">
        <v>306</v>
      </c>
      <c r="B69" s="83">
        <v>37</v>
      </c>
      <c r="C69" s="84" t="s">
        <v>585</v>
      </c>
      <c r="D69" s="85"/>
    </row>
    <row r="70" spans="1:4" x14ac:dyDescent="0.2">
      <c r="A70" s="84" t="s">
        <v>306</v>
      </c>
      <c r="B70" s="81">
        <v>42</v>
      </c>
      <c r="C70" s="84" t="s">
        <v>366</v>
      </c>
      <c r="D70" s="85"/>
    </row>
    <row r="71" spans="1:4" x14ac:dyDescent="0.2">
      <c r="A71" s="84" t="s">
        <v>306</v>
      </c>
      <c r="B71" s="81">
        <v>43</v>
      </c>
      <c r="C71" s="84" t="s">
        <v>367</v>
      </c>
      <c r="D71" s="85"/>
    </row>
    <row r="72" spans="1:4" x14ac:dyDescent="0.2">
      <c r="A72" s="84" t="s">
        <v>306</v>
      </c>
      <c r="B72" s="81">
        <v>49</v>
      </c>
      <c r="C72" s="84" t="s">
        <v>368</v>
      </c>
      <c r="D72" s="85"/>
    </row>
    <row r="73" spans="1:4" s="7" customFormat="1" x14ac:dyDescent="0.2">
      <c r="A73" s="84" t="s">
        <v>306</v>
      </c>
      <c r="B73" s="81">
        <v>54</v>
      </c>
      <c r="C73" s="84" t="s">
        <v>598</v>
      </c>
      <c r="D73" s="85" t="s">
        <v>599</v>
      </c>
    </row>
    <row r="74" spans="1:4" ht="38.25" x14ac:dyDescent="0.2">
      <c r="A74" s="84" t="s">
        <v>306</v>
      </c>
      <c r="B74" s="81">
        <v>62</v>
      </c>
      <c r="C74" s="84" t="s">
        <v>452</v>
      </c>
      <c r="D74" s="87" t="s">
        <v>600</v>
      </c>
    </row>
    <row r="75" spans="1:4" x14ac:dyDescent="0.2">
      <c r="A75" s="84" t="s">
        <v>306</v>
      </c>
      <c r="B75" s="81">
        <v>92</v>
      </c>
      <c r="C75" s="84" t="s">
        <v>369</v>
      </c>
      <c r="D75" s="85"/>
    </row>
    <row r="76" spans="1:4" x14ac:dyDescent="0.2">
      <c r="A76" s="84" t="s">
        <v>306</v>
      </c>
      <c r="B76" s="81">
        <v>106</v>
      </c>
      <c r="C76" s="84" t="s">
        <v>498</v>
      </c>
      <c r="D76" s="87" t="s">
        <v>601</v>
      </c>
    </row>
    <row r="78" spans="1:4" x14ac:dyDescent="0.2">
      <c r="A78" s="111" t="s">
        <v>370</v>
      </c>
    </row>
    <row r="79" spans="1:4" x14ac:dyDescent="0.2">
      <c r="A79" s="82" t="s">
        <v>306</v>
      </c>
      <c r="B79" s="83">
        <v>2</v>
      </c>
      <c r="C79" s="84" t="s">
        <v>355</v>
      </c>
      <c r="D79" s="85"/>
    </row>
    <row r="80" spans="1:4" x14ac:dyDescent="0.2">
      <c r="A80" s="82" t="s">
        <v>306</v>
      </c>
      <c r="B80" s="83">
        <v>3</v>
      </c>
      <c r="C80" s="84" t="s">
        <v>357</v>
      </c>
      <c r="D80" s="85"/>
    </row>
    <row r="81" spans="1:4" x14ac:dyDescent="0.2">
      <c r="A81" s="82" t="s">
        <v>306</v>
      </c>
      <c r="B81" s="83">
        <v>4</v>
      </c>
      <c r="C81" s="84" t="s">
        <v>358</v>
      </c>
      <c r="D81" s="85"/>
    </row>
    <row r="82" spans="1:4" x14ac:dyDescent="0.2">
      <c r="A82" s="82" t="s">
        <v>306</v>
      </c>
      <c r="B82" s="83">
        <v>6</v>
      </c>
      <c r="C82" s="84" t="s">
        <v>371</v>
      </c>
      <c r="D82" s="85"/>
    </row>
    <row r="83" spans="1:4" x14ac:dyDescent="0.2">
      <c r="A83" s="84" t="s">
        <v>306</v>
      </c>
      <c r="B83" s="81">
        <v>7</v>
      </c>
      <c r="C83" s="81" t="s">
        <v>307</v>
      </c>
      <c r="D83" s="85"/>
    </row>
    <row r="84" spans="1:4" s="7" customFormat="1" x14ac:dyDescent="0.2">
      <c r="A84" s="84" t="s">
        <v>306</v>
      </c>
      <c r="B84" s="81">
        <v>11</v>
      </c>
      <c r="C84" s="81" t="s">
        <v>308</v>
      </c>
      <c r="D84" s="85"/>
    </row>
    <row r="85" spans="1:4" s="7" customFormat="1" x14ac:dyDescent="0.2">
      <c r="A85" s="84" t="s">
        <v>306</v>
      </c>
      <c r="B85" s="81">
        <v>12</v>
      </c>
      <c r="C85" s="81" t="s">
        <v>309</v>
      </c>
      <c r="D85" s="85"/>
    </row>
    <row r="86" spans="1:4" s="7" customFormat="1" x14ac:dyDescent="0.2">
      <c r="A86" s="82" t="s">
        <v>306</v>
      </c>
      <c r="B86" s="83">
        <v>14</v>
      </c>
      <c r="C86" s="84" t="s">
        <v>359</v>
      </c>
      <c r="D86" s="85"/>
    </row>
    <row r="87" spans="1:4" s="7" customFormat="1" x14ac:dyDescent="0.2">
      <c r="A87" s="82" t="s">
        <v>306</v>
      </c>
      <c r="B87" s="83">
        <v>22</v>
      </c>
      <c r="C87" s="84" t="s">
        <v>361</v>
      </c>
      <c r="D87" s="85"/>
    </row>
    <row r="88" spans="1:4" s="7" customFormat="1" x14ac:dyDescent="0.2">
      <c r="A88" s="82" t="s">
        <v>306</v>
      </c>
      <c r="B88" s="83">
        <v>24</v>
      </c>
      <c r="C88" s="84" t="s">
        <v>310</v>
      </c>
      <c r="D88" s="85" t="s">
        <v>587</v>
      </c>
    </row>
    <row r="89" spans="1:4" s="7" customFormat="1" x14ac:dyDescent="0.2">
      <c r="A89" s="82" t="s">
        <v>306</v>
      </c>
      <c r="B89" s="83">
        <v>26</v>
      </c>
      <c r="C89" s="84" t="s">
        <v>364</v>
      </c>
      <c r="D89" s="85"/>
    </row>
    <row r="90" spans="1:4" s="7" customFormat="1" x14ac:dyDescent="0.2">
      <c r="A90" s="82" t="s">
        <v>306</v>
      </c>
      <c r="B90" s="83">
        <v>32</v>
      </c>
      <c r="C90" s="84" t="s">
        <v>365</v>
      </c>
      <c r="D90" s="85"/>
    </row>
    <row r="91" spans="1:4" s="7" customFormat="1" x14ac:dyDescent="0.2">
      <c r="A91" s="84" t="s">
        <v>306</v>
      </c>
      <c r="B91" s="81">
        <v>33</v>
      </c>
      <c r="C91" s="84" t="s">
        <v>316</v>
      </c>
      <c r="D91" s="85"/>
    </row>
    <row r="92" spans="1:4" x14ac:dyDescent="0.2">
      <c r="A92" s="82" t="s">
        <v>306</v>
      </c>
      <c r="B92" s="83">
        <v>37</v>
      </c>
      <c r="C92" s="84" t="s">
        <v>585</v>
      </c>
      <c r="D92" s="85"/>
    </row>
    <row r="93" spans="1:4" s="7" customFormat="1" x14ac:dyDescent="0.2">
      <c r="A93" s="84" t="s">
        <v>306</v>
      </c>
      <c r="B93" s="81">
        <v>38</v>
      </c>
      <c r="C93" s="84" t="s">
        <v>372</v>
      </c>
      <c r="D93" s="21" t="s">
        <v>373</v>
      </c>
    </row>
    <row r="94" spans="1:4" s="7" customFormat="1" x14ac:dyDescent="0.2">
      <c r="A94" s="84" t="s">
        <v>306</v>
      </c>
      <c r="B94" s="81">
        <v>39</v>
      </c>
      <c r="C94" s="84" t="s">
        <v>317</v>
      </c>
      <c r="D94" s="85" t="s">
        <v>374</v>
      </c>
    </row>
    <row r="95" spans="1:4" s="7" customFormat="1" x14ac:dyDescent="0.2">
      <c r="A95" s="84" t="s">
        <v>306</v>
      </c>
      <c r="B95" s="81">
        <v>42</v>
      </c>
      <c r="C95" s="84" t="s">
        <v>366</v>
      </c>
      <c r="D95" s="85"/>
    </row>
    <row r="96" spans="1:4" s="7" customFormat="1" x14ac:dyDescent="0.2">
      <c r="A96" s="84" t="s">
        <v>306</v>
      </c>
      <c r="B96" s="81">
        <v>43</v>
      </c>
      <c r="C96" s="84" t="s">
        <v>367</v>
      </c>
      <c r="D96" s="85"/>
    </row>
    <row r="97" spans="1:4" s="7" customFormat="1" x14ac:dyDescent="0.2">
      <c r="A97" s="84" t="s">
        <v>306</v>
      </c>
      <c r="B97" s="81">
        <v>48</v>
      </c>
      <c r="C97" s="84" t="s">
        <v>375</v>
      </c>
      <c r="D97" s="85"/>
    </row>
    <row r="98" spans="1:4" s="7" customFormat="1" x14ac:dyDescent="0.2">
      <c r="A98" s="84" t="s">
        <v>306</v>
      </c>
      <c r="B98" s="81">
        <v>49</v>
      </c>
      <c r="C98" s="84" t="s">
        <v>376</v>
      </c>
      <c r="D98" s="85"/>
    </row>
    <row r="99" spans="1:4" s="7" customFormat="1" x14ac:dyDescent="0.2">
      <c r="A99" s="84" t="s">
        <v>306</v>
      </c>
      <c r="B99" s="81">
        <v>51</v>
      </c>
      <c r="C99" s="84" t="s">
        <v>377</v>
      </c>
      <c r="D99" s="85"/>
    </row>
    <row r="100" spans="1:4" s="7" customFormat="1" x14ac:dyDescent="0.2">
      <c r="A100" s="84" t="s">
        <v>306</v>
      </c>
      <c r="B100" s="81">
        <v>54</v>
      </c>
      <c r="C100" s="84" t="s">
        <v>598</v>
      </c>
      <c r="D100" s="85" t="s">
        <v>602</v>
      </c>
    </row>
    <row r="101" spans="1:4" s="7" customFormat="1" x14ac:dyDescent="0.2">
      <c r="A101" s="84" t="s">
        <v>306</v>
      </c>
      <c r="B101" s="81">
        <v>92</v>
      </c>
      <c r="C101" s="84" t="s">
        <v>369</v>
      </c>
      <c r="D101" s="85"/>
    </row>
    <row r="102" spans="1:4" s="7" customFormat="1" x14ac:dyDescent="0.2">
      <c r="A102" s="84" t="s">
        <v>306</v>
      </c>
      <c r="B102" s="81">
        <v>100</v>
      </c>
      <c r="C102" s="84" t="s">
        <v>378</v>
      </c>
      <c r="D102" s="84"/>
    </row>
    <row r="103" spans="1:4" x14ac:dyDescent="0.2">
      <c r="A103" s="84" t="s">
        <v>306</v>
      </c>
      <c r="B103" s="81">
        <v>106</v>
      </c>
      <c r="C103" s="84" t="s">
        <v>498</v>
      </c>
      <c r="D103" s="85" t="s">
        <v>345</v>
      </c>
    </row>
    <row r="104" spans="1:4" s="7" customFormat="1" x14ac:dyDescent="0.2">
      <c r="A104" s="84" t="s">
        <v>306</v>
      </c>
      <c r="B104" s="81">
        <v>123</v>
      </c>
      <c r="C104" s="84" t="s">
        <v>379</v>
      </c>
      <c r="D104" s="21"/>
    </row>
    <row r="105" spans="1:4" s="7" customFormat="1" x14ac:dyDescent="0.2"/>
    <row r="106" spans="1:4" s="7" customFormat="1" x14ac:dyDescent="0.2"/>
    <row r="107" spans="1:4" s="7" customFormat="1" x14ac:dyDescent="0.2"/>
    <row r="108" spans="1:4" s="7" customFormat="1" x14ac:dyDescent="0.2"/>
    <row r="109" spans="1:4" s="113" customFormat="1" x14ac:dyDescent="0.2"/>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2:4" s="7" customFormat="1" x14ac:dyDescent="0.2"/>
    <row r="130" spans="2:4" s="113" customFormat="1" x14ac:dyDescent="0.2"/>
    <row r="131" spans="2:4" s="7" customFormat="1" x14ac:dyDescent="0.2">
      <c r="B131" s="114"/>
      <c r="D131" s="115"/>
    </row>
    <row r="132" spans="2:4" s="7" customFormat="1" x14ac:dyDescent="0.2"/>
    <row r="133" spans="2:4" s="7" customFormat="1" x14ac:dyDescent="0.2"/>
    <row r="134" spans="2:4" s="7" customFormat="1" x14ac:dyDescent="0.2"/>
    <row r="135" spans="2:4" s="7" customFormat="1" x14ac:dyDescent="0.2"/>
    <row r="136" spans="2:4" s="7" customFormat="1" x14ac:dyDescent="0.2"/>
    <row r="137" spans="2:4" s="7" customFormat="1" x14ac:dyDescent="0.2"/>
    <row r="138" spans="2:4" s="7" customFormat="1" x14ac:dyDescent="0.2"/>
    <row r="139" spans="2:4" s="7" customFormat="1" x14ac:dyDescent="0.2"/>
    <row r="140" spans="2:4" s="7" customFormat="1" x14ac:dyDescent="0.2"/>
    <row r="141" spans="2:4" s="7" customFormat="1" x14ac:dyDescent="0.2"/>
    <row r="142" spans="2:4" s="7" customFormat="1" x14ac:dyDescent="0.2"/>
    <row r="143" spans="2:4" s="7" customFormat="1" x14ac:dyDescent="0.2"/>
    <row r="144" spans="2:4" s="7" customFormat="1" x14ac:dyDescent="0.2"/>
    <row r="145" s="7" customFormat="1" x14ac:dyDescent="0.2"/>
    <row r="146" s="7" customFormat="1" x14ac:dyDescent="0.2"/>
    <row r="147" s="7" customFormat="1" x14ac:dyDescent="0.2"/>
    <row r="148" s="7" customFormat="1" x14ac:dyDescent="0.2"/>
    <row r="149" s="7" customFormat="1" x14ac:dyDescent="0.2"/>
    <row r="150" s="7" customFormat="1" ht="12" customHeigh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113"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113"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113"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113" customFormat="1" x14ac:dyDescent="0.2"/>
    <row r="231" s="80" customFormat="1" x14ac:dyDescent="0.2"/>
    <row r="237" s="113" customFormat="1" x14ac:dyDescent="0.2"/>
    <row r="246"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24BC3742-5CBA-407E-B46F-B1C770FA841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95FE9-2B42-48A6-9865-09CBD8D4E698}">
  <sheetPr codeName="Sheet228">
    <pageSetUpPr fitToPage="1"/>
  </sheetPr>
  <dimension ref="A1:F248"/>
  <sheetViews>
    <sheetView zoomScaleNormal="100" workbookViewId="0">
      <pane ySplit="6" topLeftCell="A50"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67" t="s">
        <v>1223</v>
      </c>
      <c r="B1" s="267"/>
      <c r="C1" s="267"/>
      <c r="D1" s="267"/>
      <c r="E1" s="94" t="s">
        <v>297</v>
      </c>
    </row>
    <row r="2" spans="1:6" s="7" customFormat="1" ht="15" customHeight="1" x14ac:dyDescent="0.2">
      <c r="A2" s="233" t="str">
        <f ca="1">CONCATENATE("Test Case ", MID(CELL("filename",A1),FIND("]",CELL("filename",A1))+1,255)," 1100/1110")</f>
        <v>Test Case AP.AL.M06 1100/1110</v>
      </c>
      <c r="B2" s="233"/>
      <c r="C2" s="233"/>
      <c r="D2" s="233"/>
    </row>
    <row r="3" spans="1:6" s="7" customFormat="1" ht="15" customHeight="1" x14ac:dyDescent="0.2">
      <c r="A3" s="238" t="s">
        <v>507</v>
      </c>
      <c r="B3" s="239"/>
      <c r="C3" s="239"/>
      <c r="D3" s="239"/>
    </row>
    <row r="4" spans="1:6" ht="39" customHeight="1" x14ac:dyDescent="0.2">
      <c r="A4" s="222" t="s">
        <v>299</v>
      </c>
      <c r="B4" s="222"/>
      <c r="C4" s="236" t="s">
        <v>604</v>
      </c>
      <c r="D4" s="236"/>
      <c r="E4" s="57"/>
      <c r="F4" s="14"/>
    </row>
    <row r="5" spans="1:6" ht="39" customHeight="1" x14ac:dyDescent="0.2">
      <c r="A5" s="223" t="s">
        <v>301</v>
      </c>
      <c r="B5" s="223"/>
      <c r="C5" s="237" t="s">
        <v>605</v>
      </c>
      <c r="D5" s="237"/>
      <c r="E5" s="58"/>
      <c r="F5" s="59"/>
    </row>
    <row r="6" spans="1:6" ht="39" customHeight="1" x14ac:dyDescent="0.2">
      <c r="A6" s="222" t="s">
        <v>303</v>
      </c>
      <c r="B6" s="222"/>
      <c r="C6" s="237" t="s">
        <v>450</v>
      </c>
      <c r="D6" s="237"/>
      <c r="E6" s="58"/>
      <c r="F6" s="59"/>
    </row>
    <row r="7" spans="1:6" ht="12.75" customHeight="1" x14ac:dyDescent="0.2">
      <c r="A7" s="8"/>
      <c r="B7" s="8"/>
      <c r="C7" s="59"/>
      <c r="D7" s="105"/>
      <c r="E7" s="59"/>
      <c r="F7" s="59"/>
    </row>
    <row r="8" spans="1:6" x14ac:dyDescent="0.2">
      <c r="A8" s="107" t="s">
        <v>584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1224</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7"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s="12" customFormat="1" x14ac:dyDescent="0.2">
      <c r="A22" s="18" t="s">
        <v>306</v>
      </c>
      <c r="B22" s="20">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ht="38.25" x14ac:dyDescent="0.2">
      <c r="A27" s="84" t="s">
        <v>306</v>
      </c>
      <c r="B27" s="81">
        <v>62</v>
      </c>
      <c r="C27" s="84" t="s">
        <v>452</v>
      </c>
      <c r="D27" s="87" t="s">
        <v>606</v>
      </c>
    </row>
    <row r="28" spans="1:4" x14ac:dyDescent="0.2">
      <c r="A28" s="84" t="s">
        <v>306</v>
      </c>
      <c r="B28" s="81">
        <v>92</v>
      </c>
      <c r="C28" s="84" t="s">
        <v>369</v>
      </c>
      <c r="D28" s="87"/>
    </row>
    <row r="29" spans="1:4" ht="25.5" x14ac:dyDescent="0.2">
      <c r="A29" s="84" t="s">
        <v>306</v>
      </c>
      <c r="B29" s="81">
        <v>106</v>
      </c>
      <c r="C29" s="84" t="s">
        <v>498</v>
      </c>
      <c r="D29" s="87" t="s">
        <v>607</v>
      </c>
    </row>
    <row r="31" spans="1:4" x14ac:dyDescent="0.2">
      <c r="A31" s="111" t="s">
        <v>370</v>
      </c>
    </row>
    <row r="32" spans="1:4" x14ac:dyDescent="0.2">
      <c r="A32" s="82" t="s">
        <v>306</v>
      </c>
      <c r="B32" s="83">
        <v>2</v>
      </c>
      <c r="C32" s="84" t="s">
        <v>355</v>
      </c>
      <c r="D32" s="85"/>
    </row>
    <row r="33" spans="1:4" x14ac:dyDescent="0.2">
      <c r="A33" s="82" t="s">
        <v>306</v>
      </c>
      <c r="B33" s="83">
        <v>3</v>
      </c>
      <c r="C33" s="84" t="s">
        <v>357</v>
      </c>
      <c r="D33" s="85"/>
    </row>
    <row r="34" spans="1:4" x14ac:dyDescent="0.2">
      <c r="A34" s="82" t="s">
        <v>306</v>
      </c>
      <c r="B34" s="83">
        <v>4</v>
      </c>
      <c r="C34" s="84" t="s">
        <v>358</v>
      </c>
      <c r="D34" s="85"/>
    </row>
    <row r="35" spans="1:4" x14ac:dyDescent="0.2">
      <c r="A35" s="82" t="s">
        <v>306</v>
      </c>
      <c r="B35" s="83">
        <v>6</v>
      </c>
      <c r="C35" s="84" t="s">
        <v>371</v>
      </c>
      <c r="D35" s="85"/>
    </row>
    <row r="36" spans="1:4" x14ac:dyDescent="0.2">
      <c r="A36" s="84" t="s">
        <v>306</v>
      </c>
      <c r="B36" s="81">
        <v>7</v>
      </c>
      <c r="C36" s="81" t="s">
        <v>307</v>
      </c>
      <c r="D36" s="85"/>
    </row>
    <row r="37" spans="1:4" s="7" customFormat="1" x14ac:dyDescent="0.2">
      <c r="A37" s="84" t="s">
        <v>306</v>
      </c>
      <c r="B37" s="81">
        <v>11</v>
      </c>
      <c r="C37" s="81" t="s">
        <v>308</v>
      </c>
      <c r="D37" s="85"/>
    </row>
    <row r="38" spans="1:4" s="7" customFormat="1" x14ac:dyDescent="0.2">
      <c r="A38" s="84" t="s">
        <v>306</v>
      </c>
      <c r="B38" s="81">
        <v>12</v>
      </c>
      <c r="C38" s="81" t="s">
        <v>309</v>
      </c>
      <c r="D38" s="85"/>
    </row>
    <row r="39" spans="1:4" s="7" customFormat="1" x14ac:dyDescent="0.2">
      <c r="A39" s="82" t="s">
        <v>306</v>
      </c>
      <c r="B39" s="83">
        <v>14</v>
      </c>
      <c r="C39" s="84" t="s">
        <v>359</v>
      </c>
      <c r="D39" s="85"/>
    </row>
    <row r="40" spans="1:4" s="7" customFormat="1" x14ac:dyDescent="0.2">
      <c r="A40" s="82" t="s">
        <v>306</v>
      </c>
      <c r="B40" s="83">
        <v>22</v>
      </c>
      <c r="C40" s="84" t="s">
        <v>361</v>
      </c>
      <c r="D40" s="85"/>
    </row>
    <row r="41" spans="1:4" s="7" customFormat="1" x14ac:dyDescent="0.2">
      <c r="A41" s="82" t="s">
        <v>306</v>
      </c>
      <c r="B41" s="83">
        <v>24</v>
      </c>
      <c r="C41" s="84" t="s">
        <v>310</v>
      </c>
      <c r="D41" s="85" t="s">
        <v>363</v>
      </c>
    </row>
    <row r="42" spans="1:4" s="7" customFormat="1" x14ac:dyDescent="0.2">
      <c r="A42" s="82" t="s">
        <v>306</v>
      </c>
      <c r="B42" s="83">
        <v>26</v>
      </c>
      <c r="C42" s="84" t="s">
        <v>364</v>
      </c>
      <c r="D42" s="85"/>
    </row>
    <row r="43" spans="1:4" s="7" customFormat="1" x14ac:dyDescent="0.2">
      <c r="A43" s="82" t="s">
        <v>306</v>
      </c>
      <c r="B43" s="83">
        <v>32</v>
      </c>
      <c r="C43" s="84" t="s">
        <v>365</v>
      </c>
      <c r="D43" s="85"/>
    </row>
    <row r="44" spans="1:4" s="7" customFormat="1" x14ac:dyDescent="0.2">
      <c r="A44" s="84" t="s">
        <v>306</v>
      </c>
      <c r="B44" s="81">
        <v>33</v>
      </c>
      <c r="C44" s="84" t="s">
        <v>316</v>
      </c>
      <c r="D44" s="85"/>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2" t="s">
        <v>306</v>
      </c>
      <c r="B49" s="83">
        <v>44</v>
      </c>
      <c r="C49" s="84" t="s">
        <v>398</v>
      </c>
      <c r="D49" s="87"/>
    </row>
    <row r="50" spans="1:4" s="7" customFormat="1" x14ac:dyDescent="0.2">
      <c r="A50" s="84" t="s">
        <v>306</v>
      </c>
      <c r="B50" s="81">
        <v>48</v>
      </c>
      <c r="C50" s="84" t="s">
        <v>375</v>
      </c>
      <c r="D50" s="85"/>
    </row>
    <row r="51" spans="1:4" s="7" customFormat="1" x14ac:dyDescent="0.2">
      <c r="A51" s="84" t="s">
        <v>306</v>
      </c>
      <c r="B51" s="81">
        <v>49</v>
      </c>
      <c r="C51" s="84" t="s">
        <v>376</v>
      </c>
      <c r="D51" s="85"/>
    </row>
    <row r="52" spans="1:4" s="7" customFormat="1" x14ac:dyDescent="0.2">
      <c r="A52" s="84" t="s">
        <v>306</v>
      </c>
      <c r="B52" s="81">
        <v>51</v>
      </c>
      <c r="C52" s="84" t="s">
        <v>377</v>
      </c>
      <c r="D52" s="85"/>
    </row>
    <row r="53" spans="1:4" x14ac:dyDescent="0.2">
      <c r="A53" s="84" t="s">
        <v>306</v>
      </c>
      <c r="B53" s="81">
        <v>62</v>
      </c>
      <c r="C53" s="84" t="s">
        <v>452</v>
      </c>
      <c r="D53" s="85"/>
    </row>
    <row r="54" spans="1:4" s="12" customFormat="1" ht="25.5" x14ac:dyDescent="0.2">
      <c r="A54" s="18" t="s">
        <v>306</v>
      </c>
      <c r="B54" s="20">
        <v>55</v>
      </c>
      <c r="C54" s="18" t="s">
        <v>732</v>
      </c>
      <c r="D54" s="24" t="s">
        <v>735</v>
      </c>
    </row>
    <row r="55" spans="1:4" s="7" customFormat="1" x14ac:dyDescent="0.2">
      <c r="A55" s="84" t="s">
        <v>306</v>
      </c>
      <c r="B55" s="81">
        <v>92</v>
      </c>
      <c r="C55" s="84" t="s">
        <v>369</v>
      </c>
      <c r="D55" s="85"/>
    </row>
    <row r="56" spans="1:4" s="7" customFormat="1" x14ac:dyDescent="0.2">
      <c r="A56" s="84" t="s">
        <v>306</v>
      </c>
      <c r="B56" s="81">
        <v>100</v>
      </c>
      <c r="C56" s="84" t="s">
        <v>378</v>
      </c>
      <c r="D56" s="84"/>
    </row>
    <row r="57" spans="1:4" x14ac:dyDescent="0.2">
      <c r="A57" s="84" t="s">
        <v>306</v>
      </c>
      <c r="B57" s="81">
        <v>106</v>
      </c>
      <c r="C57" s="84" t="s">
        <v>498</v>
      </c>
      <c r="D57" s="85"/>
    </row>
    <row r="58" spans="1:4" s="7" customFormat="1" x14ac:dyDescent="0.2">
      <c r="A58" s="84" t="s">
        <v>306</v>
      </c>
      <c r="B58" s="81">
        <v>123</v>
      </c>
      <c r="C58" s="84" t="s">
        <v>379</v>
      </c>
      <c r="D58" s="21"/>
    </row>
    <row r="59" spans="1:4" s="7" customFormat="1" x14ac:dyDescent="0.2"/>
    <row r="60" spans="1:4" x14ac:dyDescent="0.2">
      <c r="A60" s="107" t="s">
        <v>586</v>
      </c>
      <c r="D60" s="91"/>
    </row>
    <row r="61" spans="1:4" x14ac:dyDescent="0.2">
      <c r="A61" s="82" t="s">
        <v>306</v>
      </c>
      <c r="B61" s="83">
        <v>2</v>
      </c>
      <c r="C61" s="84" t="s">
        <v>355</v>
      </c>
      <c r="D61" s="86" t="s">
        <v>752</v>
      </c>
    </row>
    <row r="62" spans="1:4" x14ac:dyDescent="0.2">
      <c r="A62" s="82" t="s">
        <v>306</v>
      </c>
      <c r="B62" s="83">
        <v>3</v>
      </c>
      <c r="C62" s="84" t="s">
        <v>357</v>
      </c>
      <c r="D62" s="85"/>
    </row>
    <row r="63" spans="1:4" x14ac:dyDescent="0.2">
      <c r="A63" s="82" t="s">
        <v>306</v>
      </c>
      <c r="B63" s="83">
        <v>4</v>
      </c>
      <c r="C63" s="84" t="s">
        <v>358</v>
      </c>
      <c r="D63" s="174" t="s">
        <v>1224</v>
      </c>
    </row>
    <row r="64" spans="1:4" x14ac:dyDescent="0.2">
      <c r="A64" s="84" t="s">
        <v>306</v>
      </c>
      <c r="B64" s="81">
        <v>7</v>
      </c>
      <c r="C64" s="81" t="s">
        <v>307</v>
      </c>
      <c r="D64" s="85"/>
    </row>
    <row r="65" spans="1:4" x14ac:dyDescent="0.2">
      <c r="A65" s="84" t="s">
        <v>306</v>
      </c>
      <c r="B65" s="81">
        <v>11</v>
      </c>
      <c r="C65" s="81" t="s">
        <v>308</v>
      </c>
      <c r="D65" s="85"/>
    </row>
    <row r="66" spans="1:4" x14ac:dyDescent="0.2">
      <c r="A66" s="84" t="s">
        <v>306</v>
      </c>
      <c r="B66" s="81">
        <v>12</v>
      </c>
      <c r="C66" s="81" t="s">
        <v>309</v>
      </c>
      <c r="D66" s="85"/>
    </row>
    <row r="67" spans="1:4" x14ac:dyDescent="0.2">
      <c r="A67" s="82" t="s">
        <v>306</v>
      </c>
      <c r="B67" s="83">
        <v>14</v>
      </c>
      <c r="C67" s="84" t="s">
        <v>359</v>
      </c>
      <c r="D67" s="85" t="s">
        <v>880</v>
      </c>
    </row>
    <row r="68" spans="1:4" x14ac:dyDescent="0.2">
      <c r="A68" s="82" t="s">
        <v>306</v>
      </c>
      <c r="B68" s="83">
        <v>22</v>
      </c>
      <c r="C68" s="84" t="s">
        <v>361</v>
      </c>
      <c r="D68" s="139" t="s">
        <v>1589</v>
      </c>
    </row>
    <row r="69" spans="1:4" x14ac:dyDescent="0.2">
      <c r="A69" s="82" t="s">
        <v>306</v>
      </c>
      <c r="B69" s="83">
        <v>24</v>
      </c>
      <c r="C69" s="84" t="s">
        <v>310</v>
      </c>
      <c r="D69" s="85" t="s">
        <v>587</v>
      </c>
    </row>
    <row r="70" spans="1:4" x14ac:dyDescent="0.2">
      <c r="A70" s="82" t="s">
        <v>306</v>
      </c>
      <c r="B70" s="83">
        <v>26</v>
      </c>
      <c r="C70" s="84" t="s">
        <v>364</v>
      </c>
      <c r="D70" s="85"/>
    </row>
    <row r="71" spans="1:4" x14ac:dyDescent="0.2">
      <c r="A71" s="82" t="s">
        <v>306</v>
      </c>
      <c r="B71" s="83">
        <v>32</v>
      </c>
      <c r="C71" s="84" t="s">
        <v>365</v>
      </c>
      <c r="D71" s="85"/>
    </row>
    <row r="72" spans="1:4" x14ac:dyDescent="0.2">
      <c r="A72" s="84" t="s">
        <v>306</v>
      </c>
      <c r="B72" s="81">
        <v>33</v>
      </c>
      <c r="C72" s="84" t="s">
        <v>316</v>
      </c>
      <c r="D72" s="85"/>
    </row>
    <row r="73" spans="1:4" x14ac:dyDescent="0.2">
      <c r="A73" s="84" t="s">
        <v>306</v>
      </c>
      <c r="B73" s="81">
        <v>42</v>
      </c>
      <c r="C73" s="84" t="s">
        <v>366</v>
      </c>
      <c r="D73" s="85"/>
    </row>
    <row r="74" spans="1:4" x14ac:dyDescent="0.2">
      <c r="A74" s="84" t="s">
        <v>306</v>
      </c>
      <c r="B74" s="81">
        <v>43</v>
      </c>
      <c r="C74" s="84" t="s">
        <v>367</v>
      </c>
      <c r="D74" s="85"/>
    </row>
    <row r="75" spans="1:4" x14ac:dyDescent="0.2">
      <c r="A75" s="84" t="s">
        <v>306</v>
      </c>
      <c r="B75" s="81">
        <v>49</v>
      </c>
      <c r="C75" s="84" t="s">
        <v>368</v>
      </c>
      <c r="D75" s="85"/>
    </row>
    <row r="76" spans="1:4" ht="38.25" x14ac:dyDescent="0.2">
      <c r="A76" s="84" t="s">
        <v>306</v>
      </c>
      <c r="B76" s="81">
        <v>62</v>
      </c>
      <c r="C76" s="84" t="s">
        <v>452</v>
      </c>
      <c r="D76" s="87" t="s">
        <v>606</v>
      </c>
    </row>
    <row r="77" spans="1:4" x14ac:dyDescent="0.2">
      <c r="A77" s="84" t="s">
        <v>306</v>
      </c>
      <c r="B77" s="81">
        <v>92</v>
      </c>
      <c r="C77" s="84" t="s">
        <v>369</v>
      </c>
      <c r="D77" s="85"/>
    </row>
    <row r="78" spans="1:4" ht="38.25" x14ac:dyDescent="0.2">
      <c r="A78" s="84" t="s">
        <v>306</v>
      </c>
      <c r="B78" s="81">
        <v>106</v>
      </c>
      <c r="C78" s="84" t="s">
        <v>498</v>
      </c>
      <c r="D78" s="87" t="s">
        <v>608</v>
      </c>
    </row>
    <row r="80" spans="1:4" x14ac:dyDescent="0.2">
      <c r="A80" s="111" t="s">
        <v>370</v>
      </c>
    </row>
    <row r="81" spans="1:4" x14ac:dyDescent="0.2">
      <c r="A81" s="82" t="s">
        <v>306</v>
      </c>
      <c r="B81" s="83">
        <v>2</v>
      </c>
      <c r="C81" s="84" t="s">
        <v>355</v>
      </c>
      <c r="D81" s="85"/>
    </row>
    <row r="82" spans="1:4" x14ac:dyDescent="0.2">
      <c r="A82" s="82" t="s">
        <v>306</v>
      </c>
      <c r="B82" s="83">
        <v>3</v>
      </c>
      <c r="C82" s="84" t="s">
        <v>357</v>
      </c>
      <c r="D82" s="85"/>
    </row>
    <row r="83" spans="1:4" x14ac:dyDescent="0.2">
      <c r="A83" s="82" t="s">
        <v>306</v>
      </c>
      <c r="B83" s="83">
        <v>4</v>
      </c>
      <c r="C83" s="84" t="s">
        <v>358</v>
      </c>
      <c r="D83" s="85"/>
    </row>
    <row r="84" spans="1:4" x14ac:dyDescent="0.2">
      <c r="A84" s="82" t="s">
        <v>306</v>
      </c>
      <c r="B84" s="83">
        <v>6</v>
      </c>
      <c r="C84" s="84" t="s">
        <v>371</v>
      </c>
      <c r="D84" s="85"/>
    </row>
    <row r="85" spans="1:4" x14ac:dyDescent="0.2">
      <c r="A85" s="84" t="s">
        <v>306</v>
      </c>
      <c r="B85" s="81">
        <v>7</v>
      </c>
      <c r="C85" s="81" t="s">
        <v>307</v>
      </c>
      <c r="D85" s="85"/>
    </row>
    <row r="86" spans="1:4" s="7" customFormat="1" x14ac:dyDescent="0.2">
      <c r="A86" s="84" t="s">
        <v>306</v>
      </c>
      <c r="B86" s="81">
        <v>11</v>
      </c>
      <c r="C86" s="81" t="s">
        <v>308</v>
      </c>
      <c r="D86" s="85"/>
    </row>
    <row r="87" spans="1:4" s="7" customFormat="1" x14ac:dyDescent="0.2">
      <c r="A87" s="84" t="s">
        <v>306</v>
      </c>
      <c r="B87" s="81">
        <v>12</v>
      </c>
      <c r="C87" s="81" t="s">
        <v>309</v>
      </c>
      <c r="D87" s="85"/>
    </row>
    <row r="88" spans="1:4" s="7" customFormat="1" x14ac:dyDescent="0.2">
      <c r="A88" s="82" t="s">
        <v>306</v>
      </c>
      <c r="B88" s="83">
        <v>14</v>
      </c>
      <c r="C88" s="84" t="s">
        <v>359</v>
      </c>
      <c r="D88" s="85"/>
    </row>
    <row r="89" spans="1:4" s="7" customFormat="1" x14ac:dyDescent="0.2">
      <c r="A89" s="82" t="s">
        <v>306</v>
      </c>
      <c r="B89" s="83">
        <v>22</v>
      </c>
      <c r="C89" s="84" t="s">
        <v>361</v>
      </c>
      <c r="D89" s="85"/>
    </row>
    <row r="90" spans="1:4" s="7" customFormat="1" x14ac:dyDescent="0.2">
      <c r="A90" s="82" t="s">
        <v>306</v>
      </c>
      <c r="B90" s="83">
        <v>24</v>
      </c>
      <c r="C90" s="84" t="s">
        <v>310</v>
      </c>
      <c r="D90" s="85" t="s">
        <v>587</v>
      </c>
    </row>
    <row r="91" spans="1:4" s="7" customFormat="1" x14ac:dyDescent="0.2">
      <c r="A91" s="82" t="s">
        <v>306</v>
      </c>
      <c r="B91" s="83">
        <v>26</v>
      </c>
      <c r="C91" s="84" t="s">
        <v>364</v>
      </c>
      <c r="D91" s="85"/>
    </row>
    <row r="92" spans="1:4" s="7" customFormat="1" x14ac:dyDescent="0.2">
      <c r="A92" s="82" t="s">
        <v>306</v>
      </c>
      <c r="B92" s="83">
        <v>32</v>
      </c>
      <c r="C92" s="84" t="s">
        <v>365</v>
      </c>
      <c r="D92" s="85"/>
    </row>
    <row r="93" spans="1:4" s="7" customFormat="1" x14ac:dyDescent="0.2">
      <c r="A93" s="84" t="s">
        <v>306</v>
      </c>
      <c r="B93" s="81">
        <v>33</v>
      </c>
      <c r="C93" s="84" t="s">
        <v>316</v>
      </c>
      <c r="D93" s="85"/>
    </row>
    <row r="94" spans="1:4" s="7" customFormat="1" x14ac:dyDescent="0.2">
      <c r="A94" s="84" t="s">
        <v>306</v>
      </c>
      <c r="B94" s="81">
        <v>38</v>
      </c>
      <c r="C94" s="84" t="s">
        <v>372</v>
      </c>
      <c r="D94" s="21" t="s">
        <v>373</v>
      </c>
    </row>
    <row r="95" spans="1:4" s="7" customFormat="1" x14ac:dyDescent="0.2">
      <c r="A95" s="84" t="s">
        <v>306</v>
      </c>
      <c r="B95" s="81">
        <v>39</v>
      </c>
      <c r="C95" s="84" t="s">
        <v>317</v>
      </c>
      <c r="D95" s="85" t="s">
        <v>374</v>
      </c>
    </row>
    <row r="96" spans="1:4" s="7" customFormat="1" x14ac:dyDescent="0.2">
      <c r="A96" s="84" t="s">
        <v>306</v>
      </c>
      <c r="B96" s="81">
        <v>42</v>
      </c>
      <c r="C96" s="84" t="s">
        <v>366</v>
      </c>
      <c r="D96" s="85"/>
    </row>
    <row r="97" spans="1:4" s="7" customFormat="1" x14ac:dyDescent="0.2">
      <c r="A97" s="84" t="s">
        <v>306</v>
      </c>
      <c r="B97" s="81">
        <v>43</v>
      </c>
      <c r="C97" s="84" t="s">
        <v>367</v>
      </c>
      <c r="D97" s="85"/>
    </row>
    <row r="98" spans="1:4" s="7" customFormat="1" x14ac:dyDescent="0.2">
      <c r="A98" s="84" t="s">
        <v>306</v>
      </c>
      <c r="B98" s="81">
        <v>48</v>
      </c>
      <c r="C98" s="84" t="s">
        <v>375</v>
      </c>
      <c r="D98" s="85"/>
    </row>
    <row r="99" spans="1:4" s="7" customFormat="1" x14ac:dyDescent="0.2">
      <c r="A99" s="84" t="s">
        <v>306</v>
      </c>
      <c r="B99" s="81">
        <v>49</v>
      </c>
      <c r="C99" s="84" t="s">
        <v>376</v>
      </c>
      <c r="D99" s="85"/>
    </row>
    <row r="100" spans="1:4" s="7" customFormat="1" x14ac:dyDescent="0.2">
      <c r="A100" s="84" t="s">
        <v>306</v>
      </c>
      <c r="B100" s="81">
        <v>51</v>
      </c>
      <c r="C100" s="84" t="s">
        <v>377</v>
      </c>
      <c r="D100" s="85"/>
    </row>
    <row r="101" spans="1:4" s="7" customFormat="1" x14ac:dyDescent="0.2">
      <c r="A101" s="84" t="s">
        <v>306</v>
      </c>
      <c r="B101" s="81">
        <v>92</v>
      </c>
      <c r="C101" s="84" t="s">
        <v>369</v>
      </c>
      <c r="D101" s="85"/>
    </row>
    <row r="102" spans="1:4" s="7" customFormat="1" x14ac:dyDescent="0.2">
      <c r="A102" s="84" t="s">
        <v>306</v>
      </c>
      <c r="B102" s="81">
        <v>100</v>
      </c>
      <c r="C102" s="84" t="s">
        <v>378</v>
      </c>
      <c r="D102" s="84"/>
    </row>
    <row r="103" spans="1:4" x14ac:dyDescent="0.2">
      <c r="A103" s="84" t="s">
        <v>306</v>
      </c>
      <c r="B103" s="81">
        <v>106</v>
      </c>
      <c r="C103" s="84" t="s">
        <v>498</v>
      </c>
      <c r="D103" s="85"/>
    </row>
    <row r="104" spans="1:4" s="7" customFormat="1" x14ac:dyDescent="0.2">
      <c r="A104" s="84" t="s">
        <v>306</v>
      </c>
      <c r="B104" s="81">
        <v>123</v>
      </c>
      <c r="C104" s="84" t="s">
        <v>379</v>
      </c>
      <c r="D104" s="21"/>
    </row>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113"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2:4" s="7" customFormat="1" x14ac:dyDescent="0.2"/>
    <row r="130" spans="2:4" s="7" customFormat="1" x14ac:dyDescent="0.2"/>
    <row r="131" spans="2:4" s="7" customFormat="1" x14ac:dyDescent="0.2"/>
    <row r="132" spans="2:4" s="113" customFormat="1" x14ac:dyDescent="0.2"/>
    <row r="133" spans="2:4" s="7" customFormat="1" x14ac:dyDescent="0.2">
      <c r="B133" s="114"/>
      <c r="D133" s="115"/>
    </row>
    <row r="134" spans="2:4" s="7" customFormat="1" x14ac:dyDescent="0.2"/>
    <row r="135" spans="2:4" s="7" customFormat="1" x14ac:dyDescent="0.2"/>
    <row r="136" spans="2:4" s="7" customFormat="1" x14ac:dyDescent="0.2"/>
    <row r="137" spans="2:4" s="7" customFormat="1" x14ac:dyDescent="0.2"/>
    <row r="138" spans="2:4" s="7" customFormat="1" x14ac:dyDescent="0.2"/>
    <row r="139" spans="2:4" s="7" customFormat="1" x14ac:dyDescent="0.2"/>
    <row r="140" spans="2:4" s="7" customFormat="1" x14ac:dyDescent="0.2"/>
    <row r="141" spans="2:4" s="7" customFormat="1" x14ac:dyDescent="0.2"/>
    <row r="142" spans="2:4" s="7" customFormat="1" x14ac:dyDescent="0.2"/>
    <row r="143" spans="2:4" s="7" customFormat="1" x14ac:dyDescent="0.2"/>
    <row r="144" spans="2: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ht="12" customHeigh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113"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113"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113"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7" customFormat="1" x14ac:dyDescent="0.2"/>
    <row r="229" s="7" customFormat="1" x14ac:dyDescent="0.2"/>
    <row r="230" s="113" customFormat="1" x14ac:dyDescent="0.2"/>
    <row r="233" s="80" customFormat="1" x14ac:dyDescent="0.2"/>
    <row r="239" s="113" customFormat="1" x14ac:dyDescent="0.2"/>
    <row r="248"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4FB03F1-D1A0-4887-9E8F-1D55D17C0AB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9E710-C5D4-401E-9DFA-72278C01A598}">
  <sheetPr codeName="Sheet229">
    <pageSetUpPr fitToPage="1"/>
  </sheetPr>
  <dimension ref="A1:F247"/>
  <sheetViews>
    <sheetView zoomScaleNormal="100" workbookViewId="0">
      <pane ySplit="6" topLeftCell="A7" activePane="bottomLeft" state="frozen"/>
      <selection sqref="A1:D1"/>
      <selection pane="bottomLeft" activeCell="H19" sqref="H1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67" t="s">
        <v>1225</v>
      </c>
      <c r="B1" s="267"/>
      <c r="C1" s="267"/>
      <c r="D1" s="267"/>
      <c r="E1" s="94" t="s">
        <v>297</v>
      </c>
    </row>
    <row r="2" spans="1:6" s="7" customFormat="1" ht="15" customHeight="1" x14ac:dyDescent="0.2">
      <c r="A2" s="233" t="str">
        <f ca="1">CONCATENATE("Test Case ", MID(CELL("filename",A1),FIND("]",CELL("filename",A1))+1,255)," 1100/1110")</f>
        <v>Test Case AP.AL.M07 1100/1110</v>
      </c>
      <c r="B2" s="233"/>
      <c r="C2" s="233"/>
      <c r="D2" s="233"/>
    </row>
    <row r="3" spans="1:6" s="7" customFormat="1" ht="15" customHeight="1" x14ac:dyDescent="0.2">
      <c r="A3" s="238" t="s">
        <v>507</v>
      </c>
      <c r="B3" s="239"/>
      <c r="C3" s="239"/>
      <c r="D3" s="239"/>
    </row>
    <row r="4" spans="1:6" ht="39" customHeight="1" x14ac:dyDescent="0.2">
      <c r="A4" s="222" t="s">
        <v>299</v>
      </c>
      <c r="B4" s="222"/>
      <c r="C4" s="236" t="s">
        <v>610</v>
      </c>
      <c r="D4" s="236"/>
      <c r="E4" s="57"/>
      <c r="F4" s="14"/>
    </row>
    <row r="5" spans="1:6" ht="39" customHeight="1" x14ac:dyDescent="0.2">
      <c r="A5" s="223" t="s">
        <v>301</v>
      </c>
      <c r="B5" s="223"/>
      <c r="C5" s="237" t="s">
        <v>611</v>
      </c>
      <c r="D5" s="237"/>
      <c r="E5" s="58"/>
      <c r="F5" s="59"/>
    </row>
    <row r="6" spans="1:6" ht="39" customHeight="1" x14ac:dyDescent="0.2">
      <c r="A6" s="222" t="s">
        <v>303</v>
      </c>
      <c r="B6" s="222"/>
      <c r="C6" s="237" t="s">
        <v>450</v>
      </c>
      <c r="D6" s="237"/>
      <c r="E6" s="58"/>
      <c r="F6" s="59"/>
    </row>
    <row r="7" spans="1:6" s="7" customFormat="1" ht="12.75" customHeight="1" x14ac:dyDescent="0.2">
      <c r="A7" s="59"/>
      <c r="B7" s="59"/>
      <c r="C7" s="59"/>
      <c r="D7" s="59"/>
    </row>
    <row r="8" spans="1:6" x14ac:dyDescent="0.2">
      <c r="A8" s="107" t="s">
        <v>584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1226</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7"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s="12" customFormat="1" x14ac:dyDescent="0.2">
      <c r="A22" s="18" t="s">
        <v>306</v>
      </c>
      <c r="B22" s="20">
        <v>35</v>
      </c>
      <c r="C22" s="18" t="s">
        <v>397</v>
      </c>
      <c r="D22" s="21"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ht="38.25" x14ac:dyDescent="0.2">
      <c r="A27" s="84" t="s">
        <v>306</v>
      </c>
      <c r="B27" s="81">
        <v>62</v>
      </c>
      <c r="C27" s="84" t="s">
        <v>452</v>
      </c>
      <c r="D27" s="87" t="s">
        <v>612</v>
      </c>
    </row>
    <row r="28" spans="1:4" x14ac:dyDescent="0.2">
      <c r="A28" s="84" t="s">
        <v>306</v>
      </c>
      <c r="B28" s="81">
        <v>92</v>
      </c>
      <c r="C28" s="84" t="s">
        <v>369</v>
      </c>
      <c r="D28" s="85"/>
    </row>
    <row r="29" spans="1:4" ht="25.5" x14ac:dyDescent="0.2">
      <c r="A29" s="84" t="s">
        <v>306</v>
      </c>
      <c r="B29" s="81">
        <v>106</v>
      </c>
      <c r="C29" s="84" t="s">
        <v>498</v>
      </c>
      <c r="D29" s="87" t="s">
        <v>607</v>
      </c>
    </row>
    <row r="31" spans="1:4" x14ac:dyDescent="0.2">
      <c r="A31" s="111" t="s">
        <v>370</v>
      </c>
    </row>
    <row r="32" spans="1:4" x14ac:dyDescent="0.2">
      <c r="A32" s="82" t="s">
        <v>306</v>
      </c>
      <c r="B32" s="83">
        <v>2</v>
      </c>
      <c r="C32" s="84" t="s">
        <v>355</v>
      </c>
      <c r="D32" s="85"/>
    </row>
    <row r="33" spans="1:4" x14ac:dyDescent="0.2">
      <c r="A33" s="82" t="s">
        <v>306</v>
      </c>
      <c r="B33" s="83">
        <v>3</v>
      </c>
      <c r="C33" s="84" t="s">
        <v>357</v>
      </c>
      <c r="D33" s="85"/>
    </row>
    <row r="34" spans="1:4" x14ac:dyDescent="0.2">
      <c r="A34" s="82" t="s">
        <v>306</v>
      </c>
      <c r="B34" s="83">
        <v>4</v>
      </c>
      <c r="C34" s="84" t="s">
        <v>358</v>
      </c>
      <c r="D34" s="85"/>
    </row>
    <row r="35" spans="1:4" x14ac:dyDescent="0.2">
      <c r="A35" s="82" t="s">
        <v>306</v>
      </c>
      <c r="B35" s="83">
        <v>6</v>
      </c>
      <c r="C35" s="84" t="s">
        <v>371</v>
      </c>
      <c r="D35" s="85"/>
    </row>
    <row r="36" spans="1:4" x14ac:dyDescent="0.2">
      <c r="A36" s="84" t="s">
        <v>306</v>
      </c>
      <c r="B36" s="81">
        <v>7</v>
      </c>
      <c r="C36" s="81" t="s">
        <v>307</v>
      </c>
      <c r="D36" s="85"/>
    </row>
    <row r="37" spans="1:4" s="7" customFormat="1" x14ac:dyDescent="0.2">
      <c r="A37" s="84" t="s">
        <v>306</v>
      </c>
      <c r="B37" s="81">
        <v>11</v>
      </c>
      <c r="C37" s="81" t="s">
        <v>308</v>
      </c>
      <c r="D37" s="85"/>
    </row>
    <row r="38" spans="1:4" s="7" customFormat="1" x14ac:dyDescent="0.2">
      <c r="A38" s="84" t="s">
        <v>306</v>
      </c>
      <c r="B38" s="81">
        <v>12</v>
      </c>
      <c r="C38" s="81" t="s">
        <v>309</v>
      </c>
      <c r="D38" s="85"/>
    </row>
    <row r="39" spans="1:4" s="7" customFormat="1" x14ac:dyDescent="0.2">
      <c r="A39" s="82" t="s">
        <v>306</v>
      </c>
      <c r="B39" s="83">
        <v>14</v>
      </c>
      <c r="C39" s="84" t="s">
        <v>359</v>
      </c>
      <c r="D39" s="85"/>
    </row>
    <row r="40" spans="1:4" s="7" customFormat="1" x14ac:dyDescent="0.2">
      <c r="A40" s="82" t="s">
        <v>306</v>
      </c>
      <c r="B40" s="83">
        <v>22</v>
      </c>
      <c r="C40" s="84" t="s">
        <v>361</v>
      </c>
      <c r="D40" s="85"/>
    </row>
    <row r="41" spans="1:4" s="7" customFormat="1" x14ac:dyDescent="0.2">
      <c r="A41" s="82" t="s">
        <v>306</v>
      </c>
      <c r="B41" s="83">
        <v>24</v>
      </c>
      <c r="C41" s="84" t="s">
        <v>310</v>
      </c>
      <c r="D41" s="85" t="s">
        <v>363</v>
      </c>
    </row>
    <row r="42" spans="1:4" s="7" customFormat="1" x14ac:dyDescent="0.2">
      <c r="A42" s="82" t="s">
        <v>306</v>
      </c>
      <c r="B42" s="83">
        <v>26</v>
      </c>
      <c r="C42" s="84" t="s">
        <v>364</v>
      </c>
      <c r="D42" s="85"/>
    </row>
    <row r="43" spans="1:4" s="7" customFormat="1" x14ac:dyDescent="0.2">
      <c r="A43" s="82" t="s">
        <v>306</v>
      </c>
      <c r="B43" s="83">
        <v>32</v>
      </c>
      <c r="C43" s="84" t="s">
        <v>365</v>
      </c>
      <c r="D43" s="85"/>
    </row>
    <row r="44" spans="1:4" s="7" customFormat="1" x14ac:dyDescent="0.2">
      <c r="A44" s="84" t="s">
        <v>306</v>
      </c>
      <c r="B44" s="81">
        <v>33</v>
      </c>
      <c r="C44" s="84" t="s">
        <v>316</v>
      </c>
      <c r="D44" s="85"/>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x14ac:dyDescent="0.2">
      <c r="A52" s="84" t="s">
        <v>306</v>
      </c>
      <c r="B52" s="81">
        <v>62</v>
      </c>
      <c r="C52" s="84" t="s">
        <v>452</v>
      </c>
      <c r="D52" s="85"/>
    </row>
    <row r="53" spans="1:4" s="7" customFormat="1" x14ac:dyDescent="0.2">
      <c r="A53" s="84" t="s">
        <v>306</v>
      </c>
      <c r="B53" s="81">
        <v>92</v>
      </c>
      <c r="C53" s="84" t="s">
        <v>369</v>
      </c>
      <c r="D53" s="85"/>
    </row>
    <row r="54" spans="1:4" s="7" customFormat="1" x14ac:dyDescent="0.2">
      <c r="A54" s="84" t="s">
        <v>306</v>
      </c>
      <c r="B54" s="81">
        <v>100</v>
      </c>
      <c r="C54" s="84" t="s">
        <v>378</v>
      </c>
      <c r="D54" s="84"/>
    </row>
    <row r="55" spans="1:4" x14ac:dyDescent="0.2">
      <c r="A55" s="84" t="s">
        <v>306</v>
      </c>
      <c r="B55" s="81">
        <v>106</v>
      </c>
      <c r="C55" s="84" t="s">
        <v>498</v>
      </c>
      <c r="D55" s="85"/>
    </row>
    <row r="56" spans="1:4" s="7" customFormat="1" x14ac:dyDescent="0.2">
      <c r="A56" s="84" t="s">
        <v>306</v>
      </c>
      <c r="B56" s="81">
        <v>123</v>
      </c>
      <c r="C56" s="84" t="s">
        <v>379</v>
      </c>
      <c r="D56" s="21"/>
    </row>
    <row r="57" spans="1:4" s="7" customFormat="1" x14ac:dyDescent="0.2"/>
    <row r="58" spans="1:4" s="7" customFormat="1" x14ac:dyDescent="0.2"/>
    <row r="59" spans="1:4" x14ac:dyDescent="0.2">
      <c r="A59" s="107" t="s">
        <v>586</v>
      </c>
      <c r="D59" s="91"/>
    </row>
    <row r="60" spans="1:4" x14ac:dyDescent="0.2">
      <c r="A60" s="82" t="s">
        <v>306</v>
      </c>
      <c r="B60" s="83">
        <v>2</v>
      </c>
      <c r="C60" s="84" t="s">
        <v>355</v>
      </c>
      <c r="D60" s="86" t="s">
        <v>752</v>
      </c>
    </row>
    <row r="61" spans="1:4" x14ac:dyDescent="0.2">
      <c r="A61" s="82" t="s">
        <v>306</v>
      </c>
      <c r="B61" s="83">
        <v>3</v>
      </c>
      <c r="C61" s="84" t="s">
        <v>357</v>
      </c>
      <c r="D61" s="85"/>
    </row>
    <row r="62" spans="1:4" x14ac:dyDescent="0.2">
      <c r="A62" s="82" t="s">
        <v>306</v>
      </c>
      <c r="B62" s="83">
        <v>4</v>
      </c>
      <c r="C62" s="84" t="s">
        <v>358</v>
      </c>
      <c r="D62" s="174" t="s">
        <v>1226</v>
      </c>
    </row>
    <row r="63" spans="1:4" x14ac:dyDescent="0.2">
      <c r="A63" s="84" t="s">
        <v>306</v>
      </c>
      <c r="B63" s="81">
        <v>7</v>
      </c>
      <c r="C63" s="81" t="s">
        <v>307</v>
      </c>
      <c r="D63" s="85"/>
    </row>
    <row r="64" spans="1:4" x14ac:dyDescent="0.2">
      <c r="A64" s="84" t="s">
        <v>306</v>
      </c>
      <c r="B64" s="81">
        <v>11</v>
      </c>
      <c r="C64" s="81" t="s">
        <v>308</v>
      </c>
      <c r="D64" s="85"/>
    </row>
    <row r="65" spans="1:4" x14ac:dyDescent="0.2">
      <c r="A65" s="84" t="s">
        <v>306</v>
      </c>
      <c r="B65" s="81">
        <v>12</v>
      </c>
      <c r="C65" s="81" t="s">
        <v>309</v>
      </c>
      <c r="D65" s="85"/>
    </row>
    <row r="66" spans="1:4" x14ac:dyDescent="0.2">
      <c r="A66" s="82" t="s">
        <v>306</v>
      </c>
      <c r="B66" s="83">
        <v>14</v>
      </c>
      <c r="C66" s="84" t="s">
        <v>359</v>
      </c>
      <c r="D66" s="85" t="s">
        <v>880</v>
      </c>
    </row>
    <row r="67" spans="1:4" x14ac:dyDescent="0.2">
      <c r="A67" s="82" t="s">
        <v>306</v>
      </c>
      <c r="B67" s="83">
        <v>22</v>
      </c>
      <c r="C67" s="84" t="s">
        <v>361</v>
      </c>
      <c r="D67" s="85" t="s">
        <v>597</v>
      </c>
    </row>
    <row r="68" spans="1:4" x14ac:dyDescent="0.2">
      <c r="A68" s="82" t="s">
        <v>306</v>
      </c>
      <c r="B68" s="83">
        <v>24</v>
      </c>
      <c r="C68" s="84" t="s">
        <v>310</v>
      </c>
      <c r="D68" s="85" t="s">
        <v>587</v>
      </c>
    </row>
    <row r="69" spans="1:4" x14ac:dyDescent="0.2">
      <c r="A69" s="82" t="s">
        <v>306</v>
      </c>
      <c r="B69" s="83">
        <v>26</v>
      </c>
      <c r="C69" s="84" t="s">
        <v>364</v>
      </c>
      <c r="D69" s="85"/>
    </row>
    <row r="70" spans="1:4" x14ac:dyDescent="0.2">
      <c r="A70" s="82" t="s">
        <v>306</v>
      </c>
      <c r="B70" s="83">
        <v>32</v>
      </c>
      <c r="C70" s="84" t="s">
        <v>365</v>
      </c>
      <c r="D70" s="85"/>
    </row>
    <row r="71" spans="1:4" x14ac:dyDescent="0.2">
      <c r="A71" s="84" t="s">
        <v>306</v>
      </c>
      <c r="B71" s="81">
        <v>33</v>
      </c>
      <c r="C71" s="84" t="s">
        <v>316</v>
      </c>
      <c r="D71" s="85"/>
    </row>
    <row r="72" spans="1:4" x14ac:dyDescent="0.2">
      <c r="A72" s="84" t="s">
        <v>306</v>
      </c>
      <c r="B72" s="81">
        <v>42</v>
      </c>
      <c r="C72" s="84" t="s">
        <v>366</v>
      </c>
      <c r="D72" s="85"/>
    </row>
    <row r="73" spans="1:4" x14ac:dyDescent="0.2">
      <c r="A73" s="84" t="s">
        <v>306</v>
      </c>
      <c r="B73" s="81">
        <v>43</v>
      </c>
      <c r="C73" s="84" t="s">
        <v>367</v>
      </c>
      <c r="D73" s="85"/>
    </row>
    <row r="74" spans="1:4" x14ac:dyDescent="0.2">
      <c r="A74" s="84" t="s">
        <v>306</v>
      </c>
      <c r="B74" s="81">
        <v>49</v>
      </c>
      <c r="C74" s="84" t="s">
        <v>368</v>
      </c>
      <c r="D74" s="85"/>
    </row>
    <row r="75" spans="1:4" ht="38.25" x14ac:dyDescent="0.2">
      <c r="A75" s="84" t="s">
        <v>306</v>
      </c>
      <c r="B75" s="81">
        <v>62</v>
      </c>
      <c r="C75" s="84" t="s">
        <v>452</v>
      </c>
      <c r="D75" s="87" t="s">
        <v>612</v>
      </c>
    </row>
    <row r="76" spans="1:4" x14ac:dyDescent="0.2">
      <c r="A76" s="84" t="s">
        <v>306</v>
      </c>
      <c r="B76" s="81">
        <v>92</v>
      </c>
      <c r="C76" s="84" t="s">
        <v>369</v>
      </c>
      <c r="D76" s="85"/>
    </row>
    <row r="77" spans="1:4" ht="38.25" x14ac:dyDescent="0.2">
      <c r="A77" s="84" t="s">
        <v>306</v>
      </c>
      <c r="B77" s="81">
        <v>106</v>
      </c>
      <c r="C77" s="84" t="s">
        <v>498</v>
      </c>
      <c r="D77" s="87" t="s">
        <v>608</v>
      </c>
    </row>
    <row r="79" spans="1:4" x14ac:dyDescent="0.2">
      <c r="A79" s="111" t="s">
        <v>370</v>
      </c>
    </row>
    <row r="80" spans="1:4" x14ac:dyDescent="0.2">
      <c r="A80" s="82" t="s">
        <v>306</v>
      </c>
      <c r="B80" s="83">
        <v>2</v>
      </c>
      <c r="C80" s="84" t="s">
        <v>355</v>
      </c>
      <c r="D80" s="86" t="s">
        <v>752</v>
      </c>
    </row>
    <row r="81" spans="1:4" x14ac:dyDescent="0.2">
      <c r="A81" s="82" t="s">
        <v>306</v>
      </c>
      <c r="B81" s="83">
        <v>3</v>
      </c>
      <c r="C81" s="84" t="s">
        <v>357</v>
      </c>
      <c r="D81" s="85"/>
    </row>
    <row r="82" spans="1:4" x14ac:dyDescent="0.2">
      <c r="A82" s="82" t="s">
        <v>306</v>
      </c>
      <c r="B82" s="83">
        <v>4</v>
      </c>
      <c r="C82" s="84" t="s">
        <v>358</v>
      </c>
      <c r="D82" s="85"/>
    </row>
    <row r="83" spans="1:4" x14ac:dyDescent="0.2">
      <c r="A83" s="82" t="s">
        <v>306</v>
      </c>
      <c r="B83" s="83">
        <v>6</v>
      </c>
      <c r="C83" s="84" t="s">
        <v>371</v>
      </c>
      <c r="D83" s="85"/>
    </row>
    <row r="84" spans="1:4" x14ac:dyDescent="0.2">
      <c r="A84" s="84" t="s">
        <v>306</v>
      </c>
      <c r="B84" s="81">
        <v>7</v>
      </c>
      <c r="C84" s="81" t="s">
        <v>307</v>
      </c>
      <c r="D84" s="85"/>
    </row>
    <row r="85" spans="1:4" s="7" customFormat="1" x14ac:dyDescent="0.2">
      <c r="A85" s="84" t="s">
        <v>306</v>
      </c>
      <c r="B85" s="81">
        <v>11</v>
      </c>
      <c r="C85" s="81" t="s">
        <v>308</v>
      </c>
      <c r="D85" s="85"/>
    </row>
    <row r="86" spans="1:4" s="7" customFormat="1" x14ac:dyDescent="0.2">
      <c r="A86" s="84" t="s">
        <v>306</v>
      </c>
      <c r="B86" s="81">
        <v>12</v>
      </c>
      <c r="C86" s="81" t="s">
        <v>309</v>
      </c>
      <c r="D86" s="85"/>
    </row>
    <row r="87" spans="1:4" s="7" customFormat="1" x14ac:dyDescent="0.2">
      <c r="A87" s="82" t="s">
        <v>306</v>
      </c>
      <c r="B87" s="83">
        <v>14</v>
      </c>
      <c r="C87" s="84" t="s">
        <v>359</v>
      </c>
      <c r="D87" s="85"/>
    </row>
    <row r="88" spans="1:4" s="7" customFormat="1" x14ac:dyDescent="0.2">
      <c r="A88" s="82" t="s">
        <v>306</v>
      </c>
      <c r="B88" s="83">
        <v>22</v>
      </c>
      <c r="C88" s="84" t="s">
        <v>361</v>
      </c>
      <c r="D88" s="85"/>
    </row>
    <row r="89" spans="1:4" s="7" customFormat="1" x14ac:dyDescent="0.2">
      <c r="A89" s="82" t="s">
        <v>306</v>
      </c>
      <c r="B89" s="83">
        <v>24</v>
      </c>
      <c r="C89" s="84" t="s">
        <v>310</v>
      </c>
      <c r="D89" s="85" t="s">
        <v>587</v>
      </c>
    </row>
    <row r="90" spans="1:4" s="7" customFormat="1" x14ac:dyDescent="0.2">
      <c r="A90" s="82" t="s">
        <v>306</v>
      </c>
      <c r="B90" s="83">
        <v>26</v>
      </c>
      <c r="C90" s="84" t="s">
        <v>364</v>
      </c>
      <c r="D90" s="85"/>
    </row>
    <row r="91" spans="1:4" s="7" customFormat="1" x14ac:dyDescent="0.2">
      <c r="A91" s="82" t="s">
        <v>306</v>
      </c>
      <c r="B91" s="83">
        <v>32</v>
      </c>
      <c r="C91" s="84" t="s">
        <v>365</v>
      </c>
      <c r="D91" s="85"/>
    </row>
    <row r="92" spans="1:4" s="7" customFormat="1" x14ac:dyDescent="0.2">
      <c r="A92" s="84" t="s">
        <v>306</v>
      </c>
      <c r="B92" s="81">
        <v>33</v>
      </c>
      <c r="C92" s="84" t="s">
        <v>316</v>
      </c>
      <c r="D92" s="85"/>
    </row>
    <row r="93" spans="1:4" s="7" customFormat="1" x14ac:dyDescent="0.2">
      <c r="A93" s="84" t="s">
        <v>306</v>
      </c>
      <c r="B93" s="81">
        <v>38</v>
      </c>
      <c r="C93" s="84" t="s">
        <v>372</v>
      </c>
      <c r="D93" s="21" t="s">
        <v>373</v>
      </c>
    </row>
    <row r="94" spans="1:4" s="7" customFormat="1" x14ac:dyDescent="0.2">
      <c r="A94" s="84" t="s">
        <v>306</v>
      </c>
      <c r="B94" s="81">
        <v>39</v>
      </c>
      <c r="C94" s="84" t="s">
        <v>317</v>
      </c>
      <c r="D94" s="85" t="s">
        <v>374</v>
      </c>
    </row>
    <row r="95" spans="1:4" s="7" customFormat="1" x14ac:dyDescent="0.2">
      <c r="A95" s="84" t="s">
        <v>306</v>
      </c>
      <c r="B95" s="81">
        <v>42</v>
      </c>
      <c r="C95" s="84" t="s">
        <v>366</v>
      </c>
      <c r="D95" s="85"/>
    </row>
    <row r="96" spans="1:4" s="7" customFormat="1" x14ac:dyDescent="0.2">
      <c r="A96" s="84" t="s">
        <v>306</v>
      </c>
      <c r="B96" s="81">
        <v>43</v>
      </c>
      <c r="C96" s="84" t="s">
        <v>367</v>
      </c>
      <c r="D96" s="85"/>
    </row>
    <row r="97" spans="1:4" s="7" customFormat="1" x14ac:dyDescent="0.2">
      <c r="A97" s="84" t="s">
        <v>306</v>
      </c>
      <c r="B97" s="81">
        <v>48</v>
      </c>
      <c r="C97" s="84" t="s">
        <v>375</v>
      </c>
      <c r="D97" s="85"/>
    </row>
    <row r="98" spans="1:4" s="7" customFormat="1" x14ac:dyDescent="0.2">
      <c r="A98" s="84" t="s">
        <v>306</v>
      </c>
      <c r="B98" s="81">
        <v>49</v>
      </c>
      <c r="C98" s="84" t="s">
        <v>376</v>
      </c>
      <c r="D98" s="85"/>
    </row>
    <row r="99" spans="1:4" s="7" customFormat="1" x14ac:dyDescent="0.2">
      <c r="A99" s="84" t="s">
        <v>306</v>
      </c>
      <c r="B99" s="81">
        <v>51</v>
      </c>
      <c r="C99" s="84" t="s">
        <v>377</v>
      </c>
      <c r="D99" s="85"/>
    </row>
    <row r="100" spans="1:4" s="7" customFormat="1" x14ac:dyDescent="0.2">
      <c r="A100" s="84" t="s">
        <v>306</v>
      </c>
      <c r="B100" s="81">
        <v>92</v>
      </c>
      <c r="C100" s="84" t="s">
        <v>369</v>
      </c>
      <c r="D100" s="85"/>
    </row>
    <row r="101" spans="1:4" s="7" customFormat="1" x14ac:dyDescent="0.2">
      <c r="A101" s="84" t="s">
        <v>306</v>
      </c>
      <c r="B101" s="81">
        <v>100</v>
      </c>
      <c r="C101" s="84" t="s">
        <v>378</v>
      </c>
      <c r="D101" s="84"/>
    </row>
    <row r="102" spans="1:4" x14ac:dyDescent="0.2">
      <c r="A102" s="84" t="s">
        <v>306</v>
      </c>
      <c r="B102" s="81">
        <v>106</v>
      </c>
      <c r="C102" s="84" t="s">
        <v>498</v>
      </c>
      <c r="D102" s="85"/>
    </row>
    <row r="103" spans="1:4" s="7" customFormat="1" x14ac:dyDescent="0.2">
      <c r="A103" s="84" t="s">
        <v>306</v>
      </c>
      <c r="B103" s="81">
        <v>123</v>
      </c>
      <c r="C103" s="84" t="s">
        <v>379</v>
      </c>
      <c r="D103" s="21"/>
    </row>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2:4" s="7" customFormat="1" x14ac:dyDescent="0.2"/>
    <row r="130" spans="2:4" s="7" customFormat="1" x14ac:dyDescent="0.2"/>
    <row r="131" spans="2:4" s="113" customFormat="1" x14ac:dyDescent="0.2"/>
    <row r="132" spans="2:4" s="7" customFormat="1" x14ac:dyDescent="0.2">
      <c r="B132" s="114"/>
      <c r="D132" s="115"/>
    </row>
    <row r="133" spans="2:4" s="7" customFormat="1" x14ac:dyDescent="0.2"/>
    <row r="134" spans="2:4" s="7" customFormat="1" x14ac:dyDescent="0.2"/>
    <row r="135" spans="2:4" s="7" customFormat="1" x14ac:dyDescent="0.2"/>
    <row r="136" spans="2:4" s="7" customFormat="1" x14ac:dyDescent="0.2"/>
    <row r="137" spans="2:4" s="7" customFormat="1" x14ac:dyDescent="0.2"/>
    <row r="138" spans="2:4" s="7" customFormat="1" x14ac:dyDescent="0.2"/>
    <row r="139" spans="2:4" s="7" customFormat="1" x14ac:dyDescent="0.2"/>
    <row r="140" spans="2:4" s="7" customFormat="1" x14ac:dyDescent="0.2"/>
    <row r="141" spans="2:4" s="7" customFormat="1" x14ac:dyDescent="0.2"/>
    <row r="142" spans="2:4" s="7" customFormat="1" x14ac:dyDescent="0.2"/>
    <row r="143" spans="2:4" s="7" customFormat="1" x14ac:dyDescent="0.2"/>
    <row r="144" spans="2: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ht="12" customHeigh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113"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113"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113"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7" customFormat="1" x14ac:dyDescent="0.2"/>
    <row r="229" s="113" customFormat="1" x14ac:dyDescent="0.2"/>
    <row r="232" s="80" customFormat="1" x14ac:dyDescent="0.2"/>
    <row r="238" s="113" customFormat="1" x14ac:dyDescent="0.2"/>
    <row r="247"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C36BFFB4-2A2F-4722-B91A-405DC9C2FF7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B224D-739A-4BCD-95C0-39E59BA5AB90}">
  <sheetPr codeName="Sheet230">
    <pageSetUpPr fitToPage="1"/>
  </sheetPr>
  <dimension ref="A1:F196"/>
  <sheetViews>
    <sheetView zoomScaleNormal="100" workbookViewId="0">
      <pane ySplit="6" topLeftCell="A13" activePane="bottomLeft" state="frozen"/>
      <selection sqref="A1:D1"/>
      <selection pane="bottomLeft" activeCell="F16" sqref="F16"/>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20.28515625" style="80" customWidth="1"/>
    <col min="7" max="16384" width="9.140625" style="80"/>
  </cols>
  <sheetData>
    <row r="1" spans="1:6" ht="48" customHeight="1" x14ac:dyDescent="0.2">
      <c r="A1" s="267" t="s">
        <v>1227</v>
      </c>
      <c r="B1" s="267"/>
      <c r="C1" s="267"/>
      <c r="D1" s="267"/>
      <c r="E1" s="94" t="s">
        <v>297</v>
      </c>
    </row>
    <row r="2" spans="1:6" s="7" customFormat="1" ht="15" customHeight="1" x14ac:dyDescent="0.2">
      <c r="A2" s="233" t="str">
        <f ca="1">CONCATENATE("Test Case ", MID(CELL("filename",A1),FIND("]",CELL("filename",A1))+1,255)," 1100/1110")</f>
        <v>Test Case AP.AL.M08 1100/1110</v>
      </c>
      <c r="B2" s="233"/>
      <c r="C2" s="233"/>
      <c r="D2" s="233"/>
    </row>
    <row r="3" spans="1:6" s="7" customFormat="1" ht="15" customHeight="1" x14ac:dyDescent="0.2">
      <c r="A3" s="238" t="s">
        <v>507</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614</v>
      </c>
      <c r="D5" s="237"/>
      <c r="E5" s="58"/>
      <c r="F5" s="59"/>
    </row>
    <row r="6" spans="1:6" ht="39" customHeight="1" x14ac:dyDescent="0.2">
      <c r="A6" s="222" t="s">
        <v>303</v>
      </c>
      <c r="B6" s="222"/>
      <c r="C6" s="237" t="s">
        <v>615</v>
      </c>
      <c r="D6" s="237"/>
      <c r="E6" s="58"/>
      <c r="F6" s="59"/>
    </row>
    <row r="7" spans="1:6" s="7" customFormat="1" ht="12.75" customHeigh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928</v>
      </c>
    </row>
    <row r="11" spans="1:6" x14ac:dyDescent="0.2">
      <c r="A11" s="82" t="s">
        <v>306</v>
      </c>
      <c r="B11" s="83">
        <v>4</v>
      </c>
      <c r="C11" s="84" t="s">
        <v>358</v>
      </c>
      <c r="D11" s="174" t="s">
        <v>1228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x14ac:dyDescent="0.2">
      <c r="A16" s="82" t="s">
        <v>306</v>
      </c>
      <c r="B16" s="83">
        <v>22</v>
      </c>
      <c r="C16" s="84" t="s">
        <v>361</v>
      </c>
      <c r="D16" s="85" t="s">
        <v>597</v>
      </c>
    </row>
    <row r="17" spans="1:4" x14ac:dyDescent="0.2">
      <c r="A17" s="82" t="s">
        <v>306</v>
      </c>
      <c r="B17" s="83">
        <v>24</v>
      </c>
      <c r="C17" s="84" t="s">
        <v>310</v>
      </c>
      <c r="D17" s="85" t="s">
        <v>587</v>
      </c>
    </row>
    <row r="18" spans="1:4" x14ac:dyDescent="0.2">
      <c r="A18" s="82" t="s">
        <v>306</v>
      </c>
      <c r="B18" s="83">
        <v>26</v>
      </c>
      <c r="C18" s="84" t="s">
        <v>364</v>
      </c>
      <c r="D18" s="85"/>
    </row>
    <row r="19" spans="1:4" x14ac:dyDescent="0.2">
      <c r="A19" s="82" t="s">
        <v>306</v>
      </c>
      <c r="B19" s="83">
        <v>32</v>
      </c>
      <c r="C19" s="84" t="s">
        <v>365</v>
      </c>
      <c r="D19" s="85"/>
    </row>
    <row r="20" spans="1:4" x14ac:dyDescent="0.2">
      <c r="A20" s="84" t="s">
        <v>306</v>
      </c>
      <c r="B20" s="81">
        <v>33</v>
      </c>
      <c r="C20" s="84" t="s">
        <v>316</v>
      </c>
      <c r="D20" s="85"/>
    </row>
    <row r="21" spans="1:4" x14ac:dyDescent="0.2">
      <c r="A21" s="84" t="s">
        <v>306</v>
      </c>
      <c r="B21" s="81">
        <v>42</v>
      </c>
      <c r="C21" s="84" t="s">
        <v>366</v>
      </c>
      <c r="D21" s="85"/>
    </row>
    <row r="22" spans="1:4" x14ac:dyDescent="0.2">
      <c r="A22" s="84" t="s">
        <v>306</v>
      </c>
      <c r="B22" s="81">
        <v>43</v>
      </c>
      <c r="C22" s="84" t="s">
        <v>367</v>
      </c>
      <c r="D22" s="85"/>
    </row>
    <row r="23" spans="1:4" x14ac:dyDescent="0.2">
      <c r="A23" s="84" t="s">
        <v>306</v>
      </c>
      <c r="B23" s="81">
        <v>49</v>
      </c>
      <c r="C23" s="84" t="s">
        <v>368</v>
      </c>
      <c r="D23" s="85"/>
    </row>
    <row r="24" spans="1:4" ht="25.5" x14ac:dyDescent="0.2">
      <c r="A24" s="84" t="s">
        <v>306</v>
      </c>
      <c r="B24" s="81">
        <v>62</v>
      </c>
      <c r="C24" s="84" t="s">
        <v>452</v>
      </c>
      <c r="D24" s="87" t="s">
        <v>588</v>
      </c>
    </row>
    <row r="25" spans="1:4" x14ac:dyDescent="0.2">
      <c r="A25" s="84" t="s">
        <v>306</v>
      </c>
      <c r="B25" s="81">
        <v>92</v>
      </c>
      <c r="C25" s="84" t="s">
        <v>369</v>
      </c>
      <c r="D25" s="85"/>
    </row>
    <row r="26" spans="1:4" x14ac:dyDescent="0.2">
      <c r="A26" s="84" t="s">
        <v>306</v>
      </c>
      <c r="B26" s="81">
        <v>106</v>
      </c>
      <c r="C26" s="84" t="s">
        <v>498</v>
      </c>
      <c r="D26" s="87" t="s">
        <v>601</v>
      </c>
    </row>
    <row r="28" spans="1:4" x14ac:dyDescent="0.2">
      <c r="A28" s="111" t="s">
        <v>370</v>
      </c>
    </row>
    <row r="29" spans="1:4" x14ac:dyDescent="0.2">
      <c r="A29" s="82" t="s">
        <v>306</v>
      </c>
      <c r="B29" s="83">
        <v>2</v>
      </c>
      <c r="C29" s="84" t="s">
        <v>355</v>
      </c>
      <c r="D29" s="85"/>
    </row>
    <row r="30" spans="1:4" x14ac:dyDescent="0.2">
      <c r="A30" s="82" t="s">
        <v>306</v>
      </c>
      <c r="B30" s="83">
        <v>3</v>
      </c>
      <c r="C30" s="84" t="s">
        <v>357</v>
      </c>
      <c r="D30" s="85"/>
    </row>
    <row r="31" spans="1:4" x14ac:dyDescent="0.2">
      <c r="A31" s="82" t="s">
        <v>306</v>
      </c>
      <c r="B31" s="83">
        <v>4</v>
      </c>
      <c r="C31" s="84" t="s">
        <v>358</v>
      </c>
      <c r="D31" s="85"/>
    </row>
    <row r="32" spans="1:4" x14ac:dyDescent="0.2">
      <c r="A32" s="82" t="s">
        <v>306</v>
      </c>
      <c r="B32" s="83">
        <v>6</v>
      </c>
      <c r="C32" s="84" t="s">
        <v>371</v>
      </c>
      <c r="D32" s="85"/>
    </row>
    <row r="33" spans="1:4" x14ac:dyDescent="0.2">
      <c r="A33" s="84" t="s">
        <v>306</v>
      </c>
      <c r="B33" s="81">
        <v>7</v>
      </c>
      <c r="C33" s="81" t="s">
        <v>307</v>
      </c>
      <c r="D33" s="85"/>
    </row>
    <row r="34" spans="1:4" s="7" customFormat="1" x14ac:dyDescent="0.2">
      <c r="A34" s="84" t="s">
        <v>306</v>
      </c>
      <c r="B34" s="81">
        <v>11</v>
      </c>
      <c r="C34" s="81" t="s">
        <v>308</v>
      </c>
      <c r="D34" s="85"/>
    </row>
    <row r="35" spans="1:4" s="7" customFormat="1" x14ac:dyDescent="0.2">
      <c r="A35" s="84" t="s">
        <v>306</v>
      </c>
      <c r="B35" s="81">
        <v>12</v>
      </c>
      <c r="C35" s="81" t="s">
        <v>309</v>
      </c>
      <c r="D35" s="85"/>
    </row>
    <row r="36" spans="1:4" s="7" customFormat="1" x14ac:dyDescent="0.2">
      <c r="A36" s="82" t="s">
        <v>306</v>
      </c>
      <c r="B36" s="83">
        <v>14</v>
      </c>
      <c r="C36" s="84" t="s">
        <v>359</v>
      </c>
      <c r="D36" s="85"/>
    </row>
    <row r="37" spans="1:4" s="7" customFormat="1" x14ac:dyDescent="0.2">
      <c r="A37" s="82" t="s">
        <v>306</v>
      </c>
      <c r="B37" s="83">
        <v>22</v>
      </c>
      <c r="C37" s="84" t="s">
        <v>361</v>
      </c>
      <c r="D37" s="85"/>
    </row>
    <row r="38" spans="1:4" s="7" customFormat="1" x14ac:dyDescent="0.2">
      <c r="A38" s="82" t="s">
        <v>306</v>
      </c>
      <c r="B38" s="83">
        <v>24</v>
      </c>
      <c r="C38" s="84" t="s">
        <v>310</v>
      </c>
      <c r="D38" s="85" t="s">
        <v>587</v>
      </c>
    </row>
    <row r="39" spans="1:4" s="7" customFormat="1" x14ac:dyDescent="0.2">
      <c r="A39" s="82" t="s">
        <v>306</v>
      </c>
      <c r="B39" s="83">
        <v>26</v>
      </c>
      <c r="C39" s="84" t="s">
        <v>364</v>
      </c>
      <c r="D39" s="85"/>
    </row>
    <row r="40" spans="1:4" s="7" customFormat="1" x14ac:dyDescent="0.2">
      <c r="A40" s="82" t="s">
        <v>306</v>
      </c>
      <c r="B40" s="83">
        <v>32</v>
      </c>
      <c r="C40" s="84" t="s">
        <v>365</v>
      </c>
      <c r="D40" s="85"/>
    </row>
    <row r="41" spans="1:4" s="7" customFormat="1" x14ac:dyDescent="0.2">
      <c r="A41" s="84" t="s">
        <v>306</v>
      </c>
      <c r="B41" s="81">
        <v>33</v>
      </c>
      <c r="C41" s="84" t="s">
        <v>316</v>
      </c>
      <c r="D41" s="85"/>
    </row>
    <row r="42" spans="1:4" s="7" customFormat="1" x14ac:dyDescent="0.2">
      <c r="A42" s="84" t="s">
        <v>306</v>
      </c>
      <c r="B42" s="81">
        <v>38</v>
      </c>
      <c r="C42" s="84" t="s">
        <v>372</v>
      </c>
      <c r="D42" s="21" t="s">
        <v>373</v>
      </c>
    </row>
    <row r="43" spans="1:4" s="7" customFormat="1" x14ac:dyDescent="0.2">
      <c r="A43" s="84" t="s">
        <v>306</v>
      </c>
      <c r="B43" s="81">
        <v>39</v>
      </c>
      <c r="C43" s="84" t="s">
        <v>317</v>
      </c>
      <c r="D43" s="85" t="s">
        <v>374</v>
      </c>
    </row>
    <row r="44" spans="1:4" s="7" customFormat="1" x14ac:dyDescent="0.2">
      <c r="A44" s="84" t="s">
        <v>306</v>
      </c>
      <c r="B44" s="81">
        <v>42</v>
      </c>
      <c r="C44" s="84" t="s">
        <v>366</v>
      </c>
      <c r="D44" s="85"/>
    </row>
    <row r="45" spans="1:4" s="7" customFormat="1" x14ac:dyDescent="0.2">
      <c r="A45" s="84" t="s">
        <v>306</v>
      </c>
      <c r="B45" s="81">
        <v>43</v>
      </c>
      <c r="C45" s="84" t="s">
        <v>367</v>
      </c>
      <c r="D45" s="85"/>
    </row>
    <row r="46" spans="1:4" s="7" customFormat="1" x14ac:dyDescent="0.2">
      <c r="A46" s="84" t="s">
        <v>306</v>
      </c>
      <c r="B46" s="81">
        <v>48</v>
      </c>
      <c r="C46" s="84" t="s">
        <v>375</v>
      </c>
      <c r="D46" s="85"/>
    </row>
    <row r="47" spans="1:4" s="7" customFormat="1" x14ac:dyDescent="0.2">
      <c r="A47" s="84" t="s">
        <v>306</v>
      </c>
      <c r="B47" s="81">
        <v>49</v>
      </c>
      <c r="C47" s="84" t="s">
        <v>376</v>
      </c>
      <c r="D47" s="85"/>
    </row>
    <row r="48" spans="1:4" s="7" customFormat="1" x14ac:dyDescent="0.2">
      <c r="A48" s="84" t="s">
        <v>306</v>
      </c>
      <c r="B48" s="81">
        <v>51</v>
      </c>
      <c r="C48" s="84" t="s">
        <v>377</v>
      </c>
      <c r="D48" s="85"/>
    </row>
    <row r="49" spans="1:4" s="7" customFormat="1" x14ac:dyDescent="0.2">
      <c r="A49" s="84" t="s">
        <v>306</v>
      </c>
      <c r="B49" s="81">
        <v>92</v>
      </c>
      <c r="C49" s="84" t="s">
        <v>369</v>
      </c>
      <c r="D49" s="85"/>
    </row>
    <row r="50" spans="1:4" s="7" customFormat="1" x14ac:dyDescent="0.2">
      <c r="A50" s="84" t="s">
        <v>306</v>
      </c>
      <c r="B50" s="81">
        <v>100</v>
      </c>
      <c r="C50" s="84" t="s">
        <v>378</v>
      </c>
      <c r="D50" s="84"/>
    </row>
    <row r="51" spans="1:4" x14ac:dyDescent="0.2">
      <c r="A51" s="84" t="s">
        <v>306</v>
      </c>
      <c r="B51" s="81">
        <v>106</v>
      </c>
      <c r="C51" s="84" t="s">
        <v>498</v>
      </c>
      <c r="D51" s="85" t="s">
        <v>345</v>
      </c>
    </row>
    <row r="52" spans="1:4" s="7" customFormat="1" x14ac:dyDescent="0.2">
      <c r="A52" s="84" t="s">
        <v>306</v>
      </c>
      <c r="B52" s="81">
        <v>123</v>
      </c>
      <c r="C52" s="84" t="s">
        <v>379</v>
      </c>
      <c r="D52" s="21"/>
    </row>
    <row r="53" spans="1:4" s="7" customFormat="1" x14ac:dyDescent="0.2"/>
    <row r="54" spans="1:4" s="7" customFormat="1" x14ac:dyDescent="0.2"/>
    <row r="55" spans="1:4" s="7" customFormat="1" x14ac:dyDescent="0.2"/>
    <row r="56" spans="1:4" s="7" customFormat="1" x14ac:dyDescent="0.2"/>
    <row r="57" spans="1:4" s="7" customFormat="1" x14ac:dyDescent="0.2"/>
    <row r="58" spans="1:4" s="7" customFormat="1" x14ac:dyDescent="0.2"/>
    <row r="59" spans="1:4" s="113" customFormat="1" x14ac:dyDescent="0.2"/>
    <row r="60" spans="1:4" s="7" customFormat="1" x14ac:dyDescent="0.2"/>
    <row r="61" spans="1:4" s="7" customFormat="1" x14ac:dyDescent="0.2"/>
    <row r="62" spans="1:4" s="7" customFormat="1" x14ac:dyDescent="0.2"/>
    <row r="63" spans="1:4" s="7" customFormat="1" x14ac:dyDescent="0.2"/>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113" customFormat="1" x14ac:dyDescent="0.2"/>
    <row r="81" spans="2:4" s="7" customFormat="1" x14ac:dyDescent="0.2">
      <c r="B81" s="114"/>
      <c r="D81" s="115"/>
    </row>
    <row r="82" spans="2:4" s="7" customFormat="1" x14ac:dyDescent="0.2"/>
    <row r="83" spans="2:4" s="7" customFormat="1" x14ac:dyDescent="0.2"/>
    <row r="84" spans="2:4" s="7" customFormat="1" x14ac:dyDescent="0.2"/>
    <row r="85" spans="2:4" s="7" customFormat="1" x14ac:dyDescent="0.2"/>
    <row r="86" spans="2:4" s="7" customFormat="1" x14ac:dyDescent="0.2"/>
    <row r="87" spans="2:4" s="7" customFormat="1" x14ac:dyDescent="0.2"/>
    <row r="88" spans="2:4" s="7" customFormat="1" x14ac:dyDescent="0.2"/>
    <row r="89" spans="2:4" s="7" customFormat="1" x14ac:dyDescent="0.2"/>
    <row r="90" spans="2:4" s="7" customFormat="1" x14ac:dyDescent="0.2"/>
    <row r="91" spans="2:4" s="7" customFormat="1" x14ac:dyDescent="0.2"/>
    <row r="92" spans="2:4" s="7" customFormat="1" x14ac:dyDescent="0.2"/>
    <row r="93" spans="2:4" s="7" customFormat="1" x14ac:dyDescent="0.2"/>
    <row r="94" spans="2:4" s="7" customFormat="1" x14ac:dyDescent="0.2"/>
    <row r="95" spans="2:4" s="7" customFormat="1" x14ac:dyDescent="0.2"/>
    <row r="96" spans="2:4" s="7" customFormat="1" x14ac:dyDescent="0.2"/>
    <row r="97" s="7" customFormat="1" x14ac:dyDescent="0.2"/>
    <row r="98" s="7" customFormat="1" x14ac:dyDescent="0.2"/>
    <row r="99" s="7" customFormat="1" x14ac:dyDescent="0.2"/>
    <row r="100" s="7" customFormat="1" ht="12" customHeigh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113"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113"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113"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113" customFormat="1" x14ac:dyDescent="0.2"/>
    <row r="181" s="80" customFormat="1" x14ac:dyDescent="0.2"/>
    <row r="187" s="113" customFormat="1" x14ac:dyDescent="0.2"/>
    <row r="196"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F781EAAA-BF4A-4350-87CD-EA549F7F097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CE285-DA1B-4C09-9986-B32567118AB6}">
  <sheetPr codeName="Sheet231">
    <pageSetUpPr fitToPage="1"/>
  </sheetPr>
  <dimension ref="A1:F190"/>
  <sheetViews>
    <sheetView zoomScaleNormal="100" workbookViewId="0">
      <pane ySplit="6" topLeftCell="A30"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1229</v>
      </c>
      <c r="B1" s="267"/>
      <c r="C1" s="267"/>
      <c r="D1" s="267"/>
      <c r="E1" s="94" t="s">
        <v>297</v>
      </c>
    </row>
    <row r="2" spans="1:6" s="7" customFormat="1" ht="15" customHeight="1" x14ac:dyDescent="0.2">
      <c r="A2" s="233" t="str">
        <f ca="1">CONCATENATE("Test Case ", MID(CELL("filename",A1),FIND("]",CELL("filename",A1))+1,255)," 1100/1110, 1420/1430")</f>
        <v>Test Case AP.RL.K01 1100/1110, 1420/1430</v>
      </c>
      <c r="B2" s="233"/>
      <c r="C2" s="233"/>
      <c r="D2" s="233"/>
    </row>
    <row r="3" spans="1:6" s="7" customFormat="1" ht="15" customHeight="1" x14ac:dyDescent="0.2">
      <c r="A3" s="238" t="s">
        <v>408</v>
      </c>
      <c r="B3" s="239"/>
      <c r="C3" s="239"/>
      <c r="D3" s="239"/>
    </row>
    <row r="4" spans="1:6" ht="39" customHeight="1" x14ac:dyDescent="0.2">
      <c r="A4" s="222" t="s">
        <v>299</v>
      </c>
      <c r="B4" s="222"/>
      <c r="C4" s="236" t="s">
        <v>616</v>
      </c>
      <c r="D4" s="236"/>
      <c r="E4" s="57"/>
      <c r="F4" s="14"/>
    </row>
    <row r="5" spans="1:6" ht="39" customHeight="1" x14ac:dyDescent="0.2">
      <c r="A5" s="223" t="s">
        <v>301</v>
      </c>
      <c r="B5" s="223"/>
      <c r="C5" s="237" t="s">
        <v>617</v>
      </c>
      <c r="D5" s="237"/>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1230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18" t="s">
        <v>306</v>
      </c>
      <c r="B22" s="20">
        <v>35</v>
      </c>
      <c r="C22" s="18" t="s">
        <v>397</v>
      </c>
      <c r="D22" s="85"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2" t="s">
        <v>306</v>
      </c>
      <c r="B47" s="83">
        <v>44</v>
      </c>
      <c r="C47" s="84" t="s">
        <v>398</v>
      </c>
      <c r="D47" s="87"/>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12" customFormat="1" ht="25.5" x14ac:dyDescent="0.2">
      <c r="A51" s="18" t="s">
        <v>306</v>
      </c>
      <c r="B51" s="20">
        <v>55</v>
      </c>
      <c r="C51" s="18" t="s">
        <v>732</v>
      </c>
      <c r="D51" s="24" t="s">
        <v>735</v>
      </c>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c r="A56" s="107" t="s">
        <v>619</v>
      </c>
    </row>
    <row r="57" spans="1:4" s="113" customFormat="1" x14ac:dyDescent="0.2">
      <c r="A57" s="82" t="s">
        <v>306</v>
      </c>
      <c r="B57" s="83">
        <v>2</v>
      </c>
      <c r="C57" s="84" t="s">
        <v>355</v>
      </c>
      <c r="D57" s="86" t="s">
        <v>752</v>
      </c>
    </row>
    <row r="58" spans="1:4" s="7" customFormat="1" x14ac:dyDescent="0.2">
      <c r="A58" s="82" t="s">
        <v>306</v>
      </c>
      <c r="B58" s="83">
        <v>3</v>
      </c>
      <c r="C58" s="84" t="s">
        <v>357</v>
      </c>
      <c r="D58" s="85"/>
    </row>
    <row r="59" spans="1:4" s="7" customFormat="1" x14ac:dyDescent="0.2">
      <c r="A59" s="82" t="s">
        <v>306</v>
      </c>
      <c r="B59" s="83">
        <v>4</v>
      </c>
      <c r="C59" s="84" t="s">
        <v>358</v>
      </c>
      <c r="D59" s="174" t="s">
        <v>1230</v>
      </c>
    </row>
    <row r="60" spans="1:4" s="7" customFormat="1" x14ac:dyDescent="0.2">
      <c r="A60" s="84" t="s">
        <v>306</v>
      </c>
      <c r="B60" s="81">
        <v>7</v>
      </c>
      <c r="C60" s="81" t="s">
        <v>307</v>
      </c>
      <c r="D60" s="85" t="s">
        <v>620</v>
      </c>
    </row>
    <row r="61" spans="1:4" s="7" customFormat="1" x14ac:dyDescent="0.2">
      <c r="A61" s="84" t="s">
        <v>306</v>
      </c>
      <c r="B61" s="81">
        <v>11</v>
      </c>
      <c r="C61" s="81" t="s">
        <v>308</v>
      </c>
      <c r="D61" s="85" t="s">
        <v>621</v>
      </c>
    </row>
    <row r="62" spans="1:4" s="7" customFormat="1" x14ac:dyDescent="0.2">
      <c r="A62" s="84" t="s">
        <v>306</v>
      </c>
      <c r="B62" s="81">
        <v>12</v>
      </c>
      <c r="C62" s="81" t="s">
        <v>309</v>
      </c>
      <c r="D62" s="85" t="s">
        <v>622</v>
      </c>
    </row>
    <row r="63" spans="1:4" s="12" customFormat="1" ht="51" x14ac:dyDescent="0.2">
      <c r="A63" s="18" t="s">
        <v>306</v>
      </c>
      <c r="B63" s="17">
        <v>22</v>
      </c>
      <c r="C63" s="18" t="s">
        <v>361</v>
      </c>
      <c r="D63" s="139" t="s">
        <v>821</v>
      </c>
    </row>
    <row r="64" spans="1:4" s="12" customFormat="1" x14ac:dyDescent="0.2">
      <c r="A64" s="18" t="s">
        <v>306</v>
      </c>
      <c r="B64" s="17">
        <v>23</v>
      </c>
      <c r="C64" s="18" t="s">
        <v>729</v>
      </c>
      <c r="D64" s="21" t="s">
        <v>730</v>
      </c>
    </row>
    <row r="65" spans="1:4" s="7" customFormat="1" x14ac:dyDescent="0.2">
      <c r="A65" s="82" t="s">
        <v>306</v>
      </c>
      <c r="B65" s="83">
        <v>24</v>
      </c>
      <c r="C65" s="84" t="s">
        <v>310</v>
      </c>
      <c r="D65" s="86" t="s">
        <v>623</v>
      </c>
    </row>
    <row r="66" spans="1:4" s="7" customFormat="1" x14ac:dyDescent="0.2">
      <c r="A66" s="82" t="s">
        <v>306</v>
      </c>
      <c r="B66" s="83">
        <v>26</v>
      </c>
      <c r="C66" s="84" t="s">
        <v>364</v>
      </c>
      <c r="D66" s="85"/>
    </row>
    <row r="67" spans="1:4" s="7" customFormat="1" x14ac:dyDescent="0.2">
      <c r="A67" s="82" t="s">
        <v>306</v>
      </c>
      <c r="B67" s="83">
        <v>32</v>
      </c>
      <c r="C67" s="84" t="s">
        <v>365</v>
      </c>
      <c r="D67" s="85"/>
    </row>
    <row r="68" spans="1:4" s="7" customFormat="1" x14ac:dyDescent="0.2">
      <c r="A68" s="84" t="s">
        <v>306</v>
      </c>
      <c r="B68" s="81">
        <v>33</v>
      </c>
      <c r="C68" s="84" t="s">
        <v>316</v>
      </c>
      <c r="D68" s="85"/>
    </row>
    <row r="69" spans="1:4" x14ac:dyDescent="0.2">
      <c r="A69" s="18" t="s">
        <v>306</v>
      </c>
      <c r="B69" s="20">
        <v>35</v>
      </c>
      <c r="C69" s="18" t="s">
        <v>397</v>
      </c>
      <c r="D69" s="85"/>
    </row>
    <row r="70" spans="1:4" s="7" customFormat="1" x14ac:dyDescent="0.2">
      <c r="A70" s="84" t="s">
        <v>306</v>
      </c>
      <c r="B70" s="81">
        <v>38</v>
      </c>
      <c r="C70" s="84" t="s">
        <v>372</v>
      </c>
      <c r="D70" s="85" t="s">
        <v>519</v>
      </c>
    </row>
    <row r="71" spans="1:4" s="7" customFormat="1" x14ac:dyDescent="0.2">
      <c r="A71" s="84" t="s">
        <v>306</v>
      </c>
      <c r="B71" s="81">
        <v>49</v>
      </c>
      <c r="C71" s="84" t="s">
        <v>368</v>
      </c>
      <c r="D71" s="85"/>
    </row>
    <row r="72" spans="1:4" s="12" customFormat="1" ht="25.5" x14ac:dyDescent="0.2">
      <c r="A72" s="18" t="s">
        <v>306</v>
      </c>
      <c r="B72" s="20">
        <v>55</v>
      </c>
      <c r="C72" s="18" t="s">
        <v>732</v>
      </c>
      <c r="D72" s="24" t="s">
        <v>966</v>
      </c>
    </row>
    <row r="73" spans="1:4" s="7" customFormat="1" ht="25.5" x14ac:dyDescent="0.2">
      <c r="A73" s="84" t="s">
        <v>306</v>
      </c>
      <c r="B73" s="81">
        <v>56</v>
      </c>
      <c r="C73" s="84" t="s">
        <v>624</v>
      </c>
      <c r="D73" s="87" t="s">
        <v>625</v>
      </c>
    </row>
    <row r="74" spans="1:4" s="7" customFormat="1" x14ac:dyDescent="0.2">
      <c r="A74" s="84" t="s">
        <v>306</v>
      </c>
      <c r="B74" s="81">
        <v>123</v>
      </c>
      <c r="C74" s="84" t="s">
        <v>379</v>
      </c>
      <c r="D74" s="85" t="s">
        <v>519</v>
      </c>
    </row>
    <row r="75" spans="1:4" s="7" customFormat="1" x14ac:dyDescent="0.2"/>
    <row r="76" spans="1:4" s="7" customFormat="1" x14ac:dyDescent="0.2">
      <c r="A76" s="111" t="s">
        <v>626</v>
      </c>
    </row>
    <row r="77" spans="1:4" s="7" customFormat="1" x14ac:dyDescent="0.2">
      <c r="A77" s="82" t="s">
        <v>306</v>
      </c>
      <c r="B77" s="83">
        <v>2</v>
      </c>
      <c r="C77" s="84" t="s">
        <v>355</v>
      </c>
      <c r="D77" s="85"/>
    </row>
    <row r="78" spans="1:4" s="7" customFormat="1" x14ac:dyDescent="0.2">
      <c r="A78" s="82" t="s">
        <v>306</v>
      </c>
      <c r="B78" s="83">
        <v>3</v>
      </c>
      <c r="C78" s="84" t="s">
        <v>357</v>
      </c>
      <c r="D78" s="85"/>
    </row>
    <row r="79" spans="1:4" s="113" customFormat="1" x14ac:dyDescent="0.2">
      <c r="A79" s="82" t="s">
        <v>306</v>
      </c>
      <c r="B79" s="83">
        <v>4</v>
      </c>
      <c r="C79" s="84" t="s">
        <v>358</v>
      </c>
      <c r="D79" s="85"/>
    </row>
    <row r="80" spans="1:4" s="7" customFormat="1" x14ac:dyDescent="0.2">
      <c r="A80" s="82" t="s">
        <v>306</v>
      </c>
      <c r="B80" s="83">
        <v>6</v>
      </c>
      <c r="C80" s="84" t="s">
        <v>371</v>
      </c>
      <c r="D80" s="85"/>
    </row>
    <row r="81" spans="1:4" s="7" customFormat="1" x14ac:dyDescent="0.2">
      <c r="A81" s="84" t="s">
        <v>306</v>
      </c>
      <c r="B81" s="81">
        <v>7</v>
      </c>
      <c r="C81" s="81" t="s">
        <v>307</v>
      </c>
      <c r="D81" s="85"/>
    </row>
    <row r="82" spans="1:4" s="7" customFormat="1" x14ac:dyDescent="0.2">
      <c r="A82" s="84" t="s">
        <v>306</v>
      </c>
      <c r="B82" s="81">
        <v>11</v>
      </c>
      <c r="C82" s="81" t="s">
        <v>308</v>
      </c>
      <c r="D82" s="85"/>
    </row>
    <row r="83" spans="1:4" s="7" customFormat="1" x14ac:dyDescent="0.2">
      <c r="A83" s="84" t="s">
        <v>306</v>
      </c>
      <c r="B83" s="81">
        <v>12</v>
      </c>
      <c r="C83" s="81" t="s">
        <v>309</v>
      </c>
      <c r="D83" s="85"/>
    </row>
    <row r="84" spans="1:4" s="7" customFormat="1" x14ac:dyDescent="0.2">
      <c r="A84" s="82" t="s">
        <v>306</v>
      </c>
      <c r="B84" s="83">
        <v>24</v>
      </c>
      <c r="C84" s="84" t="s">
        <v>310</v>
      </c>
      <c r="D84" s="85" t="s">
        <v>623</v>
      </c>
    </row>
    <row r="85" spans="1:4" s="7" customFormat="1" x14ac:dyDescent="0.2">
      <c r="A85" s="82" t="s">
        <v>306</v>
      </c>
      <c r="B85" s="83">
        <v>26</v>
      </c>
      <c r="C85" s="84" t="s">
        <v>364</v>
      </c>
      <c r="D85" s="85"/>
    </row>
    <row r="86" spans="1:4" s="7" customFormat="1" x14ac:dyDescent="0.2">
      <c r="A86" s="82" t="s">
        <v>306</v>
      </c>
      <c r="B86" s="83">
        <v>32</v>
      </c>
      <c r="C86" s="84" t="s">
        <v>365</v>
      </c>
      <c r="D86" s="85"/>
    </row>
    <row r="87" spans="1:4" s="7" customFormat="1" x14ac:dyDescent="0.2">
      <c r="A87" s="84" t="s">
        <v>306</v>
      </c>
      <c r="B87" s="81">
        <v>33</v>
      </c>
      <c r="C87" s="84" t="s">
        <v>316</v>
      </c>
      <c r="D87" s="85"/>
    </row>
    <row r="88" spans="1:4" s="7" customFormat="1" x14ac:dyDescent="0.2">
      <c r="A88" s="84" t="s">
        <v>306</v>
      </c>
      <c r="B88" s="81">
        <v>38</v>
      </c>
      <c r="C88" s="84" t="s">
        <v>372</v>
      </c>
      <c r="D88" s="85"/>
    </row>
    <row r="89" spans="1:4" s="7" customFormat="1" x14ac:dyDescent="0.2">
      <c r="A89" s="84" t="s">
        <v>306</v>
      </c>
      <c r="B89" s="81">
        <v>39</v>
      </c>
      <c r="C89" s="84" t="s">
        <v>317</v>
      </c>
      <c r="D89" s="85" t="s">
        <v>623</v>
      </c>
    </row>
    <row r="90" spans="1:4" s="7" customFormat="1" x14ac:dyDescent="0.2">
      <c r="A90" s="84" t="s">
        <v>306</v>
      </c>
      <c r="B90" s="81">
        <v>49</v>
      </c>
      <c r="C90" s="84" t="s">
        <v>376</v>
      </c>
      <c r="D90" s="85"/>
    </row>
    <row r="91" spans="1:4" s="7" customFormat="1" x14ac:dyDescent="0.2">
      <c r="A91" s="84" t="s">
        <v>306</v>
      </c>
      <c r="B91" s="81">
        <v>51</v>
      </c>
      <c r="C91" s="84" t="s">
        <v>377</v>
      </c>
      <c r="D91" s="85"/>
    </row>
    <row r="92" spans="1:4" s="7" customFormat="1" x14ac:dyDescent="0.2">
      <c r="A92" s="84" t="s">
        <v>306</v>
      </c>
      <c r="B92" s="81">
        <v>56</v>
      </c>
      <c r="C92" s="84" t="s">
        <v>624</v>
      </c>
      <c r="D92" s="85"/>
    </row>
    <row r="93" spans="1:4" s="7" customFormat="1" x14ac:dyDescent="0.2">
      <c r="A93" s="84" t="s">
        <v>306</v>
      </c>
      <c r="B93" s="81">
        <v>100</v>
      </c>
      <c r="C93" s="84" t="s">
        <v>378</v>
      </c>
      <c r="D93" s="84"/>
    </row>
    <row r="94" spans="1:4" s="7" customFormat="1" ht="12" customHeight="1" x14ac:dyDescent="0.2">
      <c r="A94" s="84" t="s">
        <v>306</v>
      </c>
      <c r="B94" s="81">
        <v>123</v>
      </c>
      <c r="C94" s="84" t="s">
        <v>379</v>
      </c>
      <c r="D94" s="85"/>
    </row>
    <row r="95" spans="1:4" s="7" customFormat="1" x14ac:dyDescent="0.2"/>
    <row r="96" spans="1:4" s="7" customFormat="1" x14ac:dyDescent="0.2"/>
    <row r="97" s="7" customFormat="1" x14ac:dyDescent="0.2"/>
    <row r="98" s="7" customFormat="1" x14ac:dyDescent="0.2"/>
    <row r="99" s="7" customFormat="1" x14ac:dyDescent="0.2"/>
    <row r="100" s="7" customFormat="1" x14ac:dyDescent="0.2"/>
    <row r="101" s="113"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113"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113"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113" customFormat="1" x14ac:dyDescent="0.2"/>
    <row r="175" s="80" customFormat="1" x14ac:dyDescent="0.2"/>
    <row r="181" s="113" customFormat="1" x14ac:dyDescent="0.2"/>
    <row r="190"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EB65507C-6FCD-4BBC-A150-0BB78CC3A7F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901D9-05F2-49F1-B3A2-54CC4E5C2CB1}">
  <sheetPr codeName="Sheet232">
    <pageSetUpPr fitToPage="1"/>
  </sheetPr>
  <dimension ref="A1:K95"/>
  <sheetViews>
    <sheetView zoomScaleNormal="100" workbookViewId="0">
      <pane ySplit="6" topLeftCell="A77" activePane="bottomLeft" state="frozen"/>
      <selection sqref="A1:D1"/>
      <selection pane="bottomLeft" activeCell="E1" sqref="E1"/>
    </sheetView>
  </sheetViews>
  <sheetFormatPr defaultColWidth="9.140625" defaultRowHeight="12.75" x14ac:dyDescent="0.2"/>
  <cols>
    <col min="1" max="2" width="6.28515625" style="80" customWidth="1"/>
    <col min="3" max="3" width="46.7109375" style="80" customWidth="1"/>
    <col min="4" max="4" width="44.7109375" style="80" customWidth="1"/>
    <col min="5" max="16384" width="9.140625" style="80"/>
  </cols>
  <sheetData>
    <row r="1" spans="1:6" ht="48" customHeight="1" x14ac:dyDescent="0.2">
      <c r="A1" s="267" t="s">
        <v>1231</v>
      </c>
      <c r="B1" s="267"/>
      <c r="C1" s="267"/>
      <c r="D1" s="267"/>
      <c r="E1" s="94" t="s">
        <v>297</v>
      </c>
    </row>
    <row r="2" spans="1:6" ht="15" customHeight="1" x14ac:dyDescent="0.2">
      <c r="A2" s="247" t="str">
        <f ca="1">CONCATENATE("Test Case ", MID(CELL("filename",A1),FIND("]",CELL("filename",A1))+1,255)," 1100/1110, 1420/1430")</f>
        <v>Test Case AP.RL.K02 1100/1110, 1420/1430</v>
      </c>
      <c r="B2" s="247"/>
      <c r="C2" s="247"/>
      <c r="D2" s="247"/>
    </row>
    <row r="3" spans="1:6" ht="15" customHeight="1" x14ac:dyDescent="0.2">
      <c r="A3" s="238" t="s">
        <v>323</v>
      </c>
      <c r="B3" s="239"/>
      <c r="C3" s="239"/>
      <c r="D3" s="239"/>
    </row>
    <row r="4" spans="1:6" ht="39" customHeight="1" x14ac:dyDescent="0.2">
      <c r="A4" s="222" t="s">
        <v>299</v>
      </c>
      <c r="B4" s="222"/>
      <c r="C4" s="236" t="s">
        <v>628</v>
      </c>
      <c r="D4" s="236"/>
      <c r="E4" s="57"/>
      <c r="F4" s="14"/>
    </row>
    <row r="5" spans="1:6" ht="39" customHeight="1" x14ac:dyDescent="0.2">
      <c r="A5" s="223" t="s">
        <v>301</v>
      </c>
      <c r="B5" s="223"/>
      <c r="C5" s="237" t="s">
        <v>629</v>
      </c>
      <c r="D5" s="237"/>
      <c r="E5" s="58"/>
      <c r="F5" s="59"/>
    </row>
    <row r="6" spans="1:6" ht="39" customHeight="1" x14ac:dyDescent="0.2">
      <c r="A6" s="222" t="s">
        <v>303</v>
      </c>
      <c r="B6" s="222"/>
      <c r="C6" s="222" t="s">
        <v>630</v>
      </c>
      <c r="D6" s="222"/>
      <c r="E6" s="54"/>
      <c r="F6" s="8"/>
    </row>
    <row r="7" spans="1:6" x14ac:dyDescent="0.2">
      <c r="A7" s="8"/>
      <c r="B7" s="8"/>
      <c r="C7" s="8"/>
      <c r="D7" s="8"/>
    </row>
    <row r="8" spans="1:6" x14ac:dyDescent="0.2">
      <c r="A8" s="107" t="s">
        <v>354</v>
      </c>
      <c r="B8" s="108"/>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32" t="s">
        <v>1232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9" s="12" customFormat="1" x14ac:dyDescent="0.2">
      <c r="A17" s="16" t="s">
        <v>306</v>
      </c>
      <c r="B17" s="17">
        <v>23</v>
      </c>
      <c r="C17" s="18" t="s">
        <v>729</v>
      </c>
      <c r="D17" s="21" t="s">
        <v>730</v>
      </c>
    </row>
    <row r="18" spans="1:9" x14ac:dyDescent="0.2">
      <c r="A18" s="82" t="s">
        <v>306</v>
      </c>
      <c r="B18" s="83">
        <v>24</v>
      </c>
      <c r="C18" s="84" t="s">
        <v>310</v>
      </c>
      <c r="D18" s="85" t="s">
        <v>363</v>
      </c>
    </row>
    <row r="19" spans="1:9" x14ac:dyDescent="0.2">
      <c r="A19" s="82" t="s">
        <v>306</v>
      </c>
      <c r="B19" s="83">
        <v>26</v>
      </c>
      <c r="C19" s="84" t="s">
        <v>364</v>
      </c>
      <c r="D19" s="85"/>
    </row>
    <row r="20" spans="1:9" x14ac:dyDescent="0.2">
      <c r="A20" s="82" t="s">
        <v>306</v>
      </c>
      <c r="B20" s="83">
        <v>32</v>
      </c>
      <c r="C20" s="84" t="s">
        <v>365</v>
      </c>
      <c r="D20" s="85"/>
    </row>
    <row r="21" spans="1:9" x14ac:dyDescent="0.2">
      <c r="A21" s="84" t="s">
        <v>306</v>
      </c>
      <c r="B21" s="81">
        <v>33</v>
      </c>
      <c r="C21" s="84" t="s">
        <v>316</v>
      </c>
      <c r="D21" s="85"/>
    </row>
    <row r="22" spans="1:9" x14ac:dyDescent="0.2">
      <c r="A22" s="18" t="s">
        <v>306</v>
      </c>
      <c r="B22" s="20">
        <v>35</v>
      </c>
      <c r="C22" s="18" t="s">
        <v>397</v>
      </c>
      <c r="D22" s="85" t="s">
        <v>424</v>
      </c>
    </row>
    <row r="23" spans="1:9" x14ac:dyDescent="0.2">
      <c r="A23" s="84" t="s">
        <v>306</v>
      </c>
      <c r="B23" s="81">
        <v>42</v>
      </c>
      <c r="C23" s="84" t="s">
        <v>366</v>
      </c>
      <c r="D23" s="85"/>
    </row>
    <row r="24" spans="1:9" x14ac:dyDescent="0.2">
      <c r="A24" s="84" t="s">
        <v>306</v>
      </c>
      <c r="B24" s="81">
        <v>43</v>
      </c>
      <c r="C24" s="84" t="s">
        <v>367</v>
      </c>
      <c r="D24" s="85"/>
    </row>
    <row r="25" spans="1:9" x14ac:dyDescent="0.2">
      <c r="A25" s="84" t="s">
        <v>306</v>
      </c>
      <c r="B25" s="81">
        <v>49</v>
      </c>
      <c r="C25" s="84" t="s">
        <v>368</v>
      </c>
      <c r="D25" s="85"/>
    </row>
    <row r="26" spans="1:9" s="12" customFormat="1" x14ac:dyDescent="0.2">
      <c r="A26" s="18" t="s">
        <v>306</v>
      </c>
      <c r="B26" s="20">
        <v>55</v>
      </c>
      <c r="C26" s="18" t="s">
        <v>732</v>
      </c>
      <c r="D26" s="24" t="s">
        <v>789</v>
      </c>
    </row>
    <row r="27" spans="1:9" x14ac:dyDescent="0.2">
      <c r="A27" s="84" t="s">
        <v>306</v>
      </c>
      <c r="B27" s="81">
        <v>92</v>
      </c>
      <c r="C27" s="84" t="s">
        <v>369</v>
      </c>
      <c r="D27" s="85"/>
    </row>
    <row r="28" spans="1:9" x14ac:dyDescent="0.2">
      <c r="B28" s="108"/>
      <c r="D28" s="112"/>
    </row>
    <row r="29" spans="1:9" x14ac:dyDescent="0.2">
      <c r="A29" s="111" t="s">
        <v>370</v>
      </c>
      <c r="B29" s="108"/>
      <c r="D29" s="112"/>
    </row>
    <row r="30" spans="1:9" x14ac:dyDescent="0.2">
      <c r="A30" s="82" t="s">
        <v>306</v>
      </c>
      <c r="B30" s="83">
        <v>2</v>
      </c>
      <c r="C30" s="84" t="s">
        <v>355</v>
      </c>
      <c r="D30" s="85"/>
    </row>
    <row r="31" spans="1:9" x14ac:dyDescent="0.2">
      <c r="A31" s="82" t="s">
        <v>306</v>
      </c>
      <c r="B31" s="83">
        <v>3</v>
      </c>
      <c r="C31" s="84" t="s">
        <v>357</v>
      </c>
      <c r="D31" s="85"/>
      <c r="H31" s="119"/>
      <c r="I31" s="119"/>
    </row>
    <row r="32" spans="1:9" x14ac:dyDescent="0.2">
      <c r="A32" s="82" t="s">
        <v>306</v>
      </c>
      <c r="B32" s="83">
        <v>4</v>
      </c>
      <c r="C32" s="84" t="s">
        <v>358</v>
      </c>
      <c r="D32" s="85"/>
    </row>
    <row r="33" spans="1:11" x14ac:dyDescent="0.2">
      <c r="A33" s="82" t="s">
        <v>306</v>
      </c>
      <c r="B33" s="83">
        <v>6</v>
      </c>
      <c r="C33" s="84" t="s">
        <v>371</v>
      </c>
      <c r="D33" s="85"/>
      <c r="H33" s="119"/>
      <c r="I33" s="119"/>
      <c r="J33" s="120"/>
      <c r="K33" s="119"/>
    </row>
    <row r="34" spans="1:11" x14ac:dyDescent="0.2">
      <c r="A34" s="84" t="s">
        <v>306</v>
      </c>
      <c r="B34" s="81">
        <v>7</v>
      </c>
      <c r="C34" s="81" t="s">
        <v>307</v>
      </c>
      <c r="D34" s="85"/>
    </row>
    <row r="35" spans="1:11" x14ac:dyDescent="0.2">
      <c r="A35" s="84" t="s">
        <v>306</v>
      </c>
      <c r="B35" s="81">
        <v>11</v>
      </c>
      <c r="C35" s="81" t="s">
        <v>308</v>
      </c>
      <c r="D35" s="85"/>
    </row>
    <row r="36" spans="1:11" x14ac:dyDescent="0.2">
      <c r="A36" s="84" t="s">
        <v>306</v>
      </c>
      <c r="B36" s="81">
        <v>12</v>
      </c>
      <c r="C36" s="81" t="s">
        <v>309</v>
      </c>
      <c r="D36" s="85"/>
    </row>
    <row r="37" spans="1:11" x14ac:dyDescent="0.2">
      <c r="A37" s="82" t="s">
        <v>306</v>
      </c>
      <c r="B37" s="83">
        <v>14</v>
      </c>
      <c r="C37" s="84" t="s">
        <v>359</v>
      </c>
      <c r="D37" s="85"/>
    </row>
    <row r="38" spans="1:11" x14ac:dyDescent="0.2">
      <c r="A38" s="82" t="s">
        <v>306</v>
      </c>
      <c r="B38" s="83">
        <v>22</v>
      </c>
      <c r="C38" s="84" t="s">
        <v>361</v>
      </c>
      <c r="D38" s="85"/>
    </row>
    <row r="39" spans="1:11" x14ac:dyDescent="0.2">
      <c r="A39" s="82" t="s">
        <v>306</v>
      </c>
      <c r="B39" s="83">
        <v>24</v>
      </c>
      <c r="C39" s="84" t="s">
        <v>310</v>
      </c>
      <c r="D39" s="85"/>
    </row>
    <row r="40" spans="1:11" x14ac:dyDescent="0.2">
      <c r="A40" s="82" t="s">
        <v>306</v>
      </c>
      <c r="B40" s="83">
        <v>26</v>
      </c>
      <c r="C40" s="84" t="s">
        <v>364</v>
      </c>
      <c r="D40" s="85"/>
    </row>
    <row r="41" spans="1:11" x14ac:dyDescent="0.2">
      <c r="A41" s="82" t="s">
        <v>306</v>
      </c>
      <c r="B41" s="83">
        <v>32</v>
      </c>
      <c r="C41" s="84" t="s">
        <v>365</v>
      </c>
      <c r="D41" s="85"/>
    </row>
    <row r="42" spans="1:11" x14ac:dyDescent="0.2">
      <c r="A42" s="84" t="s">
        <v>306</v>
      </c>
      <c r="B42" s="81">
        <v>33</v>
      </c>
      <c r="C42" s="84" t="s">
        <v>316</v>
      </c>
      <c r="D42" s="85"/>
    </row>
    <row r="43" spans="1:11" x14ac:dyDescent="0.2">
      <c r="A43" s="84" t="s">
        <v>306</v>
      </c>
      <c r="B43" s="81">
        <v>38</v>
      </c>
      <c r="C43" s="84" t="s">
        <v>372</v>
      </c>
      <c r="D43" s="21" t="s">
        <v>373</v>
      </c>
    </row>
    <row r="44" spans="1:11" x14ac:dyDescent="0.2">
      <c r="A44" s="84" t="s">
        <v>306</v>
      </c>
      <c r="B44" s="81">
        <v>39</v>
      </c>
      <c r="C44" s="84" t="s">
        <v>317</v>
      </c>
      <c r="D44" s="85" t="s">
        <v>374</v>
      </c>
    </row>
    <row r="45" spans="1:11" x14ac:dyDescent="0.2">
      <c r="A45" s="84" t="s">
        <v>306</v>
      </c>
      <c r="B45" s="81">
        <v>42</v>
      </c>
      <c r="C45" s="84" t="s">
        <v>366</v>
      </c>
      <c r="D45" s="85"/>
    </row>
    <row r="46" spans="1:11" x14ac:dyDescent="0.2">
      <c r="A46" s="84" t="s">
        <v>306</v>
      </c>
      <c r="B46" s="81">
        <v>43</v>
      </c>
      <c r="C46" s="84" t="s">
        <v>367</v>
      </c>
      <c r="D46" s="85"/>
    </row>
    <row r="47" spans="1:11" s="7" customFormat="1" x14ac:dyDescent="0.2">
      <c r="A47" s="82" t="s">
        <v>306</v>
      </c>
      <c r="B47" s="83">
        <v>44</v>
      </c>
      <c r="C47" s="84" t="s">
        <v>398</v>
      </c>
      <c r="D47" s="87"/>
    </row>
    <row r="48" spans="1:11" x14ac:dyDescent="0.2">
      <c r="A48" s="84" t="s">
        <v>306</v>
      </c>
      <c r="B48" s="81">
        <v>48</v>
      </c>
      <c r="C48" s="84" t="s">
        <v>375</v>
      </c>
      <c r="D48" s="85"/>
    </row>
    <row r="49" spans="1:4" x14ac:dyDescent="0.2">
      <c r="A49" s="84" t="s">
        <v>306</v>
      </c>
      <c r="B49" s="81">
        <v>49</v>
      </c>
      <c r="C49" s="84" t="s">
        <v>376</v>
      </c>
      <c r="D49" s="85"/>
    </row>
    <row r="50" spans="1:4" x14ac:dyDescent="0.2">
      <c r="A50" s="84" t="s">
        <v>306</v>
      </c>
      <c r="B50" s="81">
        <v>51</v>
      </c>
      <c r="C50" s="84" t="s">
        <v>377</v>
      </c>
      <c r="D50" s="85"/>
    </row>
    <row r="51" spans="1:4" s="12" customFormat="1" ht="25.5" x14ac:dyDescent="0.2">
      <c r="A51" s="18" t="s">
        <v>306</v>
      </c>
      <c r="B51" s="20">
        <v>55</v>
      </c>
      <c r="C51" s="18" t="s">
        <v>732</v>
      </c>
      <c r="D51" s="24" t="s">
        <v>735</v>
      </c>
    </row>
    <row r="52" spans="1:4" x14ac:dyDescent="0.2">
      <c r="A52" s="84" t="s">
        <v>306</v>
      </c>
      <c r="B52" s="81">
        <v>92</v>
      </c>
      <c r="C52" s="84" t="s">
        <v>369</v>
      </c>
      <c r="D52" s="85"/>
    </row>
    <row r="53" spans="1:4" x14ac:dyDescent="0.2">
      <c r="A53" s="84" t="s">
        <v>306</v>
      </c>
      <c r="B53" s="81">
        <v>100</v>
      </c>
      <c r="C53" s="84" t="s">
        <v>378</v>
      </c>
      <c r="D53" s="84"/>
    </row>
    <row r="54" spans="1:4" x14ac:dyDescent="0.2">
      <c r="A54" s="84" t="s">
        <v>306</v>
      </c>
      <c r="B54" s="81">
        <v>123</v>
      </c>
      <c r="C54" s="84" t="s">
        <v>379</v>
      </c>
      <c r="D54" s="21"/>
    </row>
    <row r="55" spans="1:4" x14ac:dyDescent="0.2">
      <c r="A55" s="7"/>
      <c r="B55" s="7"/>
      <c r="C55" s="7"/>
      <c r="D55" s="7"/>
    </row>
    <row r="56" spans="1:4" x14ac:dyDescent="0.2">
      <c r="A56" s="107" t="s">
        <v>619</v>
      </c>
      <c r="B56" s="7"/>
      <c r="C56" s="7"/>
      <c r="D56" s="7"/>
    </row>
    <row r="57" spans="1:4" x14ac:dyDescent="0.2">
      <c r="A57" s="82" t="s">
        <v>306</v>
      </c>
      <c r="B57" s="83">
        <v>2</v>
      </c>
      <c r="C57" s="84" t="s">
        <v>355</v>
      </c>
      <c r="D57" s="86" t="s">
        <v>752</v>
      </c>
    </row>
    <row r="58" spans="1:4" x14ac:dyDescent="0.2">
      <c r="A58" s="82" t="s">
        <v>306</v>
      </c>
      <c r="B58" s="83">
        <v>3</v>
      </c>
      <c r="C58" s="84" t="s">
        <v>357</v>
      </c>
      <c r="D58" s="85"/>
    </row>
    <row r="59" spans="1:4" x14ac:dyDescent="0.2">
      <c r="A59" s="82" t="s">
        <v>306</v>
      </c>
      <c r="B59" s="83">
        <v>4</v>
      </c>
      <c r="C59" s="84" t="s">
        <v>358</v>
      </c>
      <c r="D59" s="132" t="s">
        <v>1233</v>
      </c>
    </row>
    <row r="60" spans="1:4" x14ac:dyDescent="0.2">
      <c r="A60" s="84" t="s">
        <v>306</v>
      </c>
      <c r="B60" s="81">
        <v>7</v>
      </c>
      <c r="C60" s="81" t="s">
        <v>307</v>
      </c>
      <c r="D60" s="85" t="s">
        <v>620</v>
      </c>
    </row>
    <row r="61" spans="1:4" x14ac:dyDescent="0.2">
      <c r="A61" s="84" t="s">
        <v>306</v>
      </c>
      <c r="B61" s="81">
        <v>11</v>
      </c>
      <c r="C61" s="81" t="s">
        <v>308</v>
      </c>
      <c r="D61" s="85" t="s">
        <v>621</v>
      </c>
    </row>
    <row r="62" spans="1:4" x14ac:dyDescent="0.2">
      <c r="A62" s="84" t="s">
        <v>306</v>
      </c>
      <c r="B62" s="81">
        <v>12</v>
      </c>
      <c r="C62" s="81" t="s">
        <v>309</v>
      </c>
      <c r="D62" s="85" t="s">
        <v>622</v>
      </c>
    </row>
    <row r="63" spans="1:4" s="12" customFormat="1" ht="51" x14ac:dyDescent="0.2">
      <c r="A63" s="18" t="s">
        <v>306</v>
      </c>
      <c r="B63" s="17">
        <v>22</v>
      </c>
      <c r="C63" s="18" t="s">
        <v>361</v>
      </c>
      <c r="D63" s="139" t="s">
        <v>821</v>
      </c>
    </row>
    <row r="64" spans="1:4" s="12" customFormat="1" x14ac:dyDescent="0.2">
      <c r="A64" s="18" t="s">
        <v>306</v>
      </c>
      <c r="B64" s="17">
        <v>23</v>
      </c>
      <c r="C64" s="18" t="s">
        <v>729</v>
      </c>
      <c r="D64" s="21" t="s">
        <v>730</v>
      </c>
    </row>
    <row r="65" spans="1:4" x14ac:dyDescent="0.2">
      <c r="A65" s="82" t="s">
        <v>306</v>
      </c>
      <c r="B65" s="83">
        <v>24</v>
      </c>
      <c r="C65" s="81" t="s">
        <v>310</v>
      </c>
      <c r="D65" s="81">
        <v>401</v>
      </c>
    </row>
    <row r="66" spans="1:4" x14ac:dyDescent="0.2">
      <c r="A66" s="82" t="s">
        <v>306</v>
      </c>
      <c r="B66" s="83">
        <v>26</v>
      </c>
      <c r="C66" s="84" t="s">
        <v>364</v>
      </c>
      <c r="D66" s="85"/>
    </row>
    <row r="67" spans="1:4" x14ac:dyDescent="0.2">
      <c r="A67" s="81" t="s">
        <v>306</v>
      </c>
      <c r="B67" s="81">
        <v>30</v>
      </c>
      <c r="C67" s="121" t="s">
        <v>631</v>
      </c>
      <c r="D67" s="81"/>
    </row>
    <row r="68" spans="1:4" x14ac:dyDescent="0.2">
      <c r="A68" s="82" t="s">
        <v>306</v>
      </c>
      <c r="B68" s="83">
        <v>32</v>
      </c>
      <c r="C68" s="84" t="s">
        <v>365</v>
      </c>
      <c r="D68" s="85"/>
    </row>
    <row r="69" spans="1:4" x14ac:dyDescent="0.2">
      <c r="A69" s="84" t="s">
        <v>306</v>
      </c>
      <c r="B69" s="81">
        <v>33</v>
      </c>
      <c r="C69" s="84" t="s">
        <v>316</v>
      </c>
      <c r="D69" s="85"/>
    </row>
    <row r="70" spans="1:4" x14ac:dyDescent="0.2">
      <c r="A70" s="84" t="s">
        <v>306</v>
      </c>
      <c r="B70" s="81">
        <v>38</v>
      </c>
      <c r="C70" s="84" t="s">
        <v>372</v>
      </c>
      <c r="D70" s="85" t="s">
        <v>519</v>
      </c>
    </row>
    <row r="71" spans="1:4" x14ac:dyDescent="0.2">
      <c r="A71" s="84" t="s">
        <v>306</v>
      </c>
      <c r="B71" s="81">
        <v>49</v>
      </c>
      <c r="C71" s="84" t="s">
        <v>368</v>
      </c>
      <c r="D71" s="85"/>
    </row>
    <row r="72" spans="1:4" s="12" customFormat="1" ht="25.5" x14ac:dyDescent="0.2">
      <c r="A72" s="18" t="s">
        <v>306</v>
      </c>
      <c r="B72" s="20">
        <v>55</v>
      </c>
      <c r="C72" s="18" t="s">
        <v>732</v>
      </c>
      <c r="D72" s="24" t="s">
        <v>966</v>
      </c>
    </row>
    <row r="73" spans="1:4" ht="25.5" x14ac:dyDescent="0.2">
      <c r="A73" s="84" t="s">
        <v>306</v>
      </c>
      <c r="B73" s="81">
        <v>56</v>
      </c>
      <c r="C73" s="84" t="s">
        <v>624</v>
      </c>
      <c r="D73" s="87" t="s">
        <v>625</v>
      </c>
    </row>
    <row r="74" spans="1:4" x14ac:dyDescent="0.2">
      <c r="A74" s="84" t="s">
        <v>306</v>
      </c>
      <c r="B74" s="81">
        <v>123</v>
      </c>
      <c r="C74" s="84" t="s">
        <v>379</v>
      </c>
      <c r="D74" s="85" t="s">
        <v>519</v>
      </c>
    </row>
    <row r="75" spans="1:4" x14ac:dyDescent="0.2">
      <c r="A75" s="7"/>
      <c r="B75" s="7"/>
      <c r="C75" s="7"/>
      <c r="D75" s="7"/>
    </row>
    <row r="76" spans="1:4" x14ac:dyDescent="0.2">
      <c r="A76" s="111" t="s">
        <v>626</v>
      </c>
      <c r="B76" s="7"/>
      <c r="C76" s="7"/>
      <c r="D76" s="7"/>
    </row>
    <row r="77" spans="1:4" x14ac:dyDescent="0.2">
      <c r="A77" s="82" t="s">
        <v>306</v>
      </c>
      <c r="B77" s="83">
        <v>2</v>
      </c>
      <c r="C77" s="84" t="s">
        <v>355</v>
      </c>
      <c r="D77" s="85"/>
    </row>
    <row r="78" spans="1:4" x14ac:dyDescent="0.2">
      <c r="A78" s="82" t="s">
        <v>306</v>
      </c>
      <c r="B78" s="83">
        <v>3</v>
      </c>
      <c r="C78" s="84" t="s">
        <v>357</v>
      </c>
      <c r="D78" s="85"/>
    </row>
    <row r="79" spans="1:4" x14ac:dyDescent="0.2">
      <c r="A79" s="82" t="s">
        <v>306</v>
      </c>
      <c r="B79" s="83">
        <v>4</v>
      </c>
      <c r="C79" s="84" t="s">
        <v>358</v>
      </c>
      <c r="D79" s="85"/>
    </row>
    <row r="80" spans="1:4" x14ac:dyDescent="0.2">
      <c r="A80" s="82" t="s">
        <v>306</v>
      </c>
      <c r="B80" s="83">
        <v>6</v>
      </c>
      <c r="C80" s="84" t="s">
        <v>371</v>
      </c>
      <c r="D80" s="85"/>
    </row>
    <row r="81" spans="1:4" x14ac:dyDescent="0.2">
      <c r="A81" s="84" t="s">
        <v>306</v>
      </c>
      <c r="B81" s="81">
        <v>7</v>
      </c>
      <c r="C81" s="81" t="s">
        <v>307</v>
      </c>
      <c r="D81" s="85"/>
    </row>
    <row r="82" spans="1:4" x14ac:dyDescent="0.2">
      <c r="A82" s="84" t="s">
        <v>306</v>
      </c>
      <c r="B82" s="81">
        <v>11</v>
      </c>
      <c r="C82" s="81" t="s">
        <v>308</v>
      </c>
      <c r="D82" s="85"/>
    </row>
    <row r="83" spans="1:4" x14ac:dyDescent="0.2">
      <c r="A83" s="84" t="s">
        <v>306</v>
      </c>
      <c r="B83" s="81">
        <v>12</v>
      </c>
      <c r="C83" s="81" t="s">
        <v>309</v>
      </c>
      <c r="D83" s="85"/>
    </row>
    <row r="84" spans="1:4" x14ac:dyDescent="0.2">
      <c r="A84" s="82" t="s">
        <v>306</v>
      </c>
      <c r="B84" s="83">
        <v>24</v>
      </c>
      <c r="C84" s="84" t="s">
        <v>310</v>
      </c>
      <c r="D84" s="81">
        <v>401</v>
      </c>
    </row>
    <row r="85" spans="1:4" x14ac:dyDescent="0.2">
      <c r="A85" s="82" t="s">
        <v>306</v>
      </c>
      <c r="B85" s="83">
        <v>26</v>
      </c>
      <c r="C85" s="84" t="s">
        <v>364</v>
      </c>
      <c r="D85" s="85"/>
    </row>
    <row r="86" spans="1:4" x14ac:dyDescent="0.2">
      <c r="A86" s="81" t="s">
        <v>306</v>
      </c>
      <c r="B86" s="81">
        <v>30</v>
      </c>
      <c r="C86" s="121" t="s">
        <v>631</v>
      </c>
      <c r="D86" s="85"/>
    </row>
    <row r="87" spans="1:4" x14ac:dyDescent="0.2">
      <c r="A87" s="82" t="s">
        <v>306</v>
      </c>
      <c r="B87" s="83">
        <v>32</v>
      </c>
      <c r="C87" s="84" t="s">
        <v>365</v>
      </c>
      <c r="D87" s="85"/>
    </row>
    <row r="88" spans="1:4" x14ac:dyDescent="0.2">
      <c r="A88" s="84" t="s">
        <v>306</v>
      </c>
      <c r="B88" s="81">
        <v>33</v>
      </c>
      <c r="C88" s="84" t="s">
        <v>316</v>
      </c>
      <c r="D88" s="85"/>
    </row>
    <row r="89" spans="1:4" x14ac:dyDescent="0.2">
      <c r="A89" s="84" t="s">
        <v>306</v>
      </c>
      <c r="B89" s="81">
        <v>38</v>
      </c>
      <c r="C89" s="84" t="s">
        <v>372</v>
      </c>
      <c r="D89" s="85"/>
    </row>
    <row r="90" spans="1:4" x14ac:dyDescent="0.2">
      <c r="A90" s="84" t="s">
        <v>306</v>
      </c>
      <c r="B90" s="81">
        <v>39</v>
      </c>
      <c r="C90" s="84" t="s">
        <v>317</v>
      </c>
      <c r="D90" s="85" t="s">
        <v>623</v>
      </c>
    </row>
    <row r="91" spans="1:4" x14ac:dyDescent="0.2">
      <c r="A91" s="84" t="s">
        <v>306</v>
      </c>
      <c r="B91" s="81">
        <v>49</v>
      </c>
      <c r="C91" s="84" t="s">
        <v>376</v>
      </c>
      <c r="D91" s="85"/>
    </row>
    <row r="92" spans="1:4" x14ac:dyDescent="0.2">
      <c r="A92" s="84" t="s">
        <v>306</v>
      </c>
      <c r="B92" s="81">
        <v>51</v>
      </c>
      <c r="C92" s="84" t="s">
        <v>377</v>
      </c>
      <c r="D92" s="85"/>
    </row>
    <row r="93" spans="1:4" x14ac:dyDescent="0.2">
      <c r="A93" s="84" t="s">
        <v>306</v>
      </c>
      <c r="B93" s="81">
        <v>56</v>
      </c>
      <c r="C93" s="84" t="s">
        <v>624</v>
      </c>
      <c r="D93" s="85"/>
    </row>
    <row r="94" spans="1:4" x14ac:dyDescent="0.2">
      <c r="A94" s="84" t="s">
        <v>306</v>
      </c>
      <c r="B94" s="81">
        <v>100</v>
      </c>
      <c r="C94" s="84" t="s">
        <v>378</v>
      </c>
      <c r="D94" s="84"/>
    </row>
    <row r="95" spans="1:4" x14ac:dyDescent="0.2">
      <c r="A95" s="84" t="s">
        <v>306</v>
      </c>
      <c r="B95" s="81">
        <v>123</v>
      </c>
      <c r="C95" s="84" t="s">
        <v>379</v>
      </c>
      <c r="D95" s="85"/>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89553F3-54A8-4033-9195-B1D3D8F0D0E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E1BCC-06C3-42C7-90F1-C1BD81772391}">
  <sheetPr codeName="Sheet233">
    <pageSetUpPr fitToPage="1"/>
  </sheetPr>
  <dimension ref="A1:F189"/>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1234</v>
      </c>
      <c r="B1" s="267"/>
      <c r="C1" s="267"/>
      <c r="D1" s="267"/>
      <c r="E1" s="94" t="s">
        <v>297</v>
      </c>
    </row>
    <row r="2" spans="1:6" s="7" customFormat="1" ht="15" customHeight="1" x14ac:dyDescent="0.2">
      <c r="A2" s="233" t="str">
        <f ca="1">CONCATENATE("Test Case ", MID(CELL("filename",A1),FIND("]",CELL("filename",A1))+1,255)," 1100/1110, 1420/1430")</f>
        <v>Test Case AP.RL.K03 1100/1110, 1420/1430</v>
      </c>
      <c r="B2" s="233"/>
      <c r="C2" s="233"/>
      <c r="D2" s="233"/>
    </row>
    <row r="3" spans="1:6" s="7" customFormat="1" ht="15" customHeight="1" x14ac:dyDescent="0.2">
      <c r="A3" s="238" t="s">
        <v>323</v>
      </c>
      <c r="B3" s="239"/>
      <c r="C3" s="239"/>
      <c r="D3" s="239"/>
    </row>
    <row r="4" spans="1:6" ht="39" customHeight="1" x14ac:dyDescent="0.2">
      <c r="A4" s="222" t="s">
        <v>299</v>
      </c>
      <c r="B4" s="222"/>
      <c r="C4" s="236" t="s">
        <v>461</v>
      </c>
      <c r="D4" s="236"/>
      <c r="E4" s="57"/>
      <c r="F4" s="14"/>
    </row>
    <row r="5" spans="1:6" ht="39" customHeight="1" x14ac:dyDescent="0.2">
      <c r="A5" s="223" t="s">
        <v>301</v>
      </c>
      <c r="B5" s="223"/>
      <c r="C5" s="237" t="s">
        <v>633</v>
      </c>
      <c r="D5" s="237"/>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172"/>
    </row>
    <row r="10" spans="1:6" x14ac:dyDescent="0.2">
      <c r="A10" s="82" t="s">
        <v>306</v>
      </c>
      <c r="B10" s="83">
        <v>3</v>
      </c>
      <c r="C10" s="84" t="s">
        <v>357</v>
      </c>
      <c r="D10" s="86" t="s">
        <v>422</v>
      </c>
    </row>
    <row r="11" spans="1:6" x14ac:dyDescent="0.2">
      <c r="A11" s="82" t="s">
        <v>306</v>
      </c>
      <c r="B11" s="83">
        <v>4</v>
      </c>
      <c r="C11" s="84" t="s">
        <v>358</v>
      </c>
      <c r="D11" s="174" t="s">
        <v>1235</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1106</v>
      </c>
    </row>
    <row r="17" spans="1:4" s="12" customFormat="1" x14ac:dyDescent="0.2">
      <c r="A17" s="16" t="s">
        <v>306</v>
      </c>
      <c r="B17" s="17">
        <v>23</v>
      </c>
      <c r="C17" s="18" t="s">
        <v>729</v>
      </c>
      <c r="D17" s="171"/>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2" t="s">
        <v>306</v>
      </c>
      <c r="B22" s="83">
        <v>40</v>
      </c>
      <c r="C22" s="90" t="s">
        <v>391</v>
      </c>
      <c r="D22" s="172"/>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c r="A55" s="107" t="s">
        <v>619</v>
      </c>
      <c r="D55" s="91"/>
    </row>
    <row r="56" spans="1:4" s="113" customFormat="1" x14ac:dyDescent="0.2">
      <c r="A56" s="82" t="s">
        <v>306</v>
      </c>
      <c r="B56" s="83">
        <v>2</v>
      </c>
      <c r="C56" s="84" t="s">
        <v>355</v>
      </c>
      <c r="D56" s="172"/>
    </row>
    <row r="57" spans="1:4" s="7" customFormat="1" x14ac:dyDescent="0.2">
      <c r="A57" s="82" t="s">
        <v>306</v>
      </c>
      <c r="B57" s="83">
        <v>3</v>
      </c>
      <c r="C57" s="84" t="s">
        <v>357</v>
      </c>
      <c r="D57" s="86" t="s">
        <v>422</v>
      </c>
    </row>
    <row r="58" spans="1:4" s="7" customFormat="1" x14ac:dyDescent="0.2">
      <c r="A58" s="82" t="s">
        <v>306</v>
      </c>
      <c r="B58" s="83">
        <v>4</v>
      </c>
      <c r="C58" s="84" t="s">
        <v>358</v>
      </c>
      <c r="D58" s="174" t="s">
        <v>1235</v>
      </c>
    </row>
    <row r="59" spans="1:4" s="7" customFormat="1" x14ac:dyDescent="0.2">
      <c r="A59" s="84" t="s">
        <v>306</v>
      </c>
      <c r="B59" s="81">
        <v>7</v>
      </c>
      <c r="C59" s="81" t="s">
        <v>307</v>
      </c>
      <c r="D59" s="85" t="s">
        <v>620</v>
      </c>
    </row>
    <row r="60" spans="1:4" s="7" customFormat="1" x14ac:dyDescent="0.2">
      <c r="A60" s="84" t="s">
        <v>306</v>
      </c>
      <c r="B60" s="81">
        <v>11</v>
      </c>
      <c r="C60" s="81" t="s">
        <v>308</v>
      </c>
      <c r="D60" s="85" t="s">
        <v>621</v>
      </c>
    </row>
    <row r="61" spans="1:4" s="7" customFormat="1" x14ac:dyDescent="0.2">
      <c r="A61" s="84" t="s">
        <v>306</v>
      </c>
      <c r="B61" s="81">
        <v>12</v>
      </c>
      <c r="C61" s="81" t="s">
        <v>309</v>
      </c>
      <c r="D61" s="85" t="s">
        <v>622</v>
      </c>
    </row>
    <row r="62" spans="1:4" ht="51" x14ac:dyDescent="0.2">
      <c r="A62" s="82" t="s">
        <v>306</v>
      </c>
      <c r="B62" s="83">
        <v>22</v>
      </c>
      <c r="C62" s="84" t="s">
        <v>361</v>
      </c>
      <c r="D62" s="139" t="s">
        <v>1120</v>
      </c>
    </row>
    <row r="63" spans="1:4" s="12" customFormat="1" x14ac:dyDescent="0.2">
      <c r="A63" s="16" t="s">
        <v>306</v>
      </c>
      <c r="B63" s="17">
        <v>23</v>
      </c>
      <c r="C63" s="18" t="s">
        <v>729</v>
      </c>
      <c r="D63" s="171"/>
    </row>
    <row r="64" spans="1:4" x14ac:dyDescent="0.2">
      <c r="A64" s="82" t="s">
        <v>306</v>
      </c>
      <c r="B64" s="83">
        <v>24</v>
      </c>
      <c r="C64" s="84" t="s">
        <v>310</v>
      </c>
      <c r="D64" s="85" t="s">
        <v>623</v>
      </c>
    </row>
    <row r="65" spans="1:4" s="7" customFormat="1" x14ac:dyDescent="0.2">
      <c r="A65" s="82" t="s">
        <v>306</v>
      </c>
      <c r="B65" s="83">
        <v>26</v>
      </c>
      <c r="C65" s="84" t="s">
        <v>364</v>
      </c>
      <c r="D65" s="85"/>
    </row>
    <row r="66" spans="1:4" s="7" customFormat="1" x14ac:dyDescent="0.2">
      <c r="A66" s="82" t="s">
        <v>306</v>
      </c>
      <c r="B66" s="83">
        <v>32</v>
      </c>
      <c r="C66" s="84" t="s">
        <v>365</v>
      </c>
      <c r="D66" s="85"/>
    </row>
    <row r="67" spans="1:4" s="7" customFormat="1" x14ac:dyDescent="0.2">
      <c r="A67" s="84" t="s">
        <v>306</v>
      </c>
      <c r="B67" s="81">
        <v>33</v>
      </c>
      <c r="C67" s="84" t="s">
        <v>316</v>
      </c>
      <c r="D67" s="85"/>
    </row>
    <row r="68" spans="1:4" x14ac:dyDescent="0.2">
      <c r="A68" s="18" t="s">
        <v>306</v>
      </c>
      <c r="B68" s="20">
        <v>35</v>
      </c>
      <c r="C68" s="18" t="s">
        <v>397</v>
      </c>
      <c r="D68" s="85" t="s">
        <v>424</v>
      </c>
    </row>
    <row r="69" spans="1:4" s="7" customFormat="1" x14ac:dyDescent="0.2">
      <c r="A69" s="84" t="s">
        <v>306</v>
      </c>
      <c r="B69" s="81">
        <v>38</v>
      </c>
      <c r="C69" s="84" t="s">
        <v>372</v>
      </c>
      <c r="D69" s="85" t="s">
        <v>519</v>
      </c>
    </row>
    <row r="70" spans="1:4" s="7" customFormat="1" x14ac:dyDescent="0.2">
      <c r="A70" s="84" t="s">
        <v>306</v>
      </c>
      <c r="B70" s="81">
        <v>49</v>
      </c>
      <c r="C70" s="84" t="s">
        <v>368</v>
      </c>
      <c r="D70" s="85"/>
    </row>
    <row r="71" spans="1:4" s="12" customFormat="1" ht="25.5" x14ac:dyDescent="0.2">
      <c r="A71" s="18" t="s">
        <v>306</v>
      </c>
      <c r="B71" s="20">
        <v>55</v>
      </c>
      <c r="C71" s="18" t="s">
        <v>732</v>
      </c>
      <c r="D71" s="24" t="s">
        <v>966</v>
      </c>
    </row>
    <row r="72" spans="1:4" s="7" customFormat="1" ht="25.5" x14ac:dyDescent="0.2">
      <c r="A72" s="84" t="s">
        <v>306</v>
      </c>
      <c r="B72" s="81">
        <v>56</v>
      </c>
      <c r="C72" s="84" t="s">
        <v>624</v>
      </c>
      <c r="D72" s="87" t="s">
        <v>625</v>
      </c>
    </row>
    <row r="73" spans="1:4" s="7" customFormat="1" x14ac:dyDescent="0.2">
      <c r="A73" s="84" t="s">
        <v>306</v>
      </c>
      <c r="B73" s="81">
        <v>123</v>
      </c>
      <c r="C73" s="84" t="s">
        <v>379</v>
      </c>
      <c r="D73" s="85" t="s">
        <v>519</v>
      </c>
    </row>
    <row r="74" spans="1:4" s="7" customFormat="1" x14ac:dyDescent="0.2"/>
    <row r="75" spans="1:4" s="7" customFormat="1" x14ac:dyDescent="0.2">
      <c r="A75" s="111" t="s">
        <v>626</v>
      </c>
    </row>
    <row r="76" spans="1:4" s="7" customFormat="1" x14ac:dyDescent="0.2">
      <c r="A76" s="82" t="s">
        <v>306</v>
      </c>
      <c r="B76" s="83">
        <v>2</v>
      </c>
      <c r="C76" s="84" t="s">
        <v>355</v>
      </c>
      <c r="D76" s="85"/>
    </row>
    <row r="77" spans="1:4" s="7" customFormat="1" x14ac:dyDescent="0.2">
      <c r="A77" s="82" t="s">
        <v>306</v>
      </c>
      <c r="B77" s="83">
        <v>3</v>
      </c>
      <c r="C77" s="84" t="s">
        <v>357</v>
      </c>
      <c r="D77" s="85"/>
    </row>
    <row r="78" spans="1:4" s="113" customFormat="1" x14ac:dyDescent="0.2">
      <c r="A78" s="82" t="s">
        <v>306</v>
      </c>
      <c r="B78" s="83">
        <v>4</v>
      </c>
      <c r="C78" s="84" t="s">
        <v>358</v>
      </c>
      <c r="D78" s="85"/>
    </row>
    <row r="79" spans="1:4" s="7" customFormat="1" x14ac:dyDescent="0.2">
      <c r="A79" s="82" t="s">
        <v>306</v>
      </c>
      <c r="B79" s="83">
        <v>6</v>
      </c>
      <c r="C79" s="84" t="s">
        <v>371</v>
      </c>
      <c r="D79" s="85"/>
    </row>
    <row r="80" spans="1:4" s="7" customFormat="1" x14ac:dyDescent="0.2">
      <c r="A80" s="84" t="s">
        <v>306</v>
      </c>
      <c r="B80" s="81">
        <v>7</v>
      </c>
      <c r="C80" s="81" t="s">
        <v>307</v>
      </c>
      <c r="D80" s="85"/>
    </row>
    <row r="81" spans="1:4" s="7" customFormat="1" x14ac:dyDescent="0.2">
      <c r="A81" s="84" t="s">
        <v>306</v>
      </c>
      <c r="B81" s="81">
        <v>11</v>
      </c>
      <c r="C81" s="81" t="s">
        <v>308</v>
      </c>
      <c r="D81" s="85"/>
    </row>
    <row r="82" spans="1:4" s="7" customFormat="1" x14ac:dyDescent="0.2">
      <c r="A82" s="84" t="s">
        <v>306</v>
      </c>
      <c r="B82" s="81">
        <v>12</v>
      </c>
      <c r="C82" s="81" t="s">
        <v>309</v>
      </c>
      <c r="D82" s="85"/>
    </row>
    <row r="83" spans="1:4" s="7" customFormat="1" x14ac:dyDescent="0.2">
      <c r="A83" s="82" t="s">
        <v>306</v>
      </c>
      <c r="B83" s="83">
        <v>24</v>
      </c>
      <c r="C83" s="84" t="s">
        <v>310</v>
      </c>
      <c r="D83" s="85" t="s">
        <v>623</v>
      </c>
    </row>
    <row r="84" spans="1:4" s="7" customFormat="1" x14ac:dyDescent="0.2">
      <c r="A84" s="82" t="s">
        <v>306</v>
      </c>
      <c r="B84" s="83">
        <v>26</v>
      </c>
      <c r="C84" s="84" t="s">
        <v>364</v>
      </c>
      <c r="D84" s="85"/>
    </row>
    <row r="85" spans="1:4" s="7" customFormat="1" x14ac:dyDescent="0.2">
      <c r="A85" s="82" t="s">
        <v>306</v>
      </c>
      <c r="B85" s="83">
        <v>32</v>
      </c>
      <c r="C85" s="84" t="s">
        <v>365</v>
      </c>
      <c r="D85" s="85"/>
    </row>
    <row r="86" spans="1:4" s="7" customFormat="1" x14ac:dyDescent="0.2">
      <c r="A86" s="84" t="s">
        <v>306</v>
      </c>
      <c r="B86" s="81">
        <v>33</v>
      </c>
      <c r="C86" s="84" t="s">
        <v>316</v>
      </c>
      <c r="D86" s="85"/>
    </row>
    <row r="87" spans="1:4" s="7" customFormat="1" x14ac:dyDescent="0.2">
      <c r="A87" s="84" t="s">
        <v>306</v>
      </c>
      <c r="B87" s="81">
        <v>38</v>
      </c>
      <c r="C87" s="84" t="s">
        <v>372</v>
      </c>
      <c r="D87" s="85"/>
    </row>
    <row r="88" spans="1:4" s="7" customFormat="1" x14ac:dyDescent="0.2">
      <c r="A88" s="84" t="s">
        <v>306</v>
      </c>
      <c r="B88" s="81">
        <v>39</v>
      </c>
      <c r="C88" s="84" t="s">
        <v>317</v>
      </c>
      <c r="D88" s="85" t="s">
        <v>623</v>
      </c>
    </row>
    <row r="89" spans="1:4" s="7" customFormat="1" x14ac:dyDescent="0.2">
      <c r="A89" s="84" t="s">
        <v>306</v>
      </c>
      <c r="B89" s="81">
        <v>49</v>
      </c>
      <c r="C89" s="84" t="s">
        <v>376</v>
      </c>
      <c r="D89" s="85"/>
    </row>
    <row r="90" spans="1:4" s="7" customFormat="1" x14ac:dyDescent="0.2">
      <c r="A90" s="84" t="s">
        <v>306</v>
      </c>
      <c r="B90" s="81">
        <v>51</v>
      </c>
      <c r="C90" s="84" t="s">
        <v>377</v>
      </c>
      <c r="D90" s="85"/>
    </row>
    <row r="91" spans="1:4" s="7" customFormat="1" x14ac:dyDescent="0.2">
      <c r="A91" s="84" t="s">
        <v>306</v>
      </c>
      <c r="B91" s="81">
        <v>56</v>
      </c>
      <c r="C91" s="84" t="s">
        <v>624</v>
      </c>
      <c r="D91" s="85"/>
    </row>
    <row r="92" spans="1:4" s="7" customFormat="1" x14ac:dyDescent="0.2">
      <c r="A92" s="84" t="s">
        <v>306</v>
      </c>
      <c r="B92" s="81">
        <v>100</v>
      </c>
      <c r="C92" s="84" t="s">
        <v>378</v>
      </c>
      <c r="D92" s="84"/>
    </row>
    <row r="93" spans="1:4" s="7" customFormat="1" ht="12" customHeight="1" x14ac:dyDescent="0.2">
      <c r="A93" s="84" t="s">
        <v>306</v>
      </c>
      <c r="B93" s="81">
        <v>123</v>
      </c>
      <c r="C93" s="84" t="s">
        <v>379</v>
      </c>
      <c r="D93" s="85"/>
    </row>
    <row r="94" spans="1:4" s="7" customFormat="1" x14ac:dyDescent="0.2"/>
    <row r="95" spans="1:4" s="7" customFormat="1" x14ac:dyDescent="0.2"/>
    <row r="96" spans="1:4" s="7" customFormat="1" x14ac:dyDescent="0.2"/>
    <row r="97" s="7" customFormat="1" x14ac:dyDescent="0.2"/>
    <row r="98" s="7" customFormat="1" x14ac:dyDescent="0.2"/>
    <row r="99" s="7" customFormat="1" x14ac:dyDescent="0.2"/>
    <row r="100" s="113"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113"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113"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113" customFormat="1" x14ac:dyDescent="0.2"/>
    <row r="174" s="80" customFormat="1" x14ac:dyDescent="0.2"/>
    <row r="180" s="113" customFormat="1" x14ac:dyDescent="0.2"/>
    <row r="189"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A9B32717-D700-47E5-A100-F4FE9EABF75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CB599-133A-492D-8058-A233804285BE}">
  <sheetPr codeName="Sheet234">
    <pageSetUpPr fitToPage="1"/>
  </sheetPr>
  <dimension ref="A1:H291"/>
  <sheetViews>
    <sheetView zoomScaleNormal="100" workbookViewId="0">
      <pane ySplit="6" topLeftCell="A83"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8" ht="48" customHeight="1" x14ac:dyDescent="0.2">
      <c r="A1" s="267" t="s">
        <v>1236</v>
      </c>
      <c r="B1" s="267"/>
      <c r="C1" s="267"/>
      <c r="D1" s="267"/>
      <c r="E1" s="94" t="s">
        <v>297</v>
      </c>
    </row>
    <row r="2" spans="1:8" s="7" customFormat="1" ht="15" customHeight="1" x14ac:dyDescent="0.2">
      <c r="A2" s="233" t="str">
        <f ca="1">CONCATENATE("Test Case ", MID(CELL("filename",A1),FIND("]",CELL("filename",A1))+1,255)," 1100/1110, 1420/1430")</f>
        <v>Test Case AP.RL.K04 1100/1110, 1420/1430</v>
      </c>
      <c r="B2" s="233"/>
      <c r="C2" s="233"/>
      <c r="D2" s="233"/>
    </row>
    <row r="3" spans="1:8" s="7" customFormat="1" ht="15" customHeight="1" x14ac:dyDescent="0.2">
      <c r="A3" s="238" t="s">
        <v>408</v>
      </c>
      <c r="B3" s="239"/>
      <c r="C3" s="239"/>
      <c r="D3" s="239"/>
    </row>
    <row r="4" spans="1:8" ht="39" customHeight="1" x14ac:dyDescent="0.2">
      <c r="A4" s="222" t="s">
        <v>299</v>
      </c>
      <c r="B4" s="222"/>
      <c r="C4" s="236" t="s">
        <v>616</v>
      </c>
      <c r="D4" s="236"/>
      <c r="E4" s="57"/>
      <c r="F4" s="14"/>
    </row>
    <row r="5" spans="1:8" ht="39" customHeight="1" x14ac:dyDescent="0.2">
      <c r="A5" s="223" t="s">
        <v>301</v>
      </c>
      <c r="B5" s="223"/>
      <c r="C5" s="237" t="s">
        <v>635</v>
      </c>
      <c r="D5" s="237"/>
      <c r="E5" s="58"/>
      <c r="F5" s="59"/>
    </row>
    <row r="6" spans="1:8" ht="39" customHeight="1" x14ac:dyDescent="0.2">
      <c r="A6" s="222" t="s">
        <v>303</v>
      </c>
      <c r="B6" s="222"/>
      <c r="C6" s="237" t="s">
        <v>636</v>
      </c>
      <c r="D6" s="237"/>
      <c r="E6" s="58"/>
      <c r="F6" s="59"/>
    </row>
    <row r="7" spans="1:8" s="7" customFormat="1" x14ac:dyDescent="0.2">
      <c r="A7" s="59"/>
      <c r="B7" s="59"/>
      <c r="C7" s="59"/>
      <c r="D7" s="59"/>
    </row>
    <row r="8" spans="1:8" x14ac:dyDescent="0.2">
      <c r="A8" s="107" t="s">
        <v>354</v>
      </c>
      <c r="D8" s="91"/>
    </row>
    <row r="9" spans="1:8" ht="12.75" customHeight="1" x14ac:dyDescent="0.2">
      <c r="A9" s="82" t="s">
        <v>306</v>
      </c>
      <c r="B9" s="83">
        <v>2</v>
      </c>
      <c r="C9" s="84" t="s">
        <v>355</v>
      </c>
      <c r="D9" s="86" t="s">
        <v>905</v>
      </c>
      <c r="H9" s="122"/>
    </row>
    <row r="10" spans="1:8" ht="12.75" customHeight="1" x14ac:dyDescent="0.2">
      <c r="A10" s="82" t="s">
        <v>306</v>
      </c>
      <c r="B10" s="83">
        <v>3</v>
      </c>
      <c r="C10" s="84" t="s">
        <v>357</v>
      </c>
      <c r="D10" s="86" t="s">
        <v>422</v>
      </c>
    </row>
    <row r="11" spans="1:8" ht="12.75" customHeight="1" x14ac:dyDescent="0.2">
      <c r="A11" s="82" t="s">
        <v>306</v>
      </c>
      <c r="B11" s="83">
        <v>4</v>
      </c>
      <c r="C11" s="84" t="s">
        <v>358</v>
      </c>
      <c r="D11" s="174" t="s">
        <v>1237</v>
      </c>
    </row>
    <row r="12" spans="1:8" ht="12.75" customHeight="1" x14ac:dyDescent="0.2">
      <c r="A12" s="84" t="s">
        <v>306</v>
      </c>
      <c r="B12" s="81">
        <v>7</v>
      </c>
      <c r="C12" s="81" t="s">
        <v>307</v>
      </c>
      <c r="D12" s="85"/>
    </row>
    <row r="13" spans="1:8" ht="12.75" customHeight="1" x14ac:dyDescent="0.2">
      <c r="A13" s="84" t="s">
        <v>306</v>
      </c>
      <c r="B13" s="81">
        <v>11</v>
      </c>
      <c r="C13" s="81" t="s">
        <v>308</v>
      </c>
      <c r="D13" s="85"/>
    </row>
    <row r="14" spans="1:8" ht="12.75" customHeight="1" x14ac:dyDescent="0.2">
      <c r="A14" s="84" t="s">
        <v>306</v>
      </c>
      <c r="B14" s="81">
        <v>12</v>
      </c>
      <c r="C14" s="81" t="s">
        <v>309</v>
      </c>
      <c r="D14" s="85"/>
    </row>
    <row r="15" spans="1:8" ht="12.75" customHeight="1" x14ac:dyDescent="0.2">
      <c r="A15" s="82" t="s">
        <v>306</v>
      </c>
      <c r="B15" s="83">
        <v>14</v>
      </c>
      <c r="C15" s="84" t="s">
        <v>359</v>
      </c>
      <c r="D15" s="85"/>
    </row>
    <row r="16" spans="1:8" ht="38.25" x14ac:dyDescent="0.2">
      <c r="A16" s="82" t="s">
        <v>306</v>
      </c>
      <c r="B16" s="83">
        <v>22</v>
      </c>
      <c r="C16" s="84" t="s">
        <v>361</v>
      </c>
      <c r="D16" s="139" t="s">
        <v>728</v>
      </c>
    </row>
    <row r="17" spans="1:4" s="12" customFormat="1" x14ac:dyDescent="0.2">
      <c r="A17" s="16" t="s">
        <v>306</v>
      </c>
      <c r="B17" s="17">
        <v>23</v>
      </c>
      <c r="C17" s="18" t="s">
        <v>729</v>
      </c>
      <c r="D17" s="21" t="s">
        <v>730</v>
      </c>
    </row>
    <row r="18" spans="1:4" ht="12.75" customHeight="1" x14ac:dyDescent="0.2">
      <c r="A18" s="82" t="s">
        <v>306</v>
      </c>
      <c r="B18" s="83">
        <v>24</v>
      </c>
      <c r="C18" s="84" t="s">
        <v>310</v>
      </c>
      <c r="D18" s="85" t="s">
        <v>363</v>
      </c>
    </row>
    <row r="19" spans="1:4" ht="12.75" customHeight="1" x14ac:dyDescent="0.2">
      <c r="A19" s="82" t="s">
        <v>306</v>
      </c>
      <c r="B19" s="83">
        <v>26</v>
      </c>
      <c r="C19" s="84" t="s">
        <v>364</v>
      </c>
      <c r="D19" s="85"/>
    </row>
    <row r="20" spans="1:4" ht="12.75" customHeight="1" x14ac:dyDescent="0.2">
      <c r="A20" s="82" t="s">
        <v>306</v>
      </c>
      <c r="B20" s="83">
        <v>32</v>
      </c>
      <c r="C20" s="84" t="s">
        <v>365</v>
      </c>
      <c r="D20" s="85"/>
    </row>
    <row r="21" spans="1:4" ht="12.75" customHeight="1" x14ac:dyDescent="0.2">
      <c r="A21" s="84" t="s">
        <v>306</v>
      </c>
      <c r="B21" s="81">
        <v>33</v>
      </c>
      <c r="C21" s="84" t="s">
        <v>316</v>
      </c>
      <c r="D21" s="85"/>
    </row>
    <row r="22" spans="1:4" x14ac:dyDescent="0.2">
      <c r="A22" s="18" t="s">
        <v>306</v>
      </c>
      <c r="B22" s="20">
        <v>35</v>
      </c>
      <c r="C22" s="18" t="s">
        <v>397</v>
      </c>
      <c r="D22" s="85" t="s">
        <v>424</v>
      </c>
    </row>
    <row r="23" spans="1:4" ht="12.75" customHeight="1" x14ac:dyDescent="0.2">
      <c r="A23" s="84" t="s">
        <v>306</v>
      </c>
      <c r="B23" s="81">
        <v>42</v>
      </c>
      <c r="C23" s="84" t="s">
        <v>366</v>
      </c>
      <c r="D23" s="85"/>
    </row>
    <row r="24" spans="1:4" ht="12.75" customHeight="1" x14ac:dyDescent="0.2">
      <c r="A24" s="84" t="s">
        <v>306</v>
      </c>
      <c r="B24" s="81">
        <v>43</v>
      </c>
      <c r="C24" s="84" t="s">
        <v>367</v>
      </c>
      <c r="D24" s="85"/>
    </row>
    <row r="25" spans="1:4" ht="12.75" customHeight="1" x14ac:dyDescent="0.2">
      <c r="A25" s="84" t="s">
        <v>306</v>
      </c>
      <c r="B25" s="81">
        <v>49</v>
      </c>
      <c r="C25" s="84" t="s">
        <v>368</v>
      </c>
      <c r="D25" s="85"/>
    </row>
    <row r="26" spans="1:4" s="12" customFormat="1" x14ac:dyDescent="0.2">
      <c r="A26" s="18" t="s">
        <v>306</v>
      </c>
      <c r="B26" s="20">
        <v>55</v>
      </c>
      <c r="C26" s="18" t="s">
        <v>732</v>
      </c>
      <c r="D26" s="24" t="s">
        <v>789</v>
      </c>
    </row>
    <row r="27" spans="1:4" ht="12.75" customHeight="1" x14ac:dyDescent="0.2">
      <c r="A27" s="84" t="s">
        <v>306</v>
      </c>
      <c r="B27" s="81">
        <v>92</v>
      </c>
      <c r="C27" s="84" t="s">
        <v>369</v>
      </c>
      <c r="D27" s="85"/>
    </row>
    <row r="28" spans="1:4" ht="12.75" customHeight="1" x14ac:dyDescent="0.2"/>
    <row r="29" spans="1:4" ht="12.75" customHeight="1" x14ac:dyDescent="0.2">
      <c r="A29" s="111" t="s">
        <v>370</v>
      </c>
    </row>
    <row r="30" spans="1:4" ht="12.75" customHeight="1" x14ac:dyDescent="0.2">
      <c r="A30" s="82" t="s">
        <v>306</v>
      </c>
      <c r="B30" s="83">
        <v>2</v>
      </c>
      <c r="C30" s="84" t="s">
        <v>355</v>
      </c>
      <c r="D30" s="86"/>
    </row>
    <row r="31" spans="1:4" s="7" customFormat="1" ht="12.75" customHeight="1" x14ac:dyDescent="0.2">
      <c r="A31" s="82" t="s">
        <v>306</v>
      </c>
      <c r="B31" s="83">
        <v>3</v>
      </c>
      <c r="C31" s="84" t="s">
        <v>357</v>
      </c>
      <c r="D31" s="85"/>
    </row>
    <row r="32" spans="1:4" s="7" customFormat="1" ht="12.75" customHeight="1" x14ac:dyDescent="0.2">
      <c r="A32" s="82" t="s">
        <v>306</v>
      </c>
      <c r="B32" s="83">
        <v>4</v>
      </c>
      <c r="C32" s="84" t="s">
        <v>358</v>
      </c>
      <c r="D32" s="85"/>
    </row>
    <row r="33" spans="1:4" s="7" customFormat="1" ht="12.75" customHeight="1" x14ac:dyDescent="0.2">
      <c r="A33" s="82" t="s">
        <v>306</v>
      </c>
      <c r="B33" s="83">
        <v>6</v>
      </c>
      <c r="C33" s="84" t="s">
        <v>371</v>
      </c>
      <c r="D33" s="85"/>
    </row>
    <row r="34" spans="1:4" ht="12.75" customHeight="1" x14ac:dyDescent="0.2">
      <c r="A34" s="84" t="s">
        <v>306</v>
      </c>
      <c r="B34" s="81">
        <v>7</v>
      </c>
      <c r="C34" s="81" t="s">
        <v>307</v>
      </c>
      <c r="D34" s="85"/>
    </row>
    <row r="35" spans="1:4" s="7" customFormat="1" ht="12.75" customHeight="1" x14ac:dyDescent="0.2">
      <c r="A35" s="84" t="s">
        <v>306</v>
      </c>
      <c r="B35" s="81">
        <v>11</v>
      </c>
      <c r="C35" s="81" t="s">
        <v>308</v>
      </c>
      <c r="D35" s="85"/>
    </row>
    <row r="36" spans="1:4" s="7" customFormat="1" ht="12.75" customHeight="1" x14ac:dyDescent="0.2">
      <c r="A36" s="84" t="s">
        <v>306</v>
      </c>
      <c r="B36" s="81">
        <v>12</v>
      </c>
      <c r="C36" s="81" t="s">
        <v>309</v>
      </c>
      <c r="D36" s="85"/>
    </row>
    <row r="37" spans="1:4" s="7" customFormat="1" ht="12.75" customHeight="1" x14ac:dyDescent="0.2">
      <c r="A37" s="82" t="s">
        <v>306</v>
      </c>
      <c r="B37" s="83">
        <v>14</v>
      </c>
      <c r="C37" s="84" t="s">
        <v>359</v>
      </c>
      <c r="D37" s="85"/>
    </row>
    <row r="38" spans="1:4" s="7" customFormat="1" ht="12.75" customHeight="1" x14ac:dyDescent="0.2">
      <c r="A38" s="82" t="s">
        <v>306</v>
      </c>
      <c r="B38" s="83">
        <v>22</v>
      </c>
      <c r="C38" s="84" t="s">
        <v>361</v>
      </c>
      <c r="D38" s="85"/>
    </row>
    <row r="39" spans="1:4" ht="12.75" customHeight="1" x14ac:dyDescent="0.2">
      <c r="A39" s="82" t="s">
        <v>306</v>
      </c>
      <c r="B39" s="83">
        <v>24</v>
      </c>
      <c r="C39" s="84" t="s">
        <v>310</v>
      </c>
      <c r="D39" s="85"/>
    </row>
    <row r="40" spans="1:4" s="7" customFormat="1" ht="12.75" customHeight="1" x14ac:dyDescent="0.2">
      <c r="A40" s="82" t="s">
        <v>306</v>
      </c>
      <c r="B40" s="83">
        <v>26</v>
      </c>
      <c r="C40" s="84" t="s">
        <v>364</v>
      </c>
      <c r="D40" s="85"/>
    </row>
    <row r="41" spans="1:4" s="7" customFormat="1" ht="12.75" customHeight="1" x14ac:dyDescent="0.2">
      <c r="A41" s="82" t="s">
        <v>306</v>
      </c>
      <c r="B41" s="83">
        <v>32</v>
      </c>
      <c r="C41" s="84" t="s">
        <v>365</v>
      </c>
      <c r="D41" s="85"/>
    </row>
    <row r="42" spans="1:4" s="7" customFormat="1" ht="12.75" customHeight="1" x14ac:dyDescent="0.2">
      <c r="A42" s="84" t="s">
        <v>306</v>
      </c>
      <c r="B42" s="81">
        <v>33</v>
      </c>
      <c r="C42" s="84" t="s">
        <v>316</v>
      </c>
      <c r="D42" s="85"/>
    </row>
    <row r="43" spans="1:4" s="7" customFormat="1" ht="12.75" customHeight="1" x14ac:dyDescent="0.2">
      <c r="A43" s="84" t="s">
        <v>306</v>
      </c>
      <c r="B43" s="81">
        <v>38</v>
      </c>
      <c r="C43" s="84" t="s">
        <v>372</v>
      </c>
      <c r="D43" s="21" t="s">
        <v>373</v>
      </c>
    </row>
    <row r="44" spans="1:4" s="7" customFormat="1" ht="12.75" customHeight="1" x14ac:dyDescent="0.2">
      <c r="A44" s="84" t="s">
        <v>306</v>
      </c>
      <c r="B44" s="81">
        <v>39</v>
      </c>
      <c r="C44" s="84" t="s">
        <v>317</v>
      </c>
      <c r="D44" s="85" t="s">
        <v>374</v>
      </c>
    </row>
    <row r="45" spans="1:4" s="7" customFormat="1" ht="12.75" customHeight="1" x14ac:dyDescent="0.2">
      <c r="A45" s="84" t="s">
        <v>306</v>
      </c>
      <c r="B45" s="81">
        <v>42</v>
      </c>
      <c r="C45" s="84" t="s">
        <v>366</v>
      </c>
      <c r="D45" s="85"/>
    </row>
    <row r="46" spans="1:4" s="7" customFormat="1" ht="12.75" customHeight="1" x14ac:dyDescent="0.2">
      <c r="A46" s="84" t="s">
        <v>306</v>
      </c>
      <c r="B46" s="81">
        <v>43</v>
      </c>
      <c r="C46" s="84" t="s">
        <v>367</v>
      </c>
      <c r="D46" s="85"/>
    </row>
    <row r="47" spans="1:4" s="7" customFormat="1" ht="12.75" customHeight="1" x14ac:dyDescent="0.2">
      <c r="A47" s="84" t="s">
        <v>306</v>
      </c>
      <c r="B47" s="81">
        <v>48</v>
      </c>
      <c r="C47" s="84" t="s">
        <v>375</v>
      </c>
      <c r="D47" s="85"/>
    </row>
    <row r="48" spans="1:4" s="7" customFormat="1" ht="12.75" customHeight="1" x14ac:dyDescent="0.2">
      <c r="A48" s="84" t="s">
        <v>306</v>
      </c>
      <c r="B48" s="81">
        <v>49</v>
      </c>
      <c r="C48" s="84" t="s">
        <v>376</v>
      </c>
      <c r="D48" s="85"/>
    </row>
    <row r="49" spans="1:4" s="7" customFormat="1" ht="12.75" customHeight="1" x14ac:dyDescent="0.2">
      <c r="A49" s="84" t="s">
        <v>306</v>
      </c>
      <c r="B49" s="81">
        <v>51</v>
      </c>
      <c r="C49" s="84" t="s">
        <v>377</v>
      </c>
      <c r="D49" s="85"/>
    </row>
    <row r="50" spans="1:4" s="7" customFormat="1" ht="12.75" customHeight="1" x14ac:dyDescent="0.2">
      <c r="A50" s="84" t="s">
        <v>306</v>
      </c>
      <c r="B50" s="81">
        <v>92</v>
      </c>
      <c r="C50" s="84" t="s">
        <v>369</v>
      </c>
      <c r="D50" s="85"/>
    </row>
    <row r="51" spans="1:4" s="7" customFormat="1" ht="12.75" customHeight="1" x14ac:dyDescent="0.2">
      <c r="A51" s="84" t="s">
        <v>306</v>
      </c>
      <c r="B51" s="81">
        <v>100</v>
      </c>
      <c r="C51" s="84" t="s">
        <v>378</v>
      </c>
      <c r="D51" s="84"/>
    </row>
    <row r="52" spans="1:4" s="7" customFormat="1" ht="12.75" customHeight="1" x14ac:dyDescent="0.2">
      <c r="A52" s="84" t="s">
        <v>306</v>
      </c>
      <c r="B52" s="81">
        <v>123</v>
      </c>
      <c r="C52" s="84" t="s">
        <v>379</v>
      </c>
      <c r="D52" s="21"/>
    </row>
    <row r="53" spans="1:4" s="7" customFormat="1" ht="12.75" customHeight="1" x14ac:dyDescent="0.2"/>
    <row r="54" spans="1:4" s="113" customFormat="1" ht="12.75" customHeight="1" x14ac:dyDescent="0.2">
      <c r="A54" s="107" t="s">
        <v>619</v>
      </c>
      <c r="B54" s="7"/>
      <c r="C54" s="7"/>
      <c r="D54" s="7"/>
    </row>
    <row r="55" spans="1:4" s="7" customFormat="1" ht="12.75" customHeight="1" x14ac:dyDescent="0.2">
      <c r="A55" s="82" t="s">
        <v>306</v>
      </c>
      <c r="B55" s="83">
        <v>2</v>
      </c>
      <c r="C55" s="84" t="s">
        <v>355</v>
      </c>
      <c r="D55" s="86" t="s">
        <v>752</v>
      </c>
    </row>
    <row r="56" spans="1:4" s="7" customFormat="1" ht="12.75" customHeight="1" x14ac:dyDescent="0.2">
      <c r="A56" s="82" t="s">
        <v>306</v>
      </c>
      <c r="B56" s="83">
        <v>3</v>
      </c>
      <c r="C56" s="84" t="s">
        <v>357</v>
      </c>
      <c r="D56" s="85"/>
    </row>
    <row r="57" spans="1:4" s="7" customFormat="1" ht="12.75" customHeight="1" x14ac:dyDescent="0.2">
      <c r="A57" s="82" t="s">
        <v>306</v>
      </c>
      <c r="B57" s="83">
        <v>4</v>
      </c>
      <c r="C57" s="84" t="s">
        <v>358</v>
      </c>
      <c r="D57" s="174" t="s">
        <v>1237</v>
      </c>
    </row>
    <row r="58" spans="1:4" s="7" customFormat="1" ht="12.75" customHeight="1" x14ac:dyDescent="0.2">
      <c r="A58" s="84" t="s">
        <v>306</v>
      </c>
      <c r="B58" s="81">
        <v>7</v>
      </c>
      <c r="C58" s="81" t="s">
        <v>307</v>
      </c>
      <c r="D58" s="85" t="s">
        <v>620</v>
      </c>
    </row>
    <row r="59" spans="1:4" s="7" customFormat="1" ht="12.75" customHeight="1" x14ac:dyDescent="0.2">
      <c r="A59" s="84" t="s">
        <v>306</v>
      </c>
      <c r="B59" s="81">
        <v>11</v>
      </c>
      <c r="C59" s="81" t="s">
        <v>308</v>
      </c>
      <c r="D59" s="85" t="s">
        <v>621</v>
      </c>
    </row>
    <row r="60" spans="1:4" s="7" customFormat="1" ht="12.75" customHeight="1" x14ac:dyDescent="0.2">
      <c r="A60" s="84" t="s">
        <v>306</v>
      </c>
      <c r="B60" s="81">
        <v>12</v>
      </c>
      <c r="C60" s="81" t="s">
        <v>309</v>
      </c>
      <c r="D60" s="85" t="s">
        <v>622</v>
      </c>
    </row>
    <row r="61" spans="1:4" s="12" customFormat="1" ht="51" x14ac:dyDescent="0.2">
      <c r="A61" s="18" t="s">
        <v>306</v>
      </c>
      <c r="B61" s="17">
        <v>22</v>
      </c>
      <c r="C61" s="18" t="s">
        <v>361</v>
      </c>
      <c r="D61" s="139" t="s">
        <v>1120</v>
      </c>
    </row>
    <row r="62" spans="1:4" s="12" customFormat="1" x14ac:dyDescent="0.2">
      <c r="A62" s="18" t="s">
        <v>306</v>
      </c>
      <c r="B62" s="17">
        <v>23</v>
      </c>
      <c r="C62" s="18" t="s">
        <v>729</v>
      </c>
      <c r="D62" s="21" t="s">
        <v>730</v>
      </c>
    </row>
    <row r="63" spans="1:4" s="7" customFormat="1" ht="12.75" customHeight="1" x14ac:dyDescent="0.2">
      <c r="A63" s="82" t="s">
        <v>306</v>
      </c>
      <c r="B63" s="83">
        <v>24</v>
      </c>
      <c r="C63" s="84" t="s">
        <v>310</v>
      </c>
      <c r="D63" s="86" t="s">
        <v>623</v>
      </c>
    </row>
    <row r="64" spans="1:4" s="7" customFormat="1" ht="12.75" customHeight="1" x14ac:dyDescent="0.2">
      <c r="A64" s="82" t="s">
        <v>306</v>
      </c>
      <c r="B64" s="83">
        <v>26</v>
      </c>
      <c r="C64" s="84" t="s">
        <v>364</v>
      </c>
      <c r="D64" s="85"/>
    </row>
    <row r="65" spans="1:4" s="7" customFormat="1" ht="12.75" customHeight="1" x14ac:dyDescent="0.2">
      <c r="A65" s="82" t="s">
        <v>306</v>
      </c>
      <c r="B65" s="83">
        <v>32</v>
      </c>
      <c r="C65" s="84" t="s">
        <v>365</v>
      </c>
      <c r="D65" s="85"/>
    </row>
    <row r="66" spans="1:4" s="7" customFormat="1" ht="12.75" customHeight="1" x14ac:dyDescent="0.2">
      <c r="A66" s="84" t="s">
        <v>306</v>
      </c>
      <c r="B66" s="81">
        <v>33</v>
      </c>
      <c r="C66" s="84" t="s">
        <v>316</v>
      </c>
      <c r="D66" s="85"/>
    </row>
    <row r="67" spans="1:4" x14ac:dyDescent="0.2">
      <c r="A67" s="18" t="s">
        <v>306</v>
      </c>
      <c r="B67" s="20">
        <v>35</v>
      </c>
      <c r="C67" s="18" t="s">
        <v>397</v>
      </c>
      <c r="D67" s="85" t="s">
        <v>424</v>
      </c>
    </row>
    <row r="68" spans="1:4" s="7" customFormat="1" ht="12.75" customHeight="1" x14ac:dyDescent="0.2">
      <c r="A68" s="84" t="s">
        <v>306</v>
      </c>
      <c r="B68" s="81">
        <v>38</v>
      </c>
      <c r="C68" s="84" t="s">
        <v>372</v>
      </c>
      <c r="D68" s="85" t="s">
        <v>519</v>
      </c>
    </row>
    <row r="69" spans="1:4" s="7" customFormat="1" ht="12.75" customHeight="1" x14ac:dyDescent="0.2">
      <c r="A69" s="84" t="s">
        <v>306</v>
      </c>
      <c r="B69" s="81">
        <v>49</v>
      </c>
      <c r="C69" s="84" t="s">
        <v>368</v>
      </c>
      <c r="D69" s="85"/>
    </row>
    <row r="70" spans="1:4" s="12" customFormat="1" ht="25.5" x14ac:dyDescent="0.2">
      <c r="A70" s="18" t="s">
        <v>306</v>
      </c>
      <c r="B70" s="20">
        <v>55</v>
      </c>
      <c r="C70" s="18" t="s">
        <v>732</v>
      </c>
      <c r="D70" s="24" t="s">
        <v>966</v>
      </c>
    </row>
    <row r="71" spans="1:4" s="7" customFormat="1" ht="25.5" customHeight="1" x14ac:dyDescent="0.2">
      <c r="A71" s="84" t="s">
        <v>306</v>
      </c>
      <c r="B71" s="81">
        <v>56</v>
      </c>
      <c r="C71" s="84" t="s">
        <v>624</v>
      </c>
      <c r="D71" s="87" t="s">
        <v>625</v>
      </c>
    </row>
    <row r="72" spans="1:4" s="7" customFormat="1" ht="12.75" customHeight="1" x14ac:dyDescent="0.2">
      <c r="A72" s="84" t="s">
        <v>306</v>
      </c>
      <c r="B72" s="81">
        <v>123</v>
      </c>
      <c r="C72" s="84" t="s">
        <v>379</v>
      </c>
      <c r="D72" s="85" t="s">
        <v>519</v>
      </c>
    </row>
    <row r="73" spans="1:4" s="7" customFormat="1" ht="12.75" customHeight="1" x14ac:dyDescent="0.2"/>
    <row r="74" spans="1:4" s="7" customFormat="1" ht="15" customHeight="1" x14ac:dyDescent="0.2">
      <c r="A74" s="111" t="s">
        <v>626</v>
      </c>
    </row>
    <row r="75" spans="1:4" s="7" customFormat="1" ht="12.75" customHeight="1" x14ac:dyDescent="0.2">
      <c r="A75" s="82" t="s">
        <v>306</v>
      </c>
      <c r="B75" s="83">
        <v>2</v>
      </c>
      <c r="C75" s="84" t="s">
        <v>355</v>
      </c>
      <c r="D75" s="86"/>
    </row>
    <row r="76" spans="1:4" s="7" customFormat="1" ht="12.75" customHeight="1" x14ac:dyDescent="0.2">
      <c r="A76" s="82" t="s">
        <v>306</v>
      </c>
      <c r="B76" s="83">
        <v>3</v>
      </c>
      <c r="C76" s="84" t="s">
        <v>357</v>
      </c>
      <c r="D76" s="85"/>
    </row>
    <row r="77" spans="1:4" s="7" customFormat="1" ht="12.75" customHeight="1" x14ac:dyDescent="0.2">
      <c r="A77" s="82" t="s">
        <v>306</v>
      </c>
      <c r="B77" s="83">
        <v>4</v>
      </c>
      <c r="C77" s="84" t="s">
        <v>358</v>
      </c>
      <c r="D77" s="85"/>
    </row>
    <row r="78" spans="1:4" s="7" customFormat="1" ht="12.75" customHeight="1" x14ac:dyDescent="0.2">
      <c r="A78" s="82" t="s">
        <v>306</v>
      </c>
      <c r="B78" s="83">
        <v>6</v>
      </c>
      <c r="C78" s="84" t="s">
        <v>371</v>
      </c>
      <c r="D78" s="85"/>
    </row>
    <row r="79" spans="1:4" s="113" customFormat="1" ht="12.75" customHeight="1" x14ac:dyDescent="0.2">
      <c r="A79" s="84" t="s">
        <v>306</v>
      </c>
      <c r="B79" s="81">
        <v>7</v>
      </c>
      <c r="C79" s="81" t="s">
        <v>307</v>
      </c>
      <c r="D79" s="85"/>
    </row>
    <row r="80" spans="1:4" s="7" customFormat="1" ht="12.75" customHeight="1" x14ac:dyDescent="0.2">
      <c r="A80" s="84" t="s">
        <v>306</v>
      </c>
      <c r="B80" s="81">
        <v>11</v>
      </c>
      <c r="C80" s="81" t="s">
        <v>308</v>
      </c>
      <c r="D80" s="85"/>
    </row>
    <row r="81" spans="1:4" s="7" customFormat="1" ht="12.75" customHeight="1" x14ac:dyDescent="0.2">
      <c r="A81" s="84" t="s">
        <v>306</v>
      </c>
      <c r="B81" s="81">
        <v>12</v>
      </c>
      <c r="C81" s="81" t="s">
        <v>309</v>
      </c>
      <c r="D81" s="85"/>
    </row>
    <row r="82" spans="1:4" s="7" customFormat="1" ht="12.75" customHeight="1" x14ac:dyDescent="0.2">
      <c r="A82" s="82" t="s">
        <v>306</v>
      </c>
      <c r="B82" s="83">
        <v>24</v>
      </c>
      <c r="C82" s="84" t="s">
        <v>310</v>
      </c>
      <c r="D82" s="85" t="s">
        <v>623</v>
      </c>
    </row>
    <row r="83" spans="1:4" s="7" customFormat="1" ht="12.75" customHeight="1" x14ac:dyDescent="0.2">
      <c r="A83" s="82" t="s">
        <v>306</v>
      </c>
      <c r="B83" s="83">
        <v>26</v>
      </c>
      <c r="C83" s="84" t="s">
        <v>364</v>
      </c>
      <c r="D83" s="85"/>
    </row>
    <row r="84" spans="1:4" s="7" customFormat="1" ht="12.75" customHeight="1" x14ac:dyDescent="0.2">
      <c r="A84" s="82" t="s">
        <v>306</v>
      </c>
      <c r="B84" s="83">
        <v>32</v>
      </c>
      <c r="C84" s="84" t="s">
        <v>365</v>
      </c>
      <c r="D84" s="85"/>
    </row>
    <row r="85" spans="1:4" s="7" customFormat="1" ht="12.75" customHeight="1" x14ac:dyDescent="0.2">
      <c r="A85" s="84" t="s">
        <v>306</v>
      </c>
      <c r="B85" s="81">
        <v>33</v>
      </c>
      <c r="C85" s="84" t="s">
        <v>316</v>
      </c>
      <c r="D85" s="85"/>
    </row>
    <row r="86" spans="1:4" s="7" customFormat="1" ht="12.75" customHeight="1" x14ac:dyDescent="0.2">
      <c r="A86" s="84" t="s">
        <v>306</v>
      </c>
      <c r="B86" s="81">
        <v>38</v>
      </c>
      <c r="C86" s="84" t="s">
        <v>372</v>
      </c>
      <c r="D86" s="85"/>
    </row>
    <row r="87" spans="1:4" s="7" customFormat="1" ht="12.75" customHeight="1" x14ac:dyDescent="0.2">
      <c r="A87" s="84" t="s">
        <v>306</v>
      </c>
      <c r="B87" s="81">
        <v>39</v>
      </c>
      <c r="C87" s="84" t="s">
        <v>317</v>
      </c>
      <c r="D87" s="85" t="s">
        <v>623</v>
      </c>
    </row>
    <row r="88" spans="1:4" s="7" customFormat="1" ht="12.75" customHeight="1" x14ac:dyDescent="0.2">
      <c r="A88" s="84" t="s">
        <v>306</v>
      </c>
      <c r="B88" s="81">
        <v>49</v>
      </c>
      <c r="C88" s="84" t="s">
        <v>376</v>
      </c>
      <c r="D88" s="85"/>
    </row>
    <row r="89" spans="1:4" s="7" customFormat="1" ht="12.75" customHeight="1" x14ac:dyDescent="0.2">
      <c r="A89" s="84" t="s">
        <v>306</v>
      </c>
      <c r="B89" s="81">
        <v>51</v>
      </c>
      <c r="C89" s="84" t="s">
        <v>377</v>
      </c>
      <c r="D89" s="85"/>
    </row>
    <row r="90" spans="1:4" s="7" customFormat="1" ht="12.75" customHeight="1" x14ac:dyDescent="0.2">
      <c r="A90" s="84" t="s">
        <v>306</v>
      </c>
      <c r="B90" s="81">
        <v>56</v>
      </c>
      <c r="C90" s="84" t="s">
        <v>624</v>
      </c>
      <c r="D90" s="85"/>
    </row>
    <row r="91" spans="1:4" s="7" customFormat="1" ht="12.75" customHeight="1" x14ac:dyDescent="0.2">
      <c r="A91" s="84" t="s">
        <v>306</v>
      </c>
      <c r="B91" s="81">
        <v>100</v>
      </c>
      <c r="C91" s="84" t="s">
        <v>378</v>
      </c>
      <c r="D91" s="84"/>
    </row>
    <row r="92" spans="1:4" s="7" customFormat="1" ht="12.75" customHeight="1" x14ac:dyDescent="0.2">
      <c r="A92" s="84" t="s">
        <v>306</v>
      </c>
      <c r="B92" s="81">
        <v>123</v>
      </c>
      <c r="C92" s="84" t="s">
        <v>379</v>
      </c>
      <c r="D92" s="85"/>
    </row>
    <row r="93" spans="1:4" s="7" customFormat="1" ht="15" customHeight="1" x14ac:dyDescent="0.2"/>
    <row r="94" spans="1:4" s="7" customFormat="1" ht="15" customHeight="1" x14ac:dyDescent="0.2"/>
    <row r="95" spans="1:4" s="7" customFormat="1" ht="15" customHeight="1" x14ac:dyDescent="0.2"/>
    <row r="96" spans="1:4" s="7" customFormat="1" ht="15" customHeight="1" x14ac:dyDescent="0.2"/>
    <row r="97" s="7" customFormat="1" ht="15" customHeight="1" x14ac:dyDescent="0.2"/>
    <row r="98" s="7" customFormat="1" ht="15" customHeight="1" x14ac:dyDescent="0.2"/>
    <row r="99" s="7" customFormat="1" ht="15" customHeight="1" x14ac:dyDescent="0.2"/>
    <row r="100" s="7" customFormat="1" ht="15" customHeight="1" x14ac:dyDescent="0.2"/>
    <row r="101" s="7" customFormat="1" ht="15" customHeight="1" x14ac:dyDescent="0.2"/>
    <row r="102" s="7" customFormat="1" ht="15" customHeight="1" x14ac:dyDescent="0.2"/>
    <row r="103" s="7" customFormat="1" ht="15" customHeight="1" x14ac:dyDescent="0.2"/>
    <row r="104" s="7" customFormat="1" ht="15" customHeight="1" x14ac:dyDescent="0.2"/>
    <row r="105" s="7" customFormat="1" ht="15" customHeight="1" x14ac:dyDescent="0.2"/>
    <row r="106" s="113" customFormat="1" ht="15" customHeight="1" x14ac:dyDescent="0.2"/>
    <row r="107" s="7" customFormat="1" ht="15" customHeight="1" x14ac:dyDescent="0.2"/>
    <row r="108" s="7" customFormat="1" ht="15" customHeight="1" x14ac:dyDescent="0.2"/>
    <row r="109" s="7" customFormat="1" ht="15" customHeight="1" x14ac:dyDescent="0.2"/>
    <row r="110" s="7" customFormat="1" ht="15" customHeight="1" x14ac:dyDescent="0.2"/>
    <row r="111" s="7" customFormat="1" ht="15" customHeight="1" x14ac:dyDescent="0.2"/>
    <row r="112" s="7" customFormat="1" ht="15" customHeight="1" x14ac:dyDescent="0.2"/>
    <row r="113" s="7" customFormat="1" ht="15" customHeight="1" x14ac:dyDescent="0.2"/>
    <row r="114" s="7" customFormat="1" ht="15" customHeight="1" x14ac:dyDescent="0.2"/>
    <row r="115" s="7" customFormat="1" ht="15" customHeight="1" x14ac:dyDescent="0.2"/>
    <row r="116" s="7" customFormat="1" ht="15" customHeight="1" x14ac:dyDescent="0.2"/>
    <row r="117" s="7" customFormat="1" ht="15" customHeight="1" x14ac:dyDescent="0.2"/>
    <row r="118" s="7" customFormat="1" ht="15" customHeight="1" x14ac:dyDescent="0.2"/>
    <row r="119" s="7" customFormat="1" ht="15" customHeight="1" x14ac:dyDescent="0.2"/>
    <row r="120" s="7" customFormat="1" ht="15" customHeight="1" x14ac:dyDescent="0.2"/>
    <row r="121" s="7" customFormat="1" ht="15" customHeight="1" x14ac:dyDescent="0.2"/>
    <row r="122" s="7" customFormat="1" ht="15" customHeight="1" x14ac:dyDescent="0.2"/>
    <row r="123" s="7" customFormat="1" ht="15" customHeight="1" x14ac:dyDescent="0.2"/>
    <row r="124" s="7" customFormat="1" ht="15" customHeight="1" x14ac:dyDescent="0.2"/>
    <row r="125" s="7" customFormat="1" ht="15" customHeight="1" x14ac:dyDescent="0.2"/>
    <row r="126" s="7" customFormat="1" ht="15" customHeight="1" x14ac:dyDescent="0.2"/>
    <row r="127" s="7" customFormat="1" ht="15" customHeight="1" x14ac:dyDescent="0.2"/>
    <row r="128" s="113" customFormat="1" ht="15" customHeight="1" x14ac:dyDescent="0.2"/>
    <row r="129" s="7" customFormat="1" ht="15" customHeight="1" x14ac:dyDescent="0.2"/>
    <row r="130" s="7" customFormat="1" ht="15" customHeight="1" x14ac:dyDescent="0.2"/>
    <row r="131" s="7" customFormat="1" ht="15" customHeight="1" x14ac:dyDescent="0.2"/>
    <row r="132" s="7" customFormat="1" ht="15" customHeight="1" x14ac:dyDescent="0.2"/>
    <row r="133" s="7" customFormat="1" ht="15" customHeight="1" x14ac:dyDescent="0.2"/>
    <row r="134" s="7" customFormat="1" ht="15" customHeight="1" x14ac:dyDescent="0.2"/>
    <row r="135" s="7" customFormat="1" ht="15" customHeight="1" x14ac:dyDescent="0.2"/>
    <row r="136" s="7" customFormat="1" ht="15" customHeight="1" x14ac:dyDescent="0.2"/>
    <row r="137" s="7" customFormat="1" ht="15" customHeight="1" x14ac:dyDescent="0.2"/>
    <row r="138" s="7" customFormat="1" ht="15" customHeight="1" x14ac:dyDescent="0.2"/>
    <row r="139" s="7" customFormat="1" ht="15" customHeight="1" x14ac:dyDescent="0.2"/>
    <row r="140" s="7" customFormat="1" ht="15" customHeight="1" x14ac:dyDescent="0.2"/>
    <row r="141" s="7" customFormat="1" ht="15" customHeight="1" x14ac:dyDescent="0.2"/>
    <row r="142" s="7" customFormat="1" ht="15" customHeight="1" x14ac:dyDescent="0.2"/>
    <row r="143" s="7" customFormat="1" ht="15" customHeight="1" x14ac:dyDescent="0.2"/>
    <row r="144" s="7" customFormat="1" ht="15" customHeight="1" x14ac:dyDescent="0.2"/>
    <row r="145" s="7" customFormat="1" ht="15" customHeight="1" x14ac:dyDescent="0.2"/>
    <row r="146" s="7" customFormat="1" ht="15" customHeight="1" x14ac:dyDescent="0.2"/>
    <row r="147" s="7" customFormat="1" ht="15" customHeight="1" x14ac:dyDescent="0.2"/>
    <row r="148" s="7" customFormat="1" ht="15" customHeight="1" x14ac:dyDescent="0.2"/>
    <row r="149" s="7" customFormat="1" ht="15" customHeight="1" x14ac:dyDescent="0.2"/>
    <row r="150" s="7" customFormat="1" ht="15" customHeight="1" x14ac:dyDescent="0.2"/>
    <row r="151" s="7" customFormat="1" ht="15" customHeight="1" x14ac:dyDescent="0.2"/>
    <row r="152" s="7" customFormat="1" ht="15" customHeight="1" x14ac:dyDescent="0.2"/>
    <row r="153" s="7" customFormat="1" ht="15" customHeight="1" x14ac:dyDescent="0.2"/>
    <row r="154" s="7" customFormat="1" ht="15" customHeight="1" x14ac:dyDescent="0.2"/>
    <row r="155" s="113" customFormat="1" ht="15" customHeight="1" x14ac:dyDescent="0.2"/>
    <row r="156" s="7" customFormat="1" ht="15" customHeight="1" x14ac:dyDescent="0.2"/>
    <row r="157" s="7" customFormat="1" ht="15" customHeight="1" x14ac:dyDescent="0.2"/>
    <row r="158" s="7" customFormat="1" ht="15" customHeight="1" x14ac:dyDescent="0.2"/>
    <row r="159" s="7" customFormat="1" ht="15" customHeight="1" x14ac:dyDescent="0.2"/>
    <row r="160" s="7" customFormat="1" ht="15" customHeight="1" x14ac:dyDescent="0.2"/>
    <row r="161" s="7" customFormat="1" ht="15" customHeight="1" x14ac:dyDescent="0.2"/>
    <row r="162" s="7" customFormat="1" ht="15" customHeight="1" x14ac:dyDescent="0.2"/>
    <row r="163" s="7" customFormat="1" ht="15" customHeight="1" x14ac:dyDescent="0.2"/>
    <row r="164" s="7" customFormat="1" ht="15" customHeight="1" x14ac:dyDescent="0.2"/>
    <row r="165" s="7" customFormat="1" ht="15" customHeight="1" x14ac:dyDescent="0.2"/>
    <row r="166" s="7" customFormat="1" ht="15" customHeight="1" x14ac:dyDescent="0.2"/>
    <row r="167" s="7" customFormat="1" ht="15" customHeight="1" x14ac:dyDescent="0.2"/>
    <row r="168" s="7" customFormat="1" ht="15" customHeight="1" x14ac:dyDescent="0.2"/>
    <row r="169" s="7" customFormat="1" ht="15" customHeight="1" x14ac:dyDescent="0.2"/>
    <row r="170" s="7" customFormat="1" ht="15" customHeight="1" x14ac:dyDescent="0.2"/>
    <row r="171" s="7" customFormat="1" ht="15" customHeight="1" x14ac:dyDescent="0.2"/>
    <row r="172" s="7" customFormat="1" ht="15" customHeight="1" x14ac:dyDescent="0.2"/>
    <row r="173" s="7" customFormat="1" ht="15" customHeight="1" x14ac:dyDescent="0.2"/>
    <row r="174" s="7" customFormat="1" ht="15" customHeight="1" x14ac:dyDescent="0.2"/>
    <row r="175" s="7" customFormat="1" ht="15" customHeight="1" x14ac:dyDescent="0.2"/>
    <row r="176" s="7" customFormat="1" ht="15" customHeight="1" x14ac:dyDescent="0.2"/>
    <row r="177" spans="2:4" s="113" customFormat="1" ht="15" customHeight="1" x14ac:dyDescent="0.2"/>
    <row r="178" spans="2:4" ht="15" customHeight="1" x14ac:dyDescent="0.2"/>
    <row r="179" spans="2:4" ht="15" customHeight="1" x14ac:dyDescent="0.2"/>
    <row r="180" spans="2:4" ht="15" customHeight="1" x14ac:dyDescent="0.2">
      <c r="B180" s="80"/>
      <c r="D180" s="80"/>
    </row>
    <row r="181" spans="2:4" ht="15" customHeight="1" x14ac:dyDescent="0.2"/>
    <row r="182" spans="2:4" ht="15" customHeight="1" x14ac:dyDescent="0.2"/>
    <row r="183" spans="2:4" ht="15" customHeight="1" x14ac:dyDescent="0.2"/>
    <row r="184" spans="2:4" ht="15" customHeight="1" x14ac:dyDescent="0.2"/>
    <row r="185" spans="2:4" ht="15" customHeight="1" x14ac:dyDescent="0.2"/>
    <row r="186" spans="2:4" s="113" customFormat="1" ht="15" customHeight="1" x14ac:dyDescent="0.2"/>
    <row r="187" spans="2:4" ht="15" customHeight="1" x14ac:dyDescent="0.2"/>
    <row r="188" spans="2:4" ht="15" customHeight="1" x14ac:dyDescent="0.2"/>
    <row r="189" spans="2:4" ht="15" customHeight="1" x14ac:dyDescent="0.2"/>
    <row r="190" spans="2:4" ht="15" customHeight="1" x14ac:dyDescent="0.2"/>
    <row r="191" spans="2:4" ht="15" customHeight="1" x14ac:dyDescent="0.2"/>
    <row r="192" spans="2:4" ht="15" customHeight="1" x14ac:dyDescent="0.2"/>
    <row r="193" ht="15" customHeight="1" x14ac:dyDescent="0.2"/>
    <row r="194" ht="15" customHeight="1" x14ac:dyDescent="0.2"/>
    <row r="195" s="113" customFormat="1"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D08E8519-9D9A-49B0-B577-B37495B2969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E63B2-A905-4179-9224-38B6D1A5AFAA}">
  <sheetPr codeName="Sheet235">
    <pageSetUpPr fitToPage="1"/>
  </sheetPr>
  <dimension ref="A1:F193"/>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1238</v>
      </c>
      <c r="B1" s="267"/>
      <c r="C1" s="267"/>
      <c r="D1" s="267"/>
      <c r="E1" s="94" t="s">
        <v>297</v>
      </c>
    </row>
    <row r="2" spans="1:6" s="7" customFormat="1" ht="15" customHeight="1" x14ac:dyDescent="0.2">
      <c r="A2" s="233" t="str">
        <f ca="1">CONCATENATE("Test Case ", MID(CELL("filename",A1),FIND("]",CELL("filename",A1))+1,255)," 1420/1430")</f>
        <v>Test Case AP.RL.K05 1420/1430</v>
      </c>
      <c r="B2" s="233"/>
      <c r="C2" s="233"/>
      <c r="D2" s="233"/>
    </row>
    <row r="3" spans="1:6" s="7" customFormat="1" ht="15" customHeight="1" x14ac:dyDescent="0.2">
      <c r="A3" s="238" t="s">
        <v>638</v>
      </c>
      <c r="B3" s="239"/>
      <c r="C3" s="239"/>
      <c r="D3" s="239"/>
    </row>
    <row r="4" spans="1:6" ht="39" customHeight="1" x14ac:dyDescent="0.2">
      <c r="A4" s="222" t="s">
        <v>299</v>
      </c>
      <c r="B4" s="222"/>
      <c r="C4" s="236" t="s">
        <v>581</v>
      </c>
      <c r="D4" s="236"/>
      <c r="E4" s="57"/>
      <c r="F4" s="14"/>
    </row>
    <row r="5" spans="1:6" ht="39" customHeight="1" x14ac:dyDescent="0.2">
      <c r="A5" s="223" t="s">
        <v>301</v>
      </c>
      <c r="B5" s="223"/>
      <c r="C5" s="237" t="s">
        <v>639</v>
      </c>
      <c r="D5" s="237"/>
      <c r="E5" s="58"/>
      <c r="F5" s="59"/>
    </row>
    <row r="6" spans="1:6" ht="39" customHeight="1" x14ac:dyDescent="0.2">
      <c r="A6" s="222" t="s">
        <v>303</v>
      </c>
      <c r="B6" s="222"/>
      <c r="C6" s="237" t="s">
        <v>975</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422</v>
      </c>
    </row>
    <row r="11" spans="1:6" x14ac:dyDescent="0.2">
      <c r="A11" s="82" t="s">
        <v>306</v>
      </c>
      <c r="B11" s="83">
        <v>4</v>
      </c>
      <c r="C11" s="84" t="s">
        <v>358</v>
      </c>
      <c r="D11" s="174" t="s">
        <v>1239</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587</v>
      </c>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18" t="s">
        <v>306</v>
      </c>
      <c r="B22" s="20">
        <v>35</v>
      </c>
      <c r="C22" s="18" t="s">
        <v>397</v>
      </c>
      <c r="D22" s="85" t="s">
        <v>424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s="12" customFormat="1" x14ac:dyDescent="0.2">
      <c r="A26" s="18" t="s">
        <v>306</v>
      </c>
      <c r="B26" s="20">
        <v>55</v>
      </c>
      <c r="C26" s="18" t="s">
        <v>732</v>
      </c>
      <c r="D26" s="24" t="s">
        <v>789</v>
      </c>
    </row>
    <row r="27" spans="1:4" ht="25.5" x14ac:dyDescent="0.2">
      <c r="A27" s="84" t="s">
        <v>306</v>
      </c>
      <c r="B27" s="81">
        <v>62</v>
      </c>
      <c r="C27" s="84" t="s">
        <v>452</v>
      </c>
      <c r="D27" s="87" t="s">
        <v>588</v>
      </c>
    </row>
    <row r="28" spans="1:4" x14ac:dyDescent="0.2">
      <c r="A28" s="84" t="s">
        <v>306</v>
      </c>
      <c r="B28" s="81">
        <v>92</v>
      </c>
      <c r="C28" s="84" t="s">
        <v>369</v>
      </c>
      <c r="D28" s="85"/>
    </row>
    <row r="29" spans="1:4" x14ac:dyDescent="0.2">
      <c r="A29" s="84" t="s">
        <v>306</v>
      </c>
      <c r="B29" s="81">
        <v>106</v>
      </c>
      <c r="C29" s="84" t="s">
        <v>498</v>
      </c>
      <c r="D29" s="87" t="s">
        <v>601</v>
      </c>
    </row>
    <row r="31" spans="1:4" x14ac:dyDescent="0.2">
      <c r="A31" s="111" t="s">
        <v>370</v>
      </c>
    </row>
    <row r="32" spans="1:4" x14ac:dyDescent="0.2">
      <c r="A32" s="82" t="s">
        <v>306</v>
      </c>
      <c r="B32" s="83">
        <v>2</v>
      </c>
      <c r="C32" s="84" t="s">
        <v>355</v>
      </c>
      <c r="D32" s="85"/>
    </row>
    <row r="33" spans="1:4" x14ac:dyDescent="0.2">
      <c r="A33" s="82" t="s">
        <v>306</v>
      </c>
      <c r="B33" s="83">
        <v>3</v>
      </c>
      <c r="C33" s="84" t="s">
        <v>357</v>
      </c>
      <c r="D33" s="85"/>
    </row>
    <row r="34" spans="1:4" x14ac:dyDescent="0.2">
      <c r="A34" s="82" t="s">
        <v>306</v>
      </c>
      <c r="B34" s="83">
        <v>4</v>
      </c>
      <c r="C34" s="84" t="s">
        <v>358</v>
      </c>
      <c r="D34" s="85"/>
    </row>
    <row r="35" spans="1:4" x14ac:dyDescent="0.2">
      <c r="A35" s="82" t="s">
        <v>306</v>
      </c>
      <c r="B35" s="83">
        <v>6</v>
      </c>
      <c r="C35" s="84" t="s">
        <v>371</v>
      </c>
      <c r="D35" s="85"/>
    </row>
    <row r="36" spans="1:4" x14ac:dyDescent="0.2">
      <c r="A36" s="84" t="s">
        <v>306</v>
      </c>
      <c r="B36" s="81">
        <v>7</v>
      </c>
      <c r="C36" s="81" t="s">
        <v>307</v>
      </c>
      <c r="D36" s="85"/>
    </row>
    <row r="37" spans="1:4" s="7" customFormat="1" x14ac:dyDescent="0.2">
      <c r="A37" s="84" t="s">
        <v>306</v>
      </c>
      <c r="B37" s="81">
        <v>11</v>
      </c>
      <c r="C37" s="81" t="s">
        <v>308</v>
      </c>
      <c r="D37" s="85"/>
    </row>
    <row r="38" spans="1:4" s="7" customFormat="1" x14ac:dyDescent="0.2">
      <c r="A38" s="84" t="s">
        <v>306</v>
      </c>
      <c r="B38" s="81">
        <v>12</v>
      </c>
      <c r="C38" s="81" t="s">
        <v>309</v>
      </c>
      <c r="D38" s="85"/>
    </row>
    <row r="39" spans="1:4" s="7" customFormat="1" x14ac:dyDescent="0.2">
      <c r="A39" s="82" t="s">
        <v>306</v>
      </c>
      <c r="B39" s="83">
        <v>14</v>
      </c>
      <c r="C39" s="84" t="s">
        <v>359</v>
      </c>
      <c r="D39" s="85"/>
    </row>
    <row r="40" spans="1:4" s="7" customFormat="1" x14ac:dyDescent="0.2">
      <c r="A40" s="82" t="s">
        <v>306</v>
      </c>
      <c r="B40" s="83">
        <v>22</v>
      </c>
      <c r="C40" s="84" t="s">
        <v>361</v>
      </c>
      <c r="D40" s="85"/>
    </row>
    <row r="41" spans="1:4" s="7" customFormat="1" x14ac:dyDescent="0.2">
      <c r="A41" s="82" t="s">
        <v>306</v>
      </c>
      <c r="B41" s="83">
        <v>24</v>
      </c>
      <c r="C41" s="84" t="s">
        <v>310</v>
      </c>
      <c r="D41" s="85" t="s">
        <v>587</v>
      </c>
    </row>
    <row r="42" spans="1:4" s="7" customFormat="1" x14ac:dyDescent="0.2">
      <c r="A42" s="82" t="s">
        <v>306</v>
      </c>
      <c r="B42" s="83">
        <v>26</v>
      </c>
      <c r="C42" s="84" t="s">
        <v>364</v>
      </c>
      <c r="D42" s="85"/>
    </row>
    <row r="43" spans="1:4" s="7" customFormat="1" x14ac:dyDescent="0.2">
      <c r="A43" s="82" t="s">
        <v>306</v>
      </c>
      <c r="B43" s="83">
        <v>32</v>
      </c>
      <c r="C43" s="84" t="s">
        <v>365</v>
      </c>
      <c r="D43" s="85"/>
    </row>
    <row r="44" spans="1:4" s="7" customFormat="1" x14ac:dyDescent="0.2">
      <c r="A44" s="84" t="s">
        <v>306</v>
      </c>
      <c r="B44" s="81">
        <v>33</v>
      </c>
      <c r="C44" s="84" t="s">
        <v>316</v>
      </c>
      <c r="D44" s="85"/>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12" customFormat="1" x14ac:dyDescent="0.2">
      <c r="A52" s="18" t="s">
        <v>306</v>
      </c>
      <c r="B52" s="20">
        <v>55</v>
      </c>
      <c r="C52" s="18" t="s">
        <v>732</v>
      </c>
      <c r="D52" s="24"/>
    </row>
    <row r="53" spans="1:4" s="7" customFormat="1" x14ac:dyDescent="0.2">
      <c r="A53" s="84" t="s">
        <v>306</v>
      </c>
      <c r="B53" s="81">
        <v>92</v>
      </c>
      <c r="C53" s="84" t="s">
        <v>369</v>
      </c>
      <c r="D53" s="85"/>
    </row>
    <row r="54" spans="1:4" s="7" customFormat="1" x14ac:dyDescent="0.2">
      <c r="A54" s="84" t="s">
        <v>306</v>
      </c>
      <c r="B54" s="81">
        <v>100</v>
      </c>
      <c r="C54" s="84" t="s">
        <v>378</v>
      </c>
      <c r="D54" s="84"/>
    </row>
    <row r="55" spans="1:4" x14ac:dyDescent="0.2">
      <c r="A55" s="84" t="s">
        <v>306</v>
      </c>
      <c r="B55" s="81">
        <v>106</v>
      </c>
      <c r="C55" s="84" t="s">
        <v>498</v>
      </c>
      <c r="D55" s="85"/>
    </row>
    <row r="56" spans="1:4" s="7" customFormat="1" x14ac:dyDescent="0.2">
      <c r="A56" s="84" t="s">
        <v>306</v>
      </c>
      <c r="B56" s="81">
        <v>123</v>
      </c>
      <c r="C56" s="84" t="s">
        <v>379</v>
      </c>
      <c r="D56" s="21"/>
    </row>
    <row r="57" spans="1:4" s="7" customFormat="1" x14ac:dyDescent="0.2"/>
    <row r="58" spans="1:4" s="7" customFormat="1" x14ac:dyDescent="0.2">
      <c r="A58" s="107" t="s">
        <v>619</v>
      </c>
      <c r="D58" s="91"/>
    </row>
    <row r="59" spans="1:4" s="113" customFormat="1" x14ac:dyDescent="0.2">
      <c r="A59" s="82" t="s">
        <v>306</v>
      </c>
      <c r="B59" s="83">
        <v>2</v>
      </c>
      <c r="C59" s="84" t="s">
        <v>355</v>
      </c>
      <c r="D59" s="86" t="s">
        <v>752</v>
      </c>
    </row>
    <row r="60" spans="1:4" s="7" customFormat="1" x14ac:dyDescent="0.2">
      <c r="A60" s="82" t="s">
        <v>306</v>
      </c>
      <c r="B60" s="83">
        <v>3</v>
      </c>
      <c r="C60" s="84" t="s">
        <v>357</v>
      </c>
      <c r="D60" s="85"/>
    </row>
    <row r="61" spans="1:4" s="7" customFormat="1" x14ac:dyDescent="0.2">
      <c r="A61" s="82" t="s">
        <v>306</v>
      </c>
      <c r="B61" s="83">
        <v>4</v>
      </c>
      <c r="C61" s="84" t="s">
        <v>358</v>
      </c>
      <c r="D61" s="174" t="s">
        <v>1239</v>
      </c>
    </row>
    <row r="62" spans="1:4" s="7" customFormat="1" x14ac:dyDescent="0.2">
      <c r="A62" s="84" t="s">
        <v>306</v>
      </c>
      <c r="B62" s="81">
        <v>7</v>
      </c>
      <c r="C62" s="81" t="s">
        <v>307</v>
      </c>
      <c r="D62" s="85" t="s">
        <v>620</v>
      </c>
    </row>
    <row r="63" spans="1:4" s="7" customFormat="1" x14ac:dyDescent="0.2">
      <c r="A63" s="84" t="s">
        <v>306</v>
      </c>
      <c r="B63" s="81">
        <v>11</v>
      </c>
      <c r="C63" s="81" t="s">
        <v>308</v>
      </c>
      <c r="D63" s="85" t="s">
        <v>621</v>
      </c>
    </row>
    <row r="64" spans="1:4" s="7" customFormat="1" x14ac:dyDescent="0.2">
      <c r="A64" s="84" t="s">
        <v>306</v>
      </c>
      <c r="B64" s="81">
        <v>12</v>
      </c>
      <c r="C64" s="81" t="s">
        <v>309</v>
      </c>
      <c r="D64" s="85" t="s">
        <v>622</v>
      </c>
    </row>
    <row r="65" spans="1:4" s="12" customFormat="1" ht="51" x14ac:dyDescent="0.2">
      <c r="A65" s="18" t="s">
        <v>306</v>
      </c>
      <c r="B65" s="17">
        <v>22</v>
      </c>
      <c r="C65" s="18" t="s">
        <v>361</v>
      </c>
      <c r="D65" s="139" t="s">
        <v>1120</v>
      </c>
    </row>
    <row r="66" spans="1:4" s="12" customFormat="1" x14ac:dyDescent="0.2">
      <c r="A66" s="18" t="s">
        <v>306</v>
      </c>
      <c r="B66" s="17">
        <v>23</v>
      </c>
      <c r="C66" s="18" t="s">
        <v>729</v>
      </c>
      <c r="D66" s="21" t="s">
        <v>730</v>
      </c>
    </row>
    <row r="67" spans="1:4" s="7" customFormat="1" x14ac:dyDescent="0.2">
      <c r="A67" s="82" t="s">
        <v>306</v>
      </c>
      <c r="B67" s="83">
        <v>24</v>
      </c>
      <c r="C67" s="84" t="s">
        <v>310</v>
      </c>
      <c r="D67" s="86" t="s">
        <v>623</v>
      </c>
    </row>
    <row r="68" spans="1:4" s="7" customFormat="1" x14ac:dyDescent="0.2">
      <c r="A68" s="82" t="s">
        <v>306</v>
      </c>
      <c r="B68" s="83">
        <v>26</v>
      </c>
      <c r="C68" s="84" t="s">
        <v>364</v>
      </c>
      <c r="D68" s="85"/>
    </row>
    <row r="69" spans="1:4" s="7" customFormat="1" x14ac:dyDescent="0.2">
      <c r="A69" s="82" t="s">
        <v>306</v>
      </c>
      <c r="B69" s="83">
        <v>32</v>
      </c>
      <c r="C69" s="84" t="s">
        <v>365</v>
      </c>
      <c r="D69" s="85"/>
    </row>
    <row r="70" spans="1:4" s="7" customFormat="1" x14ac:dyDescent="0.2">
      <c r="A70" s="84" t="s">
        <v>306</v>
      </c>
      <c r="B70" s="81">
        <v>33</v>
      </c>
      <c r="C70" s="84" t="s">
        <v>316</v>
      </c>
      <c r="D70" s="85"/>
    </row>
    <row r="71" spans="1:4" x14ac:dyDescent="0.2">
      <c r="A71" s="18" t="s">
        <v>306</v>
      </c>
      <c r="B71" s="20">
        <v>35</v>
      </c>
      <c r="C71" s="18" t="s">
        <v>397</v>
      </c>
      <c r="D71" s="85" t="s">
        <v>424</v>
      </c>
    </row>
    <row r="72" spans="1:4" s="7" customFormat="1" x14ac:dyDescent="0.2">
      <c r="A72" s="84" t="s">
        <v>306</v>
      </c>
      <c r="B72" s="81">
        <v>38</v>
      </c>
      <c r="C72" s="84" t="s">
        <v>372</v>
      </c>
      <c r="D72" s="85" t="s">
        <v>519</v>
      </c>
    </row>
    <row r="73" spans="1:4" s="7" customFormat="1" x14ac:dyDescent="0.2">
      <c r="A73" s="84" t="s">
        <v>306</v>
      </c>
      <c r="B73" s="81">
        <v>49</v>
      </c>
      <c r="C73" s="84" t="s">
        <v>368</v>
      </c>
      <c r="D73" s="85"/>
    </row>
    <row r="74" spans="1:4" s="12" customFormat="1" ht="25.5" x14ac:dyDescent="0.2">
      <c r="A74" s="18" t="s">
        <v>306</v>
      </c>
      <c r="B74" s="20">
        <v>55</v>
      </c>
      <c r="C74" s="18" t="s">
        <v>732</v>
      </c>
      <c r="D74" s="24" t="s">
        <v>966</v>
      </c>
    </row>
    <row r="75" spans="1:4" s="7" customFormat="1" ht="25.5" x14ac:dyDescent="0.2">
      <c r="A75" s="84" t="s">
        <v>306</v>
      </c>
      <c r="B75" s="81">
        <v>56</v>
      </c>
      <c r="C75" s="84" t="s">
        <v>624</v>
      </c>
      <c r="D75" s="87" t="s">
        <v>625</v>
      </c>
    </row>
    <row r="76" spans="1:4" s="7" customFormat="1" x14ac:dyDescent="0.2">
      <c r="A76" s="84" t="s">
        <v>306</v>
      </c>
      <c r="B76" s="81">
        <v>62</v>
      </c>
      <c r="C76" s="84" t="s">
        <v>452</v>
      </c>
      <c r="D76" s="85" t="s">
        <v>641</v>
      </c>
    </row>
    <row r="77" spans="1:4" s="7" customFormat="1" x14ac:dyDescent="0.2">
      <c r="A77" s="84" t="s">
        <v>306</v>
      </c>
      <c r="B77" s="81">
        <v>123</v>
      </c>
      <c r="C77" s="84" t="s">
        <v>379</v>
      </c>
      <c r="D77" s="85" t="s">
        <v>519</v>
      </c>
    </row>
    <row r="78" spans="1:4" s="7" customFormat="1" x14ac:dyDescent="0.2"/>
    <row r="79" spans="1:4" s="7" customFormat="1" x14ac:dyDescent="0.2">
      <c r="A79" s="111" t="s">
        <v>626</v>
      </c>
    </row>
    <row r="80" spans="1:4" s="7" customFormat="1" x14ac:dyDescent="0.2">
      <c r="A80" s="82" t="s">
        <v>306</v>
      </c>
      <c r="B80" s="83">
        <v>2</v>
      </c>
      <c r="C80" s="84" t="s">
        <v>355</v>
      </c>
      <c r="D80" s="85"/>
    </row>
    <row r="81" spans="1:4" s="7" customFormat="1" x14ac:dyDescent="0.2">
      <c r="A81" s="82" t="s">
        <v>306</v>
      </c>
      <c r="B81" s="83">
        <v>3</v>
      </c>
      <c r="C81" s="84" t="s">
        <v>357</v>
      </c>
      <c r="D81" s="85"/>
    </row>
    <row r="82" spans="1:4" s="113" customFormat="1" x14ac:dyDescent="0.2">
      <c r="A82" s="82" t="s">
        <v>306</v>
      </c>
      <c r="B82" s="83">
        <v>4</v>
      </c>
      <c r="C82" s="84" t="s">
        <v>358</v>
      </c>
      <c r="D82" s="85"/>
    </row>
    <row r="83" spans="1:4" s="7" customFormat="1" x14ac:dyDescent="0.2">
      <c r="A83" s="82" t="s">
        <v>306</v>
      </c>
      <c r="B83" s="83">
        <v>6</v>
      </c>
      <c r="C83" s="84" t="s">
        <v>371</v>
      </c>
      <c r="D83" s="85"/>
    </row>
    <row r="84" spans="1:4" s="7" customFormat="1" x14ac:dyDescent="0.2">
      <c r="A84" s="84" t="s">
        <v>306</v>
      </c>
      <c r="B84" s="81">
        <v>7</v>
      </c>
      <c r="C84" s="81" t="s">
        <v>307</v>
      </c>
      <c r="D84" s="85"/>
    </row>
    <row r="85" spans="1:4" s="7" customFormat="1" x14ac:dyDescent="0.2">
      <c r="A85" s="84" t="s">
        <v>306</v>
      </c>
      <c r="B85" s="81">
        <v>11</v>
      </c>
      <c r="C85" s="81" t="s">
        <v>308</v>
      </c>
      <c r="D85" s="85"/>
    </row>
    <row r="86" spans="1:4" s="7" customFormat="1" x14ac:dyDescent="0.2">
      <c r="A86" s="84" t="s">
        <v>306</v>
      </c>
      <c r="B86" s="81">
        <v>12</v>
      </c>
      <c r="C86" s="81" t="s">
        <v>309</v>
      </c>
      <c r="D86" s="85"/>
    </row>
    <row r="87" spans="1:4" s="7" customFormat="1" x14ac:dyDescent="0.2">
      <c r="A87" s="82" t="s">
        <v>306</v>
      </c>
      <c r="B87" s="83">
        <v>24</v>
      </c>
      <c r="C87" s="84" t="s">
        <v>310</v>
      </c>
      <c r="D87" s="85" t="s">
        <v>623</v>
      </c>
    </row>
    <row r="88" spans="1:4" s="7" customFormat="1" x14ac:dyDescent="0.2">
      <c r="A88" s="82" t="s">
        <v>306</v>
      </c>
      <c r="B88" s="83">
        <v>26</v>
      </c>
      <c r="C88" s="84" t="s">
        <v>364</v>
      </c>
      <c r="D88" s="85"/>
    </row>
    <row r="89" spans="1:4" s="7" customFormat="1" x14ac:dyDescent="0.2">
      <c r="A89" s="82" t="s">
        <v>306</v>
      </c>
      <c r="B89" s="83">
        <v>32</v>
      </c>
      <c r="C89" s="84" t="s">
        <v>365</v>
      </c>
      <c r="D89" s="85"/>
    </row>
    <row r="90" spans="1:4" s="7" customFormat="1" x14ac:dyDescent="0.2">
      <c r="A90" s="84" t="s">
        <v>306</v>
      </c>
      <c r="B90" s="81">
        <v>33</v>
      </c>
      <c r="C90" s="84" t="s">
        <v>316</v>
      </c>
      <c r="D90" s="85"/>
    </row>
    <row r="91" spans="1:4" s="7" customFormat="1" x14ac:dyDescent="0.2">
      <c r="A91" s="84" t="s">
        <v>306</v>
      </c>
      <c r="B91" s="81">
        <v>38</v>
      </c>
      <c r="C91" s="84" t="s">
        <v>372</v>
      </c>
      <c r="D91" s="85"/>
    </row>
    <row r="92" spans="1:4" s="7" customFormat="1" x14ac:dyDescent="0.2">
      <c r="A92" s="84" t="s">
        <v>306</v>
      </c>
      <c r="B92" s="81">
        <v>39</v>
      </c>
      <c r="C92" s="84" t="s">
        <v>317</v>
      </c>
      <c r="D92" s="85" t="s">
        <v>623</v>
      </c>
    </row>
    <row r="93" spans="1:4" s="7" customFormat="1" x14ac:dyDescent="0.2">
      <c r="A93" s="84" t="s">
        <v>306</v>
      </c>
      <c r="B93" s="81">
        <v>49</v>
      </c>
      <c r="C93" s="84" t="s">
        <v>376</v>
      </c>
      <c r="D93" s="85"/>
    </row>
    <row r="94" spans="1:4" s="7" customFormat="1" x14ac:dyDescent="0.2">
      <c r="A94" s="84" t="s">
        <v>306</v>
      </c>
      <c r="B94" s="81">
        <v>51</v>
      </c>
      <c r="C94" s="84" t="s">
        <v>377</v>
      </c>
      <c r="D94" s="85"/>
    </row>
    <row r="95" spans="1:4" s="7" customFormat="1" x14ac:dyDescent="0.2">
      <c r="A95" s="84" t="s">
        <v>306</v>
      </c>
      <c r="B95" s="81">
        <v>56</v>
      </c>
      <c r="C95" s="84" t="s">
        <v>624</v>
      </c>
      <c r="D95" s="85"/>
    </row>
    <row r="96" spans="1:4" s="7" customFormat="1" x14ac:dyDescent="0.2">
      <c r="A96" s="84" t="s">
        <v>306</v>
      </c>
      <c r="B96" s="81">
        <v>100</v>
      </c>
      <c r="C96" s="84" t="s">
        <v>378</v>
      </c>
      <c r="D96" s="84"/>
    </row>
    <row r="97" spans="1:4" s="7" customFormat="1" ht="12" customHeight="1" x14ac:dyDescent="0.2">
      <c r="A97" s="84" t="s">
        <v>306</v>
      </c>
      <c r="B97" s="81">
        <v>123</v>
      </c>
      <c r="C97" s="84" t="s">
        <v>379</v>
      </c>
      <c r="D97" s="85"/>
    </row>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113"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113"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113"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113" customFormat="1" x14ac:dyDescent="0.2"/>
    <row r="178" s="80" customFormat="1" x14ac:dyDescent="0.2"/>
    <row r="184" s="113" customFormat="1" x14ac:dyDescent="0.2"/>
    <row r="193" s="11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4306D5C0-8B8C-4C18-80B0-FC85D3039651}"/>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27">
    <pageSetUpPr fitToPage="1"/>
  </sheetPr>
  <dimension ref="A1:E144"/>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1240</v>
      </c>
      <c r="B1" s="259"/>
      <c r="C1" s="259"/>
      <c r="D1" s="259"/>
      <c r="E1" s="72" t="s">
        <v>297</v>
      </c>
    </row>
    <row r="2" spans="1:5" ht="15" customHeight="1" x14ac:dyDescent="0.2">
      <c r="A2" s="243" t="str">
        <f ca="1">CONCATENATE("Test Case ", MID(CELL("filename",A1),FIND("]",CELL("filename",A1))+1,255)," 1100/1110")</f>
        <v>Test Case AP.AL.Z01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1241</v>
      </c>
      <c r="D5" s="257"/>
    </row>
    <row r="6" spans="1:5" s="13" customFormat="1" ht="39" customHeight="1" x14ac:dyDescent="0.2">
      <c r="A6" s="256" t="s">
        <v>723</v>
      </c>
      <c r="B6" s="257"/>
      <c r="C6" s="258" t="s">
        <v>979</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1242</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981</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ht="12" customHeight="1" x14ac:dyDescent="0.2">
      <c r="B49" s="12"/>
      <c r="D49" s="12"/>
    </row>
    <row r="50" spans="1:4"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s="23" customFormat="1" x14ac:dyDescent="0.2">
      <c r="A56" s="12"/>
      <c r="B56" s="12"/>
      <c r="C56" s="12"/>
      <c r="D56" s="12"/>
    </row>
    <row r="57" spans="1:4" x14ac:dyDescent="0.2">
      <c r="B57" s="12"/>
      <c r="D57" s="12"/>
    </row>
    <row r="58" spans="1:4" x14ac:dyDescent="0.2">
      <c r="B58" s="12"/>
      <c r="D58" s="12"/>
    </row>
    <row r="59" spans="1:4" x14ac:dyDescent="0.2">
      <c r="B59" s="12"/>
      <c r="D59" s="12"/>
    </row>
    <row r="60" spans="1:4" x14ac:dyDescent="0.2">
      <c r="A60" s="23"/>
      <c r="B60" s="23"/>
      <c r="C60" s="23"/>
      <c r="D60" s="23"/>
    </row>
    <row r="61" spans="1:4" x14ac:dyDescent="0.2">
      <c r="B61" s="12"/>
      <c r="D61" s="12"/>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s="23" customFormat="1" x14ac:dyDescent="0.2">
      <c r="A77" s="12"/>
      <c r="B77" s="12"/>
      <c r="C77" s="12"/>
      <c r="D77" s="12"/>
    </row>
    <row r="78" spans="1:4" x14ac:dyDescent="0.2">
      <c r="B78" s="12"/>
      <c r="D78" s="12"/>
    </row>
    <row r="79" spans="1:4" x14ac:dyDescent="0.2">
      <c r="B79" s="12"/>
      <c r="D79" s="12"/>
    </row>
    <row r="80" spans="1:4" x14ac:dyDescent="0.2">
      <c r="B80" s="12"/>
      <c r="D80" s="12"/>
    </row>
    <row r="81" spans="1:4" x14ac:dyDescent="0.2">
      <c r="A81" s="23"/>
      <c r="B81" s="23"/>
      <c r="C81" s="23"/>
      <c r="D81" s="23"/>
    </row>
    <row r="82" spans="1:4" x14ac:dyDescent="0.2">
      <c r="B82" s="12"/>
      <c r="D82" s="12"/>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s="23" customFormat="1" x14ac:dyDescent="0.2">
      <c r="A104" s="12"/>
      <c r="B104" s="12"/>
      <c r="C104" s="12"/>
      <c r="D104" s="12"/>
    </row>
    <row r="105" spans="1:4" x14ac:dyDescent="0.2">
      <c r="B105" s="12"/>
      <c r="D105" s="12"/>
    </row>
    <row r="106" spans="1:4" x14ac:dyDescent="0.2">
      <c r="B106" s="12"/>
      <c r="D106" s="12"/>
    </row>
    <row r="107" spans="1:4" x14ac:dyDescent="0.2">
      <c r="B107" s="12"/>
      <c r="D107" s="12"/>
    </row>
    <row r="108" spans="1:4" x14ac:dyDescent="0.2">
      <c r="A108" s="23"/>
      <c r="B108" s="23"/>
      <c r="C108" s="23"/>
      <c r="D108" s="23"/>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23" customFormat="1" x14ac:dyDescent="0.2"/>
    <row r="129" s="12" customFormat="1" x14ac:dyDescent="0.2"/>
    <row r="135" s="23" customFormat="1" x14ac:dyDescent="0.2"/>
    <row r="144"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C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28">
    <pageSetUpPr fitToPage="1"/>
  </sheetPr>
  <dimension ref="A1:E144"/>
  <sheetViews>
    <sheetView zoomScaleNormal="100" workbookViewId="0">
      <pane ySplit="6" topLeftCell="A7" activePane="bottomLeft" state="frozen"/>
      <selection sqref="A1:D1"/>
      <selection pane="bottomLeft" sqref="A1:D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1243</v>
      </c>
      <c r="B1" s="259"/>
      <c r="C1" s="259"/>
      <c r="D1" s="259"/>
      <c r="E1" s="72" t="s">
        <v>297</v>
      </c>
    </row>
    <row r="2" spans="1:5" ht="15" customHeight="1" x14ac:dyDescent="0.2">
      <c r="A2" s="243" t="str">
        <f ca="1">CONCATENATE("Test Case ", MID(CELL("filename",A1),FIND("]",CELL("filename",A1))+1,255)," 1100/1110")</f>
        <v>Test Case AP.AL.Z02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1244</v>
      </c>
      <c r="D5" s="257"/>
    </row>
    <row r="6" spans="1:5" s="13" customFormat="1" ht="39" customHeight="1" x14ac:dyDescent="0.2">
      <c r="A6" s="256" t="s">
        <v>723</v>
      </c>
      <c r="B6" s="257"/>
      <c r="C6" s="258" t="s">
        <v>984</v>
      </c>
      <c r="D6" s="257"/>
    </row>
    <row r="7" spans="1:5" x14ac:dyDescent="0.2">
      <c r="A7" s="14"/>
      <c r="B7" s="14"/>
      <c r="C7" s="14"/>
      <c r="D7" s="14"/>
    </row>
    <row r="8" spans="1:5" x14ac:dyDescent="0.2">
      <c r="A8" s="15" t="s">
        <v>725</v>
      </c>
      <c r="B8" s="12"/>
      <c r="D8" s="12"/>
    </row>
    <row r="9" spans="1:5" x14ac:dyDescent="0.2">
      <c r="A9" s="16" t="s">
        <v>306</v>
      </c>
      <c r="B9" s="17">
        <v>2</v>
      </c>
      <c r="C9" s="18" t="s">
        <v>355</v>
      </c>
      <c r="D9" s="19" t="s">
        <v>1578</v>
      </c>
    </row>
    <row r="10" spans="1:5" x14ac:dyDescent="0.2">
      <c r="A10" s="16" t="s">
        <v>306</v>
      </c>
      <c r="B10" s="17">
        <v>3</v>
      </c>
      <c r="C10" s="18" t="s">
        <v>357</v>
      </c>
      <c r="D10" s="86" t="s">
        <v>422</v>
      </c>
    </row>
    <row r="11" spans="1:5" x14ac:dyDescent="0.2">
      <c r="A11" s="16" t="s">
        <v>306</v>
      </c>
      <c r="B11" s="17">
        <v>4</v>
      </c>
      <c r="C11" s="18" t="s">
        <v>358</v>
      </c>
      <c r="D11" s="19" t="s">
        <v>1245</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4" x14ac:dyDescent="0.2">
      <c r="A17" s="16" t="s">
        <v>306</v>
      </c>
      <c r="B17" s="17">
        <v>23</v>
      </c>
      <c r="C17" s="18" t="s">
        <v>729</v>
      </c>
      <c r="D17" s="22" t="s">
        <v>831</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ht="38.25" x14ac:dyDescent="0.2">
      <c r="A26" s="18" t="s">
        <v>306</v>
      </c>
      <c r="B26" s="20">
        <v>55</v>
      </c>
      <c r="C26" s="18" t="s">
        <v>732</v>
      </c>
      <c r="D26" s="24" t="s">
        <v>986</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t="s">
        <v>735</v>
      </c>
    </row>
    <row r="47" spans="1:4" x14ac:dyDescent="0.2">
      <c r="A47" s="18" t="s">
        <v>306</v>
      </c>
      <c r="B47" s="20">
        <v>92</v>
      </c>
      <c r="C47" s="18" t="s">
        <v>369</v>
      </c>
      <c r="D47" s="19"/>
    </row>
    <row r="48" spans="1:4" x14ac:dyDescent="0.2">
      <c r="A48" s="84" t="s">
        <v>306</v>
      </c>
      <c r="B48" s="81">
        <v>123</v>
      </c>
      <c r="C48" s="84" t="s">
        <v>379</v>
      </c>
      <c r="D48" s="85"/>
    </row>
    <row r="49" spans="1:4" ht="12" customHeight="1" x14ac:dyDescent="0.2">
      <c r="B49" s="12"/>
      <c r="D49" s="12"/>
    </row>
    <row r="50" spans="1:4"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s="23" customFormat="1" x14ac:dyDescent="0.2">
      <c r="A56" s="12"/>
      <c r="B56" s="12"/>
      <c r="C56" s="12"/>
      <c r="D56" s="12"/>
    </row>
    <row r="57" spans="1:4" x14ac:dyDescent="0.2">
      <c r="B57" s="12"/>
      <c r="D57" s="12"/>
    </row>
    <row r="58" spans="1:4" x14ac:dyDescent="0.2">
      <c r="B58" s="12"/>
      <c r="D58" s="12"/>
    </row>
    <row r="59" spans="1:4" x14ac:dyDescent="0.2">
      <c r="B59" s="12"/>
      <c r="D59" s="12"/>
    </row>
    <row r="60" spans="1:4" x14ac:dyDescent="0.2">
      <c r="A60" s="23"/>
      <c r="B60" s="23"/>
      <c r="C60" s="23"/>
      <c r="D60" s="23"/>
    </row>
    <row r="61" spans="1:4" x14ac:dyDescent="0.2">
      <c r="B61" s="12"/>
      <c r="D61" s="12"/>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s="23" customFormat="1" x14ac:dyDescent="0.2">
      <c r="A77" s="12"/>
      <c r="B77" s="12"/>
      <c r="C77" s="12"/>
      <c r="D77" s="12"/>
    </row>
    <row r="78" spans="1:4" x14ac:dyDescent="0.2">
      <c r="B78" s="12"/>
      <c r="D78" s="12"/>
    </row>
    <row r="79" spans="1:4" x14ac:dyDescent="0.2">
      <c r="B79" s="12"/>
      <c r="D79" s="12"/>
    </row>
    <row r="80" spans="1:4" x14ac:dyDescent="0.2">
      <c r="B80" s="12"/>
      <c r="D80" s="12"/>
    </row>
    <row r="81" spans="1:4" x14ac:dyDescent="0.2">
      <c r="A81" s="23"/>
      <c r="B81" s="23"/>
      <c r="C81" s="23"/>
      <c r="D81" s="23"/>
    </row>
    <row r="82" spans="1:4" x14ac:dyDescent="0.2">
      <c r="B82" s="12"/>
      <c r="D82" s="12"/>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s="23" customFormat="1" x14ac:dyDescent="0.2">
      <c r="A104" s="12"/>
      <c r="B104" s="12"/>
      <c r="C104" s="12"/>
      <c r="D104" s="12"/>
    </row>
    <row r="105" spans="1:4" x14ac:dyDescent="0.2">
      <c r="B105" s="12"/>
      <c r="D105" s="12"/>
    </row>
    <row r="106" spans="1:4" x14ac:dyDescent="0.2">
      <c r="B106" s="12"/>
      <c r="D106" s="12"/>
    </row>
    <row r="107" spans="1:4" x14ac:dyDescent="0.2">
      <c r="B107" s="12"/>
      <c r="D107" s="12"/>
    </row>
    <row r="108" spans="1:4" x14ac:dyDescent="0.2">
      <c r="A108" s="23"/>
      <c r="B108" s="23"/>
      <c r="C108" s="23"/>
      <c r="D108" s="23"/>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23" customFormat="1" x14ac:dyDescent="0.2"/>
    <row r="129" s="12" customFormat="1" x14ac:dyDescent="0.2"/>
    <row r="135" s="23" customFormat="1" x14ac:dyDescent="0.2"/>
    <row r="144"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D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176">
    <pageSetUpPr fitToPage="1"/>
  </sheetPr>
  <dimension ref="A1:E87"/>
  <sheetViews>
    <sheetView zoomScaleNormal="100" workbookViewId="0">
      <pane ySplit="6" topLeftCell="A10"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1246</v>
      </c>
      <c r="B1" s="259"/>
      <c r="C1" s="259"/>
      <c r="D1" s="259"/>
      <c r="E1" s="72" t="s">
        <v>297</v>
      </c>
    </row>
    <row r="2" spans="1:5" ht="15" customHeight="1" x14ac:dyDescent="0.2">
      <c r="A2" s="243" t="str">
        <f ca="1">CONCATENATE("Test Case ", MID(CELL("filename",A1),FIND("]",CELL("filename",A1))+1,255)," 1100/1110")</f>
        <v>Test Case AP.AL.Z05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1247</v>
      </c>
      <c r="D5" s="257"/>
    </row>
    <row r="6" spans="1:5" s="13" customFormat="1" ht="39" customHeight="1" x14ac:dyDescent="0.2">
      <c r="A6" s="256" t="s">
        <v>723</v>
      </c>
      <c r="B6" s="257"/>
      <c r="C6" s="258" t="s">
        <v>1248</v>
      </c>
      <c r="D6" s="257"/>
    </row>
    <row r="7" spans="1:5" x14ac:dyDescent="0.2">
      <c r="A7" s="14"/>
      <c r="B7" s="14"/>
      <c r="C7" s="14"/>
      <c r="D7" s="14"/>
    </row>
    <row r="8" spans="1:5" x14ac:dyDescent="0.2">
      <c r="A8" s="15" t="s">
        <v>725</v>
      </c>
      <c r="B8" s="12"/>
      <c r="D8" s="12"/>
    </row>
    <row r="9" spans="1:5" x14ac:dyDescent="0.2">
      <c r="A9" s="16" t="s">
        <v>306</v>
      </c>
      <c r="B9" s="17">
        <v>2</v>
      </c>
      <c r="C9" s="18" t="s">
        <v>355</v>
      </c>
      <c r="D9" s="19" t="s">
        <v>767</v>
      </c>
    </row>
    <row r="10" spans="1:5" x14ac:dyDescent="0.2">
      <c r="A10" s="16" t="s">
        <v>306</v>
      </c>
      <c r="B10" s="17">
        <v>3</v>
      </c>
      <c r="C10" s="18" t="s">
        <v>357</v>
      </c>
      <c r="D10" s="86" t="s">
        <v>422</v>
      </c>
    </row>
    <row r="11" spans="1:5" x14ac:dyDescent="0.2">
      <c r="A11" s="16" t="s">
        <v>306</v>
      </c>
      <c r="B11" s="17">
        <v>4</v>
      </c>
      <c r="C11" s="18" t="s">
        <v>358</v>
      </c>
      <c r="D11" s="19" t="s">
        <v>1249</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25.5" x14ac:dyDescent="0.2">
      <c r="A16" s="16" t="s">
        <v>306</v>
      </c>
      <c r="B16" s="17">
        <v>22</v>
      </c>
      <c r="C16" s="18" t="s">
        <v>361</v>
      </c>
      <c r="D16" s="139" t="s">
        <v>1250</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4" t="s">
        <v>789</v>
      </c>
    </row>
    <row r="27" spans="1:4" x14ac:dyDescent="0.2">
      <c r="A27" s="18" t="s">
        <v>306</v>
      </c>
      <c r="B27" s="17">
        <v>62</v>
      </c>
      <c r="C27" s="18" t="s">
        <v>452</v>
      </c>
      <c r="D27" s="21" t="s">
        <v>1251</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735</v>
      </c>
    </row>
    <row r="48" spans="1:4" x14ac:dyDescent="0.2">
      <c r="A48" s="18" t="s">
        <v>306</v>
      </c>
      <c r="B48" s="20">
        <v>92</v>
      </c>
      <c r="C48" s="18" t="s">
        <v>369</v>
      </c>
      <c r="D48" s="19"/>
    </row>
    <row r="49" spans="1:4" x14ac:dyDescent="0.2">
      <c r="A49" s="84" t="s">
        <v>306</v>
      </c>
      <c r="B49" s="81">
        <v>123</v>
      </c>
      <c r="C49" s="84" t="s">
        <v>379</v>
      </c>
      <c r="D49" s="85"/>
    </row>
    <row r="50" spans="1:4" x14ac:dyDescent="0.2">
      <c r="B50" s="12"/>
      <c r="D50" s="12"/>
    </row>
    <row r="51" spans="1:4" x14ac:dyDescent="0.2">
      <c r="A51" s="23"/>
      <c r="B51" s="23"/>
      <c r="C51" s="23"/>
      <c r="D51" s="23"/>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23" customFormat="1" x14ac:dyDescent="0.2"/>
    <row r="72" s="12" customFormat="1" x14ac:dyDescent="0.2"/>
    <row r="78" s="23" customFormat="1" x14ac:dyDescent="0.2"/>
    <row r="87"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 display="Return to Test Case List" xr:uid="{00000000-0004-0000-8E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37F3E-26EA-4521-8712-FCDBAD6D4D48}">
  <dimension ref="A1:E146"/>
  <sheetViews>
    <sheetView workbookViewId="0">
      <selection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987</v>
      </c>
      <c r="B1" s="259"/>
      <c r="C1" s="259"/>
      <c r="D1" s="259"/>
      <c r="E1" s="72" t="s">
        <v>297</v>
      </c>
    </row>
    <row r="2" spans="1:5" ht="15" customHeight="1" x14ac:dyDescent="0.2">
      <c r="A2" s="243" t="str">
        <f ca="1">CONCATENATE("Test Case ", MID(CELL("filename",A1),FIND("]",CELL("filename",A1))+1,255)," 1100/1110")</f>
        <v>Test Case AP.AL.Z03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988</v>
      </c>
      <c r="D5" s="257"/>
    </row>
    <row r="6" spans="1:5" s="13" customFormat="1" ht="39" customHeight="1" x14ac:dyDescent="0.2">
      <c r="A6" s="256" t="s">
        <v>723</v>
      </c>
      <c r="B6" s="257"/>
      <c r="C6" s="258" t="s">
        <v>989</v>
      </c>
      <c r="D6" s="257"/>
    </row>
    <row r="7" spans="1:5" x14ac:dyDescent="0.2">
      <c r="A7" s="14"/>
      <c r="B7" s="14"/>
      <c r="C7" s="14"/>
      <c r="D7" s="14"/>
    </row>
    <row r="8" spans="1:5" x14ac:dyDescent="0.2">
      <c r="A8" s="15" t="s">
        <v>725</v>
      </c>
      <c r="B8" s="12"/>
      <c r="D8" s="12"/>
    </row>
    <row r="9" spans="1:5" x14ac:dyDescent="0.2">
      <c r="A9" s="16" t="s">
        <v>306</v>
      </c>
      <c r="B9" s="17">
        <v>2</v>
      </c>
      <c r="C9" s="18" t="s">
        <v>355</v>
      </c>
      <c r="D9" s="19" t="s">
        <v>1638</v>
      </c>
    </row>
    <row r="10" spans="1:5" x14ac:dyDescent="0.2">
      <c r="A10" s="16" t="s">
        <v>306</v>
      </c>
      <c r="B10" s="17">
        <v>3</v>
      </c>
      <c r="C10" s="18" t="s">
        <v>357</v>
      </c>
      <c r="D10" s="86" t="s">
        <v>422</v>
      </c>
    </row>
    <row r="11" spans="1:5" x14ac:dyDescent="0.2">
      <c r="A11" s="16" t="s">
        <v>306</v>
      </c>
      <c r="B11" s="17">
        <v>4</v>
      </c>
      <c r="C11" s="18" t="s">
        <v>358</v>
      </c>
      <c r="D11" s="19" t="s">
        <v>990</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51" x14ac:dyDescent="0.2">
      <c r="A16" s="16" t="s">
        <v>306</v>
      </c>
      <c r="B16" s="17">
        <v>22</v>
      </c>
      <c r="C16" s="18" t="s">
        <v>361</v>
      </c>
      <c r="D16" s="139" t="s">
        <v>907</v>
      </c>
    </row>
    <row r="17" spans="1:4" x14ac:dyDescent="0.2">
      <c r="A17" s="16" t="s">
        <v>306</v>
      </c>
      <c r="B17" s="17">
        <v>23</v>
      </c>
      <c r="C17" s="18" t="s">
        <v>729</v>
      </c>
      <c r="D17" s="21" t="s">
        <v>730</v>
      </c>
    </row>
    <row r="18" spans="1:4" x14ac:dyDescent="0.2">
      <c r="A18" s="16" t="s">
        <v>306</v>
      </c>
      <c r="B18" s="17">
        <v>24</v>
      </c>
      <c r="C18" s="18" t="s">
        <v>310</v>
      </c>
      <c r="D18" s="21"/>
    </row>
    <row r="19" spans="1:4" x14ac:dyDescent="0.2">
      <c r="A19" s="16" t="s">
        <v>306</v>
      </c>
      <c r="B19" s="17">
        <v>26</v>
      </c>
      <c r="C19" s="18" t="s">
        <v>364</v>
      </c>
      <c r="D19" s="19"/>
    </row>
    <row r="20" spans="1:4" x14ac:dyDescent="0.2">
      <c r="A20" s="16" t="s">
        <v>306</v>
      </c>
      <c r="B20" s="17">
        <v>32</v>
      </c>
      <c r="C20" s="18" t="s">
        <v>365</v>
      </c>
      <c r="D20" s="19"/>
    </row>
    <row r="21" spans="1:4" x14ac:dyDescent="0.2">
      <c r="A21" s="18" t="s">
        <v>306</v>
      </c>
      <c r="B21" s="20">
        <v>33</v>
      </c>
      <c r="C21" s="18" t="s">
        <v>316</v>
      </c>
      <c r="D21" s="22"/>
    </row>
    <row r="22" spans="1:4" x14ac:dyDescent="0.2">
      <c r="A22" s="18" t="s">
        <v>306</v>
      </c>
      <c r="B22" s="20">
        <v>35</v>
      </c>
      <c r="C22" s="18" t="s">
        <v>397</v>
      </c>
      <c r="D22" s="22" t="s">
        <v>424</v>
      </c>
    </row>
    <row r="23" spans="1:4" s="23" customFormat="1" x14ac:dyDescent="0.2">
      <c r="A23" s="18" t="s">
        <v>306</v>
      </c>
      <c r="B23" s="20">
        <v>42</v>
      </c>
      <c r="C23" s="18" t="s">
        <v>366</v>
      </c>
      <c r="D23" s="19"/>
    </row>
    <row r="24" spans="1:4" x14ac:dyDescent="0.2">
      <c r="A24" s="18" t="s">
        <v>306</v>
      </c>
      <c r="B24" s="20">
        <v>43</v>
      </c>
      <c r="C24" s="18" t="s">
        <v>367</v>
      </c>
      <c r="D24" s="19"/>
    </row>
    <row r="25" spans="1:4" x14ac:dyDescent="0.2">
      <c r="A25" s="18" t="s">
        <v>306</v>
      </c>
      <c r="B25" s="20">
        <v>49</v>
      </c>
      <c r="C25" s="18" t="s">
        <v>368</v>
      </c>
      <c r="D25" s="19"/>
    </row>
    <row r="26" spans="1:4" x14ac:dyDescent="0.2">
      <c r="A26" s="18" t="s">
        <v>306</v>
      </c>
      <c r="B26" s="20">
        <v>55</v>
      </c>
      <c r="C26" s="18" t="s">
        <v>732</v>
      </c>
      <c r="D26" s="21" t="s">
        <v>741</v>
      </c>
    </row>
    <row r="27" spans="1:4" x14ac:dyDescent="0.2">
      <c r="A27" s="18" t="s">
        <v>306</v>
      </c>
      <c r="B27" s="20">
        <v>92</v>
      </c>
      <c r="C27" s="18" t="s">
        <v>369</v>
      </c>
      <c r="D27" s="19"/>
    </row>
    <row r="28" spans="1:4" x14ac:dyDescent="0.2">
      <c r="B28" s="12"/>
      <c r="D28" s="12"/>
    </row>
    <row r="29" spans="1:4" x14ac:dyDescent="0.2">
      <c r="A29" s="28" t="s">
        <v>734</v>
      </c>
      <c r="B29" s="12"/>
      <c r="D29" s="12"/>
    </row>
    <row r="30" spans="1:4" x14ac:dyDescent="0.2">
      <c r="A30" s="18" t="s">
        <v>306</v>
      </c>
      <c r="B30" s="20">
        <v>2</v>
      </c>
      <c r="C30" s="18" t="s">
        <v>355</v>
      </c>
      <c r="D30" s="19"/>
    </row>
    <row r="31" spans="1:4" x14ac:dyDescent="0.2">
      <c r="A31" s="18" t="s">
        <v>306</v>
      </c>
      <c r="B31" s="20">
        <v>3</v>
      </c>
      <c r="C31" s="18" t="s">
        <v>357</v>
      </c>
      <c r="D31" s="19"/>
    </row>
    <row r="32" spans="1:4" x14ac:dyDescent="0.2">
      <c r="A32" s="18" t="s">
        <v>306</v>
      </c>
      <c r="B32" s="20">
        <v>4</v>
      </c>
      <c r="C32" s="18" t="s">
        <v>358</v>
      </c>
      <c r="D32" s="19"/>
    </row>
    <row r="33" spans="1:4" x14ac:dyDescent="0.2">
      <c r="A33" s="18" t="s">
        <v>306</v>
      </c>
      <c r="B33" s="20">
        <v>6</v>
      </c>
      <c r="C33" s="18" t="s">
        <v>371</v>
      </c>
      <c r="D33" s="19"/>
    </row>
    <row r="34" spans="1:4" x14ac:dyDescent="0.2">
      <c r="A34" s="18" t="s">
        <v>306</v>
      </c>
      <c r="B34" s="20">
        <v>7</v>
      </c>
      <c r="C34" s="20" t="s">
        <v>307</v>
      </c>
      <c r="D34" s="21"/>
    </row>
    <row r="35" spans="1:4" x14ac:dyDescent="0.2">
      <c r="A35" s="18" t="s">
        <v>306</v>
      </c>
      <c r="B35" s="20">
        <v>11</v>
      </c>
      <c r="C35" s="20" t="s">
        <v>308</v>
      </c>
      <c r="D35" s="19"/>
    </row>
    <row r="36" spans="1:4" s="23" customFormat="1" x14ac:dyDescent="0.2">
      <c r="A36" s="18" t="s">
        <v>306</v>
      </c>
      <c r="B36" s="20">
        <v>12</v>
      </c>
      <c r="C36" s="20" t="s">
        <v>309</v>
      </c>
      <c r="D36" s="19"/>
    </row>
    <row r="37" spans="1:4" x14ac:dyDescent="0.2">
      <c r="A37" s="18" t="s">
        <v>306</v>
      </c>
      <c r="B37" s="20">
        <v>24</v>
      </c>
      <c r="C37" s="18" t="s">
        <v>310</v>
      </c>
      <c r="D37" s="19"/>
    </row>
    <row r="38" spans="1:4" x14ac:dyDescent="0.2">
      <c r="A38" s="18" t="s">
        <v>306</v>
      </c>
      <c r="B38" s="20">
        <v>32</v>
      </c>
      <c r="C38" s="18" t="s">
        <v>365</v>
      </c>
      <c r="D38" s="19"/>
    </row>
    <row r="39" spans="1:4" x14ac:dyDescent="0.2">
      <c r="A39" s="18" t="s">
        <v>306</v>
      </c>
      <c r="B39" s="20">
        <v>33</v>
      </c>
      <c r="C39" s="18" t="s">
        <v>316</v>
      </c>
      <c r="D39" s="21"/>
    </row>
    <row r="40" spans="1:4" x14ac:dyDescent="0.2">
      <c r="A40" s="18" t="s">
        <v>306</v>
      </c>
      <c r="B40" s="20">
        <v>38</v>
      </c>
      <c r="C40" s="18" t="s">
        <v>372</v>
      </c>
      <c r="D40" s="21" t="s">
        <v>373</v>
      </c>
    </row>
    <row r="41" spans="1:4" x14ac:dyDescent="0.2">
      <c r="A41" s="18" t="s">
        <v>306</v>
      </c>
      <c r="B41" s="17">
        <v>39</v>
      </c>
      <c r="C41" s="18" t="s">
        <v>317</v>
      </c>
      <c r="D41" s="33" t="s">
        <v>374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x14ac:dyDescent="0.2">
      <c r="A46" s="18" t="s">
        <v>306</v>
      </c>
      <c r="B46" s="20">
        <v>55</v>
      </c>
      <c r="C46" s="18" t="s">
        <v>732</v>
      </c>
      <c r="D46" s="21" t="s">
        <v>741</v>
      </c>
    </row>
    <row r="47" spans="1:4" x14ac:dyDescent="0.2">
      <c r="A47" s="18" t="s">
        <v>306</v>
      </c>
      <c r="B47" s="20">
        <v>92</v>
      </c>
      <c r="C47" s="18" t="s">
        <v>369</v>
      </c>
      <c r="D47" s="19"/>
    </row>
    <row r="48" spans="1:4" x14ac:dyDescent="0.2">
      <c r="A48" s="84" t="s">
        <v>306</v>
      </c>
      <c r="B48" s="81">
        <v>123</v>
      </c>
      <c r="C48" s="84" t="s">
        <v>379</v>
      </c>
      <c r="D48" s="85"/>
    </row>
    <row r="49" spans="1:4" x14ac:dyDescent="0.2">
      <c r="B49" s="12"/>
      <c r="D49" s="12"/>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x14ac:dyDescent="0.2">
      <c r="B78" s="12"/>
      <c r="D78" s="12"/>
    </row>
    <row r="79" spans="1:4" s="23" customFormat="1" x14ac:dyDescent="0.2">
      <c r="A79" s="12"/>
      <c r="B79" s="12"/>
      <c r="C79" s="12"/>
      <c r="D79" s="12"/>
    </row>
    <row r="80" spans="1:4" x14ac:dyDescent="0.2">
      <c r="B80" s="12"/>
      <c r="D80" s="12"/>
    </row>
    <row r="81" spans="1:4" x14ac:dyDescent="0.2">
      <c r="B81" s="12"/>
      <c r="D81" s="12"/>
    </row>
    <row r="82" spans="1:4" x14ac:dyDescent="0.2">
      <c r="B82" s="12"/>
      <c r="D82" s="12"/>
    </row>
    <row r="83" spans="1:4" x14ac:dyDescent="0.2">
      <c r="A83" s="23"/>
      <c r="B83" s="23"/>
      <c r="C83" s="23"/>
      <c r="D83" s="23"/>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s="23" customFormat="1" x14ac:dyDescent="0.2">
      <c r="A106" s="12"/>
      <c r="B106" s="12"/>
      <c r="C106" s="12"/>
      <c r="D106" s="12"/>
    </row>
    <row r="107" spans="1:4" x14ac:dyDescent="0.2">
      <c r="B107" s="12"/>
      <c r="D107" s="12"/>
    </row>
    <row r="108" spans="1:4" x14ac:dyDescent="0.2">
      <c r="B108" s="12"/>
      <c r="D108" s="12"/>
    </row>
    <row r="109" spans="1:4" x14ac:dyDescent="0.2">
      <c r="B109" s="12"/>
      <c r="D109" s="12"/>
    </row>
    <row r="110" spans="1:4" x14ac:dyDescent="0.2">
      <c r="A110" s="23"/>
      <c r="B110" s="23"/>
      <c r="C110" s="23"/>
      <c r="D110" s="23"/>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23" customFormat="1" x14ac:dyDescent="0.2"/>
    <row r="131" s="12" customFormat="1" x14ac:dyDescent="0.2"/>
    <row r="137" s="23" customFormat="1" x14ac:dyDescent="0.2"/>
    <row r="146"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D4A826A1-E9C9-4595-AD31-34B68EA1D259}"/>
  </hyperlink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100">
    <pageSetUpPr fitToPage="1"/>
  </sheetPr>
  <dimension ref="A1:G149"/>
  <sheetViews>
    <sheetView zoomScaleNormal="100" workbookViewId="0">
      <pane ySplit="6" topLeftCell="A4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1252</v>
      </c>
      <c r="B1" s="259"/>
      <c r="C1" s="259"/>
      <c r="D1" s="259"/>
      <c r="E1" s="94" t="s">
        <v>297</v>
      </c>
    </row>
    <row r="2" spans="1:5" ht="15" customHeight="1" x14ac:dyDescent="0.2">
      <c r="A2" s="243" t="str">
        <f ca="1">CONCATENATE("Test Case ", MID(CELL("filename",A1),FIND("]",CELL("filename",A1))+1,255)," 1100/1110 + 1420/1430")</f>
        <v>Test Case AP.RL.Z10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992</v>
      </c>
      <c r="D5" s="257"/>
    </row>
    <row r="6" spans="1:5" s="13" customFormat="1" ht="39" customHeight="1" x14ac:dyDescent="0.2">
      <c r="A6" s="256" t="s">
        <v>723</v>
      </c>
      <c r="B6" s="257"/>
      <c r="C6" s="258" t="s">
        <v>993</v>
      </c>
      <c r="D6" s="257"/>
    </row>
    <row r="7" spans="1:5" x14ac:dyDescent="0.2">
      <c r="A7" s="14"/>
      <c r="B7" s="14"/>
      <c r="C7" s="14"/>
      <c r="D7" s="14"/>
    </row>
    <row r="8" spans="1:5" x14ac:dyDescent="0.2">
      <c r="A8" s="15" t="s">
        <v>725</v>
      </c>
      <c r="B8" s="12"/>
      <c r="D8" s="12"/>
    </row>
    <row r="9" spans="1:5" x14ac:dyDescent="0.2">
      <c r="A9" s="16" t="s">
        <v>306</v>
      </c>
      <c r="B9" s="17">
        <v>2</v>
      </c>
      <c r="C9" s="18" t="s">
        <v>355</v>
      </c>
      <c r="D9" s="19" t="s">
        <v>1594</v>
      </c>
    </row>
    <row r="10" spans="1:5" x14ac:dyDescent="0.2">
      <c r="A10" s="16" t="s">
        <v>306</v>
      </c>
      <c r="B10" s="17">
        <v>3</v>
      </c>
      <c r="C10" s="18" t="s">
        <v>357</v>
      </c>
      <c r="D10" s="86" t="s">
        <v>422</v>
      </c>
    </row>
    <row r="11" spans="1:5" x14ac:dyDescent="0.2">
      <c r="A11" s="16" t="s">
        <v>306</v>
      </c>
      <c r="B11" s="17">
        <v>4</v>
      </c>
      <c r="C11" s="18" t="s">
        <v>358</v>
      </c>
      <c r="D11" s="19" t="s">
        <v>1119</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7" x14ac:dyDescent="0.2">
      <c r="A17" s="16" t="s">
        <v>306</v>
      </c>
      <c r="B17" s="17">
        <v>23</v>
      </c>
      <c r="C17" s="18" t="s">
        <v>729</v>
      </c>
      <c r="D17" s="21" t="s">
        <v>730</v>
      </c>
    </row>
    <row r="18" spans="1:7" x14ac:dyDescent="0.2">
      <c r="A18" s="16" t="s">
        <v>306</v>
      </c>
      <c r="B18" s="17">
        <v>24</v>
      </c>
      <c r="C18" s="18" t="s">
        <v>310</v>
      </c>
      <c r="D18" s="21"/>
    </row>
    <row r="19" spans="1:7" x14ac:dyDescent="0.2">
      <c r="A19" s="16" t="s">
        <v>306</v>
      </c>
      <c r="B19" s="17">
        <v>26</v>
      </c>
      <c r="C19" s="18" t="s">
        <v>364</v>
      </c>
      <c r="D19" s="19"/>
    </row>
    <row r="20" spans="1:7" x14ac:dyDescent="0.2">
      <c r="A20" s="16" t="s">
        <v>306</v>
      </c>
      <c r="B20" s="17">
        <v>32</v>
      </c>
      <c r="C20" s="18" t="s">
        <v>365</v>
      </c>
      <c r="D20" s="19"/>
    </row>
    <row r="21" spans="1:7" x14ac:dyDescent="0.2">
      <c r="A21" s="18" t="s">
        <v>306</v>
      </c>
      <c r="B21" s="20">
        <v>33</v>
      </c>
      <c r="C21" s="18" t="s">
        <v>316</v>
      </c>
      <c r="D21" s="22"/>
    </row>
    <row r="22" spans="1:7" x14ac:dyDescent="0.2">
      <c r="A22" s="18" t="s">
        <v>306</v>
      </c>
      <c r="B22" s="20">
        <v>35</v>
      </c>
      <c r="C22" s="18" t="s">
        <v>397</v>
      </c>
      <c r="D22" s="22" t="s">
        <v>424</v>
      </c>
    </row>
    <row r="23" spans="1:7" s="23" customFormat="1" x14ac:dyDescent="0.2">
      <c r="A23" s="18" t="s">
        <v>306</v>
      </c>
      <c r="B23" s="20">
        <v>42</v>
      </c>
      <c r="C23" s="18" t="s">
        <v>366</v>
      </c>
      <c r="D23" s="19"/>
      <c r="G23" s="12"/>
    </row>
    <row r="24" spans="1:7" x14ac:dyDescent="0.2">
      <c r="A24" s="18" t="s">
        <v>306</v>
      </c>
      <c r="B24" s="20">
        <v>43</v>
      </c>
      <c r="C24" s="18" t="s">
        <v>367</v>
      </c>
      <c r="D24" s="19"/>
    </row>
    <row r="25" spans="1:7" x14ac:dyDescent="0.2">
      <c r="A25" s="18" t="s">
        <v>306</v>
      </c>
      <c r="B25" s="20">
        <v>49</v>
      </c>
      <c r="C25" s="18" t="s">
        <v>368</v>
      </c>
      <c r="D25" s="19"/>
    </row>
    <row r="26" spans="1:7" x14ac:dyDescent="0.2">
      <c r="A26" s="18" t="s">
        <v>306</v>
      </c>
      <c r="B26" s="20">
        <v>52</v>
      </c>
      <c r="C26" s="18" t="s">
        <v>731</v>
      </c>
      <c r="D26" s="22"/>
    </row>
    <row r="27" spans="1:7" x14ac:dyDescent="0.2">
      <c r="A27" s="18" t="s">
        <v>306</v>
      </c>
      <c r="B27" s="20">
        <v>55</v>
      </c>
      <c r="C27" s="18" t="s">
        <v>732</v>
      </c>
      <c r="D27" s="24" t="s">
        <v>789</v>
      </c>
    </row>
    <row r="28" spans="1:7" x14ac:dyDescent="0.2">
      <c r="A28" s="18" t="s">
        <v>306</v>
      </c>
      <c r="B28" s="20">
        <v>92</v>
      </c>
      <c r="C28" s="18" t="s">
        <v>369</v>
      </c>
      <c r="D28" s="19"/>
      <c r="G28" s="23"/>
    </row>
    <row r="29" spans="1:7" x14ac:dyDescent="0.2">
      <c r="B29" s="12"/>
      <c r="D29" s="12"/>
    </row>
    <row r="30" spans="1:7" x14ac:dyDescent="0.2">
      <c r="A30" s="28" t="s">
        <v>734</v>
      </c>
      <c r="B30" s="12"/>
      <c r="D30" s="12"/>
    </row>
    <row r="31" spans="1:7" x14ac:dyDescent="0.2">
      <c r="A31" s="18" t="s">
        <v>306</v>
      </c>
      <c r="B31" s="20">
        <v>2</v>
      </c>
      <c r="C31" s="18" t="s">
        <v>355</v>
      </c>
      <c r="D31" s="19"/>
    </row>
    <row r="32" spans="1:7" x14ac:dyDescent="0.2">
      <c r="A32" s="18" t="s">
        <v>306</v>
      </c>
      <c r="B32" s="20">
        <v>3</v>
      </c>
      <c r="C32" s="18" t="s">
        <v>357</v>
      </c>
      <c r="D32" s="19"/>
    </row>
    <row r="33" spans="1:7" x14ac:dyDescent="0.2">
      <c r="A33" s="18" t="s">
        <v>306</v>
      </c>
      <c r="B33" s="20">
        <v>4</v>
      </c>
      <c r="C33" s="18" t="s">
        <v>358</v>
      </c>
      <c r="D33" s="19"/>
    </row>
    <row r="34" spans="1:7" x14ac:dyDescent="0.2">
      <c r="A34" s="18" t="s">
        <v>306</v>
      </c>
      <c r="B34" s="20">
        <v>6</v>
      </c>
      <c r="C34" s="18" t="s">
        <v>371</v>
      </c>
      <c r="D34" s="19"/>
    </row>
    <row r="35" spans="1:7" x14ac:dyDescent="0.2">
      <c r="A35" s="18" t="s">
        <v>306</v>
      </c>
      <c r="B35" s="20">
        <v>7</v>
      </c>
      <c r="C35" s="20" t="s">
        <v>307</v>
      </c>
      <c r="D35" s="21"/>
    </row>
    <row r="36" spans="1:7" x14ac:dyDescent="0.2">
      <c r="A36" s="18" t="s">
        <v>306</v>
      </c>
      <c r="B36" s="20">
        <v>11</v>
      </c>
      <c r="C36" s="20" t="s">
        <v>308</v>
      </c>
      <c r="D36" s="19"/>
    </row>
    <row r="37" spans="1:7" x14ac:dyDescent="0.2">
      <c r="A37" s="18" t="s">
        <v>306</v>
      </c>
      <c r="B37" s="20">
        <v>12</v>
      </c>
      <c r="C37" s="20" t="s">
        <v>309</v>
      </c>
      <c r="D37" s="19"/>
    </row>
    <row r="38" spans="1:7" x14ac:dyDescent="0.2">
      <c r="A38" s="18" t="s">
        <v>306</v>
      </c>
      <c r="B38" s="20">
        <v>24</v>
      </c>
      <c r="C38" s="18" t="s">
        <v>310</v>
      </c>
      <c r="D38" s="19"/>
    </row>
    <row r="39" spans="1:7" x14ac:dyDescent="0.2">
      <c r="A39" s="18" t="s">
        <v>306</v>
      </c>
      <c r="B39" s="20">
        <v>32</v>
      </c>
      <c r="C39" s="18" t="s">
        <v>365</v>
      </c>
      <c r="D39" s="19"/>
    </row>
    <row r="40" spans="1:7" x14ac:dyDescent="0.2">
      <c r="A40" s="18" t="s">
        <v>306</v>
      </c>
      <c r="B40" s="20">
        <v>33</v>
      </c>
      <c r="C40" s="18" t="s">
        <v>316</v>
      </c>
      <c r="D40" s="21"/>
    </row>
    <row r="41" spans="1:7" x14ac:dyDescent="0.2">
      <c r="A41" s="18" t="s">
        <v>306</v>
      </c>
      <c r="B41" s="20">
        <v>38</v>
      </c>
      <c r="C41" s="18" t="s">
        <v>372</v>
      </c>
      <c r="D41" s="21" t="s">
        <v>373</v>
      </c>
    </row>
    <row r="42" spans="1:7" s="23" customFormat="1" x14ac:dyDescent="0.2">
      <c r="A42" s="18" t="s">
        <v>306</v>
      </c>
      <c r="B42" s="20">
        <v>39</v>
      </c>
      <c r="C42" s="18" t="s">
        <v>317</v>
      </c>
      <c r="D42" s="19" t="s">
        <v>374</v>
      </c>
      <c r="G42" s="12"/>
    </row>
    <row r="43" spans="1:7" x14ac:dyDescent="0.2">
      <c r="A43" s="18" t="s">
        <v>306</v>
      </c>
      <c r="B43" s="20">
        <v>44</v>
      </c>
      <c r="C43" s="18" t="s">
        <v>398</v>
      </c>
      <c r="D43" s="19"/>
    </row>
    <row r="44" spans="1:7" x14ac:dyDescent="0.2">
      <c r="A44" s="18" t="s">
        <v>306</v>
      </c>
      <c r="B44" s="20">
        <v>48</v>
      </c>
      <c r="C44" s="18" t="s">
        <v>375</v>
      </c>
      <c r="D44" s="19"/>
    </row>
    <row r="45" spans="1:7" x14ac:dyDescent="0.2">
      <c r="A45" s="18" t="s">
        <v>306</v>
      </c>
      <c r="B45" s="20">
        <v>49</v>
      </c>
      <c r="C45" s="18" t="s">
        <v>376</v>
      </c>
      <c r="D45" s="19"/>
    </row>
    <row r="46" spans="1:7" s="23" customFormat="1" x14ac:dyDescent="0.2">
      <c r="A46" s="18" t="s">
        <v>306</v>
      </c>
      <c r="B46" s="20">
        <v>51</v>
      </c>
      <c r="C46" s="18" t="s">
        <v>377</v>
      </c>
      <c r="D46" s="19"/>
      <c r="G46" s="12"/>
    </row>
    <row r="47" spans="1:7" ht="25.5" x14ac:dyDescent="0.2">
      <c r="A47" s="18" t="s">
        <v>306</v>
      </c>
      <c r="B47" s="17">
        <v>55</v>
      </c>
      <c r="C47" s="34" t="s">
        <v>732</v>
      </c>
      <c r="D47" s="24" t="s">
        <v>815</v>
      </c>
    </row>
    <row r="48" spans="1:7" x14ac:dyDescent="0.2">
      <c r="A48" s="18" t="s">
        <v>306</v>
      </c>
      <c r="B48" s="20">
        <v>92</v>
      </c>
      <c r="C48" s="18" t="s">
        <v>369</v>
      </c>
      <c r="D48" s="19"/>
    </row>
    <row r="49" spans="1:7" x14ac:dyDescent="0.2">
      <c r="A49" s="84" t="s">
        <v>306</v>
      </c>
      <c r="B49" s="81">
        <v>123</v>
      </c>
      <c r="C49" s="84" t="s">
        <v>379</v>
      </c>
      <c r="D49" s="85"/>
    </row>
    <row r="50" spans="1:7" x14ac:dyDescent="0.2">
      <c r="B50" s="12"/>
      <c r="D50" s="12"/>
    </row>
    <row r="51" spans="1:7" x14ac:dyDescent="0.2">
      <c r="A51" s="15" t="s">
        <v>816</v>
      </c>
    </row>
    <row r="52" spans="1:7" x14ac:dyDescent="0.2">
      <c r="A52" s="18" t="s">
        <v>306</v>
      </c>
      <c r="B52" s="17">
        <v>2</v>
      </c>
      <c r="C52" s="18" t="s">
        <v>355</v>
      </c>
      <c r="D52" s="19"/>
    </row>
    <row r="53" spans="1:7" x14ac:dyDescent="0.2">
      <c r="A53" s="18" t="s">
        <v>306</v>
      </c>
      <c r="B53" s="17">
        <v>3</v>
      </c>
      <c r="C53" s="18" t="s">
        <v>357</v>
      </c>
      <c r="D53" s="86" t="s">
        <v>422</v>
      </c>
    </row>
    <row r="54" spans="1:7" x14ac:dyDescent="0.2">
      <c r="A54" s="18" t="s">
        <v>306</v>
      </c>
      <c r="B54" s="17">
        <v>4</v>
      </c>
      <c r="C54" s="18" t="s">
        <v>817</v>
      </c>
      <c r="D54" s="19" t="s">
        <v>1119</v>
      </c>
    </row>
    <row r="55" spans="1:7" ht="12" customHeight="1" x14ac:dyDescent="0.2">
      <c r="A55" s="18" t="s">
        <v>306</v>
      </c>
      <c r="B55" s="17">
        <v>7</v>
      </c>
      <c r="C55" s="18" t="s">
        <v>818</v>
      </c>
      <c r="D55" s="19"/>
    </row>
    <row r="56" spans="1:7" x14ac:dyDescent="0.2">
      <c r="A56" s="18" t="s">
        <v>306</v>
      </c>
      <c r="B56" s="17">
        <v>11</v>
      </c>
      <c r="C56" s="18" t="s">
        <v>819</v>
      </c>
      <c r="D56" s="19"/>
    </row>
    <row r="57" spans="1:7" x14ac:dyDescent="0.2">
      <c r="A57" s="18" t="s">
        <v>306</v>
      </c>
      <c r="B57" s="17">
        <v>12</v>
      </c>
      <c r="C57" s="18" t="s">
        <v>820</v>
      </c>
      <c r="D57" s="139"/>
    </row>
    <row r="58" spans="1:7" ht="51" x14ac:dyDescent="0.2">
      <c r="A58" s="18" t="s">
        <v>306</v>
      </c>
      <c r="B58" s="17">
        <v>22</v>
      </c>
      <c r="C58" s="18" t="s">
        <v>361</v>
      </c>
      <c r="D58" s="139" t="s">
        <v>1120</v>
      </c>
    </row>
    <row r="59" spans="1:7" x14ac:dyDescent="0.2">
      <c r="A59" s="18" t="s">
        <v>306</v>
      </c>
      <c r="B59" s="17">
        <v>23</v>
      </c>
      <c r="C59" s="18" t="s">
        <v>729</v>
      </c>
      <c r="D59" s="21" t="s">
        <v>730</v>
      </c>
    </row>
    <row r="60" spans="1:7" x14ac:dyDescent="0.2">
      <c r="A60" s="18" t="s">
        <v>306</v>
      </c>
      <c r="B60" s="17">
        <v>24</v>
      </c>
      <c r="C60" s="18" t="s">
        <v>310</v>
      </c>
      <c r="D60" s="19"/>
    </row>
    <row r="61" spans="1:7" x14ac:dyDescent="0.2">
      <c r="A61" s="18" t="s">
        <v>306</v>
      </c>
      <c r="B61" s="20">
        <v>26</v>
      </c>
      <c r="C61" s="18" t="s">
        <v>364</v>
      </c>
      <c r="D61" s="19"/>
    </row>
    <row r="62" spans="1:7" s="23" customFormat="1" x14ac:dyDescent="0.2">
      <c r="A62" s="18" t="s">
        <v>306</v>
      </c>
      <c r="B62" s="17">
        <v>32</v>
      </c>
      <c r="C62" s="18" t="s">
        <v>365</v>
      </c>
      <c r="D62" s="19"/>
      <c r="G62" s="12"/>
    </row>
    <row r="63" spans="1:7" x14ac:dyDescent="0.2">
      <c r="A63" s="18" t="s">
        <v>306</v>
      </c>
      <c r="B63" s="17">
        <v>33</v>
      </c>
      <c r="C63" s="18" t="s">
        <v>822</v>
      </c>
      <c r="D63" s="19"/>
    </row>
    <row r="64" spans="1:7" x14ac:dyDescent="0.2">
      <c r="A64" s="18" t="s">
        <v>306</v>
      </c>
      <c r="B64" s="17">
        <v>38</v>
      </c>
      <c r="C64" s="18" t="s">
        <v>372</v>
      </c>
      <c r="D64" s="19"/>
    </row>
    <row r="65" spans="1:4" x14ac:dyDescent="0.2">
      <c r="A65" s="18" t="s">
        <v>306</v>
      </c>
      <c r="B65" s="17">
        <v>49</v>
      </c>
      <c r="C65" s="18" t="s">
        <v>823</v>
      </c>
      <c r="D65" s="19"/>
    </row>
    <row r="66" spans="1:4" ht="25.5" x14ac:dyDescent="0.2">
      <c r="A66" s="18" t="s">
        <v>306</v>
      </c>
      <c r="B66" s="20">
        <v>55</v>
      </c>
      <c r="C66" s="18" t="s">
        <v>732</v>
      </c>
      <c r="D66" s="24" t="s">
        <v>840</v>
      </c>
    </row>
    <row r="67" spans="1:4" ht="25.5" x14ac:dyDescent="0.2">
      <c r="A67" s="18" t="s">
        <v>306</v>
      </c>
      <c r="B67" s="17">
        <v>56</v>
      </c>
      <c r="C67" s="18" t="s">
        <v>624</v>
      </c>
      <c r="D67" s="87" t="s">
        <v>625</v>
      </c>
    </row>
    <row r="68" spans="1:4" x14ac:dyDescent="0.2">
      <c r="A68" s="84" t="s">
        <v>306</v>
      </c>
      <c r="B68" s="81">
        <v>123</v>
      </c>
      <c r="C68" s="84" t="s">
        <v>379</v>
      </c>
      <c r="D68" s="21"/>
    </row>
    <row r="70" spans="1:4" x14ac:dyDescent="0.2">
      <c r="A70" s="28" t="s">
        <v>825</v>
      </c>
    </row>
    <row r="71" spans="1:4" x14ac:dyDescent="0.2">
      <c r="A71" s="18" t="s">
        <v>306</v>
      </c>
      <c r="B71" s="17">
        <v>2</v>
      </c>
      <c r="C71" s="18" t="s">
        <v>355</v>
      </c>
      <c r="D71" s="19"/>
    </row>
    <row r="72" spans="1:4" x14ac:dyDescent="0.2">
      <c r="A72" s="18" t="s">
        <v>306</v>
      </c>
      <c r="B72" s="17">
        <v>3</v>
      </c>
      <c r="C72" s="18" t="s">
        <v>357</v>
      </c>
      <c r="D72" s="19"/>
    </row>
    <row r="73" spans="1:4" x14ac:dyDescent="0.2">
      <c r="A73" s="18" t="s">
        <v>306</v>
      </c>
      <c r="B73" s="17">
        <v>4</v>
      </c>
      <c r="C73" s="18" t="s">
        <v>817</v>
      </c>
      <c r="D73" s="19"/>
    </row>
    <row r="74" spans="1:4" x14ac:dyDescent="0.2">
      <c r="A74" s="18" t="s">
        <v>306</v>
      </c>
      <c r="B74" s="17">
        <v>6</v>
      </c>
      <c r="C74" s="18" t="s">
        <v>826</v>
      </c>
      <c r="D74" s="19"/>
    </row>
    <row r="75" spans="1:4" x14ac:dyDescent="0.2">
      <c r="A75" s="18" t="s">
        <v>306</v>
      </c>
      <c r="B75" s="17">
        <v>7</v>
      </c>
      <c r="C75" s="18" t="s">
        <v>818</v>
      </c>
      <c r="D75" s="19"/>
    </row>
    <row r="76" spans="1:4" x14ac:dyDescent="0.2">
      <c r="A76" s="18" t="s">
        <v>306</v>
      </c>
      <c r="B76" s="17">
        <v>11</v>
      </c>
      <c r="C76" s="18" t="s">
        <v>819</v>
      </c>
      <c r="D76" s="19"/>
    </row>
    <row r="77" spans="1:4" x14ac:dyDescent="0.2">
      <c r="A77" s="18" t="s">
        <v>306</v>
      </c>
      <c r="B77" s="17">
        <v>12</v>
      </c>
      <c r="C77" s="18" t="s">
        <v>820</v>
      </c>
      <c r="D77" s="19"/>
    </row>
    <row r="78" spans="1:4" x14ac:dyDescent="0.2">
      <c r="A78" s="18" t="s">
        <v>306</v>
      </c>
      <c r="B78" s="20">
        <v>26</v>
      </c>
      <c r="C78" s="18" t="s">
        <v>364</v>
      </c>
      <c r="D78" s="19"/>
    </row>
    <row r="79" spans="1:4" x14ac:dyDescent="0.2">
      <c r="A79" s="18" t="s">
        <v>306</v>
      </c>
      <c r="B79" s="17">
        <v>32</v>
      </c>
      <c r="C79" s="18" t="s">
        <v>365</v>
      </c>
      <c r="D79" s="19"/>
    </row>
    <row r="80" spans="1:4" x14ac:dyDescent="0.2">
      <c r="A80" s="35" t="s">
        <v>306</v>
      </c>
      <c r="B80" s="36">
        <v>33</v>
      </c>
      <c r="C80" s="35" t="s">
        <v>316</v>
      </c>
      <c r="D80" s="37"/>
    </row>
    <row r="81" spans="1:7" x14ac:dyDescent="0.2">
      <c r="A81" s="18" t="s">
        <v>306</v>
      </c>
      <c r="B81" s="17">
        <v>39</v>
      </c>
      <c r="C81" s="18" t="s">
        <v>317</v>
      </c>
      <c r="D81" s="21" t="s">
        <v>623</v>
      </c>
    </row>
    <row r="82" spans="1:7" x14ac:dyDescent="0.2">
      <c r="A82" s="18" t="s">
        <v>306</v>
      </c>
      <c r="B82" s="17">
        <v>49</v>
      </c>
      <c r="C82" s="18" t="s">
        <v>823</v>
      </c>
      <c r="D82" s="37"/>
      <c r="G82" s="23"/>
    </row>
    <row r="83" spans="1:7" x14ac:dyDescent="0.2">
      <c r="A83" s="18" t="s">
        <v>306</v>
      </c>
      <c r="B83" s="20">
        <v>51</v>
      </c>
      <c r="C83" s="18" t="s">
        <v>377</v>
      </c>
      <c r="D83" s="19"/>
    </row>
    <row r="84" spans="1:7" x14ac:dyDescent="0.2">
      <c r="A84" s="18" t="s">
        <v>306</v>
      </c>
      <c r="B84" s="17">
        <v>56</v>
      </c>
      <c r="C84" s="18" t="s">
        <v>624</v>
      </c>
      <c r="D84" s="19"/>
    </row>
    <row r="85" spans="1:7" x14ac:dyDescent="0.2">
      <c r="A85" s="84" t="s">
        <v>306</v>
      </c>
      <c r="B85" s="81">
        <v>123</v>
      </c>
      <c r="C85" s="84" t="s">
        <v>379</v>
      </c>
      <c r="D85" s="85"/>
    </row>
    <row r="86" spans="1:7" x14ac:dyDescent="0.2">
      <c r="B86" s="12"/>
      <c r="D86" s="12"/>
    </row>
    <row r="87" spans="1:7" x14ac:dyDescent="0.2">
      <c r="B87" s="12"/>
      <c r="D87" s="12"/>
    </row>
    <row r="88" spans="1:7" x14ac:dyDescent="0.2">
      <c r="B88" s="12"/>
      <c r="D88" s="12"/>
    </row>
    <row r="89" spans="1:7" x14ac:dyDescent="0.2">
      <c r="B89" s="12"/>
      <c r="D89" s="12"/>
    </row>
    <row r="90" spans="1:7" x14ac:dyDescent="0.2">
      <c r="B90" s="12"/>
      <c r="D90" s="12"/>
    </row>
    <row r="91" spans="1:7" x14ac:dyDescent="0.2">
      <c r="B91" s="12"/>
      <c r="D91" s="12"/>
    </row>
    <row r="92" spans="1:7" x14ac:dyDescent="0.2">
      <c r="B92" s="12"/>
      <c r="D92" s="12"/>
    </row>
    <row r="93" spans="1:7" x14ac:dyDescent="0.2">
      <c r="B93" s="12"/>
      <c r="D93" s="12"/>
    </row>
    <row r="94" spans="1:7" x14ac:dyDescent="0.2">
      <c r="B94" s="12"/>
      <c r="D94" s="12"/>
    </row>
    <row r="95" spans="1:7" x14ac:dyDescent="0.2">
      <c r="B95" s="12"/>
      <c r="D95" s="12"/>
    </row>
    <row r="96" spans="1:7"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23"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23" customFormat="1" x14ac:dyDescent="0.2"/>
    <row r="134" s="12" customFormat="1" x14ac:dyDescent="0.2"/>
    <row r="140" s="23" customFormat="1" x14ac:dyDescent="0.2"/>
    <row r="149" s="23" customFormat="1" x14ac:dyDescent="0.2"/>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00000000-0004-0000-8F00-00000000000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551">
    <pageSetUpPr fitToPage="1"/>
  </sheetPr>
  <dimension ref="A1:H149"/>
  <sheetViews>
    <sheetView zoomScaleNormal="100" workbookViewId="0">
      <pane ySplit="6" topLeftCell="A7" activePane="bottomLeft" state="frozen"/>
      <selection sqref="A1:D1"/>
      <selection pane="bottomLeft" activeCell="J23" sqref="J23"/>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1253</v>
      </c>
      <c r="B1" s="259"/>
      <c r="C1" s="259"/>
      <c r="D1" s="259"/>
      <c r="E1" s="94" t="s">
        <v>297</v>
      </c>
    </row>
    <row r="2" spans="1:8" ht="15" customHeight="1" x14ac:dyDescent="0.2">
      <c r="A2" s="243" t="str">
        <f ca="1">CONCATENATE("Test Case ", MID(CELL("filename",A1),FIND("]",CELL("filename",A1))+1,255)," 1100/1110")</f>
        <v>Test Case AC.AL.A01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1254</v>
      </c>
      <c r="D5" s="257"/>
    </row>
    <row r="6" spans="1:8" s="13" customFormat="1" ht="39" customHeight="1" x14ac:dyDescent="0.2">
      <c r="A6" s="256" t="s">
        <v>723</v>
      </c>
      <c r="B6" s="257"/>
      <c r="C6" s="258" t="s">
        <v>1255</v>
      </c>
      <c r="D6" s="257"/>
    </row>
    <row r="7" spans="1:8" x14ac:dyDescent="0.2">
      <c r="A7" s="14"/>
      <c r="B7" s="14"/>
      <c r="C7" s="14"/>
      <c r="D7" s="14"/>
    </row>
    <row r="8" spans="1:8" x14ac:dyDescent="0.2">
      <c r="A8" s="15" t="s">
        <v>725</v>
      </c>
      <c r="B8" s="12"/>
      <c r="D8" s="12"/>
    </row>
    <row r="9" spans="1:8" x14ac:dyDescent="0.2">
      <c r="A9" s="16" t="s">
        <v>306</v>
      </c>
      <c r="B9" s="17">
        <v>2</v>
      </c>
      <c r="C9" s="18" t="s">
        <v>355</v>
      </c>
      <c r="D9" s="19" t="s">
        <v>1576</v>
      </c>
    </row>
    <row r="10" spans="1:8" x14ac:dyDescent="0.2">
      <c r="A10" s="16" t="s">
        <v>306</v>
      </c>
      <c r="B10" s="17">
        <v>3</v>
      </c>
      <c r="C10" s="18" t="s">
        <v>357</v>
      </c>
      <c r="D10" s="86" t="s">
        <v>650</v>
      </c>
    </row>
    <row r="11" spans="1:8" x14ac:dyDescent="0.2">
      <c r="A11" s="16" t="s">
        <v>306</v>
      </c>
      <c r="B11" s="17">
        <v>4</v>
      </c>
      <c r="C11" s="18" t="s">
        <v>358</v>
      </c>
      <c r="D11" s="19" t="s">
        <v>1256</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8" ht="38.25" x14ac:dyDescent="0.2">
      <c r="A17" s="16" t="s">
        <v>306</v>
      </c>
      <c r="B17" s="17">
        <v>22</v>
      </c>
      <c r="C17" s="18" t="s">
        <v>361</v>
      </c>
      <c r="D17" s="139" t="s">
        <v>1106</v>
      </c>
    </row>
    <row r="18" spans="1:8" x14ac:dyDescent="0.2">
      <c r="A18" s="16" t="s">
        <v>306</v>
      </c>
      <c r="B18" s="17">
        <v>23</v>
      </c>
      <c r="C18" s="18" t="s">
        <v>729</v>
      </c>
      <c r="D18" s="21" t="s">
        <v>730</v>
      </c>
    </row>
    <row r="19" spans="1:8" x14ac:dyDescent="0.2">
      <c r="A19" s="16" t="s">
        <v>306</v>
      </c>
      <c r="B19" s="17">
        <v>24</v>
      </c>
      <c r="C19" s="18" t="s">
        <v>310</v>
      </c>
      <c r="D19" s="21" t="s">
        <v>363</v>
      </c>
    </row>
    <row r="20" spans="1:8" x14ac:dyDescent="0.2">
      <c r="A20" s="16" t="s">
        <v>306</v>
      </c>
      <c r="B20" s="17">
        <v>26</v>
      </c>
      <c r="C20" s="18" t="s">
        <v>364</v>
      </c>
      <c r="D20" s="19" t="s">
        <v>652</v>
      </c>
    </row>
    <row r="21" spans="1:8" x14ac:dyDescent="0.2">
      <c r="A21" s="16" t="s">
        <v>306</v>
      </c>
      <c r="B21" s="17">
        <v>32</v>
      </c>
      <c r="C21" s="18" t="s">
        <v>365</v>
      </c>
      <c r="D21" s="19"/>
    </row>
    <row r="22" spans="1:8" x14ac:dyDescent="0.2">
      <c r="A22" s="18" t="s">
        <v>306</v>
      </c>
      <c r="B22" s="20">
        <v>33</v>
      </c>
      <c r="C22" s="18" t="s">
        <v>316</v>
      </c>
      <c r="D22" s="22"/>
    </row>
    <row r="23" spans="1:8" x14ac:dyDescent="0.2">
      <c r="A23" s="18" t="s">
        <v>306</v>
      </c>
      <c r="B23" s="20">
        <v>35</v>
      </c>
      <c r="C23" s="18" t="s">
        <v>397</v>
      </c>
      <c r="D23" s="22" t="s">
        <v>424</v>
      </c>
    </row>
    <row r="24" spans="1:8" s="23" customFormat="1" x14ac:dyDescent="0.2">
      <c r="A24" s="18" t="s">
        <v>306</v>
      </c>
      <c r="B24" s="20">
        <v>42</v>
      </c>
      <c r="C24" s="18" t="s">
        <v>366</v>
      </c>
      <c r="D24" s="19"/>
      <c r="G24" s="12"/>
      <c r="H24" s="12"/>
    </row>
    <row r="25" spans="1:8" x14ac:dyDescent="0.2">
      <c r="A25" s="18" t="s">
        <v>306</v>
      </c>
      <c r="B25" s="20">
        <v>43</v>
      </c>
      <c r="C25" s="18" t="s">
        <v>367</v>
      </c>
      <c r="D25" s="19"/>
    </row>
    <row r="26" spans="1:8" x14ac:dyDescent="0.2">
      <c r="A26" s="18" t="s">
        <v>306</v>
      </c>
      <c r="B26" s="20">
        <v>52</v>
      </c>
      <c r="C26" s="18" t="s">
        <v>731</v>
      </c>
      <c r="D26" s="22" t="s">
        <v>424</v>
      </c>
    </row>
    <row r="27" spans="1:8" ht="63.75" x14ac:dyDescent="0.2">
      <c r="A27" s="18" t="s">
        <v>306</v>
      </c>
      <c r="B27" s="20">
        <v>55</v>
      </c>
      <c r="C27" s="18" t="s">
        <v>732</v>
      </c>
      <c r="D27" s="24" t="s">
        <v>733</v>
      </c>
    </row>
    <row r="28" spans="1:8" x14ac:dyDescent="0.2">
      <c r="A28" s="18" t="s">
        <v>306</v>
      </c>
      <c r="B28" s="20">
        <v>92</v>
      </c>
      <c r="C28" s="18" t="s">
        <v>369</v>
      </c>
      <c r="D28" s="19"/>
      <c r="G28" s="23"/>
    </row>
    <row r="29" spans="1:8" x14ac:dyDescent="0.2">
      <c r="B29" s="12"/>
      <c r="D29" s="12"/>
    </row>
    <row r="30" spans="1:8" x14ac:dyDescent="0.2">
      <c r="A30" s="28" t="s">
        <v>734</v>
      </c>
      <c r="B30" s="12"/>
      <c r="D30" s="12"/>
    </row>
    <row r="31" spans="1:8" x14ac:dyDescent="0.2">
      <c r="A31" s="18" t="s">
        <v>306</v>
      </c>
      <c r="B31" s="20">
        <v>2</v>
      </c>
      <c r="C31" s="18" t="s">
        <v>355</v>
      </c>
      <c r="D31" s="19"/>
    </row>
    <row r="32" spans="1:8" x14ac:dyDescent="0.2">
      <c r="A32" s="18" t="s">
        <v>306</v>
      </c>
      <c r="B32" s="20">
        <v>3</v>
      </c>
      <c r="C32" s="18" t="s">
        <v>357</v>
      </c>
      <c r="D32" s="19"/>
    </row>
    <row r="33" spans="1:8" x14ac:dyDescent="0.2">
      <c r="A33" s="18" t="s">
        <v>306</v>
      </c>
      <c r="B33" s="20">
        <v>4</v>
      </c>
      <c r="C33" s="18" t="s">
        <v>358</v>
      </c>
      <c r="D33" s="19"/>
    </row>
    <row r="34" spans="1:8" x14ac:dyDescent="0.2">
      <c r="A34" s="18" t="s">
        <v>306</v>
      </c>
      <c r="B34" s="20">
        <v>6</v>
      </c>
      <c r="C34" s="18" t="s">
        <v>371</v>
      </c>
      <c r="D34" s="19"/>
    </row>
    <row r="35" spans="1:8" x14ac:dyDescent="0.2">
      <c r="A35" s="18" t="s">
        <v>306</v>
      </c>
      <c r="B35" s="20">
        <v>7</v>
      </c>
      <c r="C35" s="20" t="s">
        <v>307</v>
      </c>
      <c r="D35" s="21"/>
    </row>
    <row r="36" spans="1:8" x14ac:dyDescent="0.2">
      <c r="A36" s="18" t="s">
        <v>306</v>
      </c>
      <c r="B36" s="20">
        <v>11</v>
      </c>
      <c r="C36" s="20" t="s">
        <v>308</v>
      </c>
      <c r="D36" s="19"/>
    </row>
    <row r="37" spans="1:8" x14ac:dyDescent="0.2">
      <c r="A37" s="18" t="s">
        <v>306</v>
      </c>
      <c r="B37" s="20">
        <v>12</v>
      </c>
      <c r="C37" s="20" t="s">
        <v>309</v>
      </c>
      <c r="D37" s="19"/>
    </row>
    <row r="38" spans="1:8" x14ac:dyDescent="0.2">
      <c r="A38" s="18" t="s">
        <v>306</v>
      </c>
      <c r="B38" s="20">
        <v>24</v>
      </c>
      <c r="C38" s="18" t="s">
        <v>310</v>
      </c>
      <c r="D38" s="19"/>
    </row>
    <row r="39" spans="1:8" x14ac:dyDescent="0.2">
      <c r="A39" s="18" t="s">
        <v>306</v>
      </c>
      <c r="B39" s="20">
        <v>32</v>
      </c>
      <c r="C39" s="18" t="s">
        <v>365</v>
      </c>
      <c r="D39" s="19"/>
    </row>
    <row r="40" spans="1:8" s="23" customFormat="1" x14ac:dyDescent="0.2">
      <c r="A40" s="18" t="s">
        <v>306</v>
      </c>
      <c r="B40" s="20">
        <v>33</v>
      </c>
      <c r="C40" s="18" t="s">
        <v>316</v>
      </c>
      <c r="D40" s="21"/>
      <c r="G40" s="12"/>
      <c r="H40" s="12"/>
    </row>
    <row r="41" spans="1:8" x14ac:dyDescent="0.2">
      <c r="A41" s="18" t="s">
        <v>306</v>
      </c>
      <c r="B41" s="20">
        <v>38</v>
      </c>
      <c r="C41" s="18" t="s">
        <v>372</v>
      </c>
      <c r="D41" s="21" t="s">
        <v>373</v>
      </c>
    </row>
    <row r="42" spans="1:8" x14ac:dyDescent="0.2">
      <c r="A42" s="18" t="s">
        <v>306</v>
      </c>
      <c r="B42" s="20">
        <v>39</v>
      </c>
      <c r="C42" s="18" t="s">
        <v>317</v>
      </c>
      <c r="D42" s="19" t="s">
        <v>374</v>
      </c>
    </row>
    <row r="43" spans="1:8" x14ac:dyDescent="0.2">
      <c r="A43" s="18" t="s">
        <v>306</v>
      </c>
      <c r="B43" s="20">
        <v>44</v>
      </c>
      <c r="C43" s="18" t="s">
        <v>398</v>
      </c>
      <c r="D43" s="19"/>
    </row>
    <row r="44" spans="1:8" x14ac:dyDescent="0.2">
      <c r="A44" s="18" t="s">
        <v>306</v>
      </c>
      <c r="B44" s="20">
        <v>48</v>
      </c>
      <c r="C44" s="18" t="s">
        <v>375</v>
      </c>
      <c r="D44" s="19"/>
    </row>
    <row r="45" spans="1:8" x14ac:dyDescent="0.2">
      <c r="A45" s="18" t="s">
        <v>306</v>
      </c>
      <c r="B45" s="20">
        <v>49</v>
      </c>
      <c r="C45" s="18" t="s">
        <v>376</v>
      </c>
      <c r="D45" s="19"/>
      <c r="H45" s="23"/>
    </row>
    <row r="46" spans="1:8" x14ac:dyDescent="0.2">
      <c r="A46" s="18" t="s">
        <v>306</v>
      </c>
      <c r="B46" s="20">
        <v>51</v>
      </c>
      <c r="C46" s="18" t="s">
        <v>377</v>
      </c>
      <c r="D46" s="19"/>
    </row>
    <row r="47" spans="1:8" ht="25.5" x14ac:dyDescent="0.2">
      <c r="A47" s="18" t="s">
        <v>306</v>
      </c>
      <c r="B47" s="17">
        <v>55</v>
      </c>
      <c r="C47" s="34" t="s">
        <v>732</v>
      </c>
      <c r="D47" s="24" t="s">
        <v>735</v>
      </c>
    </row>
    <row r="48" spans="1:8" x14ac:dyDescent="0.2">
      <c r="A48" s="18" t="s">
        <v>306</v>
      </c>
      <c r="B48" s="20">
        <v>92</v>
      </c>
      <c r="C48" s="18" t="s">
        <v>369</v>
      </c>
      <c r="D48" s="19"/>
    </row>
    <row r="49" spans="1:8" x14ac:dyDescent="0.2">
      <c r="A49" s="84" t="s">
        <v>306</v>
      </c>
      <c r="B49" s="81">
        <v>123</v>
      </c>
      <c r="C49" s="84" t="s">
        <v>379</v>
      </c>
      <c r="D49" s="85"/>
    </row>
    <row r="50" spans="1:8" x14ac:dyDescent="0.2">
      <c r="B50" s="12"/>
      <c r="D50" s="12"/>
    </row>
    <row r="51" spans="1:8" x14ac:dyDescent="0.2">
      <c r="B51" s="12"/>
      <c r="D51" s="12"/>
    </row>
    <row r="52" spans="1:8" x14ac:dyDescent="0.2">
      <c r="B52" s="12"/>
      <c r="D52" s="12"/>
    </row>
    <row r="53" spans="1:8" x14ac:dyDescent="0.2">
      <c r="B53" s="12"/>
      <c r="D53" s="12"/>
    </row>
    <row r="54" spans="1:8" ht="12" customHeight="1" x14ac:dyDescent="0.2">
      <c r="B54" s="12"/>
      <c r="D54" s="12"/>
    </row>
    <row r="55" spans="1:8" x14ac:dyDescent="0.2">
      <c r="B55" s="12"/>
      <c r="D55" s="12"/>
    </row>
    <row r="56" spans="1:8" x14ac:dyDescent="0.2">
      <c r="B56" s="12"/>
      <c r="D56" s="12"/>
    </row>
    <row r="57" spans="1:8" x14ac:dyDescent="0.2">
      <c r="B57" s="12"/>
      <c r="D57" s="12"/>
    </row>
    <row r="58" spans="1:8" x14ac:dyDescent="0.2">
      <c r="B58" s="12"/>
      <c r="D58" s="12"/>
    </row>
    <row r="59" spans="1:8" x14ac:dyDescent="0.2">
      <c r="B59" s="12"/>
      <c r="D59" s="12"/>
    </row>
    <row r="60" spans="1:8" x14ac:dyDescent="0.2">
      <c r="B60" s="12"/>
      <c r="D60" s="12"/>
    </row>
    <row r="61" spans="1:8" s="23" customFormat="1" x14ac:dyDescent="0.2">
      <c r="G61" s="12"/>
      <c r="H61" s="12"/>
    </row>
    <row r="62" spans="1:8" x14ac:dyDescent="0.2">
      <c r="B62" s="12"/>
      <c r="D62" s="12"/>
      <c r="H62" s="23"/>
    </row>
    <row r="63" spans="1:8" x14ac:dyDescent="0.2">
      <c r="B63" s="12"/>
      <c r="D63" s="12"/>
      <c r="G63" s="23"/>
    </row>
    <row r="64" spans="1: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s="23" customFormat="1" x14ac:dyDescent="0.2">
      <c r="G82" s="12"/>
      <c r="H82" s="12"/>
    </row>
    <row r="83" spans="2:8" x14ac:dyDescent="0.2">
      <c r="B83" s="12"/>
      <c r="D83" s="12"/>
      <c r="G83" s="23"/>
      <c r="H83" s="23"/>
    </row>
    <row r="84" spans="2:8" x14ac:dyDescent="0.2">
      <c r="B84" s="12"/>
      <c r="D84" s="12"/>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23"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23" customFormat="1" x14ac:dyDescent="0.2"/>
    <row r="134" s="12" customFormat="1" x14ac:dyDescent="0.2"/>
    <row r="140" s="23" customFormat="1" x14ac:dyDescent="0.2"/>
    <row r="149"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93E8E61F-F92F-41FB-8119-D4A4820CD54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56">
    <pageSetUpPr fitToPage="1"/>
  </sheetPr>
  <dimension ref="A1:H149"/>
  <sheetViews>
    <sheetView zoomScaleNormal="100" workbookViewId="0">
      <pane ySplit="6" topLeftCell="A7" activePane="bottomLeft" state="frozen"/>
      <selection sqref="A1:D1"/>
      <selection pane="bottomLeft" activeCell="D19" sqref="D19:D20"/>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1257</v>
      </c>
      <c r="B1" s="259"/>
      <c r="C1" s="259"/>
      <c r="D1" s="259"/>
      <c r="E1" s="94" t="s">
        <v>297</v>
      </c>
    </row>
    <row r="2" spans="1:8" ht="15" customHeight="1" x14ac:dyDescent="0.2">
      <c r="A2" s="243" t="str">
        <f ca="1">CONCATENATE("Test Case ", MID(CELL("filename",A1),FIND("]",CELL("filename",A1))+1,255)," 1100/1110")</f>
        <v>Test Case AC.AL.A02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1258</v>
      </c>
      <c r="D5" s="257"/>
    </row>
    <row r="6" spans="1:8" s="13" customFormat="1" ht="39" customHeight="1" x14ac:dyDescent="0.2">
      <c r="A6" s="256" t="s">
        <v>723</v>
      </c>
      <c r="B6" s="257"/>
      <c r="C6" s="258" t="s">
        <v>1259</v>
      </c>
      <c r="D6" s="257"/>
    </row>
    <row r="7" spans="1:8" x14ac:dyDescent="0.2">
      <c r="A7" s="14"/>
      <c r="B7" s="14"/>
      <c r="C7" s="14"/>
      <c r="D7" s="14"/>
    </row>
    <row r="8" spans="1:8" x14ac:dyDescent="0.2">
      <c r="A8" s="15" t="s">
        <v>725</v>
      </c>
      <c r="B8" s="12"/>
      <c r="D8" s="12"/>
    </row>
    <row r="9" spans="1:8" x14ac:dyDescent="0.2">
      <c r="A9" s="16" t="s">
        <v>306</v>
      </c>
      <c r="B9" s="17">
        <v>2</v>
      </c>
      <c r="C9" s="18" t="s">
        <v>355</v>
      </c>
      <c r="D9" s="19" t="s">
        <v>1587</v>
      </c>
    </row>
    <row r="10" spans="1:8" x14ac:dyDescent="0.2">
      <c r="A10" s="16" t="s">
        <v>306</v>
      </c>
      <c r="B10" s="17">
        <v>3</v>
      </c>
      <c r="C10" s="18" t="s">
        <v>357</v>
      </c>
      <c r="D10" s="86" t="s">
        <v>650</v>
      </c>
    </row>
    <row r="11" spans="1:8" x14ac:dyDescent="0.2">
      <c r="A11" s="16" t="s">
        <v>306</v>
      </c>
      <c r="B11" s="17">
        <v>4</v>
      </c>
      <c r="C11" s="18" t="s">
        <v>358</v>
      </c>
      <c r="D11" s="19" t="s">
        <v>1260</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8" ht="38.25" x14ac:dyDescent="0.2">
      <c r="A17" s="16" t="s">
        <v>306</v>
      </c>
      <c r="B17" s="17">
        <v>22</v>
      </c>
      <c r="C17" s="18" t="s">
        <v>361</v>
      </c>
      <c r="D17" s="139" t="s">
        <v>1106</v>
      </c>
    </row>
    <row r="18" spans="1:8" x14ac:dyDescent="0.2">
      <c r="A18" s="16" t="s">
        <v>306</v>
      </c>
      <c r="B18" s="17">
        <v>23</v>
      </c>
      <c r="C18" s="18" t="s">
        <v>729</v>
      </c>
      <c r="D18" s="21" t="s">
        <v>730</v>
      </c>
    </row>
    <row r="19" spans="1:8" x14ac:dyDescent="0.2">
      <c r="A19" s="16" t="s">
        <v>306</v>
      </c>
      <c r="B19" s="17">
        <v>24</v>
      </c>
      <c r="C19" s="18" t="s">
        <v>310</v>
      </c>
      <c r="D19" s="21" t="s">
        <v>363</v>
      </c>
    </row>
    <row r="20" spans="1:8" x14ac:dyDescent="0.2">
      <c r="A20" s="16" t="s">
        <v>306</v>
      </c>
      <c r="B20" s="17">
        <v>26</v>
      </c>
      <c r="C20" s="18" t="s">
        <v>364</v>
      </c>
      <c r="D20" s="19" t="s">
        <v>652</v>
      </c>
    </row>
    <row r="21" spans="1:8" x14ac:dyDescent="0.2">
      <c r="A21" s="16" t="s">
        <v>306</v>
      </c>
      <c r="B21" s="17">
        <v>32</v>
      </c>
      <c r="C21" s="18" t="s">
        <v>365</v>
      </c>
      <c r="D21" s="19"/>
    </row>
    <row r="22" spans="1:8" x14ac:dyDescent="0.2">
      <c r="A22" s="18" t="s">
        <v>306</v>
      </c>
      <c r="B22" s="20">
        <v>33</v>
      </c>
      <c r="C22" s="18" t="s">
        <v>316</v>
      </c>
      <c r="D22" s="22"/>
    </row>
    <row r="23" spans="1:8" x14ac:dyDescent="0.2">
      <c r="A23" s="18" t="s">
        <v>306</v>
      </c>
      <c r="B23" s="20">
        <v>35</v>
      </c>
      <c r="C23" s="18" t="s">
        <v>397</v>
      </c>
      <c r="D23" s="22" t="s">
        <v>424</v>
      </c>
    </row>
    <row r="24" spans="1:8" s="23" customFormat="1" x14ac:dyDescent="0.2">
      <c r="A24" s="18" t="s">
        <v>306</v>
      </c>
      <c r="B24" s="20">
        <v>42</v>
      </c>
      <c r="C24" s="18" t="s">
        <v>366</v>
      </c>
      <c r="D24" s="19"/>
      <c r="G24" s="12"/>
      <c r="H24" s="12"/>
    </row>
    <row r="25" spans="1:8" x14ac:dyDescent="0.2">
      <c r="A25" s="18" t="s">
        <v>306</v>
      </c>
      <c r="B25" s="20">
        <v>43</v>
      </c>
      <c r="C25" s="18" t="s">
        <v>367</v>
      </c>
      <c r="D25" s="19"/>
    </row>
    <row r="26" spans="1:8" x14ac:dyDescent="0.2">
      <c r="A26" s="18" t="s">
        <v>306</v>
      </c>
      <c r="B26" s="20">
        <v>52</v>
      </c>
      <c r="C26" s="18" t="s">
        <v>731</v>
      </c>
      <c r="D26" s="32"/>
    </row>
    <row r="27" spans="1:8" ht="63.75" x14ac:dyDescent="0.2">
      <c r="A27" s="18" t="s">
        <v>306</v>
      </c>
      <c r="B27" s="20">
        <v>55</v>
      </c>
      <c r="C27" s="18" t="s">
        <v>732</v>
      </c>
      <c r="D27" s="24" t="s">
        <v>742</v>
      </c>
    </row>
    <row r="28" spans="1:8" x14ac:dyDescent="0.2">
      <c r="A28" s="18" t="s">
        <v>306</v>
      </c>
      <c r="B28" s="20">
        <v>92</v>
      </c>
      <c r="C28" s="18" t="s">
        <v>369</v>
      </c>
      <c r="D28" s="19"/>
      <c r="G28" s="23"/>
    </row>
    <row r="29" spans="1:8" x14ac:dyDescent="0.2">
      <c r="B29" s="12"/>
      <c r="D29" s="12"/>
    </row>
    <row r="30" spans="1:8" x14ac:dyDescent="0.2">
      <c r="A30" s="28" t="s">
        <v>734</v>
      </c>
      <c r="B30" s="12"/>
      <c r="D30" s="12"/>
    </row>
    <row r="31" spans="1:8" x14ac:dyDescent="0.2">
      <c r="A31" s="18" t="s">
        <v>306</v>
      </c>
      <c r="B31" s="20">
        <v>2</v>
      </c>
      <c r="C31" s="18" t="s">
        <v>355</v>
      </c>
      <c r="D31" s="19"/>
    </row>
    <row r="32" spans="1:8" x14ac:dyDescent="0.2">
      <c r="A32" s="18" t="s">
        <v>306</v>
      </c>
      <c r="B32" s="20">
        <v>3</v>
      </c>
      <c r="C32" s="18" t="s">
        <v>357</v>
      </c>
      <c r="D32" s="19"/>
    </row>
    <row r="33" spans="1:8" x14ac:dyDescent="0.2">
      <c r="A33" s="18" t="s">
        <v>306</v>
      </c>
      <c r="B33" s="20">
        <v>4</v>
      </c>
      <c r="C33" s="18" t="s">
        <v>358</v>
      </c>
      <c r="D33" s="19"/>
    </row>
    <row r="34" spans="1:8" x14ac:dyDescent="0.2">
      <c r="A34" s="18" t="s">
        <v>306</v>
      </c>
      <c r="B34" s="20">
        <v>6</v>
      </c>
      <c r="C34" s="18" t="s">
        <v>371</v>
      </c>
      <c r="D34" s="19"/>
    </row>
    <row r="35" spans="1:8" x14ac:dyDescent="0.2">
      <c r="A35" s="18" t="s">
        <v>306</v>
      </c>
      <c r="B35" s="20">
        <v>7</v>
      </c>
      <c r="C35" s="20" t="s">
        <v>307</v>
      </c>
      <c r="D35" s="21"/>
    </row>
    <row r="36" spans="1:8" x14ac:dyDescent="0.2">
      <c r="A36" s="18" t="s">
        <v>306</v>
      </c>
      <c r="B36" s="20">
        <v>11</v>
      </c>
      <c r="C36" s="20" t="s">
        <v>308</v>
      </c>
      <c r="D36" s="19"/>
    </row>
    <row r="37" spans="1:8" x14ac:dyDescent="0.2">
      <c r="A37" s="18" t="s">
        <v>306</v>
      </c>
      <c r="B37" s="20">
        <v>12</v>
      </c>
      <c r="C37" s="20" t="s">
        <v>309</v>
      </c>
      <c r="D37" s="19"/>
    </row>
    <row r="38" spans="1:8" x14ac:dyDescent="0.2">
      <c r="A38" s="18" t="s">
        <v>306</v>
      </c>
      <c r="B38" s="20">
        <v>24</v>
      </c>
      <c r="C38" s="18" t="s">
        <v>310</v>
      </c>
      <c r="D38" s="19"/>
    </row>
    <row r="39" spans="1:8" x14ac:dyDescent="0.2">
      <c r="A39" s="18" t="s">
        <v>306</v>
      </c>
      <c r="B39" s="20">
        <v>32</v>
      </c>
      <c r="C39" s="18" t="s">
        <v>365</v>
      </c>
      <c r="D39" s="19"/>
    </row>
    <row r="40" spans="1:8" s="23" customFormat="1" x14ac:dyDescent="0.2">
      <c r="A40" s="18" t="s">
        <v>306</v>
      </c>
      <c r="B40" s="20">
        <v>33</v>
      </c>
      <c r="C40" s="18" t="s">
        <v>316</v>
      </c>
      <c r="D40" s="21"/>
      <c r="G40" s="12"/>
      <c r="H40" s="12"/>
    </row>
    <row r="41" spans="1:8" x14ac:dyDescent="0.2">
      <c r="A41" s="18" t="s">
        <v>306</v>
      </c>
      <c r="B41" s="20">
        <v>38</v>
      </c>
      <c r="C41" s="18" t="s">
        <v>372</v>
      </c>
      <c r="D41" s="21" t="s">
        <v>373</v>
      </c>
    </row>
    <row r="42" spans="1:8" x14ac:dyDescent="0.2">
      <c r="A42" s="18" t="s">
        <v>306</v>
      </c>
      <c r="B42" s="20">
        <v>39</v>
      </c>
      <c r="C42" s="18" t="s">
        <v>317</v>
      </c>
      <c r="D42" s="19" t="s">
        <v>374</v>
      </c>
    </row>
    <row r="43" spans="1:8" x14ac:dyDescent="0.2">
      <c r="A43" s="18" t="s">
        <v>306</v>
      </c>
      <c r="B43" s="20">
        <v>44</v>
      </c>
      <c r="C43" s="18" t="s">
        <v>398</v>
      </c>
      <c r="D43" s="19"/>
    </row>
    <row r="44" spans="1:8" x14ac:dyDescent="0.2">
      <c r="A44" s="18" t="s">
        <v>306</v>
      </c>
      <c r="B44" s="20">
        <v>48</v>
      </c>
      <c r="C44" s="18" t="s">
        <v>375</v>
      </c>
      <c r="D44" s="19"/>
    </row>
    <row r="45" spans="1:8" x14ac:dyDescent="0.2">
      <c r="A45" s="18" t="s">
        <v>306</v>
      </c>
      <c r="B45" s="20">
        <v>49</v>
      </c>
      <c r="C45" s="18" t="s">
        <v>376</v>
      </c>
      <c r="D45" s="19"/>
      <c r="H45" s="23"/>
    </row>
    <row r="46" spans="1:8" x14ac:dyDescent="0.2">
      <c r="A46" s="18" t="s">
        <v>306</v>
      </c>
      <c r="B46" s="20">
        <v>51</v>
      </c>
      <c r="C46" s="18" t="s">
        <v>377</v>
      </c>
      <c r="D46" s="19"/>
    </row>
    <row r="47" spans="1:8" ht="25.5" x14ac:dyDescent="0.2">
      <c r="A47" s="18" t="s">
        <v>306</v>
      </c>
      <c r="B47" s="17">
        <v>55</v>
      </c>
      <c r="C47" s="34" t="s">
        <v>732</v>
      </c>
      <c r="D47" s="24" t="s">
        <v>735</v>
      </c>
    </row>
    <row r="48" spans="1:8" x14ac:dyDescent="0.2">
      <c r="A48" s="18" t="s">
        <v>306</v>
      </c>
      <c r="B48" s="20">
        <v>92</v>
      </c>
      <c r="C48" s="18" t="s">
        <v>369</v>
      </c>
      <c r="D48" s="19"/>
    </row>
    <row r="49" spans="1:8" x14ac:dyDescent="0.2">
      <c r="A49" s="84" t="s">
        <v>306</v>
      </c>
      <c r="B49" s="81">
        <v>123</v>
      </c>
      <c r="C49" s="84" t="s">
        <v>379</v>
      </c>
      <c r="D49" s="85"/>
    </row>
    <row r="50" spans="1:8" x14ac:dyDescent="0.2">
      <c r="B50" s="12"/>
      <c r="D50" s="12"/>
    </row>
    <row r="51" spans="1:8" x14ac:dyDescent="0.2">
      <c r="B51" s="12"/>
      <c r="D51" s="12"/>
    </row>
    <row r="52" spans="1:8" x14ac:dyDescent="0.2">
      <c r="B52" s="12"/>
      <c r="D52" s="12"/>
    </row>
    <row r="53" spans="1:8" x14ac:dyDescent="0.2">
      <c r="B53" s="12"/>
      <c r="D53" s="12"/>
    </row>
    <row r="54" spans="1:8" ht="12" customHeight="1" x14ac:dyDescent="0.2">
      <c r="B54" s="12"/>
      <c r="D54" s="12"/>
    </row>
    <row r="55" spans="1:8" x14ac:dyDescent="0.2">
      <c r="B55" s="12"/>
      <c r="D55" s="12"/>
    </row>
    <row r="56" spans="1:8" x14ac:dyDescent="0.2">
      <c r="B56" s="12"/>
      <c r="D56" s="12"/>
    </row>
    <row r="57" spans="1:8" x14ac:dyDescent="0.2">
      <c r="B57" s="12"/>
      <c r="D57" s="12"/>
    </row>
    <row r="58" spans="1:8" x14ac:dyDescent="0.2">
      <c r="B58" s="12"/>
      <c r="D58" s="12"/>
    </row>
    <row r="59" spans="1:8" x14ac:dyDescent="0.2">
      <c r="B59" s="12"/>
      <c r="D59" s="12"/>
    </row>
    <row r="60" spans="1:8" x14ac:dyDescent="0.2">
      <c r="B60" s="12"/>
      <c r="D60" s="12"/>
    </row>
    <row r="61" spans="1:8" s="23" customFormat="1" x14ac:dyDescent="0.2">
      <c r="G61" s="12"/>
      <c r="H61" s="12"/>
    </row>
    <row r="62" spans="1:8" x14ac:dyDescent="0.2">
      <c r="B62" s="12"/>
      <c r="D62" s="12"/>
      <c r="H62" s="23"/>
    </row>
    <row r="63" spans="1:8" x14ac:dyDescent="0.2">
      <c r="B63" s="12"/>
      <c r="D63" s="12"/>
      <c r="G63" s="23"/>
    </row>
    <row r="64" spans="1: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s="23" customFormat="1" x14ac:dyDescent="0.2">
      <c r="G82" s="12"/>
      <c r="H82" s="12"/>
    </row>
    <row r="83" spans="2:8" x14ac:dyDescent="0.2">
      <c r="B83" s="12"/>
      <c r="D83" s="12"/>
      <c r="G83" s="23"/>
      <c r="H83" s="23"/>
    </row>
    <row r="84" spans="2:8" x14ac:dyDescent="0.2">
      <c r="B84" s="12"/>
      <c r="D84" s="12"/>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23"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23" customFormat="1" x14ac:dyDescent="0.2"/>
    <row r="134" s="12" customFormat="1" x14ac:dyDescent="0.2"/>
    <row r="140" s="23" customFormat="1" x14ac:dyDescent="0.2"/>
    <row r="149"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9DE2C9C9-5E72-48CB-B182-0C857621C99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46">
    <pageSetUpPr fitToPage="1"/>
  </sheetPr>
  <dimension ref="A1:H144"/>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1261</v>
      </c>
      <c r="B1" s="259"/>
      <c r="C1" s="259"/>
      <c r="D1" s="259"/>
      <c r="E1" s="94" t="s">
        <v>297</v>
      </c>
    </row>
    <row r="2" spans="1:8" ht="15" customHeight="1" x14ac:dyDescent="0.2">
      <c r="A2" s="243" t="str">
        <f ca="1">CONCATENATE("Test Case ", MID(CELL("filename",A1),FIND("]",CELL("filename",A1))+1,255)," 1100/1110")</f>
        <v>Test Case AC.AL.B01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1262</v>
      </c>
      <c r="D5" s="257"/>
    </row>
    <row r="6" spans="1:8" s="13" customFormat="1" ht="39" customHeight="1" x14ac:dyDescent="0.2">
      <c r="A6" s="256" t="s">
        <v>723</v>
      </c>
      <c r="B6" s="257"/>
      <c r="C6" s="258" t="s">
        <v>1263</v>
      </c>
      <c r="D6" s="257"/>
    </row>
    <row r="7" spans="1:8" x14ac:dyDescent="0.2">
      <c r="A7" s="14"/>
      <c r="B7" s="14"/>
      <c r="C7" s="14"/>
      <c r="D7" s="14"/>
    </row>
    <row r="8" spans="1:8" x14ac:dyDescent="0.2">
      <c r="A8" s="15" t="s">
        <v>725</v>
      </c>
      <c r="B8" s="12"/>
      <c r="D8" s="12"/>
    </row>
    <row r="9" spans="1:8" x14ac:dyDescent="0.2">
      <c r="A9" s="16" t="s">
        <v>306</v>
      </c>
      <c r="B9" s="17">
        <v>2</v>
      </c>
      <c r="C9" s="18" t="s">
        <v>355</v>
      </c>
      <c r="D9" s="19" t="s">
        <v>1577</v>
      </c>
    </row>
    <row r="10" spans="1:8" x14ac:dyDescent="0.2">
      <c r="A10" s="16" t="s">
        <v>306</v>
      </c>
      <c r="B10" s="17">
        <v>3</v>
      </c>
      <c r="C10" s="18" t="s">
        <v>357</v>
      </c>
      <c r="D10" s="86" t="s">
        <v>650</v>
      </c>
    </row>
    <row r="11" spans="1:8" x14ac:dyDescent="0.2">
      <c r="A11" s="16" t="s">
        <v>306</v>
      </c>
      <c r="B11" s="17">
        <v>4</v>
      </c>
      <c r="C11" s="18" t="s">
        <v>358</v>
      </c>
      <c r="D11" s="19" t="s">
        <v>1264</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1" t="s">
        <v>730</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63.75" x14ac:dyDescent="0.2">
      <c r="A27" s="18" t="s">
        <v>306</v>
      </c>
      <c r="B27" s="20">
        <v>55</v>
      </c>
      <c r="C27" s="18" t="s">
        <v>732</v>
      </c>
      <c r="D27" s="24" t="s">
        <v>784</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17">
        <v>39</v>
      </c>
      <c r="C41" s="18" t="s">
        <v>317</v>
      </c>
      <c r="D41" s="33" t="s">
        <v>414</v>
      </c>
    </row>
    <row r="42" spans="1:4" x14ac:dyDescent="0.2">
      <c r="A42" s="18" t="s">
        <v>306</v>
      </c>
      <c r="B42" s="20">
        <v>44</v>
      </c>
      <c r="C42" s="18" t="s">
        <v>398</v>
      </c>
      <c r="D42" s="19"/>
    </row>
    <row r="43" spans="1:4" x14ac:dyDescent="0.2">
      <c r="A43" s="18" t="s">
        <v>306</v>
      </c>
      <c r="B43" s="20">
        <v>48</v>
      </c>
      <c r="C43" s="18" t="s">
        <v>375</v>
      </c>
      <c r="D43" s="19"/>
    </row>
    <row r="44" spans="1:4" x14ac:dyDescent="0.2">
      <c r="A44" s="18" t="s">
        <v>306</v>
      </c>
      <c r="B44" s="20">
        <v>49</v>
      </c>
      <c r="C44" s="18" t="s">
        <v>376</v>
      </c>
      <c r="D44" s="19"/>
    </row>
    <row r="45" spans="1:4" x14ac:dyDescent="0.2">
      <c r="A45" s="18" t="s">
        <v>306</v>
      </c>
      <c r="B45" s="20">
        <v>51</v>
      </c>
      <c r="C45" s="18" t="s">
        <v>377</v>
      </c>
      <c r="D45" s="19"/>
    </row>
    <row r="46" spans="1:4" ht="25.5" x14ac:dyDescent="0.2">
      <c r="A46" s="18" t="s">
        <v>306</v>
      </c>
      <c r="B46" s="17">
        <v>55</v>
      </c>
      <c r="C46" s="34" t="s">
        <v>732</v>
      </c>
      <c r="D46" s="24"/>
    </row>
    <row r="47" spans="1:4" x14ac:dyDescent="0.2">
      <c r="A47" s="18" t="s">
        <v>306</v>
      </c>
      <c r="B47" s="20">
        <v>92</v>
      </c>
      <c r="C47" s="18" t="s">
        <v>369</v>
      </c>
      <c r="D47" s="19"/>
    </row>
    <row r="48" spans="1:4" x14ac:dyDescent="0.2">
      <c r="A48" s="84" t="s">
        <v>306</v>
      </c>
      <c r="B48" s="81">
        <v>123</v>
      </c>
      <c r="C48" s="84" t="s">
        <v>379</v>
      </c>
      <c r="D48" s="85"/>
    </row>
    <row r="49" spans="1:4" ht="12" customHeight="1" x14ac:dyDescent="0.2">
      <c r="B49" s="12"/>
      <c r="D49" s="12"/>
    </row>
    <row r="50" spans="1:4"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s="23" customFormat="1" x14ac:dyDescent="0.2">
      <c r="A56" s="12"/>
      <c r="B56" s="12"/>
      <c r="C56" s="12"/>
      <c r="D56" s="12"/>
    </row>
    <row r="57" spans="1:4" x14ac:dyDescent="0.2">
      <c r="B57" s="12"/>
      <c r="D57" s="12"/>
    </row>
    <row r="58" spans="1:4" x14ac:dyDescent="0.2">
      <c r="B58" s="12"/>
      <c r="D58" s="12"/>
    </row>
    <row r="59" spans="1:4" x14ac:dyDescent="0.2">
      <c r="B59" s="12"/>
      <c r="D59" s="12"/>
    </row>
    <row r="60" spans="1:4" x14ac:dyDescent="0.2">
      <c r="A60" s="23"/>
      <c r="B60" s="23"/>
      <c r="C60" s="23"/>
      <c r="D60" s="23"/>
    </row>
    <row r="61" spans="1:4" x14ac:dyDescent="0.2">
      <c r="B61" s="12"/>
      <c r="D61" s="12"/>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s="23" customFormat="1" x14ac:dyDescent="0.2">
      <c r="A77" s="12"/>
      <c r="B77" s="12"/>
      <c r="C77" s="12"/>
      <c r="D77" s="12"/>
    </row>
    <row r="78" spans="1:4" x14ac:dyDescent="0.2">
      <c r="B78" s="12"/>
      <c r="D78" s="12"/>
    </row>
    <row r="79" spans="1:4" x14ac:dyDescent="0.2">
      <c r="B79" s="12"/>
      <c r="D79" s="12"/>
    </row>
    <row r="80" spans="1:4" x14ac:dyDescent="0.2">
      <c r="B80" s="12"/>
      <c r="D80" s="12"/>
    </row>
    <row r="81" spans="1:4" x14ac:dyDescent="0.2">
      <c r="A81" s="23"/>
      <c r="B81" s="23"/>
      <c r="C81" s="23"/>
      <c r="D81" s="23"/>
    </row>
    <row r="82" spans="1:4" x14ac:dyDescent="0.2">
      <c r="B82" s="12"/>
      <c r="D82" s="12"/>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s="23" customFormat="1" x14ac:dyDescent="0.2">
      <c r="A104" s="12"/>
      <c r="B104" s="12"/>
      <c r="C104" s="12"/>
      <c r="D104" s="12"/>
    </row>
    <row r="105" spans="1:4" x14ac:dyDescent="0.2">
      <c r="B105" s="12"/>
      <c r="D105" s="12"/>
    </row>
    <row r="106" spans="1:4" x14ac:dyDescent="0.2">
      <c r="B106" s="12"/>
      <c r="D106" s="12"/>
    </row>
    <row r="107" spans="1:4" x14ac:dyDescent="0.2">
      <c r="B107" s="12"/>
      <c r="D107" s="12"/>
    </row>
    <row r="108" spans="1:4" x14ac:dyDescent="0.2">
      <c r="A108" s="23"/>
      <c r="B108" s="23"/>
      <c r="C108" s="23"/>
      <c r="D108" s="23"/>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23" customFormat="1" x14ac:dyDescent="0.2"/>
    <row r="129" s="12" customFormat="1" x14ac:dyDescent="0.2"/>
    <row r="135" s="23" customFormat="1" x14ac:dyDescent="0.2"/>
    <row r="144"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9113B785-8AC3-49D4-B482-DF36D061765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59">
    <pageSetUpPr fitToPage="1"/>
  </sheetPr>
  <dimension ref="A1:H89"/>
  <sheetViews>
    <sheetView zoomScaleNormal="100" workbookViewId="0">
      <pane ySplit="6" topLeftCell="A7" activePane="bottomLeft" state="frozen"/>
      <selection sqref="A1:D1"/>
      <selection pane="bottomLeft" activeCell="D19" sqref="D19:D20"/>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1265</v>
      </c>
      <c r="B1" s="259"/>
      <c r="C1" s="259"/>
      <c r="D1" s="259"/>
      <c r="E1" s="94" t="s">
        <v>297</v>
      </c>
    </row>
    <row r="2" spans="1:8" ht="15" customHeight="1" x14ac:dyDescent="0.2">
      <c r="A2" s="243" t="str">
        <f ca="1">CONCATENATE("Test Case ", MID(CELL("filename",A1),FIND("]",CELL("filename",A1))+1,255)," 1100/1110")</f>
        <v>Test Case AC.AL.D01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1266</v>
      </c>
      <c r="D5" s="257"/>
    </row>
    <row r="6" spans="1:8" s="13" customFormat="1" ht="39" customHeight="1" x14ac:dyDescent="0.2">
      <c r="A6" s="256" t="s">
        <v>723</v>
      </c>
      <c r="B6" s="257"/>
      <c r="C6" s="258" t="s">
        <v>1267</v>
      </c>
      <c r="D6" s="257"/>
    </row>
    <row r="7" spans="1:8" x14ac:dyDescent="0.2">
      <c r="A7" s="14"/>
      <c r="B7" s="14"/>
      <c r="C7" s="14"/>
      <c r="D7" s="14"/>
    </row>
    <row r="8" spans="1:8" x14ac:dyDescent="0.2">
      <c r="A8" s="15" t="s">
        <v>725</v>
      </c>
      <c r="B8" s="12"/>
      <c r="D8" s="12"/>
    </row>
    <row r="9" spans="1:8" x14ac:dyDescent="0.2">
      <c r="A9" s="16" t="s">
        <v>306</v>
      </c>
      <c r="B9" s="17">
        <v>2</v>
      </c>
      <c r="C9" s="18" t="s">
        <v>355</v>
      </c>
      <c r="D9" s="19" t="s">
        <v>1594</v>
      </c>
    </row>
    <row r="10" spans="1:8" x14ac:dyDescent="0.2">
      <c r="A10" s="16" t="s">
        <v>306</v>
      </c>
      <c r="B10" s="17">
        <v>3</v>
      </c>
      <c r="C10" s="18" t="s">
        <v>357</v>
      </c>
      <c r="D10" s="86" t="s">
        <v>650</v>
      </c>
    </row>
    <row r="11" spans="1:8" x14ac:dyDescent="0.2">
      <c r="A11" s="16" t="s">
        <v>306</v>
      </c>
      <c r="B11" s="17">
        <v>4</v>
      </c>
      <c r="C11" s="18" t="s">
        <v>358</v>
      </c>
      <c r="D11" s="19" t="s">
        <v>1268</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1" t="s">
        <v>730</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127.5" x14ac:dyDescent="0.2">
      <c r="A27" s="18" t="s">
        <v>306</v>
      </c>
      <c r="B27" s="20">
        <v>55</v>
      </c>
      <c r="C27" s="18" t="s">
        <v>732</v>
      </c>
      <c r="D27" s="24" t="s">
        <v>810</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735</v>
      </c>
    </row>
    <row r="48" spans="1:4" x14ac:dyDescent="0.2">
      <c r="A48" s="18" t="s">
        <v>306</v>
      </c>
      <c r="B48" s="20">
        <v>92</v>
      </c>
      <c r="C48" s="18" t="s">
        <v>369</v>
      </c>
      <c r="D48" s="19"/>
    </row>
    <row r="49" spans="1:4" x14ac:dyDescent="0.2">
      <c r="A49" s="84" t="s">
        <v>306</v>
      </c>
      <c r="B49" s="81">
        <v>123</v>
      </c>
      <c r="C49" s="84" t="s">
        <v>379</v>
      </c>
      <c r="D49" s="85"/>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23" customFormat="1" x14ac:dyDescent="0.2"/>
    <row r="74" s="12" customFormat="1" x14ac:dyDescent="0.2"/>
    <row r="80" s="23" customFormat="1" x14ac:dyDescent="0.2"/>
    <row r="89"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6863993F-CB8A-4A64-AD43-1CF980D3998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62">
    <pageSetUpPr fitToPage="1"/>
  </sheetPr>
  <dimension ref="A1:H141"/>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1269</v>
      </c>
      <c r="B1" s="259"/>
      <c r="C1" s="259"/>
      <c r="D1" s="259"/>
      <c r="E1" s="94" t="s">
        <v>297</v>
      </c>
    </row>
    <row r="2" spans="1:8" ht="15" customHeight="1" x14ac:dyDescent="0.2">
      <c r="A2" s="243" t="str">
        <f ca="1">CONCATENATE("Test Case ", MID(CELL("filename",A1),FIND("]",CELL("filename",A1))+1,255)," 1100/1110 + 1420/1430")</f>
        <v>Test Case AC.RL.D01 1100/1110 + 1420/1430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1020</v>
      </c>
      <c r="D5" s="257"/>
    </row>
    <row r="6" spans="1:8" s="13" customFormat="1" ht="39" customHeight="1" x14ac:dyDescent="0.2">
      <c r="A6" s="256" t="s">
        <v>723</v>
      </c>
      <c r="B6" s="257"/>
      <c r="C6" s="258" t="s">
        <v>1021</v>
      </c>
      <c r="D6" s="257"/>
    </row>
    <row r="7" spans="1:8" x14ac:dyDescent="0.2">
      <c r="A7" s="14"/>
      <c r="B7" s="14"/>
      <c r="C7" s="14"/>
      <c r="D7" s="14"/>
    </row>
    <row r="8" spans="1:8" x14ac:dyDescent="0.2">
      <c r="A8" s="15" t="s">
        <v>725</v>
      </c>
      <c r="B8" s="12"/>
      <c r="D8" s="12"/>
    </row>
    <row r="9" spans="1:8" x14ac:dyDescent="0.2">
      <c r="A9" s="16" t="s">
        <v>306</v>
      </c>
      <c r="B9" s="17">
        <v>2</v>
      </c>
      <c r="C9" s="18" t="s">
        <v>355</v>
      </c>
      <c r="D9" s="19" t="s">
        <v>1594</v>
      </c>
    </row>
    <row r="10" spans="1:8" x14ac:dyDescent="0.2">
      <c r="A10" s="16" t="s">
        <v>306</v>
      </c>
      <c r="B10" s="17">
        <v>3</v>
      </c>
      <c r="C10" s="18" t="s">
        <v>357</v>
      </c>
      <c r="D10" s="86" t="s">
        <v>650</v>
      </c>
    </row>
    <row r="11" spans="1:8" x14ac:dyDescent="0.2">
      <c r="A11" s="16" t="s">
        <v>306</v>
      </c>
      <c r="B11" s="17">
        <v>4</v>
      </c>
      <c r="C11" s="18" t="s">
        <v>358</v>
      </c>
      <c r="D11" s="19" t="s">
        <v>1270</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1" t="s">
        <v>730</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127.5" x14ac:dyDescent="0.2">
      <c r="A27" s="18" t="s">
        <v>306</v>
      </c>
      <c r="B27" s="20">
        <v>55</v>
      </c>
      <c r="C27" s="18" t="s">
        <v>732</v>
      </c>
      <c r="D27" s="24" t="s">
        <v>810</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815</v>
      </c>
    </row>
    <row r="48" spans="1:4" x14ac:dyDescent="0.2">
      <c r="A48" s="18" t="s">
        <v>306</v>
      </c>
      <c r="B48" s="20">
        <v>92</v>
      </c>
      <c r="C48" s="18" t="s">
        <v>369</v>
      </c>
      <c r="D48" s="19"/>
    </row>
    <row r="49" spans="1:4" x14ac:dyDescent="0.2">
      <c r="A49" s="84" t="s">
        <v>306</v>
      </c>
      <c r="B49" s="81">
        <v>123</v>
      </c>
      <c r="C49" s="84" t="s">
        <v>379</v>
      </c>
      <c r="D49" s="85"/>
    </row>
    <row r="50" spans="1:4" x14ac:dyDescent="0.2">
      <c r="A50" s="44"/>
      <c r="B50" s="45"/>
      <c r="C50" s="51"/>
      <c r="D50" s="52"/>
    </row>
    <row r="51" spans="1:4" x14ac:dyDescent="0.2">
      <c r="A51" s="15" t="s">
        <v>816</v>
      </c>
      <c r="B51" s="12"/>
      <c r="D51" s="12"/>
    </row>
    <row r="52" spans="1:4" x14ac:dyDescent="0.2">
      <c r="A52" s="18" t="s">
        <v>306</v>
      </c>
      <c r="B52" s="17">
        <v>2</v>
      </c>
      <c r="C52" s="18" t="s">
        <v>355</v>
      </c>
      <c r="D52" s="19"/>
    </row>
    <row r="53" spans="1:4" ht="12" customHeight="1" x14ac:dyDescent="0.2">
      <c r="A53" s="18" t="s">
        <v>306</v>
      </c>
      <c r="B53" s="17">
        <v>3</v>
      </c>
      <c r="C53" s="18" t="s">
        <v>357</v>
      </c>
      <c r="D53" s="86" t="s">
        <v>650</v>
      </c>
    </row>
    <row r="54" spans="1:4" x14ac:dyDescent="0.2">
      <c r="A54" s="18" t="s">
        <v>306</v>
      </c>
      <c r="B54" s="17">
        <v>4</v>
      </c>
      <c r="C54" s="18" t="s">
        <v>817</v>
      </c>
      <c r="D54" s="19" t="s">
        <v>1270</v>
      </c>
    </row>
    <row r="55" spans="1:4" x14ac:dyDescent="0.2">
      <c r="A55" s="18" t="s">
        <v>306</v>
      </c>
      <c r="B55" s="17">
        <v>7</v>
      </c>
      <c r="C55" s="18" t="s">
        <v>818</v>
      </c>
      <c r="D55" s="19"/>
    </row>
    <row r="56" spans="1:4" x14ac:dyDescent="0.2">
      <c r="A56" s="18" t="s">
        <v>306</v>
      </c>
      <c r="B56" s="17">
        <v>11</v>
      </c>
      <c r="C56" s="18" t="s">
        <v>819</v>
      </c>
      <c r="D56" s="19"/>
    </row>
    <row r="57" spans="1:4" x14ac:dyDescent="0.2">
      <c r="A57" s="18" t="s">
        <v>306</v>
      </c>
      <c r="B57" s="17">
        <v>12</v>
      </c>
      <c r="C57" s="18" t="s">
        <v>820</v>
      </c>
      <c r="D57" s="19"/>
    </row>
    <row r="58" spans="1:4" ht="51" x14ac:dyDescent="0.2">
      <c r="A58" s="18" t="s">
        <v>306</v>
      </c>
      <c r="B58" s="17">
        <v>22</v>
      </c>
      <c r="C58" s="18" t="s">
        <v>361</v>
      </c>
      <c r="D58" s="139" t="s">
        <v>1120</v>
      </c>
    </row>
    <row r="59" spans="1:4" x14ac:dyDescent="0.2">
      <c r="A59" s="18" t="s">
        <v>306</v>
      </c>
      <c r="B59" s="17">
        <v>23</v>
      </c>
      <c r="C59" s="18" t="s">
        <v>729</v>
      </c>
      <c r="D59" s="21" t="s">
        <v>730</v>
      </c>
    </row>
    <row r="60" spans="1:4" x14ac:dyDescent="0.2">
      <c r="A60" s="18" t="s">
        <v>306</v>
      </c>
      <c r="B60" s="17">
        <v>24</v>
      </c>
      <c r="C60" s="18" t="s">
        <v>310</v>
      </c>
      <c r="D60" s="19"/>
    </row>
    <row r="61" spans="1:4" x14ac:dyDescent="0.2">
      <c r="A61" s="18" t="s">
        <v>306</v>
      </c>
      <c r="B61" s="20">
        <v>26</v>
      </c>
      <c r="C61" s="18" t="s">
        <v>364</v>
      </c>
      <c r="D61" s="19"/>
    </row>
    <row r="62" spans="1:4" x14ac:dyDescent="0.2">
      <c r="A62" s="18" t="s">
        <v>306</v>
      </c>
      <c r="B62" s="17">
        <v>32</v>
      </c>
      <c r="C62" s="18" t="s">
        <v>365</v>
      </c>
      <c r="D62" s="19"/>
    </row>
    <row r="63" spans="1:4" x14ac:dyDescent="0.2">
      <c r="A63" s="18" t="s">
        <v>306</v>
      </c>
      <c r="B63" s="17">
        <v>33</v>
      </c>
      <c r="C63" s="18" t="s">
        <v>822</v>
      </c>
      <c r="D63" s="19"/>
    </row>
    <row r="64" spans="1:4" x14ac:dyDescent="0.2">
      <c r="A64" s="18" t="s">
        <v>306</v>
      </c>
      <c r="B64" s="17">
        <v>38</v>
      </c>
      <c r="C64" s="18" t="s">
        <v>372</v>
      </c>
      <c r="D64" s="19"/>
    </row>
    <row r="65" spans="1:4" x14ac:dyDescent="0.2">
      <c r="A65" s="18" t="s">
        <v>306</v>
      </c>
      <c r="B65" s="17">
        <v>49</v>
      </c>
      <c r="C65" s="18" t="s">
        <v>823</v>
      </c>
      <c r="D65" s="19"/>
    </row>
    <row r="66" spans="1:4" ht="153" x14ac:dyDescent="0.2">
      <c r="A66" s="18" t="s">
        <v>306</v>
      </c>
      <c r="B66" s="17">
        <v>55</v>
      </c>
      <c r="C66" s="34" t="s">
        <v>732</v>
      </c>
      <c r="D66" s="24" t="s">
        <v>824</v>
      </c>
    </row>
    <row r="67" spans="1:4" ht="25.5" x14ac:dyDescent="0.2">
      <c r="A67" s="18" t="s">
        <v>306</v>
      </c>
      <c r="B67" s="17">
        <v>56</v>
      </c>
      <c r="C67" s="18" t="s">
        <v>624</v>
      </c>
      <c r="D67" s="87" t="s">
        <v>625</v>
      </c>
    </row>
    <row r="68" spans="1:4" x14ac:dyDescent="0.2">
      <c r="A68" s="84" t="s">
        <v>306</v>
      </c>
      <c r="B68" s="81">
        <v>123</v>
      </c>
      <c r="C68" s="84" t="s">
        <v>379</v>
      </c>
      <c r="D68" s="21"/>
    </row>
    <row r="70" spans="1:4" x14ac:dyDescent="0.2">
      <c r="A70" s="28" t="s">
        <v>825</v>
      </c>
    </row>
    <row r="71" spans="1:4" x14ac:dyDescent="0.2">
      <c r="A71" s="18" t="s">
        <v>306</v>
      </c>
      <c r="B71" s="17">
        <v>2</v>
      </c>
      <c r="C71" s="18" t="s">
        <v>355</v>
      </c>
      <c r="D71" s="19"/>
    </row>
    <row r="72" spans="1:4" x14ac:dyDescent="0.2">
      <c r="A72" s="18" t="s">
        <v>306</v>
      </c>
      <c r="B72" s="17">
        <v>3</v>
      </c>
      <c r="C72" s="18" t="s">
        <v>357</v>
      </c>
      <c r="D72" s="19"/>
    </row>
    <row r="73" spans="1:4" x14ac:dyDescent="0.2">
      <c r="A73" s="18" t="s">
        <v>306</v>
      </c>
      <c r="B73" s="17">
        <v>4</v>
      </c>
      <c r="C73" s="18" t="s">
        <v>817</v>
      </c>
      <c r="D73" s="19"/>
    </row>
    <row r="74" spans="1:4" x14ac:dyDescent="0.2">
      <c r="A74" s="18" t="s">
        <v>306</v>
      </c>
      <c r="B74" s="17">
        <v>6</v>
      </c>
      <c r="C74" s="18" t="s">
        <v>826</v>
      </c>
      <c r="D74" s="19"/>
    </row>
    <row r="75" spans="1:4" x14ac:dyDescent="0.2">
      <c r="A75" s="18" t="s">
        <v>306</v>
      </c>
      <c r="B75" s="17">
        <v>7</v>
      </c>
      <c r="C75" s="18" t="s">
        <v>818</v>
      </c>
      <c r="D75" s="19"/>
    </row>
    <row r="76" spans="1:4" x14ac:dyDescent="0.2">
      <c r="A76" s="18" t="s">
        <v>306</v>
      </c>
      <c r="B76" s="17">
        <v>11</v>
      </c>
      <c r="C76" s="18" t="s">
        <v>819</v>
      </c>
      <c r="D76" s="19"/>
    </row>
    <row r="77" spans="1:4" s="23" customFormat="1" x14ac:dyDescent="0.2">
      <c r="A77" s="18" t="s">
        <v>306</v>
      </c>
      <c r="B77" s="17">
        <v>12</v>
      </c>
      <c r="C77" s="18" t="s">
        <v>820</v>
      </c>
      <c r="D77" s="19"/>
    </row>
    <row r="78" spans="1:4" x14ac:dyDescent="0.2">
      <c r="A78" s="18" t="s">
        <v>306</v>
      </c>
      <c r="B78" s="20">
        <v>26</v>
      </c>
      <c r="C78" s="18" t="s">
        <v>364</v>
      </c>
      <c r="D78" s="19"/>
    </row>
    <row r="79" spans="1:4" x14ac:dyDescent="0.2">
      <c r="A79" s="18" t="s">
        <v>306</v>
      </c>
      <c r="B79" s="17">
        <v>32</v>
      </c>
      <c r="C79" s="18" t="s">
        <v>365</v>
      </c>
      <c r="D79" s="19"/>
    </row>
    <row r="80" spans="1:4" x14ac:dyDescent="0.2">
      <c r="A80" s="35" t="s">
        <v>306</v>
      </c>
      <c r="B80" s="36">
        <v>33</v>
      </c>
      <c r="C80" s="35" t="s">
        <v>316</v>
      </c>
      <c r="D80" s="37"/>
    </row>
    <row r="81" spans="1:4" x14ac:dyDescent="0.2">
      <c r="A81" s="18" t="s">
        <v>306</v>
      </c>
      <c r="B81" s="17">
        <v>39</v>
      </c>
      <c r="C81" s="18" t="s">
        <v>317</v>
      </c>
      <c r="D81" s="21" t="s">
        <v>623</v>
      </c>
    </row>
    <row r="82" spans="1:4" x14ac:dyDescent="0.2">
      <c r="A82" s="18" t="s">
        <v>306</v>
      </c>
      <c r="B82" s="17">
        <v>42</v>
      </c>
      <c r="C82" s="18" t="s">
        <v>366</v>
      </c>
      <c r="D82" s="37"/>
    </row>
    <row r="83" spans="1:4" x14ac:dyDescent="0.2">
      <c r="A83" s="18" t="s">
        <v>306</v>
      </c>
      <c r="B83" s="17">
        <v>49</v>
      </c>
      <c r="C83" s="18" t="s">
        <v>823</v>
      </c>
      <c r="D83" s="37"/>
    </row>
    <row r="84" spans="1:4" x14ac:dyDescent="0.2">
      <c r="A84" s="18" t="s">
        <v>306</v>
      </c>
      <c r="B84" s="20">
        <v>51</v>
      </c>
      <c r="C84" s="18" t="s">
        <v>377</v>
      </c>
      <c r="D84" s="19"/>
    </row>
    <row r="85" spans="1:4" x14ac:dyDescent="0.2">
      <c r="A85" s="84" t="s">
        <v>306</v>
      </c>
      <c r="B85" s="81">
        <v>123</v>
      </c>
      <c r="C85" s="84" t="s">
        <v>379</v>
      </c>
      <c r="D85" s="85"/>
    </row>
    <row r="86" spans="1:4" x14ac:dyDescent="0.2">
      <c r="B86" s="12"/>
      <c r="D86" s="12"/>
    </row>
    <row r="87" spans="1:4" s="38" customFormat="1" x14ac:dyDescent="0.2">
      <c r="A87" s="12"/>
      <c r="B87" s="12"/>
      <c r="C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A97" s="23"/>
      <c r="B97" s="23"/>
      <c r="C97" s="23"/>
      <c r="D97" s="23"/>
    </row>
    <row r="98" spans="1:4" x14ac:dyDescent="0.2">
      <c r="B98" s="12"/>
      <c r="D98" s="12"/>
    </row>
    <row r="99" spans="1:4" x14ac:dyDescent="0.2">
      <c r="B99" s="12"/>
      <c r="D99" s="12"/>
    </row>
    <row r="100" spans="1:4" x14ac:dyDescent="0.2">
      <c r="B100" s="12"/>
      <c r="D100" s="12"/>
    </row>
    <row r="101" spans="1:4" s="23" customFormat="1" x14ac:dyDescent="0.2">
      <c r="A101" s="12"/>
      <c r="B101" s="12"/>
      <c r="C101" s="12"/>
      <c r="D101" s="12"/>
    </row>
    <row r="102" spans="1:4" x14ac:dyDescent="0.2">
      <c r="B102" s="12"/>
      <c r="D102" s="12"/>
    </row>
    <row r="103" spans="1:4" x14ac:dyDescent="0.2">
      <c r="B103" s="12"/>
      <c r="D103" s="12"/>
    </row>
    <row r="104" spans="1:4" x14ac:dyDescent="0.2">
      <c r="B104" s="12"/>
      <c r="D104" s="12"/>
    </row>
    <row r="105" spans="1:4" x14ac:dyDescent="0.2">
      <c r="A105" s="23"/>
      <c r="B105" s="23"/>
      <c r="C105" s="23"/>
      <c r="D105" s="23"/>
    </row>
    <row r="106" spans="1:4" x14ac:dyDescent="0.2">
      <c r="B106" s="12"/>
      <c r="D106" s="12"/>
    </row>
    <row r="107" spans="1:4" x14ac:dyDescent="0.2">
      <c r="B107" s="12"/>
      <c r="D107" s="12"/>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23" customFormat="1" x14ac:dyDescent="0.2"/>
    <row r="126" s="12" customFormat="1" x14ac:dyDescent="0.2"/>
    <row r="132" s="23" customFormat="1" x14ac:dyDescent="0.2"/>
    <row r="141"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F2909375-D7F4-47A3-8FA5-EC11E677440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60">
    <pageSetUpPr fitToPage="1"/>
  </sheetPr>
  <dimension ref="A1:H89"/>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1271</v>
      </c>
      <c r="B1" s="259"/>
      <c r="C1" s="259"/>
      <c r="D1" s="259"/>
      <c r="E1" s="94" t="s">
        <v>297</v>
      </c>
    </row>
    <row r="2" spans="1:8" ht="15" customHeight="1" x14ac:dyDescent="0.2">
      <c r="A2" s="243" t="str">
        <f ca="1">CONCATENATE("Test Case ", MID(CELL("filename",A1),FIND("]",CELL("filename",A1))+1,255)," 1100/1110")</f>
        <v>Test Case AC.AL.E01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1272</v>
      </c>
      <c r="D5" s="257"/>
    </row>
    <row r="6" spans="1:8" s="13" customFormat="1" ht="39" customHeight="1" x14ac:dyDescent="0.2">
      <c r="A6" s="256" t="s">
        <v>723</v>
      </c>
      <c r="B6" s="257"/>
      <c r="C6" s="258" t="s">
        <v>1273</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650</v>
      </c>
    </row>
    <row r="11" spans="1:8" x14ac:dyDescent="0.2">
      <c r="A11" s="16" t="s">
        <v>306</v>
      </c>
      <c r="B11" s="17">
        <v>4</v>
      </c>
      <c r="C11" s="18" t="s">
        <v>358</v>
      </c>
      <c r="D11" s="19" t="s">
        <v>1274</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2" t="s">
        <v>831</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38.25" x14ac:dyDescent="0.2">
      <c r="A27" s="18" t="s">
        <v>306</v>
      </c>
      <c r="B27" s="20">
        <v>55</v>
      </c>
      <c r="C27" s="18" t="s">
        <v>732</v>
      </c>
      <c r="D27" s="24" t="s">
        <v>832</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735</v>
      </c>
    </row>
    <row r="48" spans="1:4" x14ac:dyDescent="0.2">
      <c r="A48" s="18" t="s">
        <v>306</v>
      </c>
      <c r="B48" s="20">
        <v>92</v>
      </c>
      <c r="C48" s="18" t="s">
        <v>369</v>
      </c>
      <c r="D48" s="19"/>
    </row>
    <row r="49" spans="1:4" x14ac:dyDescent="0.2">
      <c r="A49" s="84" t="s">
        <v>306</v>
      </c>
      <c r="B49" s="81">
        <v>123</v>
      </c>
      <c r="C49" s="84" t="s">
        <v>379</v>
      </c>
      <c r="D49" s="85"/>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23" customFormat="1" x14ac:dyDescent="0.2"/>
    <row r="74" s="12" customFormat="1" x14ac:dyDescent="0.2"/>
    <row r="80" s="23" customFormat="1" x14ac:dyDescent="0.2"/>
    <row r="89"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797686E8-2E27-41D0-B103-7C8341CCE5CA}"/>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63">
    <tabColor theme="0" tint="-4.9989318521683403E-2"/>
    <pageSetUpPr fitToPage="1"/>
  </sheetPr>
  <dimension ref="A1:H132"/>
  <sheetViews>
    <sheetView zoomScaleNormal="100" workbookViewId="0">
      <pane ySplit="6" topLeftCell="A50"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1275</v>
      </c>
      <c r="B1" s="259"/>
      <c r="C1" s="259"/>
      <c r="D1" s="259"/>
      <c r="E1" s="94" t="s">
        <v>297</v>
      </c>
    </row>
    <row r="2" spans="1:8" ht="15" customHeight="1" x14ac:dyDescent="0.2">
      <c r="A2" s="243" t="str">
        <f ca="1">CONCATENATE("Test Case ", MID(CELL("filename",A1),FIND("]",CELL("filename",A1))+1,255)," 1100/1110 + 1420/1430")</f>
        <v>Test Case AC.RL.E01 1100/1110 + 1420/1430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1028</v>
      </c>
      <c r="D5" s="257"/>
    </row>
    <row r="6" spans="1:8" s="13" customFormat="1" ht="39" customHeight="1" x14ac:dyDescent="0.2">
      <c r="A6" s="256" t="s">
        <v>723</v>
      </c>
      <c r="B6" s="257"/>
      <c r="C6" s="258" t="s">
        <v>1029</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650</v>
      </c>
    </row>
    <row r="11" spans="1:8" x14ac:dyDescent="0.2">
      <c r="A11" s="16" t="s">
        <v>306</v>
      </c>
      <c r="B11" s="17">
        <v>4</v>
      </c>
      <c r="C11" s="18" t="s">
        <v>358</v>
      </c>
      <c r="D11" s="19" t="s">
        <v>1276</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2" t="s">
        <v>831</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38.25" x14ac:dyDescent="0.2">
      <c r="A27" s="18" t="s">
        <v>306</v>
      </c>
      <c r="B27" s="20">
        <v>55</v>
      </c>
      <c r="C27" s="18" t="s">
        <v>732</v>
      </c>
      <c r="D27" s="24" t="s">
        <v>832</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ht="12" customHeight="1" x14ac:dyDescent="0.2">
      <c r="A35" s="18" t="s">
        <v>306</v>
      </c>
      <c r="B35" s="20">
        <v>7</v>
      </c>
      <c r="C35" s="20" t="s">
        <v>307</v>
      </c>
      <c r="D35" s="21"/>
    </row>
    <row r="36" spans="1:4" x14ac:dyDescent="0.2">
      <c r="A36" s="18" t="s">
        <v>306</v>
      </c>
      <c r="B36" s="20">
        <v>11</v>
      </c>
      <c r="C36" s="20" t="s">
        <v>308</v>
      </c>
      <c r="D36" s="19"/>
    </row>
    <row r="37" spans="1:4"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815</v>
      </c>
    </row>
    <row r="48" spans="1:4" x14ac:dyDescent="0.2">
      <c r="A48" s="18" t="s">
        <v>306</v>
      </c>
      <c r="B48" s="20">
        <v>92</v>
      </c>
      <c r="C48" s="18" t="s">
        <v>369</v>
      </c>
      <c r="D48" s="19"/>
    </row>
    <row r="49" spans="1:4" x14ac:dyDescent="0.2">
      <c r="A49" s="84" t="s">
        <v>306</v>
      </c>
      <c r="B49" s="81">
        <v>123</v>
      </c>
      <c r="C49" s="84" t="s">
        <v>379</v>
      </c>
      <c r="D49" s="85"/>
    </row>
    <row r="51" spans="1:4" x14ac:dyDescent="0.2">
      <c r="A51" s="15" t="s">
        <v>816</v>
      </c>
      <c r="B51" s="12"/>
      <c r="D51" s="12"/>
    </row>
    <row r="52" spans="1:4" x14ac:dyDescent="0.2">
      <c r="A52" s="18" t="s">
        <v>306</v>
      </c>
      <c r="B52" s="17">
        <v>2</v>
      </c>
      <c r="C52" s="18" t="s">
        <v>355</v>
      </c>
      <c r="D52" s="19"/>
    </row>
    <row r="53" spans="1:4" ht="12" customHeight="1" x14ac:dyDescent="0.2">
      <c r="A53" s="18" t="s">
        <v>306</v>
      </c>
      <c r="B53" s="17">
        <v>3</v>
      </c>
      <c r="C53" s="18" t="s">
        <v>357</v>
      </c>
      <c r="D53" s="86" t="s">
        <v>650</v>
      </c>
    </row>
    <row r="54" spans="1:4" x14ac:dyDescent="0.2">
      <c r="A54" s="18" t="s">
        <v>306</v>
      </c>
      <c r="B54" s="17">
        <v>4</v>
      </c>
      <c r="C54" s="18" t="s">
        <v>817</v>
      </c>
      <c r="D54" s="19" t="s">
        <v>1276</v>
      </c>
    </row>
    <row r="55" spans="1:4" x14ac:dyDescent="0.2">
      <c r="A55" s="18" t="s">
        <v>306</v>
      </c>
      <c r="B55" s="17">
        <v>7</v>
      </c>
      <c r="C55" s="18" t="s">
        <v>818</v>
      </c>
      <c r="D55" s="19"/>
    </row>
    <row r="56" spans="1:4" x14ac:dyDescent="0.2">
      <c r="A56" s="18" t="s">
        <v>306</v>
      </c>
      <c r="B56" s="17">
        <v>11</v>
      </c>
      <c r="C56" s="18" t="s">
        <v>819</v>
      </c>
      <c r="D56" s="19"/>
    </row>
    <row r="57" spans="1:4" x14ac:dyDescent="0.2">
      <c r="A57" s="18" t="s">
        <v>306</v>
      </c>
      <c r="B57" s="17">
        <v>12</v>
      </c>
      <c r="C57" s="18" t="s">
        <v>820</v>
      </c>
      <c r="D57" s="19"/>
    </row>
    <row r="58" spans="1:4" ht="51" x14ac:dyDescent="0.2">
      <c r="A58" s="18" t="s">
        <v>306</v>
      </c>
      <c r="B58" s="17">
        <v>22</v>
      </c>
      <c r="C58" s="18" t="s">
        <v>361</v>
      </c>
      <c r="D58" s="139" t="s">
        <v>1120</v>
      </c>
    </row>
    <row r="59" spans="1:4" x14ac:dyDescent="0.2">
      <c r="A59" s="18" t="s">
        <v>306</v>
      </c>
      <c r="B59" s="17">
        <v>23</v>
      </c>
      <c r="C59" s="18" t="s">
        <v>729</v>
      </c>
      <c r="D59" s="21" t="s">
        <v>730</v>
      </c>
    </row>
    <row r="60" spans="1:4" x14ac:dyDescent="0.2">
      <c r="A60" s="18" t="s">
        <v>306</v>
      </c>
      <c r="B60" s="17">
        <v>24</v>
      </c>
      <c r="C60" s="18" t="s">
        <v>310</v>
      </c>
      <c r="D60" s="19"/>
    </row>
    <row r="61" spans="1:4" x14ac:dyDescent="0.2">
      <c r="A61" s="18" t="s">
        <v>306</v>
      </c>
      <c r="B61" s="20">
        <v>26</v>
      </c>
      <c r="C61" s="18" t="s">
        <v>364</v>
      </c>
      <c r="D61" s="19"/>
    </row>
    <row r="62" spans="1:4" x14ac:dyDescent="0.2">
      <c r="A62" s="18" t="s">
        <v>306</v>
      </c>
      <c r="B62" s="17">
        <v>32</v>
      </c>
      <c r="C62" s="18" t="s">
        <v>365</v>
      </c>
      <c r="D62" s="19"/>
    </row>
    <row r="63" spans="1:4" x14ac:dyDescent="0.2">
      <c r="A63" s="18" t="s">
        <v>306</v>
      </c>
      <c r="B63" s="17">
        <v>33</v>
      </c>
      <c r="C63" s="18" t="s">
        <v>822</v>
      </c>
      <c r="D63" s="19"/>
    </row>
    <row r="64" spans="1:4" x14ac:dyDescent="0.2">
      <c r="A64" s="18" t="s">
        <v>306</v>
      </c>
      <c r="B64" s="17">
        <v>38</v>
      </c>
      <c r="C64" s="18" t="s">
        <v>372</v>
      </c>
      <c r="D64" s="19"/>
    </row>
    <row r="65" spans="1:4" x14ac:dyDescent="0.2">
      <c r="A65" s="18" t="s">
        <v>306</v>
      </c>
      <c r="B65" s="17">
        <v>49</v>
      </c>
      <c r="C65" s="18" t="s">
        <v>823</v>
      </c>
      <c r="D65" s="19"/>
    </row>
    <row r="66" spans="1:4" ht="63.75" x14ac:dyDescent="0.2">
      <c r="A66" s="18" t="s">
        <v>306</v>
      </c>
      <c r="B66" s="17">
        <v>55</v>
      </c>
      <c r="C66" s="34" t="s">
        <v>732</v>
      </c>
      <c r="D66" s="24" t="s">
        <v>1595</v>
      </c>
    </row>
    <row r="67" spans="1:4" ht="25.5" x14ac:dyDescent="0.2">
      <c r="A67" s="18" t="s">
        <v>306</v>
      </c>
      <c r="B67" s="17">
        <v>56</v>
      </c>
      <c r="C67" s="18" t="s">
        <v>624</v>
      </c>
      <c r="D67" s="87" t="s">
        <v>625</v>
      </c>
    </row>
    <row r="68" spans="1:4" x14ac:dyDescent="0.2">
      <c r="A68" s="84" t="s">
        <v>306</v>
      </c>
      <c r="B68" s="81">
        <v>123</v>
      </c>
      <c r="C68" s="84" t="s">
        <v>379</v>
      </c>
      <c r="D68" s="21"/>
    </row>
    <row r="69" spans="1:4" x14ac:dyDescent="0.2">
      <c r="A69" s="140"/>
      <c r="B69" s="119"/>
      <c r="C69" s="140"/>
      <c r="D69" s="184"/>
    </row>
    <row r="70" spans="1:4" x14ac:dyDescent="0.2">
      <c r="A70" s="28" t="s">
        <v>825</v>
      </c>
    </row>
    <row r="71" spans="1:4" x14ac:dyDescent="0.2">
      <c r="A71" s="18" t="s">
        <v>306</v>
      </c>
      <c r="B71" s="17">
        <v>2</v>
      </c>
      <c r="C71" s="18" t="s">
        <v>355</v>
      </c>
      <c r="D71" s="19"/>
    </row>
    <row r="72" spans="1:4" x14ac:dyDescent="0.2">
      <c r="A72" s="18" t="s">
        <v>306</v>
      </c>
      <c r="B72" s="17">
        <v>3</v>
      </c>
      <c r="C72" s="18" t="s">
        <v>357</v>
      </c>
      <c r="D72" s="19"/>
    </row>
    <row r="73" spans="1:4" x14ac:dyDescent="0.2">
      <c r="A73" s="18" t="s">
        <v>306</v>
      </c>
      <c r="B73" s="17">
        <v>4</v>
      </c>
      <c r="C73" s="18" t="s">
        <v>817</v>
      </c>
      <c r="D73" s="19"/>
    </row>
    <row r="74" spans="1:4" x14ac:dyDescent="0.2">
      <c r="A74" s="18" t="s">
        <v>306</v>
      </c>
      <c r="B74" s="17">
        <v>6</v>
      </c>
      <c r="C74" s="18" t="s">
        <v>826</v>
      </c>
      <c r="D74" s="19"/>
    </row>
    <row r="75" spans="1:4" x14ac:dyDescent="0.2">
      <c r="A75" s="18" t="s">
        <v>306</v>
      </c>
      <c r="B75" s="17">
        <v>7</v>
      </c>
      <c r="C75" s="18" t="s">
        <v>818</v>
      </c>
      <c r="D75" s="19"/>
    </row>
    <row r="76" spans="1:4" x14ac:dyDescent="0.2">
      <c r="A76" s="18" t="s">
        <v>306</v>
      </c>
      <c r="B76" s="17">
        <v>11</v>
      </c>
      <c r="C76" s="18" t="s">
        <v>819</v>
      </c>
      <c r="D76" s="19"/>
    </row>
    <row r="77" spans="1:4" x14ac:dyDescent="0.2">
      <c r="A77" s="18" t="s">
        <v>306</v>
      </c>
      <c r="B77" s="17">
        <v>12</v>
      </c>
      <c r="C77" s="18" t="s">
        <v>820</v>
      </c>
      <c r="D77" s="19"/>
    </row>
    <row r="78" spans="1:4" x14ac:dyDescent="0.2">
      <c r="A78" s="18" t="s">
        <v>306</v>
      </c>
      <c r="B78" s="20">
        <v>26</v>
      </c>
      <c r="C78" s="18" t="s">
        <v>364</v>
      </c>
      <c r="D78" s="19"/>
    </row>
    <row r="79" spans="1:4" x14ac:dyDescent="0.2">
      <c r="A79" s="18" t="s">
        <v>306</v>
      </c>
      <c r="B79" s="17">
        <v>32</v>
      </c>
      <c r="C79" s="18" t="s">
        <v>365</v>
      </c>
      <c r="D79" s="19"/>
    </row>
    <row r="80" spans="1:4" s="38" customFormat="1" x14ac:dyDescent="0.2">
      <c r="A80" s="35" t="s">
        <v>306</v>
      </c>
      <c r="B80" s="36">
        <v>33</v>
      </c>
      <c r="C80" s="35" t="s">
        <v>316</v>
      </c>
      <c r="D80" s="37"/>
    </row>
    <row r="81" spans="1:4" x14ac:dyDescent="0.2">
      <c r="A81" s="18" t="s">
        <v>306</v>
      </c>
      <c r="B81" s="17">
        <v>39</v>
      </c>
      <c r="C81" s="18" t="s">
        <v>317</v>
      </c>
      <c r="D81" s="21" t="s">
        <v>623</v>
      </c>
    </row>
    <row r="82" spans="1:4" x14ac:dyDescent="0.2">
      <c r="A82" s="18" t="s">
        <v>306</v>
      </c>
      <c r="B82" s="17">
        <v>49</v>
      </c>
      <c r="C82" s="18" t="s">
        <v>823</v>
      </c>
      <c r="D82" s="37"/>
    </row>
    <row r="83" spans="1:4" x14ac:dyDescent="0.2">
      <c r="A83" s="18" t="s">
        <v>306</v>
      </c>
      <c r="B83" s="20">
        <v>51</v>
      </c>
      <c r="C83" s="18" t="s">
        <v>377</v>
      </c>
      <c r="D83" s="19"/>
    </row>
    <row r="84" spans="1:4" x14ac:dyDescent="0.2">
      <c r="A84" s="84" t="s">
        <v>306</v>
      </c>
      <c r="B84" s="81">
        <v>123</v>
      </c>
      <c r="C84" s="84" t="s">
        <v>379</v>
      </c>
      <c r="D84" s="85"/>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s="23" customFormat="1" x14ac:dyDescent="0.2">
      <c r="A92" s="12"/>
      <c r="B92" s="12"/>
      <c r="C92" s="12"/>
      <c r="D92" s="12"/>
    </row>
    <row r="93" spans="1:4" x14ac:dyDescent="0.2">
      <c r="B93" s="12"/>
      <c r="D93" s="12"/>
    </row>
    <row r="94" spans="1:4" x14ac:dyDescent="0.2">
      <c r="B94" s="12"/>
      <c r="D94" s="12"/>
    </row>
    <row r="95" spans="1:4" x14ac:dyDescent="0.2">
      <c r="B95" s="12"/>
      <c r="D95" s="12"/>
    </row>
    <row r="96" spans="1:4" x14ac:dyDescent="0.2">
      <c r="A96" s="23"/>
      <c r="B96" s="23"/>
      <c r="C96" s="23"/>
      <c r="D96" s="23"/>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A104" s="23"/>
      <c r="B104" s="23"/>
      <c r="C104" s="23"/>
      <c r="D104" s="23"/>
    </row>
    <row r="105" spans="1:4" x14ac:dyDescent="0.2">
      <c r="B105" s="12"/>
      <c r="D105" s="12"/>
    </row>
    <row r="106" spans="1:4" x14ac:dyDescent="0.2">
      <c r="B106" s="12"/>
      <c r="D106" s="12"/>
    </row>
    <row r="107" spans="1:4" x14ac:dyDescent="0.2">
      <c r="B107" s="12"/>
      <c r="D107" s="12"/>
    </row>
    <row r="108" spans="1:4" x14ac:dyDescent="0.2">
      <c r="B108" s="12"/>
      <c r="D108" s="12"/>
    </row>
    <row r="109" spans="1:4" x14ac:dyDescent="0.2">
      <c r="B109" s="12"/>
      <c r="D109" s="12"/>
    </row>
    <row r="110" spans="1:4" x14ac:dyDescent="0.2">
      <c r="B110" s="12"/>
      <c r="D110" s="12"/>
    </row>
    <row r="111" spans="1:4" x14ac:dyDescent="0.2">
      <c r="B111" s="12"/>
      <c r="D111" s="12"/>
    </row>
    <row r="112" spans="1:4" x14ac:dyDescent="0.2">
      <c r="B112" s="12"/>
      <c r="D112" s="12"/>
    </row>
    <row r="113" spans="1:4" x14ac:dyDescent="0.2">
      <c r="B113" s="12"/>
      <c r="D113" s="12"/>
    </row>
    <row r="114" spans="1:4" s="23" customFormat="1" x14ac:dyDescent="0.2">
      <c r="A114" s="12"/>
      <c r="B114" s="12"/>
      <c r="C114" s="12"/>
      <c r="D114" s="12"/>
    </row>
    <row r="115" spans="1:4" x14ac:dyDescent="0.2">
      <c r="B115" s="12"/>
      <c r="D115" s="12"/>
    </row>
    <row r="116" spans="1:4" x14ac:dyDescent="0.2">
      <c r="B116" s="12"/>
      <c r="D116" s="12"/>
    </row>
    <row r="117" spans="1:4" x14ac:dyDescent="0.2">
      <c r="B117" s="12"/>
      <c r="D117" s="12"/>
    </row>
    <row r="118" spans="1:4" x14ac:dyDescent="0.2">
      <c r="B118" s="12"/>
      <c r="D118" s="12"/>
    </row>
    <row r="119" spans="1:4" x14ac:dyDescent="0.2">
      <c r="B119" s="12"/>
      <c r="D119" s="12"/>
    </row>
    <row r="120" spans="1:4" x14ac:dyDescent="0.2">
      <c r="B120" s="12"/>
      <c r="D120" s="12"/>
    </row>
    <row r="121" spans="1:4" x14ac:dyDescent="0.2">
      <c r="B121" s="12"/>
      <c r="D121" s="12"/>
    </row>
    <row r="122" spans="1:4" x14ac:dyDescent="0.2">
      <c r="A122" s="23"/>
      <c r="B122" s="23"/>
      <c r="C122" s="23"/>
      <c r="D122" s="23"/>
    </row>
    <row r="123" spans="1:4" s="23" customFormat="1" x14ac:dyDescent="0.2">
      <c r="A123" s="12"/>
      <c r="B123" s="29"/>
      <c r="C123" s="12"/>
      <c r="D123" s="30"/>
    </row>
    <row r="125" spans="1:4" x14ac:dyDescent="0.2">
      <c r="B125" s="12"/>
      <c r="D125" s="12"/>
    </row>
    <row r="131" spans="1:4" x14ac:dyDescent="0.2">
      <c r="A131" s="23"/>
      <c r="B131" s="23"/>
      <c r="C131" s="23"/>
      <c r="D131" s="23"/>
    </row>
    <row r="132" spans="1:4" s="23" customFormat="1" x14ac:dyDescent="0.2">
      <c r="A132" s="12"/>
      <c r="B132" s="29"/>
      <c r="C132" s="12"/>
      <c r="D132" s="30"/>
    </row>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EE7FB054-1C8F-4841-951C-704209CCA3F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165">
    <pageSetUpPr fitToPage="1"/>
  </sheetPr>
  <dimension ref="A1:H89"/>
  <sheetViews>
    <sheetView zoomScaleNormal="100" workbookViewId="0">
      <pane ySplit="6" topLeftCell="A7" activePane="bottomLeft" state="frozen"/>
      <selection sqref="A1:D1"/>
      <selection pane="bottomLeft" activeCell="G22" sqref="G22"/>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1277</v>
      </c>
      <c r="B1" s="259"/>
      <c r="C1" s="259"/>
      <c r="D1" s="259"/>
      <c r="E1" s="94" t="s">
        <v>297</v>
      </c>
    </row>
    <row r="2" spans="1:8" ht="15" customHeight="1" x14ac:dyDescent="0.2">
      <c r="A2" s="243" t="str">
        <f ca="1">CONCATENATE("Test Case ", MID(CELL("filename",A1),FIND("]",CELL("filename",A1))+1,255)," 1100/1110")</f>
        <v>Test Case AC.AL.G02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1278</v>
      </c>
      <c r="D5" s="257"/>
    </row>
    <row r="6" spans="1:8" s="13" customFormat="1" ht="39" customHeight="1" x14ac:dyDescent="0.2">
      <c r="A6" s="256" t="s">
        <v>723</v>
      </c>
      <c r="B6" s="257"/>
      <c r="C6" s="258" t="s">
        <v>1279</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650</v>
      </c>
    </row>
    <row r="11" spans="1:8" x14ac:dyDescent="0.2">
      <c r="A11" s="16" t="s">
        <v>306</v>
      </c>
      <c r="B11" s="17">
        <v>4</v>
      </c>
      <c r="C11" s="18" t="s">
        <v>358</v>
      </c>
      <c r="D11" s="19" t="s">
        <v>1280</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2" t="s">
        <v>831</v>
      </c>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63.75" x14ac:dyDescent="0.2">
      <c r="A27" s="18" t="s">
        <v>306</v>
      </c>
      <c r="B27" s="20">
        <v>55</v>
      </c>
      <c r="C27" s="18" t="s">
        <v>732</v>
      </c>
      <c r="D27" s="24" t="s">
        <v>1142</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735</v>
      </c>
    </row>
    <row r="48" spans="1:4" x14ac:dyDescent="0.2">
      <c r="A48" s="18" t="s">
        <v>306</v>
      </c>
      <c r="B48" s="20">
        <v>92</v>
      </c>
      <c r="C48" s="18" t="s">
        <v>369</v>
      </c>
      <c r="D48" s="19"/>
    </row>
    <row r="49" spans="1:4" x14ac:dyDescent="0.2">
      <c r="A49" s="84" t="s">
        <v>306</v>
      </c>
      <c r="B49" s="81">
        <v>123</v>
      </c>
      <c r="C49" s="84" t="s">
        <v>379</v>
      </c>
      <c r="D49" s="85"/>
    </row>
    <row r="50" spans="1:4" s="23" customFormat="1" x14ac:dyDescent="0.2">
      <c r="A50" s="12"/>
      <c r="B50" s="12"/>
      <c r="C50" s="12"/>
      <c r="D50" s="12"/>
    </row>
    <row r="51" spans="1:4" x14ac:dyDescent="0.2">
      <c r="B51" s="12"/>
      <c r="D51" s="12"/>
    </row>
    <row r="52" spans="1:4" x14ac:dyDescent="0.2">
      <c r="B52" s="12"/>
      <c r="D52" s="12"/>
    </row>
    <row r="53" spans="1:4" x14ac:dyDescent="0.2">
      <c r="B53" s="12"/>
      <c r="D53" s="12"/>
    </row>
    <row r="54" spans="1:4" x14ac:dyDescent="0.2">
      <c r="A54" s="23"/>
      <c r="B54" s="23"/>
      <c r="C54" s="23"/>
      <c r="D54" s="23"/>
    </row>
    <row r="55" spans="1:4" x14ac:dyDescent="0.2">
      <c r="B55" s="12"/>
      <c r="D55" s="12"/>
    </row>
    <row r="56" spans="1:4" x14ac:dyDescent="0.2">
      <c r="B56" s="12"/>
      <c r="D56" s="12"/>
    </row>
    <row r="57" spans="1:4" x14ac:dyDescent="0.2">
      <c r="B57" s="12"/>
      <c r="D57" s="12"/>
    </row>
    <row r="58" spans="1:4" x14ac:dyDescent="0.2">
      <c r="B58" s="12"/>
      <c r="D58" s="12"/>
    </row>
    <row r="59" spans="1:4" x14ac:dyDescent="0.2">
      <c r="B59" s="12"/>
      <c r="D59" s="12"/>
    </row>
    <row r="60" spans="1:4" x14ac:dyDescent="0.2">
      <c r="B60" s="12"/>
      <c r="D60" s="12"/>
    </row>
    <row r="61" spans="1:4" x14ac:dyDescent="0.2">
      <c r="B61" s="12"/>
      <c r="D61" s="12"/>
    </row>
    <row r="62" spans="1:4" x14ac:dyDescent="0.2">
      <c r="B62" s="12"/>
      <c r="D62" s="12"/>
    </row>
    <row r="63" spans="1:4" x14ac:dyDescent="0.2">
      <c r="B63" s="12"/>
      <c r="D63" s="12"/>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23" customFormat="1" x14ac:dyDescent="0.2"/>
    <row r="74" s="12" customFormat="1" x14ac:dyDescent="0.2"/>
    <row r="80" s="23" customFormat="1" x14ac:dyDescent="0.2"/>
    <row r="89"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1AD3ABB2-E467-4E9B-B9FD-057FB98900F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B7220-0D5B-4A98-B0EF-B2BD14747217}">
  <sheetPr codeName="Sheet493">
    <pageSetUpPr fitToPage="1"/>
  </sheetPr>
  <dimension ref="A1:H150"/>
  <sheetViews>
    <sheetView zoomScaleNormal="100" workbookViewId="0">
      <pane ySplit="6" topLeftCell="A7" activePane="bottomLeft" state="frozen"/>
      <selection sqref="A1:D1"/>
      <selection pane="bottomLeft" activeCell="H17" sqref="H17"/>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1281</v>
      </c>
      <c r="B1" s="259"/>
      <c r="C1" s="259"/>
      <c r="D1" s="259"/>
      <c r="E1" s="94" t="s">
        <v>297</v>
      </c>
    </row>
    <row r="2" spans="1:5" ht="15" customHeight="1" x14ac:dyDescent="0.2">
      <c r="A2" s="243" t="str">
        <f ca="1">CONCATENATE("Test Case ", MID(CELL("filename",A1),FIND("]",CELL("filename",A1))+1,255)," 1100/1110")</f>
        <v>Test Case AC.AL.J01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1282</v>
      </c>
      <c r="D5" s="257"/>
    </row>
    <row r="6" spans="1:5" s="13" customFormat="1" ht="39" customHeight="1" x14ac:dyDescent="0.2">
      <c r="A6" s="256" t="s">
        <v>723</v>
      </c>
      <c r="B6" s="257"/>
      <c r="C6" s="258" t="s">
        <v>1283</v>
      </c>
      <c r="D6" s="257"/>
    </row>
    <row r="7" spans="1:5" x14ac:dyDescent="0.2">
      <c r="A7" s="14"/>
      <c r="B7" s="14"/>
      <c r="C7" s="14"/>
      <c r="D7" s="14"/>
    </row>
    <row r="8" spans="1:5" x14ac:dyDescent="0.2">
      <c r="A8" s="15" t="s">
        <v>725</v>
      </c>
      <c r="B8" s="12"/>
      <c r="D8" s="12"/>
    </row>
    <row r="9" spans="1:5" x14ac:dyDescent="0.2">
      <c r="A9" s="16" t="s">
        <v>306</v>
      </c>
      <c r="B9" s="17">
        <v>2</v>
      </c>
      <c r="C9" s="18" t="s">
        <v>355</v>
      </c>
      <c r="D9" s="166" t="s">
        <v>861</v>
      </c>
    </row>
    <row r="10" spans="1:5" ht="12.75" customHeight="1" x14ac:dyDescent="0.2">
      <c r="A10" s="16" t="s">
        <v>306</v>
      </c>
      <c r="B10" s="17">
        <v>3</v>
      </c>
      <c r="C10" s="18" t="s">
        <v>357</v>
      </c>
      <c r="D10" s="86" t="s">
        <v>997</v>
      </c>
    </row>
    <row r="11" spans="1:5" x14ac:dyDescent="0.2">
      <c r="A11" s="16" t="s">
        <v>306</v>
      </c>
      <c r="B11" s="17">
        <v>4</v>
      </c>
      <c r="C11" s="18" t="s">
        <v>358</v>
      </c>
      <c r="D11" s="19" t="s">
        <v>1284</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t="s">
        <v>363</v>
      </c>
    </row>
    <row r="19" spans="1:8" x14ac:dyDescent="0.2">
      <c r="A19" s="16" t="s">
        <v>306</v>
      </c>
      <c r="B19" s="17">
        <v>26</v>
      </c>
      <c r="C19" s="18" t="s">
        <v>364</v>
      </c>
      <c r="D19" s="19" t="s">
        <v>652</v>
      </c>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863</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76062CDF-9BB6-47CC-A79D-C891E86C4DCF}"/>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B6540-E4B6-4475-8D44-43D30277C651}">
  <sheetPr codeName="Sheet494">
    <pageSetUpPr fitToPage="1"/>
  </sheetPr>
  <dimension ref="A1:H150"/>
  <sheetViews>
    <sheetView zoomScaleNormal="100" workbookViewId="0">
      <pane ySplit="6" topLeftCell="A7" activePane="bottomLeft" state="frozen"/>
      <selection sqref="A1:D1"/>
      <selection pane="bottomLeft" activeCell="H22" sqref="H22"/>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1285</v>
      </c>
      <c r="B1" s="259"/>
      <c r="C1" s="259"/>
      <c r="D1" s="259"/>
      <c r="E1" s="94" t="s">
        <v>297</v>
      </c>
    </row>
    <row r="2" spans="1:5" ht="15" customHeight="1" x14ac:dyDescent="0.2">
      <c r="A2" s="243" t="str">
        <f ca="1">CONCATENATE("Test Case ", MID(CELL("filename",A1),FIND("]",CELL("filename",A1))+1,255)," 1100/1110")</f>
        <v>Test Case AC.AL.J02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1286</v>
      </c>
      <c r="D5" s="257"/>
    </row>
    <row r="6" spans="1:5" s="13" customFormat="1" ht="39" customHeight="1" x14ac:dyDescent="0.2">
      <c r="A6" s="256" t="s">
        <v>723</v>
      </c>
      <c r="B6" s="257"/>
      <c r="C6" s="258" t="s">
        <v>1287</v>
      </c>
      <c r="D6" s="257"/>
    </row>
    <row r="7" spans="1:5" x14ac:dyDescent="0.2">
      <c r="A7" s="14"/>
      <c r="B7" s="14"/>
      <c r="C7" s="14"/>
      <c r="D7" s="14"/>
    </row>
    <row r="8" spans="1:5" x14ac:dyDescent="0.2">
      <c r="A8" s="15" t="s">
        <v>725</v>
      </c>
      <c r="B8" s="12"/>
      <c r="D8" s="12"/>
    </row>
    <row r="9" spans="1:5" x14ac:dyDescent="0.2">
      <c r="A9" s="16" t="s">
        <v>306</v>
      </c>
      <c r="B9" s="17">
        <v>2</v>
      </c>
      <c r="C9" s="18" t="s">
        <v>355</v>
      </c>
      <c r="D9" s="166" t="s">
        <v>1288</v>
      </c>
    </row>
    <row r="10" spans="1:5" ht="12.75" customHeight="1" x14ac:dyDescent="0.2">
      <c r="A10" s="16" t="s">
        <v>306</v>
      </c>
      <c r="B10" s="17">
        <v>3</v>
      </c>
      <c r="C10" s="18" t="s">
        <v>357</v>
      </c>
      <c r="D10" s="86" t="s">
        <v>997</v>
      </c>
    </row>
    <row r="11" spans="1:5" x14ac:dyDescent="0.2">
      <c r="A11" s="16" t="s">
        <v>306</v>
      </c>
      <c r="B11" s="17">
        <v>4</v>
      </c>
      <c r="C11" s="18" t="s">
        <v>358</v>
      </c>
      <c r="D11" s="19" t="s">
        <v>1289</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t="s">
        <v>363</v>
      </c>
    </row>
    <row r="19" spans="1:8" x14ac:dyDescent="0.2">
      <c r="A19" s="16" t="s">
        <v>306</v>
      </c>
      <c r="B19" s="17">
        <v>26</v>
      </c>
      <c r="C19" s="18" t="s">
        <v>364</v>
      </c>
      <c r="D19" s="19" t="s">
        <v>652</v>
      </c>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89.25" x14ac:dyDescent="0.2">
      <c r="A26" s="18" t="s">
        <v>306</v>
      </c>
      <c r="B26" s="20">
        <v>55</v>
      </c>
      <c r="C26" s="18" t="s">
        <v>732</v>
      </c>
      <c r="D26" s="24" t="s">
        <v>869</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DD0206EA-2545-49E3-BEC4-6CD02153A43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3BDAB-19D8-47C0-A854-F905A28F53CE}">
  <sheetPr codeName="Sheet492">
    <pageSetUpPr fitToPage="1"/>
  </sheetPr>
  <dimension ref="A1:H150"/>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1290</v>
      </c>
      <c r="B1" s="259"/>
      <c r="C1" s="259"/>
      <c r="D1" s="259"/>
      <c r="E1" s="94" t="s">
        <v>297</v>
      </c>
    </row>
    <row r="2" spans="1:5" ht="15" customHeight="1" x14ac:dyDescent="0.2">
      <c r="A2" s="243" t="str">
        <f ca="1">CONCATENATE("Test Case ", MID(CELL("filename",A1),FIND("]",CELL("filename",A1))+1,255)," 1100/1110")</f>
        <v>Test Case AC.AL.J03 1100/1110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1291</v>
      </c>
      <c r="D5" s="257"/>
    </row>
    <row r="6" spans="1:5" s="13" customFormat="1" ht="39" customHeight="1" x14ac:dyDescent="0.2">
      <c r="A6" s="256" t="s">
        <v>723</v>
      </c>
      <c r="B6" s="257"/>
      <c r="C6" s="258" t="s">
        <v>1292</v>
      </c>
      <c r="D6" s="257"/>
    </row>
    <row r="7" spans="1:5" x14ac:dyDescent="0.2">
      <c r="A7" s="14"/>
      <c r="B7" s="14"/>
      <c r="C7" s="14"/>
      <c r="D7" s="14"/>
    </row>
    <row r="8" spans="1:5" x14ac:dyDescent="0.2">
      <c r="A8" s="15" t="s">
        <v>725</v>
      </c>
      <c r="B8" s="12"/>
      <c r="D8" s="12"/>
    </row>
    <row r="9" spans="1:5" x14ac:dyDescent="0.2">
      <c r="A9" s="16" t="s">
        <v>306</v>
      </c>
      <c r="B9" s="17">
        <v>2</v>
      </c>
      <c r="C9" s="18" t="s">
        <v>355</v>
      </c>
      <c r="D9" s="165"/>
    </row>
    <row r="10" spans="1:5" ht="12.75" customHeight="1" x14ac:dyDescent="0.2">
      <c r="A10" s="16" t="s">
        <v>306</v>
      </c>
      <c r="B10" s="17">
        <v>3</v>
      </c>
      <c r="C10" s="18" t="s">
        <v>357</v>
      </c>
      <c r="D10" s="86" t="s">
        <v>997</v>
      </c>
    </row>
    <row r="11" spans="1:5" x14ac:dyDescent="0.2">
      <c r="A11" s="16" t="s">
        <v>306</v>
      </c>
      <c r="B11" s="17">
        <v>4</v>
      </c>
      <c r="C11" s="18" t="s">
        <v>358</v>
      </c>
      <c r="D11" s="19" t="s">
        <v>1293</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8" x14ac:dyDescent="0.2">
      <c r="A17" s="16" t="s">
        <v>306</v>
      </c>
      <c r="B17" s="17">
        <v>23</v>
      </c>
      <c r="C17" s="18" t="s">
        <v>729</v>
      </c>
      <c r="D17" s="21" t="s">
        <v>730</v>
      </c>
    </row>
    <row r="18" spans="1:8" x14ac:dyDescent="0.2">
      <c r="A18" s="16" t="s">
        <v>306</v>
      </c>
      <c r="B18" s="17">
        <v>24</v>
      </c>
      <c r="C18" s="18" t="s">
        <v>310</v>
      </c>
      <c r="D18" s="21"/>
    </row>
    <row r="19" spans="1:8" x14ac:dyDescent="0.2">
      <c r="A19" s="16" t="s">
        <v>306</v>
      </c>
      <c r="B19" s="17">
        <v>26</v>
      </c>
      <c r="C19" s="18" t="s">
        <v>364</v>
      </c>
      <c r="D19" s="19"/>
    </row>
    <row r="20" spans="1:8" x14ac:dyDescent="0.2">
      <c r="A20" s="16" t="s">
        <v>306</v>
      </c>
      <c r="B20" s="17">
        <v>32</v>
      </c>
      <c r="C20" s="18" t="s">
        <v>365</v>
      </c>
      <c r="D20" s="19"/>
    </row>
    <row r="21" spans="1:8" x14ac:dyDescent="0.2">
      <c r="A21" s="18" t="s">
        <v>306</v>
      </c>
      <c r="B21" s="20">
        <v>33</v>
      </c>
      <c r="C21" s="18" t="s">
        <v>316</v>
      </c>
      <c r="D21" s="22"/>
    </row>
    <row r="22" spans="1:8" x14ac:dyDescent="0.2">
      <c r="A22" s="18" t="s">
        <v>306</v>
      </c>
      <c r="B22" s="20">
        <v>35</v>
      </c>
      <c r="C22" s="18" t="s">
        <v>397</v>
      </c>
      <c r="D22" s="22" t="s">
        <v>424</v>
      </c>
    </row>
    <row r="23" spans="1:8" s="23" customFormat="1" x14ac:dyDescent="0.2">
      <c r="A23" s="18" t="s">
        <v>306</v>
      </c>
      <c r="B23" s="20">
        <v>42</v>
      </c>
      <c r="C23" s="18" t="s">
        <v>366</v>
      </c>
      <c r="D23" s="19"/>
      <c r="G23" s="12"/>
      <c r="H23" s="12"/>
    </row>
    <row r="24" spans="1:8" x14ac:dyDescent="0.2">
      <c r="A24" s="18" t="s">
        <v>306</v>
      </c>
      <c r="B24" s="20">
        <v>43</v>
      </c>
      <c r="C24" s="18" t="s">
        <v>367</v>
      </c>
      <c r="D24" s="19"/>
    </row>
    <row r="25" spans="1:8" x14ac:dyDescent="0.2">
      <c r="A25" s="18" t="s">
        <v>306</v>
      </c>
      <c r="B25" s="20">
        <v>49</v>
      </c>
      <c r="C25" s="18" t="s">
        <v>368</v>
      </c>
      <c r="D25" s="19"/>
    </row>
    <row r="26" spans="1:8" ht="102" x14ac:dyDescent="0.2">
      <c r="A26" s="18" t="s">
        <v>306</v>
      </c>
      <c r="B26" s="20">
        <v>55</v>
      </c>
      <c r="C26" s="18" t="s">
        <v>732</v>
      </c>
      <c r="D26" s="24" t="s">
        <v>874</v>
      </c>
    </row>
    <row r="27" spans="1:8" x14ac:dyDescent="0.2">
      <c r="A27" s="18" t="s">
        <v>306</v>
      </c>
      <c r="B27" s="20">
        <v>92</v>
      </c>
      <c r="C27" s="18" t="s">
        <v>369</v>
      </c>
      <c r="D27" s="19"/>
      <c r="G27" s="23"/>
    </row>
    <row r="28" spans="1:8" x14ac:dyDescent="0.2">
      <c r="B28" s="12"/>
      <c r="D28" s="12"/>
    </row>
    <row r="29" spans="1:8" x14ac:dyDescent="0.2">
      <c r="A29" s="28" t="s">
        <v>734</v>
      </c>
      <c r="B29" s="12"/>
      <c r="D29" s="12"/>
    </row>
    <row r="30" spans="1:8" x14ac:dyDescent="0.2">
      <c r="A30" s="18" t="s">
        <v>306</v>
      </c>
      <c r="B30" s="20">
        <v>2</v>
      </c>
      <c r="C30" s="18" t="s">
        <v>355</v>
      </c>
      <c r="D30" s="19"/>
    </row>
    <row r="31" spans="1:8" x14ac:dyDescent="0.2">
      <c r="A31" s="18" t="s">
        <v>306</v>
      </c>
      <c r="B31" s="20">
        <v>3</v>
      </c>
      <c r="C31" s="18" t="s">
        <v>357</v>
      </c>
      <c r="D31" s="19"/>
    </row>
    <row r="32" spans="1:8" x14ac:dyDescent="0.2">
      <c r="A32" s="18" t="s">
        <v>306</v>
      </c>
      <c r="B32" s="20">
        <v>4</v>
      </c>
      <c r="C32" s="18" t="s">
        <v>358</v>
      </c>
      <c r="D32" s="19"/>
    </row>
    <row r="33" spans="1:8" x14ac:dyDescent="0.2">
      <c r="A33" s="18" t="s">
        <v>306</v>
      </c>
      <c r="B33" s="20">
        <v>6</v>
      </c>
      <c r="C33" s="18" t="s">
        <v>371</v>
      </c>
      <c r="D33" s="19"/>
    </row>
    <row r="34" spans="1:8" x14ac:dyDescent="0.2">
      <c r="A34" s="18" t="s">
        <v>306</v>
      </c>
      <c r="B34" s="20">
        <v>7</v>
      </c>
      <c r="C34" s="20" t="s">
        <v>307</v>
      </c>
      <c r="D34" s="21"/>
    </row>
    <row r="35" spans="1:8" x14ac:dyDescent="0.2">
      <c r="A35" s="18" t="s">
        <v>306</v>
      </c>
      <c r="B35" s="20">
        <v>11</v>
      </c>
      <c r="C35" s="20" t="s">
        <v>308</v>
      </c>
      <c r="D35" s="19"/>
    </row>
    <row r="36" spans="1:8" x14ac:dyDescent="0.2">
      <c r="A36" s="18" t="s">
        <v>306</v>
      </c>
      <c r="B36" s="20">
        <v>12</v>
      </c>
      <c r="C36" s="20" t="s">
        <v>309</v>
      </c>
      <c r="D36" s="19"/>
    </row>
    <row r="37" spans="1:8" x14ac:dyDescent="0.2">
      <c r="A37" s="18" t="s">
        <v>306</v>
      </c>
      <c r="B37" s="20">
        <v>24</v>
      </c>
      <c r="C37" s="18" t="s">
        <v>310</v>
      </c>
      <c r="D37" s="19"/>
    </row>
    <row r="38" spans="1:8" x14ac:dyDescent="0.2">
      <c r="A38" s="18" t="s">
        <v>306</v>
      </c>
      <c r="B38" s="20">
        <v>32</v>
      </c>
      <c r="C38" s="18" t="s">
        <v>365</v>
      </c>
      <c r="D38" s="19"/>
    </row>
    <row r="39" spans="1:8" s="23" customFormat="1" x14ac:dyDescent="0.2">
      <c r="A39" s="18" t="s">
        <v>306</v>
      </c>
      <c r="B39" s="20">
        <v>33</v>
      </c>
      <c r="C39" s="18" t="s">
        <v>316</v>
      </c>
      <c r="D39" s="21"/>
      <c r="G39" s="12"/>
      <c r="H39" s="12"/>
    </row>
    <row r="40" spans="1:8" x14ac:dyDescent="0.2">
      <c r="A40" s="18" t="s">
        <v>306</v>
      </c>
      <c r="B40" s="20">
        <v>38</v>
      </c>
      <c r="C40" s="18" t="s">
        <v>372</v>
      </c>
      <c r="D40" s="21" t="s">
        <v>373</v>
      </c>
    </row>
    <row r="41" spans="1:8" x14ac:dyDescent="0.2">
      <c r="A41" s="18" t="s">
        <v>306</v>
      </c>
      <c r="B41" s="20">
        <v>39</v>
      </c>
      <c r="C41" s="18" t="s">
        <v>317</v>
      </c>
      <c r="D41" s="19" t="s">
        <v>374</v>
      </c>
    </row>
    <row r="42" spans="1:8" x14ac:dyDescent="0.2">
      <c r="A42" s="18" t="s">
        <v>306</v>
      </c>
      <c r="B42" s="20">
        <v>44</v>
      </c>
      <c r="C42" s="18" t="s">
        <v>398</v>
      </c>
      <c r="D42" s="19"/>
    </row>
    <row r="43" spans="1:8" x14ac:dyDescent="0.2">
      <c r="A43" s="18" t="s">
        <v>306</v>
      </c>
      <c r="B43" s="20">
        <v>48</v>
      </c>
      <c r="C43" s="18" t="s">
        <v>375</v>
      </c>
      <c r="D43" s="19"/>
    </row>
    <row r="44" spans="1:8" x14ac:dyDescent="0.2">
      <c r="A44" s="18" t="s">
        <v>306</v>
      </c>
      <c r="B44" s="20">
        <v>49</v>
      </c>
      <c r="C44" s="18" t="s">
        <v>376</v>
      </c>
      <c r="D44" s="19"/>
      <c r="H44" s="23"/>
    </row>
    <row r="45" spans="1:8" x14ac:dyDescent="0.2">
      <c r="A45" s="18" t="s">
        <v>306</v>
      </c>
      <c r="B45" s="20">
        <v>51</v>
      </c>
      <c r="C45" s="18" t="s">
        <v>377</v>
      </c>
      <c r="D45" s="19"/>
    </row>
    <row r="46" spans="1:8" ht="25.5" x14ac:dyDescent="0.2">
      <c r="A46" s="18" t="s">
        <v>306</v>
      </c>
      <c r="B46" s="17">
        <v>55</v>
      </c>
      <c r="C46" s="34" t="s">
        <v>732</v>
      </c>
      <c r="D46" s="24" t="s">
        <v>735</v>
      </c>
    </row>
    <row r="47" spans="1:8" x14ac:dyDescent="0.2">
      <c r="A47" s="18" t="s">
        <v>306</v>
      </c>
      <c r="B47" s="20">
        <v>92</v>
      </c>
      <c r="C47" s="18" t="s">
        <v>369</v>
      </c>
      <c r="D47" s="19"/>
    </row>
    <row r="48" spans="1:8" x14ac:dyDescent="0.2">
      <c r="A48" s="84" t="s">
        <v>306</v>
      </c>
      <c r="B48" s="81">
        <v>123</v>
      </c>
      <c r="C48" s="84" t="s">
        <v>379</v>
      </c>
      <c r="D48" s="85"/>
    </row>
    <row r="49" spans="2:8" x14ac:dyDescent="0.2">
      <c r="B49" s="12"/>
      <c r="D49" s="12"/>
    </row>
    <row r="50" spans="2:8" x14ac:dyDescent="0.2">
      <c r="B50" s="12"/>
      <c r="D50" s="12"/>
    </row>
    <row r="51" spans="2:8" x14ac:dyDescent="0.2">
      <c r="B51" s="12"/>
      <c r="D51" s="12"/>
    </row>
    <row r="52" spans="2:8" x14ac:dyDescent="0.2">
      <c r="B52" s="12"/>
      <c r="D52" s="12"/>
    </row>
    <row r="53" spans="2:8" x14ac:dyDescent="0.2">
      <c r="B53" s="12"/>
      <c r="D53" s="12"/>
    </row>
    <row r="54" spans="2:8" ht="12" customHeight="1" x14ac:dyDescent="0.2">
      <c r="B54" s="12"/>
      <c r="D54" s="12"/>
    </row>
    <row r="55" spans="2:8" x14ac:dyDescent="0.2">
      <c r="B55" s="12"/>
      <c r="D55" s="12"/>
    </row>
    <row r="56" spans="2:8" x14ac:dyDescent="0.2">
      <c r="B56" s="12"/>
      <c r="D56" s="12"/>
    </row>
    <row r="57" spans="2:8" x14ac:dyDescent="0.2">
      <c r="B57" s="12"/>
      <c r="D57" s="12"/>
    </row>
    <row r="58" spans="2:8" x14ac:dyDescent="0.2">
      <c r="B58" s="12"/>
      <c r="D58" s="12"/>
    </row>
    <row r="59" spans="2:8" x14ac:dyDescent="0.2">
      <c r="B59" s="12"/>
      <c r="D59" s="12"/>
    </row>
    <row r="60" spans="2:8" x14ac:dyDescent="0.2">
      <c r="B60" s="12"/>
      <c r="D60" s="12"/>
    </row>
    <row r="61" spans="2:8" s="23" customFormat="1" x14ac:dyDescent="0.2">
      <c r="G61" s="12"/>
      <c r="H61" s="12"/>
    </row>
    <row r="62" spans="2:8" x14ac:dyDescent="0.2">
      <c r="B62" s="12"/>
      <c r="D62" s="12"/>
      <c r="H62" s="23"/>
    </row>
    <row r="63" spans="2:8" x14ac:dyDescent="0.2">
      <c r="B63" s="12"/>
      <c r="D63" s="12"/>
      <c r="G63" s="23"/>
    </row>
    <row r="64" spans="2:8"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2:8" x14ac:dyDescent="0.2">
      <c r="B81" s="12"/>
      <c r="D81" s="12"/>
    </row>
    <row r="82" spans="2:8" x14ac:dyDescent="0.2">
      <c r="B82" s="12"/>
      <c r="D82" s="12"/>
    </row>
    <row r="83" spans="2:8" s="23" customFormat="1" x14ac:dyDescent="0.2">
      <c r="G83" s="12"/>
      <c r="H83" s="12"/>
    </row>
    <row r="84" spans="2:8" x14ac:dyDescent="0.2">
      <c r="B84" s="12"/>
      <c r="D84" s="12"/>
      <c r="G84" s="23"/>
      <c r="H84" s="23"/>
    </row>
    <row r="85" spans="2:8" x14ac:dyDescent="0.2">
      <c r="B85" s="12"/>
      <c r="D85" s="12"/>
    </row>
    <row r="86" spans="2:8" x14ac:dyDescent="0.2">
      <c r="B86" s="12"/>
      <c r="D86" s="12"/>
    </row>
    <row r="87" spans="2:8" x14ac:dyDescent="0.2">
      <c r="B87" s="12"/>
      <c r="D87" s="12"/>
    </row>
    <row r="88" spans="2:8" x14ac:dyDescent="0.2">
      <c r="B88" s="12"/>
      <c r="D88" s="12"/>
    </row>
    <row r="89" spans="2:8" x14ac:dyDescent="0.2">
      <c r="B89" s="12"/>
      <c r="D89" s="12"/>
    </row>
    <row r="90" spans="2:8" x14ac:dyDescent="0.2">
      <c r="B90" s="12"/>
      <c r="D90" s="12"/>
    </row>
    <row r="91" spans="2:8" x14ac:dyDescent="0.2">
      <c r="B91" s="12"/>
      <c r="D91" s="12"/>
    </row>
    <row r="92" spans="2:8" x14ac:dyDescent="0.2">
      <c r="B92" s="12"/>
      <c r="D92" s="12"/>
    </row>
    <row r="93" spans="2:8" x14ac:dyDescent="0.2">
      <c r="B93" s="12"/>
      <c r="D93" s="12"/>
    </row>
    <row r="94" spans="2:8" x14ac:dyDescent="0.2">
      <c r="B94" s="12"/>
      <c r="D94" s="12"/>
    </row>
    <row r="95" spans="2:8" x14ac:dyDescent="0.2">
      <c r="B95" s="12"/>
      <c r="D95" s="12"/>
    </row>
    <row r="96" spans="2:8"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12" customFormat="1" x14ac:dyDescent="0.2"/>
    <row r="110" s="23"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12" customFormat="1" x14ac:dyDescent="0.2"/>
    <row r="132" s="23" customFormat="1" x14ac:dyDescent="0.2"/>
    <row r="135" s="12" customFormat="1" x14ac:dyDescent="0.2"/>
    <row r="141" s="23" customFormat="1" x14ac:dyDescent="0.2"/>
    <row r="150" s="23" customFormat="1" x14ac:dyDescent="0.2"/>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9ACC6F3A-B9CC-4114-8C01-51905054D7B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D07A6-C8A1-480B-9CD3-DBE8D6117CFD}">
  <sheetPr codeName="Sheet236">
    <pageSetUpPr fitToPage="1"/>
  </sheetPr>
  <dimension ref="A1:H180"/>
  <sheetViews>
    <sheetView zoomScaleNormal="100" workbookViewId="0">
      <selection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8" ht="48" customHeight="1" x14ac:dyDescent="0.2">
      <c r="A1" s="267" t="s">
        <v>1294</v>
      </c>
      <c r="B1" s="267"/>
      <c r="C1" s="267"/>
      <c r="D1" s="267"/>
      <c r="E1" s="94" t="s">
        <v>297</v>
      </c>
    </row>
    <row r="2" spans="1:8" s="7" customFormat="1" ht="15" customHeight="1" x14ac:dyDescent="0.2">
      <c r="A2" s="233" t="str">
        <f ca="1">CONCATENATE("Test Case ", MID(CELL("filename",A1),FIND("]",CELL("filename",A1))+1,255)," 1100/1110")</f>
        <v>Test Case AC.AL.K01 1100/1110</v>
      </c>
      <c r="B2" s="233"/>
      <c r="C2" s="233"/>
      <c r="D2" s="233"/>
    </row>
    <row r="3" spans="1:8" s="7" customFormat="1" ht="15" customHeight="1" x14ac:dyDescent="0.2">
      <c r="A3" s="238" t="s">
        <v>408</v>
      </c>
      <c r="B3" s="239"/>
      <c r="C3" s="239"/>
      <c r="D3" s="239"/>
    </row>
    <row r="4" spans="1:8" ht="39" customHeight="1" x14ac:dyDescent="0.2">
      <c r="A4" s="222" t="s">
        <v>299</v>
      </c>
      <c r="B4" s="222"/>
      <c r="C4" s="248" t="s">
        <v>643</v>
      </c>
      <c r="D4" s="248"/>
      <c r="E4" s="62"/>
      <c r="F4" s="63"/>
    </row>
    <row r="5" spans="1:8" ht="39" customHeight="1" x14ac:dyDescent="0.2">
      <c r="A5" s="223" t="s">
        <v>301</v>
      </c>
      <c r="B5" s="223"/>
      <c r="C5" s="237" t="s">
        <v>1053</v>
      </c>
      <c r="D5" s="237"/>
      <c r="E5" s="58"/>
      <c r="F5" s="59"/>
    </row>
    <row r="6" spans="1:8" ht="39" customHeight="1" x14ac:dyDescent="0.2">
      <c r="A6" s="222" t="s">
        <v>303</v>
      </c>
      <c r="B6" s="222"/>
      <c r="C6" s="237" t="s">
        <v>649</v>
      </c>
      <c r="D6" s="237"/>
      <c r="E6" s="58"/>
      <c r="F6" s="59"/>
    </row>
    <row r="7" spans="1:8" s="7" customFormat="1" x14ac:dyDescent="0.2">
      <c r="A7" s="59"/>
      <c r="B7" s="59"/>
      <c r="C7" s="59"/>
      <c r="D7" s="59"/>
    </row>
    <row r="8" spans="1:8" x14ac:dyDescent="0.2">
      <c r="A8" s="107" t="s">
        <v>354</v>
      </c>
      <c r="D8" s="91"/>
    </row>
    <row r="9" spans="1:8" x14ac:dyDescent="0.2">
      <c r="A9" s="82" t="s">
        <v>306</v>
      </c>
      <c r="B9" s="83">
        <v>2</v>
      </c>
      <c r="C9" s="84" t="s">
        <v>355</v>
      </c>
      <c r="D9" s="86" t="s">
        <v>752</v>
      </c>
    </row>
    <row r="10" spans="1:8" x14ac:dyDescent="0.2">
      <c r="A10" s="82" t="s">
        <v>306</v>
      </c>
      <c r="B10" s="83">
        <v>3</v>
      </c>
      <c r="C10" s="84" t="s">
        <v>357</v>
      </c>
      <c r="D10" s="86" t="s">
        <v>650</v>
      </c>
      <c r="G10" s="122"/>
    </row>
    <row r="11" spans="1:8" x14ac:dyDescent="0.2">
      <c r="A11" s="82" t="s">
        <v>306</v>
      </c>
      <c r="B11" s="83">
        <v>4</v>
      </c>
      <c r="C11" s="84" t="s">
        <v>358</v>
      </c>
      <c r="D11" s="174" t="s">
        <v>1295</v>
      </c>
    </row>
    <row r="12" spans="1:8" x14ac:dyDescent="0.2">
      <c r="A12" s="84" t="s">
        <v>306</v>
      </c>
      <c r="B12" s="81">
        <v>7</v>
      </c>
      <c r="C12" s="81" t="s">
        <v>307</v>
      </c>
      <c r="D12" s="85"/>
    </row>
    <row r="13" spans="1:8" x14ac:dyDescent="0.2">
      <c r="A13" s="84" t="s">
        <v>306</v>
      </c>
      <c r="B13" s="81">
        <v>11</v>
      </c>
      <c r="C13" s="81" t="s">
        <v>308</v>
      </c>
      <c r="D13" s="85"/>
      <c r="H13" s="122"/>
    </row>
    <row r="14" spans="1:8" x14ac:dyDescent="0.2">
      <c r="A14" s="84" t="s">
        <v>306</v>
      </c>
      <c r="B14" s="81">
        <v>12</v>
      </c>
      <c r="C14" s="81" t="s">
        <v>309</v>
      </c>
      <c r="D14" s="85"/>
      <c r="H14" s="122"/>
    </row>
    <row r="15" spans="1:8" x14ac:dyDescent="0.2">
      <c r="A15" s="82" t="s">
        <v>306</v>
      </c>
      <c r="B15" s="83">
        <v>13</v>
      </c>
      <c r="C15" s="81" t="s">
        <v>651</v>
      </c>
      <c r="D15" s="85"/>
      <c r="H15" s="122"/>
    </row>
    <row r="16" spans="1:8"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22" t="s">
        <v>424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7" customFormat="1" x14ac:dyDescent="0.2">
      <c r="A41" s="82" t="s">
        <v>306</v>
      </c>
      <c r="B41" s="83">
        <v>26</v>
      </c>
      <c r="C41" s="84" t="s">
        <v>364</v>
      </c>
      <c r="D41" s="86"/>
    </row>
    <row r="42" spans="1:4" s="7" customFormat="1" x14ac:dyDescent="0.2">
      <c r="A42" s="82" t="s">
        <v>306</v>
      </c>
      <c r="B42" s="83">
        <v>32</v>
      </c>
      <c r="C42" s="84" t="s">
        <v>365</v>
      </c>
      <c r="D42" s="85"/>
    </row>
    <row r="43" spans="1:4" s="113"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7" customFormat="1" x14ac:dyDescent="0.2"/>
    <row r="63" spans="1:4" s="113" customFormat="1" x14ac:dyDescent="0.2">
      <c r="A63" s="7"/>
      <c r="B63" s="7"/>
      <c r="C63" s="7"/>
      <c r="D63" s="7"/>
    </row>
    <row r="64" spans="1:4" s="7" customFormat="1" x14ac:dyDescent="0.2">
      <c r="A64" s="113"/>
      <c r="B64" s="113"/>
      <c r="C64" s="113"/>
      <c r="D64" s="113"/>
    </row>
    <row r="65" spans="2:4" s="7" customFormat="1" x14ac:dyDescent="0.2">
      <c r="B65" s="114"/>
      <c r="D65" s="115"/>
    </row>
    <row r="66" spans="2:4" s="7" customFormat="1" x14ac:dyDescent="0.2"/>
    <row r="67" spans="2:4" s="7" customFormat="1" x14ac:dyDescent="0.2"/>
    <row r="68" spans="2:4" s="7" customFormat="1" x14ac:dyDescent="0.2"/>
    <row r="69" spans="2:4" s="7" customFormat="1" x14ac:dyDescent="0.2"/>
    <row r="70" spans="2:4" s="7" customFormat="1" x14ac:dyDescent="0.2"/>
    <row r="71" spans="2:4" s="7" customFormat="1" x14ac:dyDescent="0.2"/>
    <row r="72" spans="2:4" s="7" customFormat="1" x14ac:dyDescent="0.2"/>
    <row r="73" spans="2:4" s="7" customFormat="1" x14ac:dyDescent="0.2"/>
    <row r="74" spans="2:4" s="7" customFormat="1" x14ac:dyDescent="0.2"/>
    <row r="75" spans="2:4" s="7" customFormat="1" x14ac:dyDescent="0.2"/>
    <row r="76" spans="2:4" s="7" customFormat="1" x14ac:dyDescent="0.2"/>
    <row r="77" spans="2:4" s="7" customFormat="1" x14ac:dyDescent="0.2"/>
    <row r="78" spans="2:4" s="7" customFormat="1" x14ac:dyDescent="0.2"/>
    <row r="79" spans="2:4" s="7" customFormat="1" x14ac:dyDescent="0.2"/>
    <row r="80" spans="2:4" s="7" customFormat="1" x14ac:dyDescent="0.2"/>
    <row r="81" spans="1:4" s="7" customFormat="1" x14ac:dyDescent="0.2"/>
    <row r="82" spans="1:4" s="7" customFormat="1" x14ac:dyDescent="0.2"/>
    <row r="83" spans="1:4" s="7" customFormat="1" ht="12" customHeigh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7" customFormat="1" x14ac:dyDescent="0.2"/>
    <row r="90" spans="1:4" s="113" customFormat="1" x14ac:dyDescent="0.2">
      <c r="A90" s="7"/>
      <c r="B90" s="7"/>
      <c r="C90" s="7"/>
      <c r="D90" s="7"/>
    </row>
    <row r="91" spans="1:4" s="7" customFormat="1" x14ac:dyDescent="0.2">
      <c r="A91" s="113"/>
      <c r="B91" s="113"/>
      <c r="C91" s="113"/>
      <c r="D91" s="113"/>
    </row>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7" customFormat="1" x14ac:dyDescent="0.2"/>
    <row r="112" spans="1:4" s="113" customFormat="1" x14ac:dyDescent="0.2">
      <c r="A112" s="7"/>
      <c r="B112" s="7"/>
      <c r="C112" s="7"/>
      <c r="D112" s="7"/>
    </row>
    <row r="113" spans="1:4" s="7" customFormat="1" x14ac:dyDescent="0.2">
      <c r="A113" s="113"/>
      <c r="B113" s="113"/>
      <c r="C113" s="113"/>
      <c r="D113" s="113"/>
    </row>
    <row r="114" spans="1:4" s="7" customFormat="1" x14ac:dyDescent="0.2"/>
    <row r="115" spans="1:4" s="7" customFormat="1" x14ac:dyDescent="0.2"/>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113" customFormat="1" x14ac:dyDescent="0.2">
      <c r="A139" s="7"/>
      <c r="B139" s="7"/>
      <c r="C139" s="7"/>
      <c r="D139" s="7"/>
    </row>
    <row r="140" spans="1:4" s="7" customFormat="1" x14ac:dyDescent="0.2">
      <c r="A140" s="113"/>
      <c r="B140" s="113"/>
      <c r="C140" s="113"/>
      <c r="D140" s="113"/>
    </row>
    <row r="141" spans="1:4" s="7" customFormat="1" x14ac:dyDescent="0.2"/>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113" customFormat="1" x14ac:dyDescent="0.2">
      <c r="A161" s="7"/>
      <c r="B161" s="7"/>
      <c r="C161" s="7"/>
      <c r="D161" s="7"/>
    </row>
    <row r="162" spans="1:4" x14ac:dyDescent="0.2">
      <c r="A162" s="113"/>
      <c r="B162" s="113"/>
      <c r="C162" s="113"/>
      <c r="D162" s="113"/>
    </row>
    <row r="165" spans="1:4" x14ac:dyDescent="0.2">
      <c r="B165" s="80"/>
      <c r="D165" s="80"/>
    </row>
    <row r="170" spans="1:4" s="113" customFormat="1" x14ac:dyDescent="0.2">
      <c r="A170" s="80"/>
      <c r="B170" s="108"/>
      <c r="C170" s="80"/>
      <c r="D170" s="112"/>
    </row>
    <row r="171" spans="1:4" x14ac:dyDescent="0.2">
      <c r="A171" s="113"/>
      <c r="B171" s="113"/>
      <c r="C171" s="113"/>
      <c r="D171" s="113"/>
    </row>
    <row r="179" spans="1:4" s="113" customFormat="1" x14ac:dyDescent="0.2">
      <c r="A179" s="80"/>
      <c r="B179" s="108"/>
      <c r="C179" s="80"/>
      <c r="D179" s="112"/>
    </row>
    <row r="180" spans="1:4" x14ac:dyDescent="0.2">
      <c r="A180" s="113"/>
      <c r="B180" s="113"/>
      <c r="C180" s="113"/>
      <c r="D180"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D8066E50-1DEB-4C27-B1E1-1EB392A159D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28B9B-9421-4B8C-89FF-CB7A265F5558}">
  <sheetPr codeName="Sheet237">
    <pageSetUpPr fitToPage="1"/>
  </sheetPr>
  <dimension ref="A1:F178"/>
  <sheetViews>
    <sheetView zoomScaleNormal="100" workbookViewId="0">
      <pane ySplit="6" topLeftCell="A7" activePane="bottomLeft" state="frozen"/>
      <selection sqref="A1:D1"/>
      <selection pane="bottomLeft" activeCell="H50" sqref="H50"/>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1296</v>
      </c>
      <c r="B1" s="267"/>
      <c r="C1" s="267"/>
      <c r="D1" s="267"/>
      <c r="E1" s="94" t="s">
        <v>297</v>
      </c>
    </row>
    <row r="2" spans="1:6" s="7" customFormat="1" ht="15" customHeight="1" x14ac:dyDescent="0.2">
      <c r="A2" s="233" t="str">
        <f ca="1">CONCATENATE("Test Case ", MID(CELL("filename",A1),FIND("]",CELL("filename",A1))+1,255)," 1100/1110")</f>
        <v>Test Case AC.AL.K02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1056</v>
      </c>
      <c r="D5" s="237"/>
      <c r="E5" s="58"/>
      <c r="F5" s="59"/>
    </row>
    <row r="6" spans="1:6" ht="39" customHeight="1" x14ac:dyDescent="0.2">
      <c r="A6" s="222" t="s">
        <v>303</v>
      </c>
      <c r="B6" s="222"/>
      <c r="C6" s="237" t="s">
        <v>660</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1297</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428</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429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F7DCFF78-6224-49B7-8A91-800A3BBE2C84}"/>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8515F-C937-4AEA-9B71-C09E94DC7826}">
  <sheetPr codeName="Sheet238">
    <tabColor theme="0" tint="-4.9989318521683403E-2"/>
    <pageSetUpPr fitToPage="1"/>
  </sheetPr>
  <dimension ref="A1:F178"/>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1298</v>
      </c>
      <c r="B1" s="267"/>
      <c r="C1" s="267"/>
      <c r="D1" s="267"/>
      <c r="E1" s="94" t="s">
        <v>297</v>
      </c>
    </row>
    <row r="2" spans="1:6" s="7" customFormat="1" ht="15" customHeight="1" x14ac:dyDescent="0.2">
      <c r="A2" s="233" t="str">
        <f ca="1">CONCATENATE("Test Case ", MID(CELL("filename",A1),FIND("]",CELL("filename",A1))+1,255)," 1100/1110")</f>
        <v>Test Case AC.AL.K03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1059</v>
      </c>
      <c r="D5" s="237"/>
      <c r="E5" s="58"/>
      <c r="F5" s="59"/>
    </row>
    <row r="6" spans="1:6" ht="39" customHeight="1" x14ac:dyDescent="0.2">
      <c r="A6" s="222" t="s">
        <v>303</v>
      </c>
      <c r="B6" s="222"/>
      <c r="C6" s="237" t="s">
        <v>667</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1299</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428</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669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59773772-7071-467C-8C4B-091528AA43DE}"/>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AAF7E-BC89-470A-9EA0-87F1B81EE610}">
  <sheetPr codeName="Sheet239">
    <pageSetUpPr fitToPage="1"/>
  </sheetPr>
  <dimension ref="A1:K178"/>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1300</v>
      </c>
      <c r="B1" s="267"/>
      <c r="C1" s="267"/>
      <c r="D1" s="267"/>
      <c r="E1" s="204" t="s">
        <v>297</v>
      </c>
    </row>
    <row r="2" spans="1:6" s="7" customFormat="1" ht="15" customHeight="1" x14ac:dyDescent="0.2">
      <c r="A2" s="233" t="str">
        <f ca="1">CONCATENATE("Test Case ", MID(CELL("filename",A1),FIND("]",CELL("filename",A1))+1,255)," 1100/1110")</f>
        <v>Test Case AC.AL.K04 1100/1110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671</v>
      </c>
      <c r="D5" s="237"/>
      <c r="E5" s="58"/>
      <c r="F5" s="59"/>
    </row>
    <row r="6" spans="1:6" ht="39" customHeight="1" x14ac:dyDescent="0.2">
      <c r="A6" s="222" t="s">
        <v>303</v>
      </c>
      <c r="B6" s="222"/>
      <c r="C6" s="237" t="s">
        <v>672</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1301</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1106</v>
      </c>
    </row>
    <row r="17" spans="1:11" s="12" customFormat="1" x14ac:dyDescent="0.2">
      <c r="A17" s="16" t="s">
        <v>306</v>
      </c>
      <c r="B17" s="17">
        <v>23</v>
      </c>
      <c r="C17" s="18" t="s">
        <v>729</v>
      </c>
      <c r="D17" s="21" t="s">
        <v>730</v>
      </c>
    </row>
    <row r="18" spans="1:11" x14ac:dyDescent="0.2">
      <c r="A18" s="82" t="s">
        <v>306</v>
      </c>
      <c r="B18" s="83">
        <v>24</v>
      </c>
      <c r="C18" s="84" t="s">
        <v>310</v>
      </c>
      <c r="D18" s="85" t="s">
        <v>363</v>
      </c>
    </row>
    <row r="19" spans="1:11" s="7" customFormat="1" x14ac:dyDescent="0.2">
      <c r="A19" s="82" t="s">
        <v>306</v>
      </c>
      <c r="B19" s="83">
        <v>26</v>
      </c>
      <c r="C19" s="84" t="s">
        <v>364</v>
      </c>
      <c r="D19" s="86" t="s">
        <v>652</v>
      </c>
    </row>
    <row r="20" spans="1:11" s="7" customFormat="1" x14ac:dyDescent="0.2">
      <c r="A20" s="82" t="s">
        <v>306</v>
      </c>
      <c r="B20" s="83">
        <v>32</v>
      </c>
      <c r="C20" s="84" t="s">
        <v>365</v>
      </c>
      <c r="D20" s="85"/>
    </row>
    <row r="21" spans="1:11" s="7" customFormat="1" x14ac:dyDescent="0.2">
      <c r="A21" s="82" t="s">
        <v>306</v>
      </c>
      <c r="B21" s="83">
        <v>33</v>
      </c>
      <c r="C21" s="84" t="s">
        <v>316</v>
      </c>
      <c r="D21" s="85"/>
      <c r="K21" s="122"/>
    </row>
    <row r="22" spans="1:11" s="7" customFormat="1" x14ac:dyDescent="0.2">
      <c r="A22" s="88" t="s">
        <v>306</v>
      </c>
      <c r="B22" s="89">
        <v>35</v>
      </c>
      <c r="C22" s="90" t="s">
        <v>397</v>
      </c>
      <c r="D22" s="86" t="s">
        <v>424</v>
      </c>
    </row>
    <row r="23" spans="1:11" s="7" customFormat="1" x14ac:dyDescent="0.2">
      <c r="A23" s="84" t="s">
        <v>306</v>
      </c>
      <c r="B23" s="81">
        <v>42</v>
      </c>
      <c r="C23" s="84" t="s">
        <v>366</v>
      </c>
      <c r="D23" s="85"/>
    </row>
    <row r="24" spans="1:11" s="7" customFormat="1" x14ac:dyDescent="0.2">
      <c r="A24" s="84" t="s">
        <v>306</v>
      </c>
      <c r="B24" s="81">
        <v>43</v>
      </c>
      <c r="C24" s="84" t="s">
        <v>367</v>
      </c>
      <c r="D24" s="85"/>
    </row>
    <row r="25" spans="1:11" s="7" customFormat="1" x14ac:dyDescent="0.2">
      <c r="A25" s="84" t="s">
        <v>306</v>
      </c>
      <c r="B25" s="81">
        <v>49</v>
      </c>
      <c r="C25" s="84" t="s">
        <v>368</v>
      </c>
      <c r="D25" s="85"/>
    </row>
    <row r="26" spans="1:11" s="7" customFormat="1" x14ac:dyDescent="0.2">
      <c r="A26" s="84" t="s">
        <v>306</v>
      </c>
      <c r="B26" s="81">
        <v>52</v>
      </c>
      <c r="C26" s="90" t="s">
        <v>423</v>
      </c>
      <c r="D26" s="22" t="s">
        <v>424</v>
      </c>
    </row>
    <row r="27" spans="1:11" s="12" customFormat="1" x14ac:dyDescent="0.2">
      <c r="A27" s="18" t="s">
        <v>306</v>
      </c>
      <c r="B27" s="20">
        <v>55</v>
      </c>
      <c r="C27" s="18" t="s">
        <v>732</v>
      </c>
      <c r="D27" s="24" t="s">
        <v>789</v>
      </c>
    </row>
    <row r="28" spans="1:11" s="7" customFormat="1" x14ac:dyDescent="0.2">
      <c r="A28" s="84" t="s">
        <v>306</v>
      </c>
      <c r="B28" s="81">
        <v>92</v>
      </c>
      <c r="C28" s="84" t="s">
        <v>369</v>
      </c>
      <c r="D28" s="85"/>
    </row>
    <row r="29" spans="1:11" s="7" customFormat="1" x14ac:dyDescent="0.2">
      <c r="A29" s="80"/>
      <c r="B29" s="108"/>
      <c r="C29" s="80"/>
      <c r="D29" s="112"/>
    </row>
    <row r="30" spans="1:11" s="7" customFormat="1" x14ac:dyDescent="0.2">
      <c r="A30" s="111" t="s">
        <v>370</v>
      </c>
      <c r="B30" s="108"/>
      <c r="C30" s="80"/>
      <c r="D30" s="112"/>
    </row>
    <row r="31" spans="1:11" s="7" customFormat="1" x14ac:dyDescent="0.2">
      <c r="A31" s="82" t="s">
        <v>306</v>
      </c>
      <c r="B31" s="83">
        <v>2</v>
      </c>
      <c r="C31" s="84" t="s">
        <v>355</v>
      </c>
      <c r="D31" s="86"/>
    </row>
    <row r="32" spans="1:11"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669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c r="A55" s="157"/>
      <c r="B55" s="157"/>
      <c r="C55" s="157"/>
      <c r="D55" s="157"/>
    </row>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LS" display="Return to Test Case List" xr:uid="{810CA9E0-926D-4DA7-BD11-61282A9F1B6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EC71E-ACE3-4F17-AC86-59275023D9D1}">
  <sheetPr codeName="Sheet240">
    <pageSetUpPr fitToPage="1"/>
  </sheetPr>
  <dimension ref="A1:G179"/>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7" width="15.28515625" style="80" bestFit="1" customWidth="1"/>
    <col min="8" max="16384" width="9.140625" style="80"/>
  </cols>
  <sheetData>
    <row r="1" spans="1:7" ht="48" customHeight="1" x14ac:dyDescent="0.2">
      <c r="A1" s="267" t="s">
        <v>1302</v>
      </c>
      <c r="B1" s="267"/>
      <c r="C1" s="267"/>
      <c r="D1" s="267"/>
      <c r="E1" s="94" t="s">
        <v>297</v>
      </c>
    </row>
    <row r="2" spans="1:7" s="7" customFormat="1" ht="15" customHeight="1" x14ac:dyDescent="0.2">
      <c r="A2" s="233" t="str">
        <f ca="1">CONCATENATE("Test Case ", MID(CELL("filename",A1),FIND("]",CELL("filename",A1))+1,255)," 1100/1110")</f>
        <v>Test Case AC.AL.L01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685</v>
      </c>
      <c r="D5" s="237"/>
      <c r="E5" s="58"/>
      <c r="F5" s="59"/>
    </row>
    <row r="6" spans="1:7" ht="39" customHeight="1" x14ac:dyDescent="0.2">
      <c r="A6" s="222" t="s">
        <v>303</v>
      </c>
      <c r="B6" s="222"/>
      <c r="C6" s="237" t="s">
        <v>686</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889</v>
      </c>
    </row>
    <row r="10" spans="1:7" x14ac:dyDescent="0.2">
      <c r="A10" s="82" t="s">
        <v>306</v>
      </c>
      <c r="B10" s="83">
        <v>3</v>
      </c>
      <c r="C10" s="84" t="s">
        <v>357</v>
      </c>
      <c r="D10" s="86" t="s">
        <v>650</v>
      </c>
    </row>
    <row r="11" spans="1:7" x14ac:dyDescent="0.2">
      <c r="A11" s="82" t="s">
        <v>306</v>
      </c>
      <c r="B11" s="83">
        <v>4</v>
      </c>
      <c r="C11" s="84" t="s">
        <v>358</v>
      </c>
      <c r="D11" s="174" t="s">
        <v>1303</v>
      </c>
    </row>
    <row r="12" spans="1:7" x14ac:dyDescent="0.2">
      <c r="A12" s="84" t="s">
        <v>306</v>
      </c>
      <c r="B12" s="81">
        <v>7</v>
      </c>
      <c r="C12" s="81" t="s">
        <v>307</v>
      </c>
      <c r="D12" s="85"/>
    </row>
    <row r="13" spans="1:7" x14ac:dyDescent="0.2">
      <c r="A13" s="84" t="s">
        <v>306</v>
      </c>
      <c r="B13" s="81">
        <v>11</v>
      </c>
      <c r="C13" s="81" t="s">
        <v>308</v>
      </c>
      <c r="D13" s="85"/>
      <c r="G13" s="122"/>
    </row>
    <row r="14" spans="1:7" x14ac:dyDescent="0.2">
      <c r="A14" s="84" t="s">
        <v>306</v>
      </c>
      <c r="B14" s="81">
        <v>12</v>
      </c>
      <c r="C14" s="81" t="s">
        <v>309</v>
      </c>
      <c r="D14" s="85"/>
    </row>
    <row r="15" spans="1:7" x14ac:dyDescent="0.2">
      <c r="A15" s="82" t="s">
        <v>306</v>
      </c>
      <c r="B15" s="83">
        <v>13</v>
      </c>
      <c r="C15" s="81" t="s">
        <v>651</v>
      </c>
      <c r="D15" s="85"/>
    </row>
    <row r="16" spans="1:7"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1065</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c r="A62" s="7"/>
      <c r="B62" s="7"/>
      <c r="C62" s="7"/>
      <c r="D62" s="7"/>
    </row>
    <row r="63" spans="1:4" s="7" customFormat="1" x14ac:dyDescent="0.2">
      <c r="A63" s="113"/>
      <c r="B63" s="113"/>
      <c r="C63" s="113"/>
      <c r="D63" s="113"/>
    </row>
    <row r="64" spans="1:4" s="7" customFormat="1" x14ac:dyDescent="0.2">
      <c r="B64" s="114"/>
      <c r="D64" s="115"/>
    </row>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x14ac:dyDescent="0.2"/>
    <row r="82" spans="1:4" s="7" customFormat="1" ht="12" customHeigh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113" customFormat="1" x14ac:dyDescent="0.2">
      <c r="A89" s="7"/>
      <c r="B89" s="7"/>
      <c r="C89" s="7"/>
      <c r="D89" s="7"/>
    </row>
    <row r="90" spans="1:4" s="7" customFormat="1" x14ac:dyDescent="0.2">
      <c r="A90" s="113"/>
      <c r="B90" s="113"/>
      <c r="C90" s="113"/>
      <c r="D90" s="113"/>
    </row>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113" customFormat="1" x14ac:dyDescent="0.2">
      <c r="A111" s="7"/>
      <c r="B111" s="7"/>
      <c r="C111" s="7"/>
      <c r="D111" s="7"/>
    </row>
    <row r="112" spans="1:4" s="7" customFormat="1" x14ac:dyDescent="0.2">
      <c r="A112" s="113"/>
      <c r="B112" s="113"/>
      <c r="C112" s="113"/>
      <c r="D112" s="113"/>
    </row>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113" customFormat="1" x14ac:dyDescent="0.2">
      <c r="A138" s="7"/>
      <c r="B138" s="7"/>
      <c r="C138" s="7"/>
      <c r="D138" s="7"/>
    </row>
    <row r="139" spans="1:4" s="7" customFormat="1" x14ac:dyDescent="0.2">
      <c r="A139" s="113"/>
      <c r="B139" s="113"/>
      <c r="C139" s="113"/>
      <c r="D139" s="113"/>
    </row>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7" customFormat="1" x14ac:dyDescent="0.2"/>
    <row r="160" spans="1:4" s="113" customFormat="1" x14ac:dyDescent="0.2">
      <c r="A160" s="7"/>
      <c r="B160" s="7"/>
      <c r="C160" s="7"/>
      <c r="D160" s="7"/>
    </row>
    <row r="161" spans="1:4" x14ac:dyDescent="0.2">
      <c r="A161" s="113"/>
      <c r="B161" s="113"/>
      <c r="C161" s="113"/>
      <c r="D161" s="113"/>
    </row>
    <row r="164" spans="1:4" x14ac:dyDescent="0.2">
      <c r="B164" s="80"/>
      <c r="D164" s="80"/>
    </row>
    <row r="169" spans="1:4" s="113" customFormat="1" x14ac:dyDescent="0.2">
      <c r="A169" s="80"/>
      <c r="B169" s="108"/>
      <c r="C169" s="80"/>
      <c r="D169" s="112"/>
    </row>
    <row r="170" spans="1:4" x14ac:dyDescent="0.2">
      <c r="A170" s="113"/>
      <c r="B170" s="113"/>
      <c r="C170" s="113"/>
      <c r="D170" s="113"/>
    </row>
    <row r="178" spans="1:4" s="113" customFormat="1" x14ac:dyDescent="0.2">
      <c r="A178" s="80"/>
      <c r="B178" s="108"/>
      <c r="C178" s="80"/>
      <c r="D178" s="112"/>
    </row>
    <row r="179" spans="1:4" x14ac:dyDescent="0.2">
      <c r="A179" s="113"/>
      <c r="B179" s="113"/>
      <c r="C179" s="113"/>
      <c r="D179"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1D4EBDD7-EFB3-4A2F-983A-6B56E765B4C5}"/>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47358-7BBF-4712-A9ED-72511A8724A8}">
  <sheetPr codeName="Sheet241">
    <pageSetUpPr fitToPage="1"/>
  </sheetPr>
  <dimension ref="A1:G178"/>
  <sheetViews>
    <sheetView zoomScaleNormal="100" workbookViewId="0">
      <pane ySplit="6" topLeftCell="A7" activePane="bottomLeft" state="frozen"/>
      <selection sqref="A1:D1"/>
      <selection pane="bottomLeft" activeCell="G49" sqref="G49"/>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6" width="9.140625" style="80"/>
    <col min="7" max="7" width="15.28515625" style="80" bestFit="1" customWidth="1"/>
    <col min="8" max="16384" width="9.140625" style="80"/>
  </cols>
  <sheetData>
    <row r="1" spans="1:7" ht="48" customHeight="1" x14ac:dyDescent="0.2">
      <c r="A1" s="267" t="s">
        <v>1304</v>
      </c>
      <c r="B1" s="267"/>
      <c r="C1" s="267"/>
      <c r="D1" s="267"/>
      <c r="E1" s="94" t="s">
        <v>297</v>
      </c>
      <c r="F1" s="7"/>
    </row>
    <row r="2" spans="1:7" s="7" customFormat="1" ht="15" customHeight="1" x14ac:dyDescent="0.2">
      <c r="A2" s="233" t="str">
        <f ca="1">CONCATENATE("Test Case ", MID(CELL("filename",A1),FIND("]",CELL("filename",A1))+1,255)," 1100/1110")</f>
        <v>Test Case AC.AL.L02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688</v>
      </c>
      <c r="D5" s="237"/>
      <c r="E5" s="58"/>
      <c r="F5" s="59"/>
    </row>
    <row r="6" spans="1:7" ht="39" customHeight="1" x14ac:dyDescent="0.2">
      <c r="A6" s="222" t="s">
        <v>303</v>
      </c>
      <c r="B6" s="222"/>
      <c r="C6" s="237" t="s">
        <v>689</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889</v>
      </c>
    </row>
    <row r="10" spans="1:7" x14ac:dyDescent="0.2">
      <c r="A10" s="82" t="s">
        <v>306</v>
      </c>
      <c r="B10" s="83">
        <v>3</v>
      </c>
      <c r="C10" s="84" t="s">
        <v>357</v>
      </c>
      <c r="D10" s="86" t="s">
        <v>650</v>
      </c>
    </row>
    <row r="11" spans="1:7" x14ac:dyDescent="0.2">
      <c r="A11" s="82" t="s">
        <v>306</v>
      </c>
      <c r="B11" s="83">
        <v>4</v>
      </c>
      <c r="C11" s="84" t="s">
        <v>358</v>
      </c>
      <c r="D11" s="174" t="s">
        <v>1305</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x14ac:dyDescent="0.2">
      <c r="A15" s="82" t="s">
        <v>306</v>
      </c>
      <c r="B15" s="83">
        <v>13</v>
      </c>
      <c r="C15" s="81" t="s">
        <v>651</v>
      </c>
      <c r="D15" s="85"/>
    </row>
    <row r="16" spans="1:7"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894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39</v>
      </c>
      <c r="C45" s="84" t="s">
        <v>317</v>
      </c>
      <c r="D45" s="85" t="s">
        <v>429</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A7EA6294-BF57-43B1-A927-77686D5D1BAC}"/>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DDE48-F161-4A8A-93A6-CB33E29EEAE4}">
  <sheetPr codeName="Sheet242">
    <pageSetUpPr fitToPage="1"/>
  </sheetPr>
  <dimension ref="A1:F198"/>
  <sheetViews>
    <sheetView zoomScaleNormal="100" workbookViewId="0">
      <pane ySplit="6" topLeftCell="A7" activePane="bottomLeft" state="frozen"/>
      <selection sqref="A1:D1"/>
      <selection pane="bottomLeft" sqref="A1:D1"/>
    </sheetView>
  </sheetViews>
  <sheetFormatPr defaultColWidth="9.28515625" defaultRowHeight="12.75" x14ac:dyDescent="0.2"/>
  <cols>
    <col min="1" max="1" width="6.28515625" style="145" customWidth="1"/>
    <col min="2" max="2" width="6.28515625" style="147" customWidth="1"/>
    <col min="3" max="3" width="46.7109375" style="145" customWidth="1"/>
    <col min="4" max="4" width="44.7109375" style="154" customWidth="1"/>
    <col min="5" max="16384" width="9.28515625" style="145"/>
  </cols>
  <sheetData>
    <row r="1" spans="1:6" ht="48" customHeight="1" x14ac:dyDescent="0.2">
      <c r="A1" s="268" t="s">
        <v>1306</v>
      </c>
      <c r="B1" s="268"/>
      <c r="C1" s="268"/>
      <c r="D1" s="268"/>
      <c r="E1" s="94" t="s">
        <v>297</v>
      </c>
    </row>
    <row r="2" spans="1:6" ht="15" customHeight="1" x14ac:dyDescent="0.2">
      <c r="A2" s="253" t="str">
        <f ca="1">CONCATENATE("Test Case ", MID(CELL("filename",A1),FIND("]",CELL("filename",A1))+1,255)," 1100/1110")</f>
        <v>Test Case AC.AL.L03 1100/1110</v>
      </c>
      <c r="B2" s="253"/>
      <c r="C2" s="253"/>
      <c r="D2" s="253"/>
    </row>
    <row r="3" spans="1:6" ht="15" customHeight="1" x14ac:dyDescent="0.2">
      <c r="A3" s="251" t="s">
        <v>455</v>
      </c>
      <c r="B3" s="252"/>
      <c r="C3" s="252"/>
      <c r="D3" s="252"/>
    </row>
    <row r="4" spans="1:6" s="80" customFormat="1" ht="39" customHeight="1" x14ac:dyDescent="0.2">
      <c r="A4" s="222" t="s">
        <v>299</v>
      </c>
      <c r="B4" s="222"/>
      <c r="C4" s="248" t="s">
        <v>456</v>
      </c>
      <c r="D4" s="248"/>
      <c r="E4" s="62"/>
      <c r="F4" s="63"/>
    </row>
    <row r="5" spans="1:6" s="80" customFormat="1" ht="39" customHeight="1" x14ac:dyDescent="0.2">
      <c r="A5" s="223" t="s">
        <v>301</v>
      </c>
      <c r="B5" s="223"/>
      <c r="C5" s="248" t="s">
        <v>457</v>
      </c>
      <c r="D5" s="248"/>
      <c r="E5" s="62"/>
      <c r="F5" s="63"/>
    </row>
    <row r="6" spans="1:6" s="80" customFormat="1" ht="39" customHeight="1" x14ac:dyDescent="0.2">
      <c r="A6" s="222" t="s">
        <v>303</v>
      </c>
      <c r="B6" s="222"/>
      <c r="C6" s="255" t="s">
        <v>691</v>
      </c>
      <c r="D6" s="255"/>
      <c r="E6" s="66"/>
      <c r="F6" s="67"/>
    </row>
    <row r="7" spans="1:6" x14ac:dyDescent="0.2">
      <c r="A7" s="63"/>
      <c r="B7" s="63"/>
      <c r="C7" s="63"/>
      <c r="D7" s="63"/>
    </row>
    <row r="8" spans="1:6" x14ac:dyDescent="0.2">
      <c r="A8" s="146" t="s">
        <v>354</v>
      </c>
      <c r="D8" s="91"/>
    </row>
    <row r="9" spans="1:6" x14ac:dyDescent="0.2">
      <c r="A9" s="148" t="s">
        <v>306</v>
      </c>
      <c r="B9" s="149">
        <v>2</v>
      </c>
      <c r="C9" s="150" t="s">
        <v>355</v>
      </c>
      <c r="D9" s="86" t="s">
        <v>752</v>
      </c>
    </row>
    <row r="10" spans="1:6" x14ac:dyDescent="0.2">
      <c r="A10" s="148" t="s">
        <v>306</v>
      </c>
      <c r="B10" s="149">
        <v>3</v>
      </c>
      <c r="C10" s="150" t="s">
        <v>357</v>
      </c>
      <c r="D10" s="86" t="s">
        <v>650</v>
      </c>
    </row>
    <row r="11" spans="1:6" x14ac:dyDescent="0.2">
      <c r="A11" s="148" t="s">
        <v>306</v>
      </c>
      <c r="B11" s="149">
        <v>4</v>
      </c>
      <c r="C11" s="150" t="s">
        <v>358</v>
      </c>
      <c r="D11" s="174" t="s">
        <v>1307</v>
      </c>
    </row>
    <row r="12" spans="1:6" x14ac:dyDescent="0.2">
      <c r="A12" s="150" t="s">
        <v>306</v>
      </c>
      <c r="B12" s="152">
        <v>7</v>
      </c>
      <c r="C12" s="152" t="s">
        <v>307</v>
      </c>
      <c r="D12" s="85"/>
    </row>
    <row r="13" spans="1:6" x14ac:dyDescent="0.2">
      <c r="A13" s="150" t="s">
        <v>306</v>
      </c>
      <c r="B13" s="152">
        <v>11</v>
      </c>
      <c r="C13" s="152" t="s">
        <v>308</v>
      </c>
      <c r="D13" s="85"/>
    </row>
    <row r="14" spans="1:6" x14ac:dyDescent="0.2">
      <c r="A14" s="150" t="s">
        <v>306</v>
      </c>
      <c r="B14" s="152">
        <v>12</v>
      </c>
      <c r="C14" s="152" t="s">
        <v>309</v>
      </c>
      <c r="D14" s="85"/>
    </row>
    <row r="15" spans="1:6" x14ac:dyDescent="0.2">
      <c r="A15" s="82" t="s">
        <v>306</v>
      </c>
      <c r="B15" s="83">
        <v>13</v>
      </c>
      <c r="C15" s="81" t="s">
        <v>651</v>
      </c>
      <c r="D15" s="85"/>
    </row>
    <row r="16" spans="1:6" ht="38.25" x14ac:dyDescent="0.2">
      <c r="A16" s="148" t="s">
        <v>306</v>
      </c>
      <c r="B16" s="149">
        <v>22</v>
      </c>
      <c r="C16" s="150" t="s">
        <v>361</v>
      </c>
      <c r="D16" s="139" t="s">
        <v>1106</v>
      </c>
    </row>
    <row r="17" spans="1:4" s="12" customFormat="1" x14ac:dyDescent="0.2">
      <c r="A17" s="16" t="s">
        <v>306</v>
      </c>
      <c r="B17" s="17">
        <v>23</v>
      </c>
      <c r="C17" s="18" t="s">
        <v>729</v>
      </c>
      <c r="D17" s="21" t="s">
        <v>730</v>
      </c>
    </row>
    <row r="18" spans="1:4" x14ac:dyDescent="0.2">
      <c r="A18" s="148" t="s">
        <v>306</v>
      </c>
      <c r="B18" s="149">
        <v>24</v>
      </c>
      <c r="C18" s="150" t="s">
        <v>310</v>
      </c>
      <c r="D18" s="151" t="s">
        <v>363</v>
      </c>
    </row>
    <row r="19" spans="1:4" x14ac:dyDescent="0.2">
      <c r="A19" s="148" t="s">
        <v>306</v>
      </c>
      <c r="B19" s="149">
        <v>26</v>
      </c>
      <c r="C19" s="150" t="s">
        <v>364</v>
      </c>
      <c r="D19" s="151" t="s">
        <v>652</v>
      </c>
    </row>
    <row r="20" spans="1:4" x14ac:dyDescent="0.2">
      <c r="A20" s="148" t="s">
        <v>306</v>
      </c>
      <c r="B20" s="149">
        <v>32</v>
      </c>
      <c r="C20" s="150" t="s">
        <v>365</v>
      </c>
      <c r="D20" s="151"/>
    </row>
    <row r="21" spans="1:4" x14ac:dyDescent="0.2">
      <c r="A21" s="150" t="s">
        <v>306</v>
      </c>
      <c r="B21" s="152">
        <v>33</v>
      </c>
      <c r="C21" s="150" t="s">
        <v>316</v>
      </c>
      <c r="D21" s="151"/>
    </row>
    <row r="22" spans="1:4" s="80" customFormat="1" x14ac:dyDescent="0.2">
      <c r="A22" s="88" t="s">
        <v>306</v>
      </c>
      <c r="B22" s="89">
        <v>35</v>
      </c>
      <c r="C22" s="90" t="s">
        <v>397</v>
      </c>
      <c r="D22" s="86" t="s">
        <v>424</v>
      </c>
    </row>
    <row r="23" spans="1:4" x14ac:dyDescent="0.2">
      <c r="A23" s="150" t="s">
        <v>306</v>
      </c>
      <c r="B23" s="152">
        <v>42</v>
      </c>
      <c r="C23" s="150" t="s">
        <v>366</v>
      </c>
      <c r="D23" s="151"/>
    </row>
    <row r="24" spans="1:4" x14ac:dyDescent="0.2">
      <c r="A24" s="150" t="s">
        <v>306</v>
      </c>
      <c r="B24" s="152">
        <v>43</v>
      </c>
      <c r="C24" s="150" t="s">
        <v>367</v>
      </c>
      <c r="D24" s="151"/>
    </row>
    <row r="25" spans="1:4" x14ac:dyDescent="0.2">
      <c r="A25" s="150" t="s">
        <v>306</v>
      </c>
      <c r="B25" s="152">
        <v>49</v>
      </c>
      <c r="C25" s="150" t="s">
        <v>368</v>
      </c>
      <c r="D25" s="151"/>
    </row>
    <row r="26" spans="1:4" x14ac:dyDescent="0.2">
      <c r="A26" s="84" t="s">
        <v>306</v>
      </c>
      <c r="B26" s="81">
        <v>52</v>
      </c>
      <c r="C26" s="90" t="s">
        <v>423</v>
      </c>
      <c r="D26" s="86" t="s">
        <v>424</v>
      </c>
    </row>
    <row r="27" spans="1:4" s="12" customFormat="1" x14ac:dyDescent="0.2">
      <c r="A27" s="18" t="s">
        <v>306</v>
      </c>
      <c r="B27" s="20">
        <v>55</v>
      </c>
      <c r="C27" s="18" t="s">
        <v>732</v>
      </c>
      <c r="D27" s="24" t="s">
        <v>789</v>
      </c>
    </row>
    <row r="28" spans="1:4" x14ac:dyDescent="0.2">
      <c r="A28" s="150" t="s">
        <v>306</v>
      </c>
      <c r="B28" s="152">
        <v>92</v>
      </c>
      <c r="C28" s="150" t="s">
        <v>369</v>
      </c>
      <c r="D28" s="151"/>
    </row>
    <row r="30" spans="1:4" x14ac:dyDescent="0.2">
      <c r="A30" s="153" t="s">
        <v>370</v>
      </c>
    </row>
    <row r="31" spans="1:4" x14ac:dyDescent="0.2">
      <c r="A31" s="148" t="s">
        <v>306</v>
      </c>
      <c r="B31" s="149">
        <v>2</v>
      </c>
      <c r="C31" s="150" t="s">
        <v>355</v>
      </c>
      <c r="D31" s="151"/>
    </row>
    <row r="32" spans="1:4" x14ac:dyDescent="0.2">
      <c r="A32" s="148" t="s">
        <v>306</v>
      </c>
      <c r="B32" s="149">
        <v>3</v>
      </c>
      <c r="C32" s="150" t="s">
        <v>357</v>
      </c>
      <c r="D32" s="86"/>
    </row>
    <row r="33" spans="1:4" x14ac:dyDescent="0.2">
      <c r="A33" s="148" t="s">
        <v>306</v>
      </c>
      <c r="B33" s="149">
        <v>4</v>
      </c>
      <c r="C33" s="150" t="s">
        <v>358</v>
      </c>
      <c r="D33" s="151"/>
    </row>
    <row r="34" spans="1:4" x14ac:dyDescent="0.2">
      <c r="A34" s="148" t="s">
        <v>306</v>
      </c>
      <c r="B34" s="149">
        <v>6</v>
      </c>
      <c r="C34" s="150" t="s">
        <v>371</v>
      </c>
      <c r="D34" s="151"/>
    </row>
    <row r="35" spans="1:4" x14ac:dyDescent="0.2">
      <c r="A35" s="150" t="s">
        <v>306</v>
      </c>
      <c r="B35" s="152">
        <v>7</v>
      </c>
      <c r="C35" s="152" t="s">
        <v>307</v>
      </c>
      <c r="D35" s="151"/>
    </row>
    <row r="36" spans="1:4" x14ac:dyDescent="0.2">
      <c r="A36" s="150" t="s">
        <v>306</v>
      </c>
      <c r="B36" s="152">
        <v>11</v>
      </c>
      <c r="C36" s="152" t="s">
        <v>308</v>
      </c>
      <c r="D36" s="151"/>
    </row>
    <row r="37" spans="1:4" x14ac:dyDescent="0.2">
      <c r="A37" s="150" t="s">
        <v>306</v>
      </c>
      <c r="B37" s="152">
        <v>12</v>
      </c>
      <c r="C37" s="152" t="s">
        <v>309</v>
      </c>
      <c r="D37" s="151"/>
    </row>
    <row r="38" spans="1:4" x14ac:dyDescent="0.2">
      <c r="A38" s="148" t="s">
        <v>306</v>
      </c>
      <c r="B38" s="83">
        <v>13</v>
      </c>
      <c r="C38" s="81" t="s">
        <v>651</v>
      </c>
      <c r="D38" s="151"/>
    </row>
    <row r="39" spans="1:4" x14ac:dyDescent="0.2">
      <c r="A39" s="148" t="s">
        <v>306</v>
      </c>
      <c r="B39" s="149">
        <v>22</v>
      </c>
      <c r="C39" s="150" t="s">
        <v>361</v>
      </c>
      <c r="D39" s="87"/>
    </row>
    <row r="40" spans="1:4" x14ac:dyDescent="0.2">
      <c r="A40" s="148" t="s">
        <v>306</v>
      </c>
      <c r="B40" s="149">
        <v>24</v>
      </c>
      <c r="C40" s="150" t="s">
        <v>310</v>
      </c>
      <c r="D40" s="151"/>
    </row>
    <row r="41" spans="1:4" x14ac:dyDescent="0.2">
      <c r="A41" s="148" t="s">
        <v>306</v>
      </c>
      <c r="B41" s="149">
        <v>26</v>
      </c>
      <c r="C41" s="150" t="s">
        <v>364</v>
      </c>
      <c r="D41" s="151"/>
    </row>
    <row r="42" spans="1:4" x14ac:dyDescent="0.2">
      <c r="A42" s="148" t="s">
        <v>306</v>
      </c>
      <c r="B42" s="149">
        <v>32</v>
      </c>
      <c r="C42" s="150" t="s">
        <v>365</v>
      </c>
      <c r="D42" s="151"/>
    </row>
    <row r="43" spans="1:4" x14ac:dyDescent="0.2">
      <c r="A43" s="150" t="s">
        <v>306</v>
      </c>
      <c r="B43" s="152">
        <v>33</v>
      </c>
      <c r="C43" s="150" t="s">
        <v>316</v>
      </c>
      <c r="D43" s="151"/>
    </row>
    <row r="44" spans="1:4" x14ac:dyDescent="0.2">
      <c r="A44" s="88" t="s">
        <v>306</v>
      </c>
      <c r="B44" s="89">
        <v>35</v>
      </c>
      <c r="C44" s="90" t="s">
        <v>397</v>
      </c>
      <c r="D44" s="86"/>
    </row>
    <row r="45" spans="1:4" x14ac:dyDescent="0.2">
      <c r="A45" s="150" t="s">
        <v>306</v>
      </c>
      <c r="B45" s="152">
        <v>38</v>
      </c>
      <c r="C45" s="150" t="s">
        <v>372</v>
      </c>
      <c r="D45" s="21" t="s">
        <v>373</v>
      </c>
    </row>
    <row r="46" spans="1:4" x14ac:dyDescent="0.2">
      <c r="A46" s="150" t="s">
        <v>306</v>
      </c>
      <c r="B46" s="152">
        <v>39</v>
      </c>
      <c r="C46" s="150" t="s">
        <v>317</v>
      </c>
      <c r="D46" s="151" t="s">
        <v>374</v>
      </c>
    </row>
    <row r="47" spans="1:4" x14ac:dyDescent="0.2">
      <c r="A47" s="150" t="s">
        <v>306</v>
      </c>
      <c r="B47" s="152">
        <v>42</v>
      </c>
      <c r="C47" s="150" t="s">
        <v>366</v>
      </c>
      <c r="D47" s="151"/>
    </row>
    <row r="48" spans="1:4" x14ac:dyDescent="0.2">
      <c r="A48" s="150" t="s">
        <v>306</v>
      </c>
      <c r="B48" s="152">
        <v>43</v>
      </c>
      <c r="C48" s="150" t="s">
        <v>367</v>
      </c>
      <c r="D48" s="151"/>
    </row>
    <row r="49" spans="1:4" x14ac:dyDescent="0.2">
      <c r="A49" s="150" t="s">
        <v>306</v>
      </c>
      <c r="B49" s="152">
        <v>48</v>
      </c>
      <c r="C49" s="150" t="s">
        <v>375</v>
      </c>
      <c r="D49" s="151"/>
    </row>
    <row r="50" spans="1:4" x14ac:dyDescent="0.2">
      <c r="A50" s="150" t="s">
        <v>306</v>
      </c>
      <c r="B50" s="152">
        <v>49</v>
      </c>
      <c r="C50" s="150" t="s">
        <v>376</v>
      </c>
      <c r="D50" s="151"/>
    </row>
    <row r="51" spans="1:4" x14ac:dyDescent="0.2">
      <c r="A51" s="150" t="s">
        <v>306</v>
      </c>
      <c r="B51" s="152">
        <v>51</v>
      </c>
      <c r="C51" s="150" t="s">
        <v>377</v>
      </c>
      <c r="D51" s="151"/>
    </row>
    <row r="52" spans="1:4" x14ac:dyDescent="0.2">
      <c r="A52" s="150" t="s">
        <v>306</v>
      </c>
      <c r="B52" s="152">
        <v>62</v>
      </c>
      <c r="C52" s="150" t="s">
        <v>452</v>
      </c>
      <c r="D52" s="151" t="s">
        <v>692</v>
      </c>
    </row>
    <row r="53" spans="1:4" x14ac:dyDescent="0.2">
      <c r="A53" s="150" t="s">
        <v>306</v>
      </c>
      <c r="B53" s="152">
        <v>92</v>
      </c>
      <c r="C53" s="150" t="s">
        <v>369</v>
      </c>
      <c r="D53" s="151"/>
    </row>
    <row r="54" spans="1:4" x14ac:dyDescent="0.2">
      <c r="A54" s="150" t="s">
        <v>306</v>
      </c>
      <c r="B54" s="152">
        <v>100</v>
      </c>
      <c r="C54" s="150" t="s">
        <v>378</v>
      </c>
      <c r="D54" s="150"/>
    </row>
    <row r="55" spans="1:4" x14ac:dyDescent="0.2">
      <c r="A55" s="150" t="s">
        <v>306</v>
      </c>
      <c r="B55" s="152">
        <v>123</v>
      </c>
      <c r="C55" s="150" t="s">
        <v>379</v>
      </c>
      <c r="D55" s="21"/>
    </row>
    <row r="56" spans="1:4" x14ac:dyDescent="0.2">
      <c r="B56" s="145"/>
      <c r="D56" s="145"/>
    </row>
    <row r="57" spans="1:4" x14ac:dyDescent="0.2">
      <c r="B57" s="145"/>
      <c r="D57" s="145"/>
    </row>
    <row r="58" spans="1:4" x14ac:dyDescent="0.2">
      <c r="B58" s="145"/>
      <c r="D58" s="145"/>
    </row>
    <row r="59" spans="1:4" x14ac:dyDescent="0.2">
      <c r="B59" s="145"/>
      <c r="D59" s="145"/>
    </row>
    <row r="60" spans="1:4" x14ac:dyDescent="0.2">
      <c r="B60" s="145"/>
      <c r="D60" s="145"/>
    </row>
    <row r="61" spans="1:4" s="155" customFormat="1" x14ac:dyDescent="0.2"/>
    <row r="62" spans="1:4" x14ac:dyDescent="0.2">
      <c r="B62" s="145"/>
      <c r="D62" s="145"/>
    </row>
    <row r="63" spans="1:4" x14ac:dyDescent="0.2">
      <c r="B63" s="145"/>
      <c r="D63" s="145"/>
    </row>
    <row r="64" spans="1:4" x14ac:dyDescent="0.2">
      <c r="B64" s="145"/>
      <c r="D64" s="145"/>
    </row>
    <row r="65" s="145" customFormat="1" x14ac:dyDescent="0.2"/>
    <row r="66" s="145" customFormat="1" x14ac:dyDescent="0.2"/>
    <row r="67" s="145" customFormat="1" x14ac:dyDescent="0.2"/>
    <row r="68" s="145" customFormat="1" x14ac:dyDescent="0.2"/>
    <row r="69" s="145" customFormat="1" x14ac:dyDescent="0.2"/>
    <row r="70" s="145" customFormat="1" x14ac:dyDescent="0.2"/>
    <row r="71" s="145" customFormat="1" x14ac:dyDescent="0.2"/>
    <row r="72" s="145" customFormat="1" x14ac:dyDescent="0.2"/>
    <row r="73" s="145" customFormat="1" x14ac:dyDescent="0.2"/>
    <row r="74" s="145" customFormat="1" x14ac:dyDescent="0.2"/>
    <row r="75" s="145" customFormat="1" x14ac:dyDescent="0.2"/>
    <row r="76" s="145" customFormat="1" x14ac:dyDescent="0.2"/>
    <row r="77" s="145" customFormat="1" x14ac:dyDescent="0.2"/>
    <row r="78" s="145" customFormat="1" x14ac:dyDescent="0.2"/>
    <row r="79" s="145" customFormat="1" x14ac:dyDescent="0.2"/>
    <row r="80" s="145" customFormat="1" x14ac:dyDescent="0.2"/>
    <row r="81" s="145" customFormat="1" x14ac:dyDescent="0.2"/>
    <row r="82" s="155" customFormat="1" x14ac:dyDescent="0.2"/>
    <row r="84" s="145" customFormat="1" x14ac:dyDescent="0.2"/>
    <row r="85" s="145" customFormat="1" x14ac:dyDescent="0.2"/>
    <row r="86" s="145" customFormat="1" x14ac:dyDescent="0.2"/>
    <row r="87" s="145" customFormat="1" x14ac:dyDescent="0.2"/>
    <row r="88" s="145" customFormat="1" x14ac:dyDescent="0.2"/>
    <row r="89" s="145" customFormat="1" x14ac:dyDescent="0.2"/>
    <row r="90" s="145" customFormat="1" x14ac:dyDescent="0.2"/>
    <row r="91" s="145" customFormat="1" x14ac:dyDescent="0.2"/>
    <row r="92" s="145" customFormat="1" x14ac:dyDescent="0.2"/>
    <row r="93" s="145" customFormat="1" x14ac:dyDescent="0.2"/>
    <row r="94" s="145" customFormat="1" x14ac:dyDescent="0.2"/>
    <row r="95" s="145" customFormat="1" x14ac:dyDescent="0.2"/>
    <row r="96" s="145" customFormat="1" x14ac:dyDescent="0.2"/>
    <row r="97" s="145" customFormat="1" x14ac:dyDescent="0.2"/>
    <row r="98" s="145" customFormat="1" x14ac:dyDescent="0.2"/>
    <row r="99" s="145" customFormat="1" x14ac:dyDescent="0.2"/>
    <row r="100" s="145" customFormat="1" x14ac:dyDescent="0.2"/>
    <row r="101" s="145" customFormat="1" x14ac:dyDescent="0.2"/>
    <row r="102" s="145" customFormat="1" ht="12" customHeight="1" x14ac:dyDescent="0.2"/>
    <row r="103" s="145" customFormat="1" x14ac:dyDescent="0.2"/>
    <row r="104" s="145" customFormat="1" x14ac:dyDescent="0.2"/>
    <row r="105" s="145" customFormat="1" x14ac:dyDescent="0.2"/>
    <row r="106" s="145" customFormat="1" x14ac:dyDescent="0.2"/>
    <row r="107" s="145" customFormat="1" x14ac:dyDescent="0.2"/>
    <row r="108" s="145" customFormat="1" x14ac:dyDescent="0.2"/>
    <row r="109" s="155" customFormat="1" x14ac:dyDescent="0.2"/>
    <row r="110" s="145" customFormat="1" x14ac:dyDescent="0.2"/>
    <row r="111" s="145" customFormat="1" x14ac:dyDescent="0.2"/>
    <row r="112" s="145" customFormat="1" x14ac:dyDescent="0.2"/>
    <row r="113" s="145" customFormat="1" x14ac:dyDescent="0.2"/>
    <row r="114" s="145" customFormat="1" x14ac:dyDescent="0.2"/>
    <row r="115" s="145" customFormat="1" x14ac:dyDescent="0.2"/>
    <row r="116" s="145" customFormat="1" x14ac:dyDescent="0.2"/>
    <row r="117" s="145" customFormat="1" x14ac:dyDescent="0.2"/>
    <row r="118" s="145" customFormat="1" x14ac:dyDescent="0.2"/>
    <row r="119" s="145" customFormat="1" x14ac:dyDescent="0.2"/>
    <row r="120" s="145" customFormat="1" x14ac:dyDescent="0.2"/>
    <row r="121" s="145" customFormat="1" x14ac:dyDescent="0.2"/>
    <row r="122" s="145" customFormat="1" x14ac:dyDescent="0.2"/>
    <row r="123" s="145" customFormat="1" x14ac:dyDescent="0.2"/>
    <row r="124" s="145" customFormat="1" x14ac:dyDescent="0.2"/>
    <row r="125" s="145" customFormat="1" x14ac:dyDescent="0.2"/>
    <row r="126" s="145" customFormat="1" x14ac:dyDescent="0.2"/>
    <row r="127" s="145" customFormat="1" x14ac:dyDescent="0.2"/>
    <row r="128" s="145" customFormat="1" x14ac:dyDescent="0.2"/>
    <row r="129" s="145" customFormat="1" x14ac:dyDescent="0.2"/>
    <row r="130" s="145" customFormat="1" x14ac:dyDescent="0.2"/>
    <row r="131" s="155" customFormat="1" x14ac:dyDescent="0.2"/>
    <row r="132" s="145" customFormat="1" x14ac:dyDescent="0.2"/>
    <row r="133" s="145" customFormat="1" x14ac:dyDescent="0.2"/>
    <row r="134" s="145" customFormat="1" x14ac:dyDescent="0.2"/>
    <row r="135" s="145" customFormat="1" x14ac:dyDescent="0.2"/>
    <row r="136" s="145" customFormat="1" x14ac:dyDescent="0.2"/>
    <row r="137" s="145" customFormat="1" x14ac:dyDescent="0.2"/>
    <row r="138" s="145" customFormat="1" x14ac:dyDescent="0.2"/>
    <row r="139" s="145" customFormat="1" x14ac:dyDescent="0.2"/>
    <row r="140" s="145" customFormat="1" x14ac:dyDescent="0.2"/>
    <row r="141" s="145" customFormat="1" x14ac:dyDescent="0.2"/>
    <row r="142" s="145" customFormat="1" x14ac:dyDescent="0.2"/>
    <row r="143" s="145" customFormat="1" x14ac:dyDescent="0.2"/>
    <row r="144" s="145" customFormat="1" x14ac:dyDescent="0.2"/>
    <row r="145" s="145" customFormat="1" x14ac:dyDescent="0.2"/>
    <row r="146" s="145" customFormat="1" x14ac:dyDescent="0.2"/>
    <row r="147" s="145" customFormat="1" x14ac:dyDescent="0.2"/>
    <row r="148" s="145" customFormat="1" x14ac:dyDescent="0.2"/>
    <row r="149" s="145" customFormat="1" x14ac:dyDescent="0.2"/>
    <row r="150" s="145" customFormat="1" x14ac:dyDescent="0.2"/>
    <row r="151" s="145" customFormat="1" x14ac:dyDescent="0.2"/>
    <row r="152" s="145" customFormat="1" x14ac:dyDescent="0.2"/>
    <row r="153" s="145" customFormat="1" x14ac:dyDescent="0.2"/>
    <row r="154" s="145" customFormat="1" x14ac:dyDescent="0.2"/>
    <row r="155" s="145" customFormat="1" x14ac:dyDescent="0.2"/>
    <row r="156" s="145" customFormat="1" x14ac:dyDescent="0.2"/>
    <row r="157" s="145" customFormat="1" x14ac:dyDescent="0.2"/>
    <row r="158" s="155" customFormat="1" x14ac:dyDescent="0.2"/>
    <row r="159" s="145" customFormat="1" x14ac:dyDescent="0.2"/>
    <row r="160" s="145" customFormat="1" x14ac:dyDescent="0.2"/>
    <row r="161" s="145" customFormat="1" x14ac:dyDescent="0.2"/>
    <row r="162" s="145" customFormat="1" x14ac:dyDescent="0.2"/>
    <row r="163" s="145" customFormat="1" x14ac:dyDescent="0.2"/>
    <row r="164" s="145" customFormat="1" x14ac:dyDescent="0.2"/>
    <row r="165" s="145" customFormat="1" x14ac:dyDescent="0.2"/>
    <row r="166" s="145" customFormat="1" x14ac:dyDescent="0.2"/>
    <row r="167" s="145" customFormat="1" x14ac:dyDescent="0.2"/>
    <row r="168" s="145" customFormat="1" x14ac:dyDescent="0.2"/>
    <row r="169" s="145" customFormat="1" x14ac:dyDescent="0.2"/>
    <row r="170" s="145" customFormat="1" x14ac:dyDescent="0.2"/>
    <row r="171" s="145" customFormat="1" x14ac:dyDescent="0.2"/>
    <row r="172" s="145" customFormat="1" x14ac:dyDescent="0.2"/>
    <row r="173" s="145" customFormat="1" x14ac:dyDescent="0.2"/>
    <row r="174" s="145" customFormat="1" x14ac:dyDescent="0.2"/>
    <row r="175" s="145" customFormat="1" x14ac:dyDescent="0.2"/>
    <row r="176" s="145" customFormat="1" x14ac:dyDescent="0.2"/>
    <row r="177" s="145" customFormat="1" x14ac:dyDescent="0.2"/>
    <row r="178" s="145" customFormat="1" x14ac:dyDescent="0.2"/>
    <row r="179" s="145" customFormat="1" x14ac:dyDescent="0.2"/>
    <row r="180" s="155" customFormat="1" x14ac:dyDescent="0.2"/>
    <row r="183" s="145" customFormat="1" x14ac:dyDescent="0.2"/>
    <row r="189" s="155" customFormat="1" x14ac:dyDescent="0.2"/>
    <row r="198" s="155" customFormat="1" x14ac:dyDescent="0.2"/>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E62EF087-90D3-441F-B186-3A4B5FCDC2B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F1EDC-9566-47D9-8E3B-99EC4E964D66}">
  <sheetPr codeName="Sheet243">
    <pageSetUpPr fitToPage="1"/>
  </sheetPr>
  <dimension ref="A1:G179"/>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5" width="9.140625" style="80"/>
    <col min="6" max="6" width="17.28515625" style="80" bestFit="1" customWidth="1"/>
    <col min="7" max="16384" width="9.140625" style="80"/>
  </cols>
  <sheetData>
    <row r="1" spans="1:7" ht="48" customHeight="1" x14ac:dyDescent="0.2">
      <c r="A1" s="267" t="s">
        <v>1308</v>
      </c>
      <c r="B1" s="267"/>
      <c r="C1" s="267"/>
      <c r="D1" s="267"/>
      <c r="E1" s="94" t="s">
        <v>297</v>
      </c>
    </row>
    <row r="2" spans="1:7" s="7" customFormat="1" ht="15" customHeight="1" x14ac:dyDescent="0.2">
      <c r="A2" s="233" t="str">
        <f ca="1">CONCATENATE("Test Case ", MID(CELL("filename",A1),FIND("]",CELL("filename",A1))+1,255)," 1100/1110")</f>
        <v>Test Case AC.AL.L04 1100/1110</v>
      </c>
      <c r="B2" s="233"/>
      <c r="C2" s="233"/>
      <c r="D2" s="233"/>
    </row>
    <row r="3" spans="1:7" s="7" customFormat="1" ht="15" customHeight="1" x14ac:dyDescent="0.2">
      <c r="A3" s="238" t="s">
        <v>408</v>
      </c>
      <c r="B3" s="239"/>
      <c r="C3" s="239"/>
      <c r="D3" s="239"/>
    </row>
    <row r="4" spans="1:7" ht="39" customHeight="1" x14ac:dyDescent="0.2">
      <c r="A4" s="222" t="s">
        <v>299</v>
      </c>
      <c r="B4" s="222"/>
      <c r="C4" s="248" t="s">
        <v>643</v>
      </c>
      <c r="D4" s="248"/>
      <c r="E4" s="62"/>
      <c r="F4" s="63"/>
    </row>
    <row r="5" spans="1:7" ht="39" customHeight="1" x14ac:dyDescent="0.2">
      <c r="A5" s="223" t="s">
        <v>301</v>
      </c>
      <c r="B5" s="223"/>
      <c r="C5" s="237" t="s">
        <v>694</v>
      </c>
      <c r="D5" s="237"/>
      <c r="E5" s="58"/>
      <c r="F5" s="59"/>
    </row>
    <row r="6" spans="1:7" ht="39" customHeight="1" x14ac:dyDescent="0.2">
      <c r="A6" s="222" t="s">
        <v>303</v>
      </c>
      <c r="B6" s="222"/>
      <c r="C6" s="237" t="s">
        <v>649</v>
      </c>
      <c r="D6" s="237"/>
      <c r="E6" s="58"/>
      <c r="F6" s="59"/>
    </row>
    <row r="7" spans="1:7" s="7" customFormat="1" x14ac:dyDescent="0.2">
      <c r="A7" s="59"/>
      <c r="B7" s="59"/>
      <c r="C7" s="59"/>
      <c r="D7" s="59"/>
    </row>
    <row r="8" spans="1:7" x14ac:dyDescent="0.2">
      <c r="A8" s="107" t="s">
        <v>354</v>
      </c>
      <c r="D8" s="91"/>
    </row>
    <row r="9" spans="1:7" x14ac:dyDescent="0.2">
      <c r="A9" s="82" t="s">
        <v>306</v>
      </c>
      <c r="B9" s="83">
        <v>2</v>
      </c>
      <c r="C9" s="84" t="s">
        <v>355</v>
      </c>
      <c r="D9" s="86" t="s">
        <v>1309</v>
      </c>
      <c r="F9" s="143"/>
      <c r="G9" s="143"/>
    </row>
    <row r="10" spans="1:7" x14ac:dyDescent="0.2">
      <c r="A10" s="82" t="s">
        <v>306</v>
      </c>
      <c r="B10" s="83">
        <v>3</v>
      </c>
      <c r="C10" s="84" t="s">
        <v>357</v>
      </c>
      <c r="D10" s="86" t="s">
        <v>650</v>
      </c>
    </row>
    <row r="11" spans="1:7" x14ac:dyDescent="0.2">
      <c r="A11" s="82" t="s">
        <v>306</v>
      </c>
      <c r="B11" s="83">
        <v>4</v>
      </c>
      <c r="C11" s="84" t="s">
        <v>358</v>
      </c>
      <c r="D11" s="174" t="s">
        <v>1310</v>
      </c>
    </row>
    <row r="12" spans="1:7" x14ac:dyDescent="0.2">
      <c r="A12" s="84" t="s">
        <v>306</v>
      </c>
      <c r="B12" s="81">
        <v>7</v>
      </c>
      <c r="C12" s="81" t="s">
        <v>307</v>
      </c>
      <c r="D12" s="85"/>
      <c r="G12" s="122"/>
    </row>
    <row r="13" spans="1:7" x14ac:dyDescent="0.2">
      <c r="A13" s="84" t="s">
        <v>306</v>
      </c>
      <c r="B13" s="81">
        <v>11</v>
      </c>
      <c r="C13" s="81" t="s">
        <v>308</v>
      </c>
      <c r="D13" s="85"/>
    </row>
    <row r="14" spans="1:7" x14ac:dyDescent="0.2">
      <c r="A14" s="84" t="s">
        <v>306</v>
      </c>
      <c r="B14" s="81">
        <v>12</v>
      </c>
      <c r="C14" s="81" t="s">
        <v>309</v>
      </c>
      <c r="D14" s="85"/>
    </row>
    <row r="15" spans="1:7" s="145" customFormat="1" ht="38.25" x14ac:dyDescent="0.2">
      <c r="A15" s="148" t="s">
        <v>306</v>
      </c>
      <c r="B15" s="149">
        <v>22</v>
      </c>
      <c r="C15" s="150" t="s">
        <v>361</v>
      </c>
      <c r="D15" s="139" t="s">
        <v>1106</v>
      </c>
    </row>
    <row r="16" spans="1:7" s="12" customFormat="1" x14ac:dyDescent="0.2">
      <c r="A16" s="16" t="s">
        <v>306</v>
      </c>
      <c r="B16" s="17">
        <v>23</v>
      </c>
      <c r="C16" s="18" t="s">
        <v>729</v>
      </c>
      <c r="D16" s="21" t="s">
        <v>730</v>
      </c>
    </row>
    <row r="17" spans="1:4" x14ac:dyDescent="0.2">
      <c r="A17" s="82" t="s">
        <v>306</v>
      </c>
      <c r="B17" s="83">
        <v>24</v>
      </c>
      <c r="C17" s="84" t="s">
        <v>361</v>
      </c>
      <c r="D17" s="85" t="s">
        <v>363</v>
      </c>
    </row>
    <row r="18" spans="1:4"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t="s">
        <v>424</v>
      </c>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13</v>
      </c>
      <c r="C37" s="81" t="s">
        <v>651</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7" customFormat="1" x14ac:dyDescent="0.2">
      <c r="A40" s="82" t="s">
        <v>306</v>
      </c>
      <c r="B40" s="83">
        <v>26</v>
      </c>
      <c r="C40" s="84" t="s">
        <v>364</v>
      </c>
      <c r="D40" s="86"/>
    </row>
    <row r="41" spans="1:4" s="113"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8" t="s">
        <v>306</v>
      </c>
      <c r="B43" s="89">
        <v>35</v>
      </c>
      <c r="C43" s="90" t="s">
        <v>397</v>
      </c>
      <c r="D43" s="86"/>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7" customFormat="1" x14ac:dyDescent="0.2"/>
    <row r="62" spans="1:4" s="113" customFormat="1" x14ac:dyDescent="0.2">
      <c r="A62" s="7"/>
      <c r="B62" s="7"/>
      <c r="C62" s="7"/>
      <c r="D62" s="7"/>
    </row>
    <row r="63" spans="1:4" s="7" customFormat="1" x14ac:dyDescent="0.2">
      <c r="A63" s="113"/>
      <c r="B63" s="113"/>
      <c r="C63" s="113"/>
      <c r="D63" s="113"/>
    </row>
    <row r="64" spans="1:4" s="7" customFormat="1" x14ac:dyDescent="0.2">
      <c r="B64" s="114"/>
      <c r="D64" s="115"/>
    </row>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x14ac:dyDescent="0.2"/>
    <row r="82" spans="1:4" s="7" customFormat="1" ht="12" customHeigh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7" customFormat="1" x14ac:dyDescent="0.2"/>
    <row r="89" spans="1:4" s="113" customFormat="1" x14ac:dyDescent="0.2">
      <c r="A89" s="7"/>
      <c r="B89" s="7"/>
      <c r="C89" s="7"/>
      <c r="D89" s="7"/>
    </row>
    <row r="90" spans="1:4" s="7" customFormat="1" x14ac:dyDescent="0.2">
      <c r="A90" s="113"/>
      <c r="B90" s="113"/>
      <c r="C90" s="113"/>
      <c r="D90" s="113"/>
    </row>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7" customFormat="1" x14ac:dyDescent="0.2"/>
    <row r="111" spans="1:4" s="113" customFormat="1" x14ac:dyDescent="0.2">
      <c r="A111" s="7"/>
      <c r="B111" s="7"/>
      <c r="C111" s="7"/>
      <c r="D111" s="7"/>
    </row>
    <row r="112" spans="1:4" s="7" customFormat="1" x14ac:dyDescent="0.2">
      <c r="A112" s="113"/>
      <c r="B112" s="113"/>
      <c r="C112" s="113"/>
      <c r="D112" s="113"/>
    </row>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7" customFormat="1" x14ac:dyDescent="0.2"/>
    <row r="138" spans="1:4" s="113" customFormat="1" x14ac:dyDescent="0.2">
      <c r="A138" s="7"/>
      <c r="B138" s="7"/>
      <c r="C138" s="7"/>
      <c r="D138" s="7"/>
    </row>
    <row r="139" spans="1:4" s="7" customFormat="1" x14ac:dyDescent="0.2">
      <c r="A139" s="113"/>
      <c r="B139" s="113"/>
      <c r="C139" s="113"/>
      <c r="D139" s="113"/>
    </row>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7" customFormat="1" x14ac:dyDescent="0.2"/>
    <row r="160" spans="1:4" s="113" customFormat="1" x14ac:dyDescent="0.2">
      <c r="A160" s="7"/>
      <c r="B160" s="7"/>
      <c r="C160" s="7"/>
      <c r="D160" s="7"/>
    </row>
    <row r="161" spans="1:4" x14ac:dyDescent="0.2">
      <c r="A161" s="113"/>
      <c r="B161" s="113"/>
      <c r="C161" s="113"/>
      <c r="D161" s="113"/>
    </row>
    <row r="164" spans="1:4" x14ac:dyDescent="0.2">
      <c r="B164" s="80"/>
      <c r="D164" s="80"/>
    </row>
    <row r="169" spans="1:4" s="113" customFormat="1" x14ac:dyDescent="0.2">
      <c r="A169" s="80"/>
      <c r="B169" s="108"/>
      <c r="C169" s="80"/>
      <c r="D169" s="112"/>
    </row>
    <row r="170" spans="1:4" x14ac:dyDescent="0.2">
      <c r="A170" s="113"/>
      <c r="B170" s="113"/>
      <c r="C170" s="113"/>
      <c r="D170" s="113"/>
    </row>
    <row r="178" spans="1:4" s="113" customFormat="1" x14ac:dyDescent="0.2">
      <c r="A178" s="80"/>
      <c r="B178" s="108"/>
      <c r="C178" s="80"/>
      <c r="D178" s="112"/>
    </row>
    <row r="179" spans="1:4" x14ac:dyDescent="0.2">
      <c r="A179" s="113"/>
      <c r="B179" s="113"/>
      <c r="C179" s="113"/>
      <c r="D179"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4EF7CD2E-AFB2-4610-A67B-74B76BB0421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A18AF-74E2-4CAF-8BB8-F8B355E8A51E}">
  <sheetPr codeName="Sheet244">
    <pageSetUpPr fitToPage="1"/>
  </sheetPr>
  <dimension ref="A1:G178"/>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67" t="s">
        <v>1311</v>
      </c>
      <c r="B1" s="267"/>
      <c r="C1" s="267"/>
      <c r="D1" s="267"/>
      <c r="E1" s="94" t="s">
        <v>297</v>
      </c>
    </row>
    <row r="2" spans="1:7" s="7" customFormat="1" ht="15" customHeight="1" x14ac:dyDescent="0.2">
      <c r="A2" s="233" t="str">
        <f ca="1">CONCATENATE("Test Case ", MID(CELL("filename",A1),FIND("]",CELL("filename",A1))+1,255)," 1100/1110")</f>
        <v>Test Case AC.AL.L05 1100/1110</v>
      </c>
      <c r="B2" s="233"/>
      <c r="C2" s="233"/>
      <c r="D2" s="233"/>
    </row>
    <row r="3" spans="1:7" s="7" customFormat="1" ht="15" customHeight="1" x14ac:dyDescent="0.2">
      <c r="A3" s="238" t="s">
        <v>334</v>
      </c>
      <c r="B3" s="239"/>
      <c r="C3" s="239"/>
      <c r="D3" s="239"/>
    </row>
    <row r="4" spans="1:7" ht="39" customHeight="1" x14ac:dyDescent="0.2">
      <c r="A4" s="222" t="s">
        <v>299</v>
      </c>
      <c r="B4" s="222"/>
      <c r="C4" s="248" t="s">
        <v>684</v>
      </c>
      <c r="D4" s="248"/>
      <c r="E4" s="62"/>
      <c r="F4" s="63"/>
    </row>
    <row r="5" spans="1:7" ht="39" customHeight="1" x14ac:dyDescent="0.2">
      <c r="A5" s="223" t="s">
        <v>301</v>
      </c>
      <c r="B5" s="223"/>
      <c r="C5" s="237" t="s">
        <v>696</v>
      </c>
      <c r="D5" s="237"/>
      <c r="E5" s="58"/>
      <c r="F5" s="59"/>
    </row>
    <row r="6" spans="1:7" ht="39" customHeight="1" x14ac:dyDescent="0.2">
      <c r="A6" s="222" t="s">
        <v>303</v>
      </c>
      <c r="B6" s="222"/>
      <c r="C6" s="237" t="s">
        <v>686</v>
      </c>
      <c r="D6" s="237"/>
      <c r="E6" s="58"/>
      <c r="F6" s="59"/>
    </row>
    <row r="7" spans="1:7" s="7" customFormat="1" x14ac:dyDescent="0.2">
      <c r="A7" s="59"/>
      <c r="B7" s="59"/>
      <c r="C7" s="59"/>
      <c r="D7" s="59"/>
    </row>
    <row r="8" spans="1:7" x14ac:dyDescent="0.2">
      <c r="A8" s="107" t="s">
        <v>354</v>
      </c>
      <c r="D8" s="91"/>
    </row>
    <row r="9" spans="1:7" ht="13.5" x14ac:dyDescent="0.2">
      <c r="A9" s="82" t="s">
        <v>306</v>
      </c>
      <c r="B9" s="83">
        <v>2</v>
      </c>
      <c r="C9" s="84" t="s">
        <v>355</v>
      </c>
      <c r="D9" s="86" t="s">
        <v>919</v>
      </c>
      <c r="F9" s="143"/>
      <c r="G9" s="144"/>
    </row>
    <row r="10" spans="1:7" x14ac:dyDescent="0.2">
      <c r="A10" s="82" t="s">
        <v>306</v>
      </c>
      <c r="B10" s="83">
        <v>3</v>
      </c>
      <c r="C10" s="84" t="s">
        <v>357</v>
      </c>
      <c r="D10" s="86" t="s">
        <v>650</v>
      </c>
    </row>
    <row r="11" spans="1:7" x14ac:dyDescent="0.2">
      <c r="A11" s="82" t="s">
        <v>306</v>
      </c>
      <c r="B11" s="83">
        <v>4</v>
      </c>
      <c r="C11" s="84" t="s">
        <v>358</v>
      </c>
      <c r="D11" s="174" t="s">
        <v>1312</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s="145" customFormat="1" ht="38.25" x14ac:dyDescent="0.2">
      <c r="A15" s="148" t="s">
        <v>306</v>
      </c>
      <c r="B15" s="149">
        <v>22</v>
      </c>
      <c r="C15" s="150" t="s">
        <v>361</v>
      </c>
      <c r="D15" s="139" t="s">
        <v>1106</v>
      </c>
    </row>
    <row r="16" spans="1:7" s="12" customFormat="1" x14ac:dyDescent="0.2">
      <c r="A16" s="16" t="s">
        <v>306</v>
      </c>
      <c r="B16" s="17">
        <v>23</v>
      </c>
      <c r="C16" s="18" t="s">
        <v>729</v>
      </c>
      <c r="D16" s="21" t="s">
        <v>730</v>
      </c>
    </row>
    <row r="17" spans="1:4" x14ac:dyDescent="0.2">
      <c r="A17" s="82" t="s">
        <v>306</v>
      </c>
      <c r="B17" s="83">
        <v>24</v>
      </c>
      <c r="C17" s="84" t="s">
        <v>361</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t="s">
        <v>424</v>
      </c>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891</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13</v>
      </c>
      <c r="C37" s="81" t="s">
        <v>651</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113" customFormat="1" x14ac:dyDescent="0.2">
      <c r="A40" s="82" t="s">
        <v>306</v>
      </c>
      <c r="B40" s="83">
        <v>26</v>
      </c>
      <c r="C40" s="84" t="s">
        <v>364</v>
      </c>
      <c r="D40" s="86"/>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8" t="s">
        <v>306</v>
      </c>
      <c r="B43" s="89">
        <v>35</v>
      </c>
      <c r="C43" s="90" t="s">
        <v>397</v>
      </c>
      <c r="D43" s="86"/>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5225DC66-79AC-4E65-99FF-E5100FBAFA6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67C40-5003-4F7B-9D9A-BBBAC9102440}">
  <sheetPr codeName="Sheet245">
    <pageSetUpPr fitToPage="1"/>
  </sheetPr>
  <dimension ref="A1:G178"/>
  <sheetViews>
    <sheetView zoomScaleNormal="100" workbookViewId="0">
      <pane ySplit="6" topLeftCell="A9"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67" t="s">
        <v>1313</v>
      </c>
      <c r="B1" s="267"/>
      <c r="C1" s="267"/>
      <c r="D1" s="267"/>
      <c r="E1" s="94" t="s">
        <v>297</v>
      </c>
    </row>
    <row r="2" spans="1:7" s="7" customFormat="1" ht="15" customHeight="1" x14ac:dyDescent="0.2">
      <c r="A2" s="233" t="str">
        <f ca="1">CONCATENATE("Test Case ", MID(CELL("filename",A1),FIND("]",CELL("filename",A1))+1,255)," 1100/1110")</f>
        <v>Test Case AC.AL.L06 1100/1110</v>
      </c>
      <c r="B2" s="233"/>
      <c r="C2" s="233"/>
      <c r="D2" s="233"/>
    </row>
    <row r="3" spans="1:7" s="7" customFormat="1" ht="15" customHeight="1" x14ac:dyDescent="0.2">
      <c r="A3" s="238" t="s">
        <v>334</v>
      </c>
      <c r="B3" s="239"/>
      <c r="C3" s="239"/>
      <c r="D3" s="239"/>
    </row>
    <row r="4" spans="1:7" ht="39" customHeight="1" x14ac:dyDescent="0.2">
      <c r="A4" s="222" t="s">
        <v>299</v>
      </c>
      <c r="B4" s="222"/>
      <c r="C4" s="248" t="s">
        <v>698</v>
      </c>
      <c r="D4" s="248"/>
      <c r="E4" s="62"/>
      <c r="F4" s="63"/>
    </row>
    <row r="5" spans="1:7" ht="39" customHeight="1" x14ac:dyDescent="0.2">
      <c r="A5" s="223" t="s">
        <v>301</v>
      </c>
      <c r="B5" s="223"/>
      <c r="C5" s="237" t="s">
        <v>699</v>
      </c>
      <c r="D5" s="237"/>
      <c r="E5" s="58"/>
      <c r="F5" s="59"/>
    </row>
    <row r="6" spans="1:7" ht="39" customHeight="1" x14ac:dyDescent="0.2">
      <c r="A6" s="222" t="s">
        <v>303</v>
      </c>
      <c r="B6" s="222"/>
      <c r="C6" s="237" t="s">
        <v>700</v>
      </c>
      <c r="D6" s="237"/>
      <c r="E6" s="58"/>
      <c r="F6" s="59"/>
    </row>
    <row r="7" spans="1:7" s="7" customFormat="1" x14ac:dyDescent="0.2">
      <c r="A7" s="59"/>
      <c r="B7" s="59"/>
      <c r="C7" s="59"/>
      <c r="D7" s="59"/>
    </row>
    <row r="8" spans="1:7" x14ac:dyDescent="0.2">
      <c r="A8" s="107" t="s">
        <v>354</v>
      </c>
      <c r="D8" s="91"/>
    </row>
    <row r="9" spans="1:7" ht="13.5" x14ac:dyDescent="0.2">
      <c r="A9" s="82" t="s">
        <v>306</v>
      </c>
      <c r="B9" s="83">
        <v>2</v>
      </c>
      <c r="C9" s="84" t="s">
        <v>355</v>
      </c>
      <c r="D9" s="85" t="s">
        <v>900</v>
      </c>
      <c r="F9" s="143"/>
      <c r="G9" s="144"/>
    </row>
    <row r="10" spans="1:7" x14ac:dyDescent="0.2">
      <c r="A10" s="82" t="s">
        <v>306</v>
      </c>
      <c r="B10" s="83">
        <v>3</v>
      </c>
      <c r="C10" s="84" t="s">
        <v>357</v>
      </c>
      <c r="D10" s="86" t="s">
        <v>650</v>
      </c>
    </row>
    <row r="11" spans="1:7" x14ac:dyDescent="0.2">
      <c r="A11" s="82" t="s">
        <v>306</v>
      </c>
      <c r="B11" s="83">
        <v>4</v>
      </c>
      <c r="C11" s="84" t="s">
        <v>358</v>
      </c>
      <c r="D11" s="174" t="s">
        <v>1314</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c r="G14" s="122"/>
    </row>
    <row r="15" spans="1:7" s="145" customFormat="1" ht="38.25" x14ac:dyDescent="0.2">
      <c r="A15" s="148" t="s">
        <v>306</v>
      </c>
      <c r="B15" s="149">
        <v>22</v>
      </c>
      <c r="C15" s="150" t="s">
        <v>361</v>
      </c>
      <c r="D15" s="139" t="s">
        <v>1106</v>
      </c>
    </row>
    <row r="16" spans="1:7" s="12" customFormat="1" x14ac:dyDescent="0.2">
      <c r="A16" s="16" t="s">
        <v>306</v>
      </c>
      <c r="B16" s="17">
        <v>23</v>
      </c>
      <c r="C16" s="18" t="s">
        <v>729</v>
      </c>
      <c r="D16" s="21" t="s">
        <v>730</v>
      </c>
    </row>
    <row r="17" spans="1:4" x14ac:dyDescent="0.2">
      <c r="A17" s="82" t="s">
        <v>306</v>
      </c>
      <c r="B17" s="83">
        <v>24</v>
      </c>
      <c r="C17" s="84" t="s">
        <v>361</v>
      </c>
      <c r="D17" s="85" t="s">
        <v>363</v>
      </c>
    </row>
    <row r="18" spans="1:4" s="7" customFormat="1" x14ac:dyDescent="0.2">
      <c r="A18" s="82" t="s">
        <v>306</v>
      </c>
      <c r="B18" s="83">
        <v>26</v>
      </c>
      <c r="C18" s="84" t="s">
        <v>364</v>
      </c>
      <c r="D18" s="86" t="s">
        <v>652</v>
      </c>
    </row>
    <row r="19" spans="1:4" s="7" customFormat="1" x14ac:dyDescent="0.2">
      <c r="A19" s="82" t="s">
        <v>306</v>
      </c>
      <c r="B19" s="83">
        <v>32</v>
      </c>
      <c r="C19" s="84" t="s">
        <v>365</v>
      </c>
      <c r="D19" s="85"/>
    </row>
    <row r="20" spans="1:4" s="7" customFormat="1" x14ac:dyDescent="0.2">
      <c r="A20" s="82" t="s">
        <v>306</v>
      </c>
      <c r="B20" s="83">
        <v>33</v>
      </c>
      <c r="C20" s="84" t="s">
        <v>316</v>
      </c>
      <c r="D20" s="85"/>
    </row>
    <row r="21" spans="1:4" s="7" customFormat="1" x14ac:dyDescent="0.2">
      <c r="A21" s="88" t="s">
        <v>306</v>
      </c>
      <c r="B21" s="89">
        <v>35</v>
      </c>
      <c r="C21" s="90" t="s">
        <v>397</v>
      </c>
      <c r="D21" s="86" t="s">
        <v>424</v>
      </c>
    </row>
    <row r="22" spans="1:4" s="7" customFormat="1" x14ac:dyDescent="0.2">
      <c r="A22" s="84" t="s">
        <v>306</v>
      </c>
      <c r="B22" s="81">
        <v>42</v>
      </c>
      <c r="C22" s="84" t="s">
        <v>366</v>
      </c>
      <c r="D22" s="85"/>
    </row>
    <row r="23" spans="1:4" s="7" customFormat="1" x14ac:dyDescent="0.2">
      <c r="A23" s="84" t="s">
        <v>306</v>
      </c>
      <c r="B23" s="81">
        <v>43</v>
      </c>
      <c r="C23" s="84" t="s">
        <v>367</v>
      </c>
      <c r="D23" s="85"/>
    </row>
    <row r="24" spans="1:4" s="7" customFormat="1" x14ac:dyDescent="0.2">
      <c r="A24" s="84" t="s">
        <v>306</v>
      </c>
      <c r="B24" s="81">
        <v>49</v>
      </c>
      <c r="C24" s="84" t="s">
        <v>368</v>
      </c>
      <c r="D24" s="85"/>
    </row>
    <row r="25" spans="1:4" s="7" customFormat="1" x14ac:dyDescent="0.2">
      <c r="A25" s="84" t="s">
        <v>306</v>
      </c>
      <c r="B25" s="81">
        <v>52</v>
      </c>
      <c r="C25" s="90" t="s">
        <v>423</v>
      </c>
      <c r="D25" s="86" t="s">
        <v>424</v>
      </c>
    </row>
    <row r="26" spans="1:4" s="12" customFormat="1" x14ac:dyDescent="0.2">
      <c r="A26" s="18" t="s">
        <v>306</v>
      </c>
      <c r="B26" s="20">
        <v>55</v>
      </c>
      <c r="C26" s="18" t="s">
        <v>732</v>
      </c>
      <c r="D26" s="24" t="s">
        <v>789</v>
      </c>
    </row>
    <row r="27" spans="1:4" s="7" customFormat="1" x14ac:dyDescent="0.2">
      <c r="A27" s="84" t="s">
        <v>306</v>
      </c>
      <c r="B27" s="81">
        <v>92</v>
      </c>
      <c r="C27" s="84" t="s">
        <v>369</v>
      </c>
      <c r="D27" s="85"/>
    </row>
    <row r="28" spans="1:4" s="7" customFormat="1" x14ac:dyDescent="0.2">
      <c r="A28" s="80"/>
      <c r="B28" s="108"/>
      <c r="C28" s="80"/>
      <c r="D28" s="112"/>
    </row>
    <row r="29" spans="1:4" s="7" customFormat="1" x14ac:dyDescent="0.2">
      <c r="A29" s="111" t="s">
        <v>370</v>
      </c>
      <c r="B29" s="108"/>
      <c r="C29" s="80"/>
      <c r="D29" s="112"/>
    </row>
    <row r="30" spans="1:4" s="7" customFormat="1" x14ac:dyDescent="0.2">
      <c r="A30" s="82" t="s">
        <v>306</v>
      </c>
      <c r="B30" s="83">
        <v>2</v>
      </c>
      <c r="C30" s="84" t="s">
        <v>355</v>
      </c>
      <c r="D30" s="86"/>
    </row>
    <row r="31" spans="1:4" s="7" customFormat="1" x14ac:dyDescent="0.2">
      <c r="A31" s="82" t="s">
        <v>306</v>
      </c>
      <c r="B31" s="83">
        <v>3</v>
      </c>
      <c r="C31" s="84" t="s">
        <v>357</v>
      </c>
      <c r="D31" s="86"/>
    </row>
    <row r="32" spans="1:4" s="7" customFormat="1" x14ac:dyDescent="0.2">
      <c r="A32" s="82" t="s">
        <v>306</v>
      </c>
      <c r="B32" s="83">
        <v>4</v>
      </c>
      <c r="C32" s="84" t="s">
        <v>358</v>
      </c>
      <c r="D32" s="85"/>
    </row>
    <row r="33" spans="1:4" s="7" customFormat="1" x14ac:dyDescent="0.2">
      <c r="A33" s="82" t="s">
        <v>306</v>
      </c>
      <c r="B33" s="83">
        <v>6</v>
      </c>
      <c r="C33" s="84" t="s">
        <v>371</v>
      </c>
      <c r="D33" s="85"/>
    </row>
    <row r="34" spans="1:4" s="7" customFormat="1"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13</v>
      </c>
      <c r="C37" s="81" t="s">
        <v>651</v>
      </c>
      <c r="D37" s="85"/>
    </row>
    <row r="38" spans="1:4" s="7" customFormat="1" x14ac:dyDescent="0.2">
      <c r="A38" s="82" t="s">
        <v>306</v>
      </c>
      <c r="B38" s="83">
        <v>22</v>
      </c>
      <c r="C38" s="84" t="s">
        <v>361</v>
      </c>
      <c r="D38" s="87"/>
    </row>
    <row r="39" spans="1:4" s="7" customFormat="1" x14ac:dyDescent="0.2">
      <c r="A39" s="82" t="s">
        <v>306</v>
      </c>
      <c r="B39" s="83">
        <v>24</v>
      </c>
      <c r="C39" s="84" t="s">
        <v>310</v>
      </c>
      <c r="D39" s="85"/>
    </row>
    <row r="40" spans="1:4" s="113" customFormat="1" x14ac:dyDescent="0.2">
      <c r="A40" s="82" t="s">
        <v>306</v>
      </c>
      <c r="B40" s="83">
        <v>26</v>
      </c>
      <c r="C40" s="84" t="s">
        <v>364</v>
      </c>
      <c r="D40" s="86"/>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8" t="s">
        <v>306</v>
      </c>
      <c r="B43" s="89">
        <v>35</v>
      </c>
      <c r="C43" s="90" t="s">
        <v>397</v>
      </c>
      <c r="D43" s="86"/>
    </row>
    <row r="44" spans="1:4" s="7" customFormat="1" x14ac:dyDescent="0.2">
      <c r="A44" s="84" t="s">
        <v>306</v>
      </c>
      <c r="B44" s="81">
        <v>38</v>
      </c>
      <c r="C44" s="84" t="s">
        <v>372</v>
      </c>
      <c r="D44" s="21" t="s">
        <v>373</v>
      </c>
    </row>
    <row r="45" spans="1:4" s="7" customFormat="1" x14ac:dyDescent="0.2">
      <c r="A45" s="84" t="s">
        <v>306</v>
      </c>
      <c r="B45" s="81">
        <v>39</v>
      </c>
      <c r="C45" s="84" t="s">
        <v>317</v>
      </c>
      <c r="D45" s="85" t="s">
        <v>374</v>
      </c>
    </row>
    <row r="46" spans="1:4" s="7" customFormat="1" x14ac:dyDescent="0.2">
      <c r="A46" s="84" t="s">
        <v>306</v>
      </c>
      <c r="B46" s="81">
        <v>42</v>
      </c>
      <c r="C46" s="84" t="s">
        <v>366</v>
      </c>
      <c r="D46" s="85"/>
    </row>
    <row r="47" spans="1:4" s="7" customFormat="1" x14ac:dyDescent="0.2">
      <c r="A47" s="84" t="s">
        <v>306</v>
      </c>
      <c r="B47" s="81">
        <v>43</v>
      </c>
      <c r="C47" s="84" t="s">
        <v>367</v>
      </c>
      <c r="D47" s="85"/>
    </row>
    <row r="48" spans="1:4" s="7" customFormat="1" x14ac:dyDescent="0.2">
      <c r="A48" s="84" t="s">
        <v>306</v>
      </c>
      <c r="B48" s="81">
        <v>48</v>
      </c>
      <c r="C48" s="84" t="s">
        <v>375</v>
      </c>
      <c r="D48" s="85"/>
    </row>
    <row r="49" spans="1:4" s="7" customFormat="1" x14ac:dyDescent="0.2">
      <c r="A49" s="84" t="s">
        <v>306</v>
      </c>
      <c r="B49" s="81">
        <v>49</v>
      </c>
      <c r="C49" s="84" t="s">
        <v>376</v>
      </c>
      <c r="D49" s="85"/>
    </row>
    <row r="50" spans="1:4" s="7" customFormat="1" x14ac:dyDescent="0.2">
      <c r="A50" s="84" t="s">
        <v>306</v>
      </c>
      <c r="B50" s="81">
        <v>51</v>
      </c>
      <c r="C50" s="84" t="s">
        <v>377</v>
      </c>
      <c r="D50" s="85"/>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s="7" customFormat="1" x14ac:dyDescent="0.2"/>
    <row r="56" spans="1:4" s="7" customFormat="1" x14ac:dyDescent="0.2"/>
    <row r="57" spans="1:4" s="7" customFormat="1" x14ac:dyDescent="0.2"/>
    <row r="58" spans="1:4" s="7" customFormat="1" x14ac:dyDescent="0.2"/>
    <row r="59" spans="1:4" s="7" customFormat="1" x14ac:dyDescent="0.2"/>
    <row r="60" spans="1:4" s="7" customFormat="1" x14ac:dyDescent="0.2"/>
    <row r="61" spans="1:4" s="113" customFormat="1" x14ac:dyDescent="0.2">
      <c r="A61" s="7"/>
      <c r="B61" s="7"/>
      <c r="C61" s="7"/>
      <c r="D61" s="7"/>
    </row>
    <row r="62" spans="1:4" s="7" customFormat="1" x14ac:dyDescent="0.2">
      <c r="A62" s="113"/>
      <c r="B62" s="113"/>
      <c r="C62" s="113"/>
      <c r="D62" s="113"/>
    </row>
    <row r="63" spans="1:4" s="7" customFormat="1" x14ac:dyDescent="0.2">
      <c r="B63" s="114"/>
      <c r="D63" s="115"/>
    </row>
    <row r="64" spans="1:4" s="7" customFormat="1" x14ac:dyDescent="0.2"/>
    <row r="65" s="7" customFormat="1" x14ac:dyDescent="0.2"/>
    <row r="66" s="7" customFormat="1" x14ac:dyDescent="0.2"/>
    <row r="67" s="7" customFormat="1" x14ac:dyDescent="0.2"/>
    <row r="68" s="7" customFormat="1" x14ac:dyDescent="0.2"/>
    <row r="69" s="7" customFormat="1" x14ac:dyDescent="0.2"/>
    <row r="70" s="7" customFormat="1" x14ac:dyDescent="0.2"/>
    <row r="71" s="7" customFormat="1" x14ac:dyDescent="0.2"/>
    <row r="72" s="7" customFormat="1" x14ac:dyDescent="0.2"/>
    <row r="73" s="7" customFormat="1" x14ac:dyDescent="0.2"/>
    <row r="74" s="7" customFormat="1" x14ac:dyDescent="0.2"/>
    <row r="75" s="7" customFormat="1" x14ac:dyDescent="0.2"/>
    <row r="76" s="7" customFormat="1" x14ac:dyDescent="0.2"/>
    <row r="77" s="7" customFormat="1" x14ac:dyDescent="0.2"/>
    <row r="78" s="7" customFormat="1" x14ac:dyDescent="0.2"/>
    <row r="79" s="7" customFormat="1" x14ac:dyDescent="0.2"/>
    <row r="80" s="7" customFormat="1" x14ac:dyDescent="0.2"/>
    <row r="81" spans="1:4" s="7" customFormat="1" ht="12" customHeight="1" x14ac:dyDescent="0.2"/>
    <row r="82" spans="1:4" s="7" customFormat="1" x14ac:dyDescent="0.2"/>
    <row r="83" spans="1:4" s="7" customFormat="1" x14ac:dyDescent="0.2"/>
    <row r="84" spans="1:4" s="7" customFormat="1" x14ac:dyDescent="0.2"/>
    <row r="85" spans="1:4" s="7" customFormat="1" x14ac:dyDescent="0.2"/>
    <row r="86" spans="1:4" s="7" customFormat="1" x14ac:dyDescent="0.2"/>
    <row r="87" spans="1:4" s="7" customFormat="1" x14ac:dyDescent="0.2"/>
    <row r="88" spans="1:4" s="113" customFormat="1" x14ac:dyDescent="0.2">
      <c r="A88" s="7"/>
      <c r="B88" s="7"/>
      <c r="C88" s="7"/>
      <c r="D88" s="7"/>
    </row>
    <row r="89" spans="1:4" s="7" customFormat="1" x14ac:dyDescent="0.2">
      <c r="A89" s="113"/>
      <c r="B89" s="113"/>
      <c r="C89" s="113"/>
      <c r="D89" s="113"/>
    </row>
    <row r="90" spans="1:4" s="7" customFormat="1" x14ac:dyDescent="0.2"/>
    <row r="91" spans="1:4" s="7" customFormat="1" x14ac:dyDescent="0.2"/>
    <row r="92" spans="1:4" s="7" customFormat="1" x14ac:dyDescent="0.2"/>
    <row r="93" spans="1:4" s="7" customFormat="1" x14ac:dyDescent="0.2"/>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x14ac:dyDescent="0.2">
      <c r="A160" s="113"/>
      <c r="B160" s="113"/>
      <c r="C160" s="113"/>
      <c r="D160" s="113"/>
    </row>
    <row r="163" spans="1:4" x14ac:dyDescent="0.2">
      <c r="B163" s="80"/>
      <c r="D163" s="80"/>
    </row>
    <row r="168" spans="1:4" s="113" customFormat="1" x14ac:dyDescent="0.2">
      <c r="A168" s="80"/>
      <c r="B168" s="108"/>
      <c r="C168" s="80"/>
      <c r="D168" s="112"/>
    </row>
    <row r="169" spans="1:4" x14ac:dyDescent="0.2">
      <c r="A169" s="113"/>
      <c r="B169" s="113"/>
      <c r="C169" s="113"/>
      <c r="D169" s="113"/>
    </row>
    <row r="177" spans="1:4" s="113" customFormat="1" x14ac:dyDescent="0.2">
      <c r="A177" s="80"/>
      <c r="B177" s="108"/>
      <c r="C177" s="80"/>
      <c r="D177" s="112"/>
    </row>
    <row r="178" spans="1:4" x14ac:dyDescent="0.2">
      <c r="A178" s="113"/>
      <c r="B178" s="113"/>
      <c r="C178" s="113"/>
      <c r="D178"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11D8CF45-713C-4AC3-8CCE-E0D946B02D1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D6D56-6207-40BA-9D97-457918CD8805}">
  <sheetPr codeName="Sheet246">
    <pageSetUpPr fitToPage="1"/>
  </sheetPr>
  <dimension ref="A1:J181"/>
  <sheetViews>
    <sheetView zoomScaleNormal="100" workbookViewId="0">
      <pane ySplit="6" topLeftCell="A7" activePane="bottomLeft" state="frozen"/>
      <selection sqref="A1:D1"/>
      <selection pane="bottomLeft" sqref="A1:D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10" ht="48" customHeight="1" x14ac:dyDescent="0.2">
      <c r="A1" s="267" t="s">
        <v>1315</v>
      </c>
      <c r="B1" s="267"/>
      <c r="C1" s="267"/>
      <c r="D1" s="267"/>
      <c r="E1" s="94" t="s">
        <v>297</v>
      </c>
    </row>
    <row r="2" spans="1:10" ht="15" customHeight="1" x14ac:dyDescent="0.2">
      <c r="A2" s="233" t="str">
        <f ca="1">CONCATENATE("Test Case ", MID(CELL("filename",A1),FIND("]",CELL("filename",A1))+1,255)," 1100/1110")</f>
        <v>Test Case AC.AL.L07 1100/1110</v>
      </c>
      <c r="B2" s="233"/>
      <c r="C2" s="233"/>
      <c r="D2" s="233"/>
    </row>
    <row r="3" spans="1:10" ht="15" customHeight="1" x14ac:dyDescent="0.2">
      <c r="A3" s="251" t="s">
        <v>323</v>
      </c>
      <c r="B3" s="252"/>
      <c r="C3" s="252"/>
      <c r="D3" s="252"/>
    </row>
    <row r="4" spans="1:10" ht="39" customHeight="1" x14ac:dyDescent="0.2">
      <c r="A4" s="222" t="s">
        <v>299</v>
      </c>
      <c r="B4" s="222"/>
      <c r="C4" s="248" t="s">
        <v>702</v>
      </c>
      <c r="D4" s="248"/>
      <c r="E4" s="62"/>
      <c r="F4" s="63"/>
    </row>
    <row r="5" spans="1:10" ht="39" customHeight="1" x14ac:dyDescent="0.2">
      <c r="A5" s="223" t="s">
        <v>301</v>
      </c>
      <c r="B5" s="223"/>
      <c r="C5" s="237" t="s">
        <v>703</v>
      </c>
      <c r="D5" s="237"/>
      <c r="E5" s="58"/>
      <c r="F5" s="59"/>
    </row>
    <row r="6" spans="1:10" ht="39" customHeight="1" x14ac:dyDescent="0.2">
      <c r="A6" s="222" t="s">
        <v>303</v>
      </c>
      <c r="B6" s="222"/>
      <c r="C6" s="237" t="s">
        <v>704</v>
      </c>
      <c r="D6" s="237"/>
      <c r="E6" s="58"/>
      <c r="F6" s="59"/>
    </row>
    <row r="7" spans="1:10" x14ac:dyDescent="0.2">
      <c r="A7" s="59"/>
      <c r="B7" s="59"/>
      <c r="C7" s="59"/>
      <c r="D7" s="59"/>
    </row>
    <row r="8" spans="1:10" x14ac:dyDescent="0.2">
      <c r="A8" s="107" t="s">
        <v>354</v>
      </c>
      <c r="D8" s="91"/>
    </row>
    <row r="9" spans="1:10" x14ac:dyDescent="0.2">
      <c r="A9" s="82" t="s">
        <v>306</v>
      </c>
      <c r="B9" s="83">
        <v>2</v>
      </c>
      <c r="C9" s="84" t="s">
        <v>355</v>
      </c>
      <c r="D9" s="86" t="s">
        <v>752</v>
      </c>
    </row>
    <row r="10" spans="1:10" x14ac:dyDescent="0.2">
      <c r="A10" s="88" t="s">
        <v>306</v>
      </c>
      <c r="B10" s="89">
        <v>3</v>
      </c>
      <c r="C10" s="90" t="s">
        <v>357</v>
      </c>
      <c r="D10" s="86" t="s">
        <v>705</v>
      </c>
      <c r="G10" s="141"/>
      <c r="H10" s="142"/>
      <c r="I10" s="141"/>
      <c r="J10" s="122"/>
    </row>
    <row r="11" spans="1:10" x14ac:dyDescent="0.2">
      <c r="A11" s="88" t="s">
        <v>306</v>
      </c>
      <c r="B11" s="89">
        <v>4</v>
      </c>
      <c r="C11" s="90" t="s">
        <v>358</v>
      </c>
      <c r="D11" s="86" t="s">
        <v>557</v>
      </c>
      <c r="G11" s="141"/>
      <c r="H11" s="142"/>
      <c r="I11" s="141"/>
      <c r="J11" s="122"/>
    </row>
    <row r="12" spans="1:10" x14ac:dyDescent="0.2">
      <c r="A12" s="84" t="s">
        <v>306</v>
      </c>
      <c r="B12" s="81">
        <v>7</v>
      </c>
      <c r="C12" s="81" t="s">
        <v>307</v>
      </c>
      <c r="D12" s="85"/>
    </row>
    <row r="13" spans="1:10" x14ac:dyDescent="0.2">
      <c r="A13" s="84" t="s">
        <v>306</v>
      </c>
      <c r="B13" s="81">
        <v>11</v>
      </c>
      <c r="C13" s="81" t="s">
        <v>308</v>
      </c>
      <c r="D13" s="85"/>
      <c r="G13" s="141"/>
      <c r="H13" s="142"/>
      <c r="I13" s="141"/>
      <c r="J13" s="122"/>
    </row>
    <row r="14" spans="1:10" x14ac:dyDescent="0.2">
      <c r="A14" s="84" t="s">
        <v>306</v>
      </c>
      <c r="B14" s="81">
        <v>12</v>
      </c>
      <c r="C14" s="81" t="s">
        <v>309</v>
      </c>
      <c r="D14" s="85"/>
    </row>
    <row r="15" spans="1:10" s="145" customFormat="1" ht="38.25" x14ac:dyDescent="0.2">
      <c r="A15" s="148" t="s">
        <v>306</v>
      </c>
      <c r="B15" s="149">
        <v>22</v>
      </c>
      <c r="C15" s="150" t="s">
        <v>361</v>
      </c>
      <c r="D15" s="139" t="s">
        <v>1106</v>
      </c>
    </row>
    <row r="16" spans="1:10" s="12" customFormat="1" x14ac:dyDescent="0.2">
      <c r="A16" s="16" t="s">
        <v>306</v>
      </c>
      <c r="B16" s="17">
        <v>23</v>
      </c>
      <c r="C16" s="18" t="s">
        <v>729</v>
      </c>
      <c r="D16" s="21" t="s">
        <v>730</v>
      </c>
    </row>
    <row r="17" spans="1:10" x14ac:dyDescent="0.2">
      <c r="A17" s="82" t="s">
        <v>306</v>
      </c>
      <c r="B17" s="83">
        <v>24</v>
      </c>
      <c r="C17" s="84" t="s">
        <v>361</v>
      </c>
      <c r="D17" s="85" t="s">
        <v>558</v>
      </c>
    </row>
    <row r="18" spans="1:10" x14ac:dyDescent="0.2">
      <c r="A18" s="82" t="s">
        <v>306</v>
      </c>
      <c r="B18" s="83">
        <v>26</v>
      </c>
      <c r="C18" s="84" t="s">
        <v>364</v>
      </c>
      <c r="D18" s="86" t="s">
        <v>652</v>
      </c>
    </row>
    <row r="19" spans="1:10" x14ac:dyDescent="0.2">
      <c r="A19" s="82" t="s">
        <v>306</v>
      </c>
      <c r="B19" s="83">
        <v>32</v>
      </c>
      <c r="C19" s="84" t="s">
        <v>365</v>
      </c>
      <c r="D19" s="85"/>
    </row>
    <row r="20" spans="1:10" x14ac:dyDescent="0.2">
      <c r="A20" s="82" t="s">
        <v>306</v>
      </c>
      <c r="B20" s="83">
        <v>33</v>
      </c>
      <c r="C20" s="84" t="s">
        <v>316</v>
      </c>
      <c r="D20" s="85"/>
      <c r="G20" s="141"/>
      <c r="H20" s="142"/>
      <c r="I20" s="141"/>
      <c r="J20" s="122"/>
    </row>
    <row r="21" spans="1:10" x14ac:dyDescent="0.2">
      <c r="A21" s="88" t="s">
        <v>306</v>
      </c>
      <c r="B21" s="89">
        <v>35</v>
      </c>
      <c r="C21" s="90" t="s">
        <v>397</v>
      </c>
      <c r="D21" s="86" t="s">
        <v>424</v>
      </c>
    </row>
    <row r="22" spans="1:10" x14ac:dyDescent="0.2">
      <c r="A22" s="84" t="s">
        <v>306</v>
      </c>
      <c r="B22" s="81">
        <v>42</v>
      </c>
      <c r="C22" s="84" t="s">
        <v>366</v>
      </c>
      <c r="D22" s="85"/>
    </row>
    <row r="23" spans="1:10" x14ac:dyDescent="0.2">
      <c r="A23" s="84" t="s">
        <v>306</v>
      </c>
      <c r="B23" s="81">
        <v>43</v>
      </c>
      <c r="C23" s="84" t="s">
        <v>367</v>
      </c>
      <c r="D23" s="85"/>
    </row>
    <row r="24" spans="1:10" x14ac:dyDescent="0.2">
      <c r="A24" s="84" t="s">
        <v>306</v>
      </c>
      <c r="B24" s="81">
        <v>49</v>
      </c>
      <c r="C24" s="84" t="s">
        <v>368</v>
      </c>
      <c r="D24" s="85"/>
    </row>
    <row r="25" spans="1:10" x14ac:dyDescent="0.2">
      <c r="A25" s="84" t="s">
        <v>306</v>
      </c>
      <c r="B25" s="81">
        <v>52</v>
      </c>
      <c r="C25" s="90" t="s">
        <v>423</v>
      </c>
      <c r="D25" s="86" t="s">
        <v>424</v>
      </c>
    </row>
    <row r="26" spans="1:10" s="12" customFormat="1" x14ac:dyDescent="0.2">
      <c r="A26" s="18" t="s">
        <v>306</v>
      </c>
      <c r="B26" s="20">
        <v>55</v>
      </c>
      <c r="C26" s="18" t="s">
        <v>732</v>
      </c>
      <c r="D26" s="24" t="s">
        <v>789</v>
      </c>
    </row>
    <row r="27" spans="1:10" x14ac:dyDescent="0.2">
      <c r="A27" s="84" t="s">
        <v>306</v>
      </c>
      <c r="B27" s="81">
        <v>92</v>
      </c>
      <c r="C27" s="84" t="s">
        <v>369</v>
      </c>
      <c r="D27" s="85"/>
    </row>
    <row r="29" spans="1:10" x14ac:dyDescent="0.2">
      <c r="A29" s="111" t="s">
        <v>370</v>
      </c>
    </row>
    <row r="30" spans="1:10" x14ac:dyDescent="0.2">
      <c r="A30" s="82" t="s">
        <v>306</v>
      </c>
      <c r="B30" s="83">
        <v>2</v>
      </c>
      <c r="C30" s="84" t="s">
        <v>355</v>
      </c>
      <c r="D30" s="85"/>
    </row>
    <row r="31" spans="1:10" x14ac:dyDescent="0.2">
      <c r="A31" s="88" t="s">
        <v>306</v>
      </c>
      <c r="B31" s="89">
        <v>3</v>
      </c>
      <c r="C31" s="90" t="s">
        <v>357</v>
      </c>
      <c r="D31" s="86"/>
    </row>
    <row r="32" spans="1:10" x14ac:dyDescent="0.2">
      <c r="A32" s="88" t="s">
        <v>306</v>
      </c>
      <c r="B32" s="89">
        <v>4</v>
      </c>
      <c r="C32" s="90" t="s">
        <v>358</v>
      </c>
      <c r="D32" s="86"/>
    </row>
    <row r="33" spans="1:4" x14ac:dyDescent="0.2">
      <c r="A33" s="82" t="s">
        <v>306</v>
      </c>
      <c r="B33" s="83">
        <v>6</v>
      </c>
      <c r="C33" s="84" t="s">
        <v>371</v>
      </c>
      <c r="D33" s="85"/>
    </row>
    <row r="34" spans="1:4" x14ac:dyDescent="0.2">
      <c r="A34" s="84" t="s">
        <v>306</v>
      </c>
      <c r="B34" s="81">
        <v>7</v>
      </c>
      <c r="C34" s="81" t="s">
        <v>307</v>
      </c>
      <c r="D34" s="85"/>
    </row>
    <row r="35" spans="1:4" x14ac:dyDescent="0.2">
      <c r="A35" s="84" t="s">
        <v>306</v>
      </c>
      <c r="B35" s="81">
        <v>11</v>
      </c>
      <c r="C35" s="81" t="s">
        <v>308</v>
      </c>
      <c r="D35" s="85"/>
    </row>
    <row r="36" spans="1:4" x14ac:dyDescent="0.2">
      <c r="A36" s="84" t="s">
        <v>306</v>
      </c>
      <c r="B36" s="81">
        <v>12</v>
      </c>
      <c r="C36" s="81" t="s">
        <v>309</v>
      </c>
      <c r="D36" s="85"/>
    </row>
    <row r="37" spans="1:4" x14ac:dyDescent="0.2">
      <c r="A37" s="82" t="s">
        <v>306</v>
      </c>
      <c r="B37" s="83">
        <v>13</v>
      </c>
      <c r="C37" s="81" t="s">
        <v>651</v>
      </c>
      <c r="D37" s="85"/>
    </row>
    <row r="38" spans="1:4" x14ac:dyDescent="0.2">
      <c r="A38" s="82" t="s">
        <v>306</v>
      </c>
      <c r="B38" s="83">
        <v>22</v>
      </c>
      <c r="C38" s="84" t="s">
        <v>361</v>
      </c>
      <c r="D38" s="87"/>
    </row>
    <row r="39" spans="1:4" x14ac:dyDescent="0.2">
      <c r="A39" s="82" t="s">
        <v>306</v>
      </c>
      <c r="B39" s="83">
        <v>24</v>
      </c>
      <c r="C39" s="84" t="s">
        <v>310</v>
      </c>
      <c r="D39" s="85"/>
    </row>
    <row r="40" spans="1:4" x14ac:dyDescent="0.2">
      <c r="A40" s="82" t="s">
        <v>306</v>
      </c>
      <c r="B40" s="83">
        <v>26</v>
      </c>
      <c r="C40" s="84" t="s">
        <v>364</v>
      </c>
      <c r="D40" s="86"/>
    </row>
    <row r="41" spans="1:4" x14ac:dyDescent="0.2">
      <c r="A41" s="82" t="s">
        <v>306</v>
      </c>
      <c r="B41" s="83">
        <v>32</v>
      </c>
      <c r="C41" s="84" t="s">
        <v>365</v>
      </c>
      <c r="D41" s="85"/>
    </row>
    <row r="42" spans="1:4" x14ac:dyDescent="0.2">
      <c r="A42" s="84" t="s">
        <v>306</v>
      </c>
      <c r="B42" s="81">
        <v>33</v>
      </c>
      <c r="C42" s="84" t="s">
        <v>316</v>
      </c>
      <c r="D42" s="85"/>
    </row>
    <row r="43" spans="1:4" x14ac:dyDescent="0.2">
      <c r="A43" s="88" t="s">
        <v>306</v>
      </c>
      <c r="B43" s="89">
        <v>35</v>
      </c>
      <c r="C43" s="90" t="s">
        <v>397</v>
      </c>
      <c r="D43" s="86"/>
    </row>
    <row r="44" spans="1:4" x14ac:dyDescent="0.2">
      <c r="A44" s="84" t="s">
        <v>306</v>
      </c>
      <c r="B44" s="81">
        <v>38</v>
      </c>
      <c r="C44" s="84" t="s">
        <v>372</v>
      </c>
      <c r="D44" s="21" t="s">
        <v>373</v>
      </c>
    </row>
    <row r="45" spans="1:4" x14ac:dyDescent="0.2">
      <c r="A45" s="84" t="s">
        <v>306</v>
      </c>
      <c r="B45" s="81">
        <v>39</v>
      </c>
      <c r="C45" s="84" t="s">
        <v>317</v>
      </c>
      <c r="D45" s="85" t="s">
        <v>374</v>
      </c>
    </row>
    <row r="46" spans="1:4" x14ac:dyDescent="0.2">
      <c r="A46" s="84" t="s">
        <v>306</v>
      </c>
      <c r="B46" s="81">
        <v>42</v>
      </c>
      <c r="C46" s="84" t="s">
        <v>366</v>
      </c>
      <c r="D46" s="85"/>
    </row>
    <row r="47" spans="1:4" x14ac:dyDescent="0.2">
      <c r="A47" s="84" t="s">
        <v>306</v>
      </c>
      <c r="B47" s="81">
        <v>43</v>
      </c>
      <c r="C47" s="84" t="s">
        <v>367</v>
      </c>
      <c r="D47" s="85"/>
    </row>
    <row r="48" spans="1:4" x14ac:dyDescent="0.2">
      <c r="A48" s="84" t="s">
        <v>306</v>
      </c>
      <c r="B48" s="81">
        <v>48</v>
      </c>
      <c r="C48" s="84" t="s">
        <v>375</v>
      </c>
      <c r="D48" s="85"/>
    </row>
    <row r="49" spans="1:4" x14ac:dyDescent="0.2">
      <c r="A49" s="84" t="s">
        <v>306</v>
      </c>
      <c r="B49" s="81">
        <v>49</v>
      </c>
      <c r="C49" s="84" t="s">
        <v>376</v>
      </c>
      <c r="D49" s="85"/>
    </row>
    <row r="50" spans="1:4" x14ac:dyDescent="0.2">
      <c r="A50" s="84" t="s">
        <v>306</v>
      </c>
      <c r="B50" s="81">
        <v>51</v>
      </c>
      <c r="C50" s="84" t="s">
        <v>377</v>
      </c>
      <c r="D50" s="85"/>
    </row>
    <row r="51" spans="1:4" x14ac:dyDescent="0.2">
      <c r="A51" s="88" t="s">
        <v>306</v>
      </c>
      <c r="B51" s="89">
        <v>54</v>
      </c>
      <c r="C51" s="90" t="s">
        <v>706</v>
      </c>
      <c r="D51" s="86" t="s">
        <v>424</v>
      </c>
    </row>
    <row r="52" spans="1:4" x14ac:dyDescent="0.2">
      <c r="A52" s="84" t="s">
        <v>306</v>
      </c>
      <c r="B52" s="81">
        <v>92</v>
      </c>
      <c r="C52" s="84" t="s">
        <v>369</v>
      </c>
      <c r="D52" s="85"/>
    </row>
    <row r="53" spans="1:4" x14ac:dyDescent="0.2">
      <c r="A53" s="84" t="s">
        <v>306</v>
      </c>
      <c r="B53" s="81">
        <v>100</v>
      </c>
      <c r="C53" s="84" t="s">
        <v>378</v>
      </c>
      <c r="D53" s="84"/>
    </row>
    <row r="54" spans="1:4" x14ac:dyDescent="0.2">
      <c r="A54" s="84" t="s">
        <v>306</v>
      </c>
      <c r="B54" s="81">
        <v>123</v>
      </c>
      <c r="C54" s="84" t="s">
        <v>379</v>
      </c>
      <c r="D54" s="21"/>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7"/>
      <c r="B64" s="7"/>
      <c r="C64" s="7"/>
      <c r="D64" s="7"/>
    </row>
    <row r="65" spans="1:4" x14ac:dyDescent="0.2">
      <c r="A65" s="113"/>
      <c r="B65" s="113"/>
      <c r="C65" s="113"/>
      <c r="D65" s="113"/>
    </row>
    <row r="66" spans="1:4" x14ac:dyDescent="0.2">
      <c r="A66" s="7"/>
      <c r="B66" s="114"/>
      <c r="C66" s="7"/>
      <c r="D66" s="115"/>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7"/>
      <c r="B91" s="7"/>
      <c r="C91" s="7"/>
      <c r="D91" s="7"/>
    </row>
    <row r="92" spans="1:4" x14ac:dyDescent="0.2">
      <c r="A92" s="113"/>
      <c r="B92" s="113"/>
      <c r="C92" s="113"/>
      <c r="D92" s="113"/>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7"/>
      <c r="B113" s="7"/>
      <c r="C113" s="7"/>
      <c r="D113" s="7"/>
    </row>
    <row r="114" spans="1:4" x14ac:dyDescent="0.2">
      <c r="A114" s="113"/>
      <c r="B114" s="113"/>
      <c r="C114" s="113"/>
      <c r="D114" s="113"/>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7"/>
      <c r="B140" s="7"/>
      <c r="C140" s="7"/>
      <c r="D140" s="7"/>
    </row>
    <row r="141" spans="1:4" x14ac:dyDescent="0.2">
      <c r="A141" s="113"/>
      <c r="B141" s="113"/>
      <c r="C141" s="113"/>
      <c r="D141" s="113"/>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7"/>
      <c r="B162" s="7"/>
      <c r="C162" s="7"/>
      <c r="D162" s="7"/>
    </row>
    <row r="163" spans="1:4" x14ac:dyDescent="0.2">
      <c r="A163" s="113"/>
      <c r="B163" s="113"/>
      <c r="C163" s="113"/>
      <c r="D163" s="113"/>
    </row>
    <row r="166" spans="1:4" x14ac:dyDescent="0.2">
      <c r="B166" s="80"/>
      <c r="D166" s="80"/>
    </row>
    <row r="172" spans="1:4" x14ac:dyDescent="0.2">
      <c r="A172" s="113"/>
      <c r="B172" s="113"/>
      <c r="C172" s="113"/>
      <c r="D172" s="113"/>
    </row>
    <row r="181" spans="1:4" x14ac:dyDescent="0.2">
      <c r="A181" s="113"/>
      <c r="B181" s="113"/>
      <c r="C181" s="113"/>
      <c r="D181"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E41D94AB-5EB0-4731-A171-D32A11B9B12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ACE8A-DE4B-47DE-AA1C-62F9360C163A}">
  <sheetPr codeName="Sheet247">
    <pageSetUpPr fitToPage="1"/>
  </sheetPr>
  <dimension ref="A1:G180"/>
  <sheetViews>
    <sheetView zoomScaleNormal="100" workbookViewId="0">
      <pane ySplit="6" topLeftCell="A20"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7" ht="48" customHeight="1" x14ac:dyDescent="0.2">
      <c r="A1" s="267" t="s">
        <v>1316</v>
      </c>
      <c r="B1" s="267"/>
      <c r="C1" s="267"/>
      <c r="D1" s="267"/>
      <c r="E1" s="94" t="s">
        <v>297</v>
      </c>
    </row>
    <row r="2" spans="1:7" ht="15" customHeight="1" x14ac:dyDescent="0.2">
      <c r="A2" s="233" t="str">
        <f ca="1">CONCATENATE("Test Case ", MID(CELL("filename",A1),FIND("]",CELL("filename",A1))+1,255)," 1100/1110")</f>
        <v>Test Case AC.AL.L08 1100/1110</v>
      </c>
      <c r="B2" s="233"/>
      <c r="C2" s="233"/>
      <c r="D2" s="233"/>
    </row>
    <row r="3" spans="1:7" ht="15" customHeight="1" x14ac:dyDescent="0.2">
      <c r="A3" s="251" t="s">
        <v>323</v>
      </c>
      <c r="B3" s="252"/>
      <c r="C3" s="252"/>
      <c r="D3" s="252"/>
    </row>
    <row r="4" spans="1:7" ht="39" customHeight="1" x14ac:dyDescent="0.2">
      <c r="A4" s="222" t="s">
        <v>299</v>
      </c>
      <c r="B4" s="222"/>
      <c r="C4" s="248" t="s">
        <v>702</v>
      </c>
      <c r="D4" s="248"/>
      <c r="E4" s="62"/>
      <c r="F4" s="63"/>
    </row>
    <row r="5" spans="1:7" ht="39" customHeight="1" x14ac:dyDescent="0.2">
      <c r="A5" s="223" t="s">
        <v>301</v>
      </c>
      <c r="B5" s="223"/>
      <c r="C5" s="237" t="s">
        <v>708</v>
      </c>
      <c r="D5" s="237"/>
      <c r="E5" s="58"/>
      <c r="F5" s="59"/>
    </row>
    <row r="6" spans="1:7" ht="39" customHeight="1" x14ac:dyDescent="0.2">
      <c r="A6" s="222" t="s">
        <v>303</v>
      </c>
      <c r="B6" s="222"/>
      <c r="C6" s="237" t="s">
        <v>709</v>
      </c>
      <c r="D6" s="237"/>
      <c r="E6" s="58"/>
      <c r="F6" s="59"/>
    </row>
    <row r="7" spans="1:7" x14ac:dyDescent="0.2">
      <c r="A7" s="59"/>
      <c r="B7" s="59"/>
      <c r="C7" s="59"/>
      <c r="D7" s="59"/>
    </row>
    <row r="8" spans="1:7" x14ac:dyDescent="0.2">
      <c r="A8" s="107" t="s">
        <v>354</v>
      </c>
      <c r="D8" s="91"/>
    </row>
    <row r="9" spans="1:7" x14ac:dyDescent="0.2">
      <c r="A9" s="82" t="s">
        <v>306</v>
      </c>
      <c r="B9" s="83">
        <v>2</v>
      </c>
      <c r="C9" s="84" t="s">
        <v>355</v>
      </c>
      <c r="D9" s="85" t="s">
        <v>889</v>
      </c>
      <c r="G9" s="122"/>
    </row>
    <row r="10" spans="1:7" x14ac:dyDescent="0.2">
      <c r="A10" s="88" t="s">
        <v>306</v>
      </c>
      <c r="B10" s="89">
        <v>3</v>
      </c>
      <c r="C10" s="90" t="s">
        <v>357</v>
      </c>
      <c r="D10" s="86" t="s">
        <v>705</v>
      </c>
    </row>
    <row r="11" spans="1:7" x14ac:dyDescent="0.2">
      <c r="A11" s="88" t="s">
        <v>306</v>
      </c>
      <c r="B11" s="89">
        <v>4</v>
      </c>
      <c r="C11" s="90" t="s">
        <v>358</v>
      </c>
      <c r="D11" s="86" t="s">
        <v>557</v>
      </c>
    </row>
    <row r="12" spans="1:7" x14ac:dyDescent="0.2">
      <c r="A12" s="84" t="s">
        <v>306</v>
      </c>
      <c r="B12" s="81">
        <v>7</v>
      </c>
      <c r="C12" s="81" t="s">
        <v>307</v>
      </c>
      <c r="D12" s="85"/>
    </row>
    <row r="13" spans="1:7" x14ac:dyDescent="0.2">
      <c r="A13" s="84" t="s">
        <v>306</v>
      </c>
      <c r="B13" s="81">
        <v>11</v>
      </c>
      <c r="C13" s="81" t="s">
        <v>308</v>
      </c>
      <c r="D13" s="85"/>
    </row>
    <row r="14" spans="1:7" x14ac:dyDescent="0.2">
      <c r="A14" s="84" t="s">
        <v>306</v>
      </c>
      <c r="B14" s="81">
        <v>12</v>
      </c>
      <c r="C14" s="81" t="s">
        <v>309</v>
      </c>
      <c r="D14" s="85"/>
    </row>
    <row r="15" spans="1:7" s="145" customFormat="1" ht="38.25" x14ac:dyDescent="0.2">
      <c r="A15" s="148" t="s">
        <v>306</v>
      </c>
      <c r="B15" s="149">
        <v>22</v>
      </c>
      <c r="C15" s="150" t="s">
        <v>361</v>
      </c>
      <c r="D15" s="139" t="s">
        <v>1106</v>
      </c>
    </row>
    <row r="16" spans="1:7" s="12" customFormat="1" x14ac:dyDescent="0.2">
      <c r="A16" s="16" t="s">
        <v>306</v>
      </c>
      <c r="B16" s="17">
        <v>23</v>
      </c>
      <c r="C16" s="18" t="s">
        <v>729</v>
      </c>
      <c r="D16" s="21" t="s">
        <v>730</v>
      </c>
    </row>
    <row r="17" spans="1:7" x14ac:dyDescent="0.2">
      <c r="A17" s="82" t="s">
        <v>306</v>
      </c>
      <c r="B17" s="83">
        <v>24</v>
      </c>
      <c r="C17" s="84" t="s">
        <v>361</v>
      </c>
      <c r="D17" s="85" t="s">
        <v>558</v>
      </c>
    </row>
    <row r="18" spans="1:7" x14ac:dyDescent="0.2">
      <c r="A18" s="82" t="s">
        <v>306</v>
      </c>
      <c r="B18" s="83">
        <v>26</v>
      </c>
      <c r="C18" s="84" t="s">
        <v>364</v>
      </c>
      <c r="D18" s="86" t="s">
        <v>652</v>
      </c>
    </row>
    <row r="19" spans="1:7" x14ac:dyDescent="0.2">
      <c r="A19" s="82" t="s">
        <v>306</v>
      </c>
      <c r="B19" s="83">
        <v>32</v>
      </c>
      <c r="C19" s="84" t="s">
        <v>365</v>
      </c>
      <c r="D19" s="85"/>
      <c r="G19" s="122"/>
    </row>
    <row r="20" spans="1:7" x14ac:dyDescent="0.2">
      <c r="A20" s="82" t="s">
        <v>306</v>
      </c>
      <c r="B20" s="83">
        <v>33</v>
      </c>
      <c r="C20" s="84" t="s">
        <v>316</v>
      </c>
      <c r="D20" s="85"/>
    </row>
    <row r="21" spans="1:7" x14ac:dyDescent="0.2">
      <c r="A21" s="88" t="s">
        <v>306</v>
      </c>
      <c r="B21" s="89">
        <v>35</v>
      </c>
      <c r="C21" s="90" t="s">
        <v>397</v>
      </c>
      <c r="D21" s="86" t="s">
        <v>424</v>
      </c>
    </row>
    <row r="22" spans="1:7" x14ac:dyDescent="0.2">
      <c r="A22" s="84" t="s">
        <v>306</v>
      </c>
      <c r="B22" s="81">
        <v>42</v>
      </c>
      <c r="C22" s="84" t="s">
        <v>366</v>
      </c>
      <c r="D22" s="85"/>
    </row>
    <row r="23" spans="1:7" x14ac:dyDescent="0.2">
      <c r="A23" s="84" t="s">
        <v>306</v>
      </c>
      <c r="B23" s="81">
        <v>43</v>
      </c>
      <c r="C23" s="84" t="s">
        <v>367</v>
      </c>
      <c r="D23" s="85"/>
    </row>
    <row r="24" spans="1:7" x14ac:dyDescent="0.2">
      <c r="A24" s="84" t="s">
        <v>306</v>
      </c>
      <c r="B24" s="81">
        <v>49</v>
      </c>
      <c r="C24" s="84" t="s">
        <v>368</v>
      </c>
      <c r="D24" s="85"/>
    </row>
    <row r="25" spans="1:7" x14ac:dyDescent="0.2">
      <c r="A25" s="84" t="s">
        <v>306</v>
      </c>
      <c r="B25" s="81">
        <v>52</v>
      </c>
      <c r="C25" s="90" t="s">
        <v>423</v>
      </c>
      <c r="D25" s="86" t="s">
        <v>424</v>
      </c>
    </row>
    <row r="26" spans="1:7" s="12" customFormat="1" x14ac:dyDescent="0.2">
      <c r="A26" s="18" t="s">
        <v>306</v>
      </c>
      <c r="B26" s="20">
        <v>55</v>
      </c>
      <c r="C26" s="18" t="s">
        <v>732</v>
      </c>
      <c r="D26" s="24" t="s">
        <v>789</v>
      </c>
    </row>
    <row r="27" spans="1:7" x14ac:dyDescent="0.2">
      <c r="A27" s="84" t="s">
        <v>306</v>
      </c>
      <c r="B27" s="81">
        <v>92</v>
      </c>
      <c r="C27" s="84" t="s">
        <v>369</v>
      </c>
      <c r="D27" s="85"/>
    </row>
    <row r="29" spans="1:7" x14ac:dyDescent="0.2">
      <c r="A29" s="111" t="s">
        <v>370</v>
      </c>
    </row>
    <row r="30" spans="1:7" x14ac:dyDescent="0.2">
      <c r="A30" s="82" t="s">
        <v>306</v>
      </c>
      <c r="B30" s="83">
        <v>2</v>
      </c>
      <c r="C30" s="84" t="s">
        <v>355</v>
      </c>
      <c r="D30" s="86"/>
    </row>
    <row r="31" spans="1:7" x14ac:dyDescent="0.2">
      <c r="A31" s="88" t="s">
        <v>306</v>
      </c>
      <c r="B31" s="89">
        <v>3</v>
      </c>
      <c r="C31" s="90" t="s">
        <v>357</v>
      </c>
      <c r="D31" s="86"/>
    </row>
    <row r="32" spans="1:7" x14ac:dyDescent="0.2">
      <c r="A32" s="88" t="s">
        <v>306</v>
      </c>
      <c r="B32" s="89">
        <v>4</v>
      </c>
      <c r="C32" s="90" t="s">
        <v>358</v>
      </c>
      <c r="D32" s="86"/>
    </row>
    <row r="33" spans="1:4" x14ac:dyDescent="0.2">
      <c r="A33" s="82" t="s">
        <v>306</v>
      </c>
      <c r="B33" s="83">
        <v>6</v>
      </c>
      <c r="C33" s="84" t="s">
        <v>371</v>
      </c>
      <c r="D33" s="85"/>
    </row>
    <row r="34" spans="1:4" x14ac:dyDescent="0.2">
      <c r="A34" s="84" t="s">
        <v>306</v>
      </c>
      <c r="B34" s="81">
        <v>7</v>
      </c>
      <c r="C34" s="81" t="s">
        <v>307</v>
      </c>
      <c r="D34" s="85"/>
    </row>
    <row r="35" spans="1:4" x14ac:dyDescent="0.2">
      <c r="A35" s="84" t="s">
        <v>306</v>
      </c>
      <c r="B35" s="81">
        <v>11</v>
      </c>
      <c r="C35" s="81" t="s">
        <v>308</v>
      </c>
      <c r="D35" s="85"/>
    </row>
    <row r="36" spans="1:4" x14ac:dyDescent="0.2">
      <c r="A36" s="84" t="s">
        <v>306</v>
      </c>
      <c r="B36" s="81">
        <v>12</v>
      </c>
      <c r="C36" s="81" t="s">
        <v>309</v>
      </c>
      <c r="D36" s="85"/>
    </row>
    <row r="37" spans="1:4" x14ac:dyDescent="0.2">
      <c r="A37" s="82" t="s">
        <v>306</v>
      </c>
      <c r="B37" s="83">
        <v>13</v>
      </c>
      <c r="C37" s="81" t="s">
        <v>651</v>
      </c>
      <c r="D37" s="85"/>
    </row>
    <row r="38" spans="1:4" x14ac:dyDescent="0.2">
      <c r="A38" s="82" t="s">
        <v>306</v>
      </c>
      <c r="B38" s="83">
        <v>22</v>
      </c>
      <c r="C38" s="84" t="s">
        <v>361</v>
      </c>
      <c r="D38" s="87"/>
    </row>
    <row r="39" spans="1:4" x14ac:dyDescent="0.2">
      <c r="A39" s="82" t="s">
        <v>306</v>
      </c>
      <c r="B39" s="83">
        <v>24</v>
      </c>
      <c r="C39" s="84" t="s">
        <v>310</v>
      </c>
      <c r="D39" s="85"/>
    </row>
    <row r="40" spans="1:4" x14ac:dyDescent="0.2">
      <c r="A40" s="82" t="s">
        <v>306</v>
      </c>
      <c r="B40" s="83">
        <v>26</v>
      </c>
      <c r="C40" s="84" t="s">
        <v>364</v>
      </c>
      <c r="D40" s="86"/>
    </row>
    <row r="41" spans="1:4" x14ac:dyDescent="0.2">
      <c r="A41" s="82" t="s">
        <v>306</v>
      </c>
      <c r="B41" s="83">
        <v>32</v>
      </c>
      <c r="C41" s="84" t="s">
        <v>365</v>
      </c>
      <c r="D41" s="85"/>
    </row>
    <row r="42" spans="1:4" x14ac:dyDescent="0.2">
      <c r="A42" s="84" t="s">
        <v>306</v>
      </c>
      <c r="B42" s="81">
        <v>33</v>
      </c>
      <c r="C42" s="84" t="s">
        <v>316</v>
      </c>
      <c r="D42" s="85"/>
    </row>
    <row r="43" spans="1:4" x14ac:dyDescent="0.2">
      <c r="A43" s="88" t="s">
        <v>306</v>
      </c>
      <c r="B43" s="89">
        <v>35</v>
      </c>
      <c r="C43" s="90" t="s">
        <v>397</v>
      </c>
      <c r="D43" s="86"/>
    </row>
    <row r="44" spans="1:4" x14ac:dyDescent="0.2">
      <c r="A44" s="84" t="s">
        <v>306</v>
      </c>
      <c r="B44" s="81">
        <v>38</v>
      </c>
      <c r="C44" s="84" t="s">
        <v>372</v>
      </c>
      <c r="D44" s="85"/>
    </row>
    <row r="45" spans="1:4" x14ac:dyDescent="0.2">
      <c r="A45" s="84" t="s">
        <v>306</v>
      </c>
      <c r="B45" s="81">
        <v>39</v>
      </c>
      <c r="C45" s="84" t="s">
        <v>317</v>
      </c>
      <c r="D45" s="86" t="s">
        <v>568</v>
      </c>
    </row>
    <row r="46" spans="1:4" x14ac:dyDescent="0.2">
      <c r="A46" s="84" t="s">
        <v>306</v>
      </c>
      <c r="B46" s="81">
        <v>42</v>
      </c>
      <c r="C46" s="84" t="s">
        <v>366</v>
      </c>
      <c r="D46" s="85"/>
    </row>
    <row r="47" spans="1:4" x14ac:dyDescent="0.2">
      <c r="A47" s="84" t="s">
        <v>306</v>
      </c>
      <c r="B47" s="81">
        <v>43</v>
      </c>
      <c r="C47" s="84" t="s">
        <v>367</v>
      </c>
      <c r="D47" s="85"/>
    </row>
    <row r="48" spans="1:4" ht="25.5" x14ac:dyDescent="0.2">
      <c r="A48" s="82" t="s">
        <v>306</v>
      </c>
      <c r="B48" s="83">
        <v>44</v>
      </c>
      <c r="C48" s="84" t="s">
        <v>398</v>
      </c>
      <c r="D48" s="87" t="s">
        <v>569</v>
      </c>
    </row>
    <row r="49" spans="1:4" x14ac:dyDescent="0.2">
      <c r="A49" s="84" t="s">
        <v>306</v>
      </c>
      <c r="B49" s="81">
        <v>48</v>
      </c>
      <c r="C49" s="84" t="s">
        <v>375</v>
      </c>
      <c r="D49" s="85"/>
    </row>
    <row r="50" spans="1:4" x14ac:dyDescent="0.2">
      <c r="A50" s="84" t="s">
        <v>306</v>
      </c>
      <c r="B50" s="81">
        <v>49</v>
      </c>
      <c r="C50" s="84" t="s">
        <v>376</v>
      </c>
      <c r="D50" s="85"/>
    </row>
    <row r="51" spans="1:4" x14ac:dyDescent="0.2">
      <c r="A51" s="84" t="s">
        <v>306</v>
      </c>
      <c r="B51" s="81">
        <v>51</v>
      </c>
      <c r="C51" s="84" t="s">
        <v>377</v>
      </c>
      <c r="D51" s="85"/>
    </row>
    <row r="52" spans="1:4" x14ac:dyDescent="0.2">
      <c r="A52" s="84" t="s">
        <v>306</v>
      </c>
      <c r="B52" s="81">
        <v>92</v>
      </c>
      <c r="C52" s="84" t="s">
        <v>369</v>
      </c>
      <c r="D52" s="85"/>
    </row>
    <row r="53" spans="1:4" x14ac:dyDescent="0.2">
      <c r="A53" s="84" t="s">
        <v>306</v>
      </c>
      <c r="B53" s="81">
        <v>100</v>
      </c>
      <c r="C53" s="84" t="s">
        <v>378</v>
      </c>
      <c r="D53" s="84"/>
    </row>
    <row r="54" spans="1:4" x14ac:dyDescent="0.2">
      <c r="A54" s="84" t="s">
        <v>306</v>
      </c>
      <c r="B54" s="81">
        <v>123</v>
      </c>
      <c r="C54" s="84" t="s">
        <v>379</v>
      </c>
      <c r="D54" s="21"/>
    </row>
    <row r="55" spans="1:4" x14ac:dyDescent="0.2">
      <c r="A55" s="7"/>
      <c r="B55" s="7"/>
      <c r="C55" s="7"/>
      <c r="D55" s="7"/>
    </row>
    <row r="56" spans="1:4" x14ac:dyDescent="0.2">
      <c r="A56" s="7"/>
      <c r="B56" s="7"/>
      <c r="C56" s="7"/>
      <c r="D56" s="7"/>
    </row>
    <row r="57" spans="1:4" x14ac:dyDescent="0.2">
      <c r="A57" s="7"/>
      <c r="B57" s="7"/>
      <c r="C57" s="7"/>
      <c r="D57" s="7"/>
    </row>
    <row r="58" spans="1:4" x14ac:dyDescent="0.2">
      <c r="A58" s="7"/>
      <c r="B58" s="7"/>
      <c r="C58" s="7"/>
      <c r="D58" s="7"/>
    </row>
    <row r="59" spans="1:4" x14ac:dyDescent="0.2">
      <c r="A59" s="7"/>
      <c r="B59" s="7"/>
      <c r="C59" s="7"/>
      <c r="D59" s="7"/>
    </row>
    <row r="60" spans="1:4" x14ac:dyDescent="0.2">
      <c r="A60" s="7"/>
      <c r="B60" s="7"/>
      <c r="C60" s="7"/>
      <c r="D60" s="7"/>
    </row>
    <row r="61" spans="1:4" x14ac:dyDescent="0.2">
      <c r="A61" s="7"/>
      <c r="B61" s="7"/>
      <c r="C61" s="7"/>
      <c r="D61" s="7"/>
    </row>
    <row r="62" spans="1:4" x14ac:dyDescent="0.2">
      <c r="A62" s="7"/>
      <c r="B62" s="7"/>
      <c r="C62" s="7"/>
      <c r="D62" s="7"/>
    </row>
    <row r="63" spans="1:4" x14ac:dyDescent="0.2">
      <c r="A63" s="7"/>
      <c r="B63" s="7"/>
      <c r="C63" s="7"/>
      <c r="D63" s="7"/>
    </row>
    <row r="64" spans="1:4" x14ac:dyDescent="0.2">
      <c r="A64" s="113"/>
      <c r="B64" s="113"/>
      <c r="C64" s="113"/>
      <c r="D64" s="113"/>
    </row>
    <row r="65" spans="1:4" x14ac:dyDescent="0.2">
      <c r="A65" s="7"/>
      <c r="B65" s="114"/>
      <c r="C65" s="7"/>
      <c r="D65" s="115"/>
    </row>
    <row r="66" spans="1:4" x14ac:dyDescent="0.2">
      <c r="A66" s="7"/>
      <c r="B66" s="7"/>
      <c r="C66" s="7"/>
      <c r="D66" s="7"/>
    </row>
    <row r="67" spans="1:4" x14ac:dyDescent="0.2">
      <c r="A67" s="7"/>
      <c r="B67" s="7"/>
      <c r="C67" s="7"/>
      <c r="D67" s="7"/>
    </row>
    <row r="68" spans="1:4" x14ac:dyDescent="0.2">
      <c r="A68" s="7"/>
      <c r="B68" s="7"/>
      <c r="C68" s="7"/>
      <c r="D68" s="7"/>
    </row>
    <row r="69" spans="1:4" x14ac:dyDescent="0.2">
      <c r="A69" s="7"/>
      <c r="B69" s="7"/>
      <c r="C69" s="7"/>
      <c r="D69" s="7"/>
    </row>
    <row r="70" spans="1:4" x14ac:dyDescent="0.2">
      <c r="A70" s="7"/>
      <c r="B70" s="7"/>
      <c r="C70" s="7"/>
      <c r="D70" s="7"/>
    </row>
    <row r="71" spans="1:4" x14ac:dyDescent="0.2">
      <c r="A71" s="7"/>
      <c r="B71" s="7"/>
      <c r="C71" s="7"/>
      <c r="D71" s="7"/>
    </row>
    <row r="72" spans="1:4" x14ac:dyDescent="0.2">
      <c r="A72" s="7"/>
      <c r="B72" s="7"/>
      <c r="C72" s="7"/>
      <c r="D72" s="7"/>
    </row>
    <row r="73" spans="1:4" x14ac:dyDescent="0.2">
      <c r="A73" s="7"/>
      <c r="B73" s="7"/>
      <c r="C73" s="7"/>
      <c r="D73" s="7"/>
    </row>
    <row r="74" spans="1:4" x14ac:dyDescent="0.2">
      <c r="A74" s="7"/>
      <c r="B74" s="7"/>
      <c r="C74" s="7"/>
      <c r="D74" s="7"/>
    </row>
    <row r="75" spans="1:4" x14ac:dyDescent="0.2">
      <c r="A75" s="7"/>
      <c r="B75" s="7"/>
      <c r="C75" s="7"/>
      <c r="D75" s="7"/>
    </row>
    <row r="76" spans="1:4" x14ac:dyDescent="0.2">
      <c r="A76" s="7"/>
      <c r="B76" s="7"/>
      <c r="C76" s="7"/>
      <c r="D76" s="7"/>
    </row>
    <row r="77" spans="1:4" x14ac:dyDescent="0.2">
      <c r="A77" s="7"/>
      <c r="B77" s="7"/>
      <c r="C77" s="7"/>
      <c r="D77" s="7"/>
    </row>
    <row r="78" spans="1:4" x14ac:dyDescent="0.2">
      <c r="A78" s="7"/>
      <c r="B78" s="7"/>
      <c r="C78" s="7"/>
      <c r="D78" s="7"/>
    </row>
    <row r="79" spans="1:4" x14ac:dyDescent="0.2">
      <c r="A79" s="7"/>
      <c r="B79" s="7"/>
      <c r="C79" s="7"/>
      <c r="D79" s="7"/>
    </row>
    <row r="80" spans="1:4" x14ac:dyDescent="0.2">
      <c r="A80" s="7"/>
      <c r="B80" s="7"/>
      <c r="C80" s="7"/>
      <c r="D80" s="7"/>
    </row>
    <row r="81" spans="1:4" x14ac:dyDescent="0.2">
      <c r="A81" s="7"/>
      <c r="B81" s="7"/>
      <c r="C81" s="7"/>
      <c r="D81" s="7"/>
    </row>
    <row r="82" spans="1:4" x14ac:dyDescent="0.2">
      <c r="A82" s="7"/>
      <c r="B82" s="7"/>
      <c r="C82" s="7"/>
      <c r="D82" s="7"/>
    </row>
    <row r="83" spans="1:4" x14ac:dyDescent="0.2">
      <c r="A83" s="7"/>
      <c r="B83" s="7"/>
      <c r="C83" s="7"/>
      <c r="D83" s="7"/>
    </row>
    <row r="84" spans="1:4" x14ac:dyDescent="0.2">
      <c r="A84" s="7"/>
      <c r="B84" s="7"/>
      <c r="C84" s="7"/>
      <c r="D84" s="7"/>
    </row>
    <row r="85" spans="1:4" x14ac:dyDescent="0.2">
      <c r="A85" s="7"/>
      <c r="B85" s="7"/>
      <c r="C85" s="7"/>
      <c r="D85" s="7"/>
    </row>
    <row r="86" spans="1:4" x14ac:dyDescent="0.2">
      <c r="A86" s="7"/>
      <c r="B86" s="7"/>
      <c r="C86" s="7"/>
      <c r="D86" s="7"/>
    </row>
    <row r="87" spans="1:4" x14ac:dyDescent="0.2">
      <c r="A87" s="7"/>
      <c r="B87" s="7"/>
      <c r="C87" s="7"/>
      <c r="D87" s="7"/>
    </row>
    <row r="88" spans="1:4" x14ac:dyDescent="0.2">
      <c r="A88" s="7"/>
      <c r="B88" s="7"/>
      <c r="C88" s="7"/>
      <c r="D88" s="7"/>
    </row>
    <row r="89" spans="1:4" x14ac:dyDescent="0.2">
      <c r="A89" s="7"/>
      <c r="B89" s="7"/>
      <c r="C89" s="7"/>
      <c r="D89" s="7"/>
    </row>
    <row r="90" spans="1:4" x14ac:dyDescent="0.2">
      <c r="A90" s="7"/>
      <c r="B90" s="7"/>
      <c r="C90" s="7"/>
      <c r="D90" s="7"/>
    </row>
    <row r="91" spans="1:4" x14ac:dyDescent="0.2">
      <c r="A91" s="113"/>
      <c r="B91" s="113"/>
      <c r="C91" s="113"/>
      <c r="D91" s="113"/>
    </row>
    <row r="92" spans="1:4" x14ac:dyDescent="0.2">
      <c r="A92" s="7"/>
      <c r="B92" s="7"/>
      <c r="C92" s="7"/>
      <c r="D92" s="7"/>
    </row>
    <row r="93" spans="1:4" x14ac:dyDescent="0.2">
      <c r="A93" s="7"/>
      <c r="B93" s="7"/>
      <c r="C93" s="7"/>
      <c r="D93" s="7"/>
    </row>
    <row r="94" spans="1:4" x14ac:dyDescent="0.2">
      <c r="A94" s="7"/>
      <c r="B94" s="7"/>
      <c r="C94" s="7"/>
      <c r="D94" s="7"/>
    </row>
    <row r="95" spans="1:4" x14ac:dyDescent="0.2">
      <c r="A95" s="7"/>
      <c r="B95" s="7"/>
      <c r="C95" s="7"/>
      <c r="D95" s="7"/>
    </row>
    <row r="96" spans="1:4" x14ac:dyDescent="0.2">
      <c r="A96" s="7"/>
      <c r="B96" s="7"/>
      <c r="C96" s="7"/>
      <c r="D96" s="7"/>
    </row>
    <row r="97" spans="1:4" x14ac:dyDescent="0.2">
      <c r="A97" s="7"/>
      <c r="B97" s="7"/>
      <c r="C97" s="7"/>
      <c r="D97" s="7"/>
    </row>
    <row r="98" spans="1:4" x14ac:dyDescent="0.2">
      <c r="A98" s="7"/>
      <c r="B98" s="7"/>
      <c r="C98" s="7"/>
      <c r="D98" s="7"/>
    </row>
    <row r="99" spans="1:4" x14ac:dyDescent="0.2">
      <c r="A99" s="7"/>
      <c r="B99" s="7"/>
      <c r="C99" s="7"/>
      <c r="D99" s="7"/>
    </row>
    <row r="100" spans="1:4" x14ac:dyDescent="0.2">
      <c r="A100" s="7"/>
      <c r="B100" s="7"/>
      <c r="C100" s="7"/>
      <c r="D100" s="7"/>
    </row>
    <row r="101" spans="1:4" x14ac:dyDescent="0.2">
      <c r="A101" s="7"/>
      <c r="B101" s="7"/>
      <c r="C101" s="7"/>
      <c r="D101" s="7"/>
    </row>
    <row r="102" spans="1:4" x14ac:dyDescent="0.2">
      <c r="A102" s="7"/>
      <c r="B102" s="7"/>
      <c r="C102" s="7"/>
      <c r="D102" s="7"/>
    </row>
    <row r="103" spans="1:4" x14ac:dyDescent="0.2">
      <c r="A103" s="7"/>
      <c r="B103" s="7"/>
      <c r="C103" s="7"/>
      <c r="D103" s="7"/>
    </row>
    <row r="104" spans="1:4" x14ac:dyDescent="0.2">
      <c r="A104" s="7"/>
      <c r="B104" s="7"/>
      <c r="C104" s="7"/>
      <c r="D104" s="7"/>
    </row>
    <row r="105" spans="1:4" x14ac:dyDescent="0.2">
      <c r="A105" s="7"/>
      <c r="B105" s="7"/>
      <c r="C105" s="7"/>
      <c r="D105" s="7"/>
    </row>
    <row r="106" spans="1:4" x14ac:dyDescent="0.2">
      <c r="A106" s="7"/>
      <c r="B106" s="7"/>
      <c r="C106" s="7"/>
      <c r="D106" s="7"/>
    </row>
    <row r="107" spans="1:4" x14ac:dyDescent="0.2">
      <c r="A107" s="7"/>
      <c r="B107" s="7"/>
      <c r="C107" s="7"/>
      <c r="D107" s="7"/>
    </row>
    <row r="108" spans="1:4" x14ac:dyDescent="0.2">
      <c r="A108" s="7"/>
      <c r="B108" s="7"/>
      <c r="C108" s="7"/>
      <c r="D108" s="7"/>
    </row>
    <row r="109" spans="1:4" x14ac:dyDescent="0.2">
      <c r="A109" s="7"/>
      <c r="B109" s="7"/>
      <c r="C109" s="7"/>
      <c r="D109" s="7"/>
    </row>
    <row r="110" spans="1:4" x14ac:dyDescent="0.2">
      <c r="A110" s="7"/>
      <c r="B110" s="7"/>
      <c r="C110" s="7"/>
      <c r="D110" s="7"/>
    </row>
    <row r="111" spans="1:4" x14ac:dyDescent="0.2">
      <c r="A111" s="7"/>
      <c r="B111" s="7"/>
      <c r="C111" s="7"/>
      <c r="D111" s="7"/>
    </row>
    <row r="112" spans="1:4" x14ac:dyDescent="0.2">
      <c r="A112" s="7"/>
      <c r="B112" s="7"/>
      <c r="C112" s="7"/>
      <c r="D112" s="7"/>
    </row>
    <row r="113" spans="1:4" x14ac:dyDescent="0.2">
      <c r="A113" s="113"/>
      <c r="B113" s="113"/>
      <c r="C113" s="113"/>
      <c r="D113" s="113"/>
    </row>
    <row r="114" spans="1:4" x14ac:dyDescent="0.2">
      <c r="A114" s="7"/>
      <c r="B114" s="7"/>
      <c r="C114" s="7"/>
      <c r="D114" s="7"/>
    </row>
    <row r="115" spans="1:4" x14ac:dyDescent="0.2">
      <c r="A115" s="7"/>
      <c r="B115" s="7"/>
      <c r="C115" s="7"/>
      <c r="D115" s="7"/>
    </row>
    <row r="116" spans="1:4" x14ac:dyDescent="0.2">
      <c r="A116" s="7"/>
      <c r="B116" s="7"/>
      <c r="C116" s="7"/>
      <c r="D116" s="7"/>
    </row>
    <row r="117" spans="1:4" x14ac:dyDescent="0.2">
      <c r="A117" s="7"/>
      <c r="B117" s="7"/>
      <c r="C117" s="7"/>
      <c r="D117" s="7"/>
    </row>
    <row r="118" spans="1:4" x14ac:dyDescent="0.2">
      <c r="A118" s="7"/>
      <c r="B118" s="7"/>
      <c r="C118" s="7"/>
      <c r="D118" s="7"/>
    </row>
    <row r="119" spans="1:4" x14ac:dyDescent="0.2">
      <c r="A119" s="7"/>
      <c r="B119" s="7"/>
      <c r="C119" s="7"/>
      <c r="D119" s="7"/>
    </row>
    <row r="120" spans="1:4" x14ac:dyDescent="0.2">
      <c r="A120" s="7"/>
      <c r="B120" s="7"/>
      <c r="C120" s="7"/>
      <c r="D120" s="7"/>
    </row>
    <row r="121" spans="1:4" x14ac:dyDescent="0.2">
      <c r="A121" s="7"/>
      <c r="B121" s="7"/>
      <c r="C121" s="7"/>
      <c r="D121" s="7"/>
    </row>
    <row r="122" spans="1:4" x14ac:dyDescent="0.2">
      <c r="A122" s="7"/>
      <c r="B122" s="7"/>
      <c r="C122" s="7"/>
      <c r="D122" s="7"/>
    </row>
    <row r="123" spans="1:4" x14ac:dyDescent="0.2">
      <c r="A123" s="7"/>
      <c r="B123" s="7"/>
      <c r="C123" s="7"/>
      <c r="D123" s="7"/>
    </row>
    <row r="124" spans="1:4" x14ac:dyDescent="0.2">
      <c r="A124" s="7"/>
      <c r="B124" s="7"/>
      <c r="C124" s="7"/>
      <c r="D124" s="7"/>
    </row>
    <row r="125" spans="1:4" x14ac:dyDescent="0.2">
      <c r="A125" s="7"/>
      <c r="B125" s="7"/>
      <c r="C125" s="7"/>
      <c r="D125" s="7"/>
    </row>
    <row r="126" spans="1:4" x14ac:dyDescent="0.2">
      <c r="A126" s="7"/>
      <c r="B126" s="7"/>
      <c r="C126" s="7"/>
      <c r="D126" s="7"/>
    </row>
    <row r="127" spans="1:4" x14ac:dyDescent="0.2">
      <c r="A127" s="7"/>
      <c r="B127" s="7"/>
      <c r="C127" s="7"/>
      <c r="D127" s="7"/>
    </row>
    <row r="128" spans="1:4" x14ac:dyDescent="0.2">
      <c r="A128" s="7"/>
      <c r="B128" s="7"/>
      <c r="C128" s="7"/>
      <c r="D128" s="7"/>
    </row>
    <row r="129" spans="1:4" x14ac:dyDescent="0.2">
      <c r="A129" s="7"/>
      <c r="B129" s="7"/>
      <c r="C129" s="7"/>
      <c r="D129" s="7"/>
    </row>
    <row r="130" spans="1:4" x14ac:dyDescent="0.2">
      <c r="A130" s="7"/>
      <c r="B130" s="7"/>
      <c r="C130" s="7"/>
      <c r="D130" s="7"/>
    </row>
    <row r="131" spans="1:4" x14ac:dyDescent="0.2">
      <c r="A131" s="7"/>
      <c r="B131" s="7"/>
      <c r="C131" s="7"/>
      <c r="D131" s="7"/>
    </row>
    <row r="132" spans="1:4" x14ac:dyDescent="0.2">
      <c r="A132" s="7"/>
      <c r="B132" s="7"/>
      <c r="C132" s="7"/>
      <c r="D132" s="7"/>
    </row>
    <row r="133" spans="1:4" x14ac:dyDescent="0.2">
      <c r="A133" s="7"/>
      <c r="B133" s="7"/>
      <c r="C133" s="7"/>
      <c r="D133" s="7"/>
    </row>
    <row r="134" spans="1:4" x14ac:dyDescent="0.2">
      <c r="A134" s="7"/>
      <c r="B134" s="7"/>
      <c r="C134" s="7"/>
      <c r="D134" s="7"/>
    </row>
    <row r="135" spans="1:4" x14ac:dyDescent="0.2">
      <c r="A135" s="7"/>
      <c r="B135" s="7"/>
      <c r="C135" s="7"/>
      <c r="D135" s="7"/>
    </row>
    <row r="136" spans="1:4" x14ac:dyDescent="0.2">
      <c r="A136" s="7"/>
      <c r="B136" s="7"/>
      <c r="C136" s="7"/>
      <c r="D136" s="7"/>
    </row>
    <row r="137" spans="1:4" x14ac:dyDescent="0.2">
      <c r="A137" s="7"/>
      <c r="B137" s="7"/>
      <c r="C137" s="7"/>
      <c r="D137" s="7"/>
    </row>
    <row r="138" spans="1:4" x14ac:dyDescent="0.2">
      <c r="A138" s="7"/>
      <c r="B138" s="7"/>
      <c r="C138" s="7"/>
      <c r="D138" s="7"/>
    </row>
    <row r="139" spans="1:4" x14ac:dyDescent="0.2">
      <c r="A139" s="7"/>
      <c r="B139" s="7"/>
      <c r="C139" s="7"/>
      <c r="D139" s="7"/>
    </row>
    <row r="140" spans="1:4" x14ac:dyDescent="0.2">
      <c r="A140" s="113"/>
      <c r="B140" s="113"/>
      <c r="C140" s="113"/>
      <c r="D140" s="113"/>
    </row>
    <row r="141" spans="1:4" x14ac:dyDescent="0.2">
      <c r="A141" s="7"/>
      <c r="B141" s="7"/>
      <c r="C141" s="7"/>
      <c r="D141" s="7"/>
    </row>
    <row r="142" spans="1:4" x14ac:dyDescent="0.2">
      <c r="A142" s="7"/>
      <c r="B142" s="7"/>
      <c r="C142" s="7"/>
      <c r="D142" s="7"/>
    </row>
    <row r="143" spans="1:4" x14ac:dyDescent="0.2">
      <c r="A143" s="7"/>
      <c r="B143" s="7"/>
      <c r="C143" s="7"/>
      <c r="D143" s="7"/>
    </row>
    <row r="144" spans="1:4" x14ac:dyDescent="0.2">
      <c r="A144" s="7"/>
      <c r="B144" s="7"/>
      <c r="C144" s="7"/>
      <c r="D144" s="7"/>
    </row>
    <row r="145" spans="1:4" x14ac:dyDescent="0.2">
      <c r="A145" s="7"/>
      <c r="B145" s="7"/>
      <c r="C145" s="7"/>
      <c r="D145" s="7"/>
    </row>
    <row r="146" spans="1:4" x14ac:dyDescent="0.2">
      <c r="A146" s="7"/>
      <c r="B146" s="7"/>
      <c r="C146" s="7"/>
      <c r="D146" s="7"/>
    </row>
    <row r="147" spans="1:4" x14ac:dyDescent="0.2">
      <c r="A147" s="7"/>
      <c r="B147" s="7"/>
      <c r="C147" s="7"/>
      <c r="D147" s="7"/>
    </row>
    <row r="148" spans="1:4" x14ac:dyDescent="0.2">
      <c r="A148" s="7"/>
      <c r="B148" s="7"/>
      <c r="C148" s="7"/>
      <c r="D148" s="7"/>
    </row>
    <row r="149" spans="1:4" x14ac:dyDescent="0.2">
      <c r="A149" s="7"/>
      <c r="B149" s="7"/>
      <c r="C149" s="7"/>
      <c r="D149" s="7"/>
    </row>
    <row r="150" spans="1:4" x14ac:dyDescent="0.2">
      <c r="A150" s="7"/>
      <c r="B150" s="7"/>
      <c r="C150" s="7"/>
      <c r="D150" s="7"/>
    </row>
    <row r="151" spans="1:4" x14ac:dyDescent="0.2">
      <c r="A151" s="7"/>
      <c r="B151" s="7"/>
      <c r="C151" s="7"/>
      <c r="D151" s="7"/>
    </row>
    <row r="152" spans="1:4" x14ac:dyDescent="0.2">
      <c r="A152" s="7"/>
      <c r="B152" s="7"/>
      <c r="C152" s="7"/>
      <c r="D152" s="7"/>
    </row>
    <row r="153" spans="1:4" x14ac:dyDescent="0.2">
      <c r="A153" s="7"/>
      <c r="B153" s="7"/>
      <c r="C153" s="7"/>
      <c r="D153" s="7"/>
    </row>
    <row r="154" spans="1:4" x14ac:dyDescent="0.2">
      <c r="A154" s="7"/>
      <c r="B154" s="7"/>
      <c r="C154" s="7"/>
      <c r="D154" s="7"/>
    </row>
    <row r="155" spans="1:4" x14ac:dyDescent="0.2">
      <c r="A155" s="7"/>
      <c r="B155" s="7"/>
      <c r="C155" s="7"/>
      <c r="D155" s="7"/>
    </row>
    <row r="156" spans="1:4" x14ac:dyDescent="0.2">
      <c r="A156" s="7"/>
      <c r="B156" s="7"/>
      <c r="C156" s="7"/>
      <c r="D156" s="7"/>
    </row>
    <row r="157" spans="1:4" x14ac:dyDescent="0.2">
      <c r="A157" s="7"/>
      <c r="B157" s="7"/>
      <c r="C157" s="7"/>
      <c r="D157" s="7"/>
    </row>
    <row r="158" spans="1:4" x14ac:dyDescent="0.2">
      <c r="A158" s="7"/>
      <c r="B158" s="7"/>
      <c r="C158" s="7"/>
      <c r="D158" s="7"/>
    </row>
    <row r="159" spans="1:4" x14ac:dyDescent="0.2">
      <c r="A159" s="7"/>
      <c r="B159" s="7"/>
      <c r="C159" s="7"/>
      <c r="D159" s="7"/>
    </row>
    <row r="160" spans="1:4" x14ac:dyDescent="0.2">
      <c r="A160" s="7"/>
      <c r="B160" s="7"/>
      <c r="C160" s="7"/>
      <c r="D160" s="7"/>
    </row>
    <row r="161" spans="1:4" x14ac:dyDescent="0.2">
      <c r="A161" s="7"/>
      <c r="B161" s="7"/>
      <c r="C161" s="7"/>
      <c r="D161" s="7"/>
    </row>
    <row r="162" spans="1:4" x14ac:dyDescent="0.2">
      <c r="A162" s="113"/>
      <c r="B162" s="113"/>
      <c r="C162" s="113"/>
      <c r="D162" s="113"/>
    </row>
    <row r="165" spans="1:4" x14ac:dyDescent="0.2">
      <c r="B165" s="80"/>
      <c r="D165" s="80"/>
    </row>
    <row r="171" spans="1:4" x14ac:dyDescent="0.2">
      <c r="A171" s="113"/>
      <c r="B171" s="113"/>
      <c r="C171" s="113"/>
      <c r="D171" s="113"/>
    </row>
    <row r="180" spans="1:4" x14ac:dyDescent="0.2">
      <c r="A180" s="113"/>
      <c r="B180" s="113"/>
      <c r="C180" s="113"/>
      <c r="D180"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64560C30-8D88-49E3-AC23-41112EC242F2}"/>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C17C0-FAA3-4679-8C87-2657C3592123}">
  <sheetPr codeName="Sheet248">
    <pageSetUpPr fitToPage="1"/>
  </sheetPr>
  <dimension ref="A1:F227"/>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1317</v>
      </c>
      <c r="B1" s="267"/>
      <c r="C1" s="267"/>
      <c r="D1" s="267"/>
      <c r="E1" s="94" t="s">
        <v>297</v>
      </c>
    </row>
    <row r="2" spans="1:6" s="7" customFormat="1" ht="15" customHeight="1" x14ac:dyDescent="0.2">
      <c r="A2" s="233" t="str">
        <f ca="1">CONCATENATE("Test Case ", MID(CELL("filename",A1),FIND("]",CELL("filename",A1))+1,255)," 1420/1430")</f>
        <v>Test Case AC.RL.K01 1420/1430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1079</v>
      </c>
      <c r="D5" s="237"/>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1318</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22" t="s">
        <v>424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x14ac:dyDescent="0.2">
      <c r="A56" s="107" t="s">
        <v>619</v>
      </c>
      <c r="B56" s="7"/>
      <c r="C56" s="7"/>
      <c r="D56" s="91"/>
    </row>
    <row r="57" spans="1:4" x14ac:dyDescent="0.2">
      <c r="A57" s="82" t="s">
        <v>306</v>
      </c>
      <c r="B57" s="83">
        <v>2</v>
      </c>
      <c r="C57" s="84" t="s">
        <v>355</v>
      </c>
      <c r="D57" s="86" t="s">
        <v>752</v>
      </c>
    </row>
    <row r="58" spans="1:4" x14ac:dyDescent="0.2">
      <c r="A58" s="82" t="s">
        <v>306</v>
      </c>
      <c r="B58" s="83">
        <v>3</v>
      </c>
      <c r="C58" s="84" t="s">
        <v>357</v>
      </c>
      <c r="D58" s="86" t="s">
        <v>650</v>
      </c>
    </row>
    <row r="59" spans="1:4" x14ac:dyDescent="0.2">
      <c r="A59" s="82" t="s">
        <v>306</v>
      </c>
      <c r="B59" s="83">
        <v>4</v>
      </c>
      <c r="C59" s="84" t="s">
        <v>358</v>
      </c>
      <c r="D59" s="174" t="s">
        <v>1318</v>
      </c>
    </row>
    <row r="60" spans="1:4" x14ac:dyDescent="0.2">
      <c r="A60" s="84" t="s">
        <v>306</v>
      </c>
      <c r="B60" s="81">
        <v>7</v>
      </c>
      <c r="C60" s="81" t="s">
        <v>307</v>
      </c>
      <c r="D60" s="85" t="s">
        <v>620</v>
      </c>
    </row>
    <row r="61" spans="1:4" x14ac:dyDescent="0.2">
      <c r="A61" s="84" t="s">
        <v>306</v>
      </c>
      <c r="B61" s="81">
        <v>11</v>
      </c>
      <c r="C61" s="81" t="s">
        <v>308</v>
      </c>
      <c r="D61" s="85" t="s">
        <v>621</v>
      </c>
    </row>
    <row r="62" spans="1:4" x14ac:dyDescent="0.2">
      <c r="A62" s="84" t="s">
        <v>306</v>
      </c>
      <c r="B62" s="81">
        <v>12</v>
      </c>
      <c r="C62" s="81" t="s">
        <v>309</v>
      </c>
      <c r="D62" s="85" t="s">
        <v>622</v>
      </c>
    </row>
    <row r="63" spans="1:4" s="145" customFormat="1" ht="51" x14ac:dyDescent="0.2">
      <c r="A63" s="148" t="s">
        <v>306</v>
      </c>
      <c r="B63" s="149">
        <v>22</v>
      </c>
      <c r="C63" s="150" t="s">
        <v>361</v>
      </c>
      <c r="D63" s="139" t="s">
        <v>1120</v>
      </c>
    </row>
    <row r="64" spans="1:4" s="12" customFormat="1" x14ac:dyDescent="0.2">
      <c r="A64" s="16" t="s">
        <v>306</v>
      </c>
      <c r="B64" s="17">
        <v>23</v>
      </c>
      <c r="C64" s="18" t="s">
        <v>729</v>
      </c>
      <c r="D64" s="21" t="s">
        <v>730</v>
      </c>
    </row>
    <row r="65" spans="1:4" x14ac:dyDescent="0.2">
      <c r="A65" s="82" t="s">
        <v>306</v>
      </c>
      <c r="B65" s="83">
        <v>24</v>
      </c>
      <c r="C65" s="84" t="s">
        <v>310</v>
      </c>
      <c r="D65" s="86" t="s">
        <v>623</v>
      </c>
    </row>
    <row r="66" spans="1:4" s="7" customFormat="1" x14ac:dyDescent="0.2">
      <c r="A66" s="82" t="s">
        <v>306</v>
      </c>
      <c r="B66" s="83">
        <v>26</v>
      </c>
      <c r="C66" s="84" t="s">
        <v>364</v>
      </c>
      <c r="D66" s="85" t="s">
        <v>652</v>
      </c>
    </row>
    <row r="67" spans="1:4" s="7" customFormat="1" x14ac:dyDescent="0.2">
      <c r="A67" s="82" t="s">
        <v>306</v>
      </c>
      <c r="B67" s="83">
        <v>32</v>
      </c>
      <c r="C67" s="84" t="s">
        <v>365</v>
      </c>
      <c r="D67" s="85"/>
    </row>
    <row r="68" spans="1:4" s="7" customFormat="1" x14ac:dyDescent="0.2">
      <c r="A68" s="84" t="s">
        <v>306</v>
      </c>
      <c r="B68" s="81">
        <v>33</v>
      </c>
      <c r="C68" s="84" t="s">
        <v>316</v>
      </c>
      <c r="D68" s="85"/>
    </row>
    <row r="69" spans="1:4" x14ac:dyDescent="0.2">
      <c r="A69" s="88" t="s">
        <v>306</v>
      </c>
      <c r="B69" s="89">
        <v>35</v>
      </c>
      <c r="C69" s="90" t="s">
        <v>397</v>
      </c>
      <c r="D69" s="86"/>
    </row>
    <row r="70" spans="1:4" s="7" customFormat="1" x14ac:dyDescent="0.2">
      <c r="A70" s="84" t="s">
        <v>306</v>
      </c>
      <c r="B70" s="81">
        <v>38</v>
      </c>
      <c r="C70" s="84" t="s">
        <v>372</v>
      </c>
      <c r="D70" s="85" t="s">
        <v>519</v>
      </c>
    </row>
    <row r="71" spans="1:4" s="7" customFormat="1" x14ac:dyDescent="0.2">
      <c r="A71" s="84" t="s">
        <v>306</v>
      </c>
      <c r="B71" s="81">
        <v>49</v>
      </c>
      <c r="C71" s="84" t="s">
        <v>368</v>
      </c>
      <c r="D71" s="85"/>
    </row>
    <row r="72" spans="1:4" s="12" customFormat="1" ht="25.5" x14ac:dyDescent="0.2">
      <c r="A72" s="18" t="s">
        <v>306</v>
      </c>
      <c r="B72" s="20">
        <v>55</v>
      </c>
      <c r="C72" s="18" t="s">
        <v>732</v>
      </c>
      <c r="D72" s="24" t="s">
        <v>966</v>
      </c>
    </row>
    <row r="73" spans="1:4" s="7" customFormat="1" ht="25.5" x14ac:dyDescent="0.2">
      <c r="A73" s="84" t="s">
        <v>306</v>
      </c>
      <c r="B73" s="81">
        <v>56</v>
      </c>
      <c r="C73" s="84" t="s">
        <v>624</v>
      </c>
      <c r="D73" s="87" t="s">
        <v>625</v>
      </c>
    </row>
    <row r="74" spans="1:4" s="7" customFormat="1" x14ac:dyDescent="0.2">
      <c r="A74" s="84" t="s">
        <v>306</v>
      </c>
      <c r="B74" s="81">
        <v>123</v>
      </c>
      <c r="C74" s="84" t="s">
        <v>379</v>
      </c>
      <c r="D74" s="85" t="s">
        <v>519</v>
      </c>
    </row>
    <row r="75" spans="1:4" s="7" customFormat="1" x14ac:dyDescent="0.2"/>
    <row r="76" spans="1:4" s="7" customFormat="1" x14ac:dyDescent="0.2">
      <c r="A76" s="111" t="s">
        <v>626</v>
      </c>
    </row>
    <row r="77" spans="1:4" s="7" customFormat="1" x14ac:dyDescent="0.2">
      <c r="A77" s="82" t="s">
        <v>306</v>
      </c>
      <c r="B77" s="83">
        <v>2</v>
      </c>
      <c r="C77" s="84" t="s">
        <v>355</v>
      </c>
      <c r="D77" s="86"/>
    </row>
    <row r="78" spans="1:4" s="7" customFormat="1" x14ac:dyDescent="0.2">
      <c r="A78" s="82" t="s">
        <v>306</v>
      </c>
      <c r="B78" s="83">
        <v>3</v>
      </c>
      <c r="C78" s="84" t="s">
        <v>357</v>
      </c>
      <c r="D78" s="85"/>
    </row>
    <row r="79" spans="1:4" s="7" customFormat="1" x14ac:dyDescent="0.2">
      <c r="A79" s="82" t="s">
        <v>306</v>
      </c>
      <c r="B79" s="83">
        <v>4</v>
      </c>
      <c r="C79" s="84" t="s">
        <v>358</v>
      </c>
      <c r="D79" s="85"/>
    </row>
    <row r="80" spans="1:4" s="7" customFormat="1" x14ac:dyDescent="0.2">
      <c r="A80" s="82" t="s">
        <v>306</v>
      </c>
      <c r="B80" s="83">
        <v>6</v>
      </c>
      <c r="C80" s="84" t="s">
        <v>371</v>
      </c>
      <c r="D80" s="85"/>
    </row>
    <row r="81" spans="1:4" s="7" customFormat="1" x14ac:dyDescent="0.2">
      <c r="A81" s="84" t="s">
        <v>306</v>
      </c>
      <c r="B81" s="81">
        <v>7</v>
      </c>
      <c r="C81" s="81" t="s">
        <v>307</v>
      </c>
      <c r="D81" s="85"/>
    </row>
    <row r="82" spans="1:4" s="7" customFormat="1" x14ac:dyDescent="0.2">
      <c r="A82" s="84" t="s">
        <v>306</v>
      </c>
      <c r="B82" s="81">
        <v>11</v>
      </c>
      <c r="C82" s="81" t="s">
        <v>308</v>
      </c>
      <c r="D82" s="85"/>
    </row>
    <row r="83" spans="1:4" s="7" customFormat="1" x14ac:dyDescent="0.2">
      <c r="A83" s="84" t="s">
        <v>306</v>
      </c>
      <c r="B83" s="81">
        <v>12</v>
      </c>
      <c r="C83" s="81" t="s">
        <v>309</v>
      </c>
      <c r="D83" s="85"/>
    </row>
    <row r="84" spans="1:4" s="7" customFormat="1" x14ac:dyDescent="0.2">
      <c r="A84" s="82" t="s">
        <v>306</v>
      </c>
      <c r="B84" s="83">
        <v>24</v>
      </c>
      <c r="C84" s="84" t="s">
        <v>310</v>
      </c>
      <c r="D84" s="85" t="s">
        <v>623</v>
      </c>
    </row>
    <row r="85" spans="1:4" s="7" customFormat="1" x14ac:dyDescent="0.2">
      <c r="A85" s="82" t="s">
        <v>306</v>
      </c>
      <c r="B85" s="83">
        <v>26</v>
      </c>
      <c r="C85" s="84" t="s">
        <v>364</v>
      </c>
      <c r="D85" s="85"/>
    </row>
    <row r="86" spans="1:4" s="7" customFormat="1" x14ac:dyDescent="0.2">
      <c r="A86" s="82" t="s">
        <v>306</v>
      </c>
      <c r="B86" s="83">
        <v>32</v>
      </c>
      <c r="C86" s="84" t="s">
        <v>365</v>
      </c>
      <c r="D86" s="85"/>
    </row>
    <row r="87" spans="1:4" s="7" customFormat="1" x14ac:dyDescent="0.2">
      <c r="A87" s="84" t="s">
        <v>306</v>
      </c>
      <c r="B87" s="81">
        <v>33</v>
      </c>
      <c r="C87" s="84" t="s">
        <v>316</v>
      </c>
      <c r="D87" s="85"/>
    </row>
    <row r="88" spans="1:4" s="7" customFormat="1" x14ac:dyDescent="0.2">
      <c r="A88" s="84" t="s">
        <v>306</v>
      </c>
      <c r="B88" s="81">
        <v>38</v>
      </c>
      <c r="C88" s="84" t="s">
        <v>372</v>
      </c>
      <c r="D88" s="85"/>
    </row>
    <row r="89" spans="1:4" s="113" customFormat="1" x14ac:dyDescent="0.2">
      <c r="A89" s="84" t="s">
        <v>306</v>
      </c>
      <c r="B89" s="81">
        <v>39</v>
      </c>
      <c r="C89" s="84" t="s">
        <v>317</v>
      </c>
      <c r="D89" s="85" t="s">
        <v>623</v>
      </c>
    </row>
    <row r="90" spans="1:4" s="7" customFormat="1" x14ac:dyDescent="0.2">
      <c r="A90" s="84" t="s">
        <v>306</v>
      </c>
      <c r="B90" s="81">
        <v>49</v>
      </c>
      <c r="C90" s="84" t="s">
        <v>376</v>
      </c>
      <c r="D90" s="85"/>
    </row>
    <row r="91" spans="1:4" s="7" customFormat="1" x14ac:dyDescent="0.2">
      <c r="A91" s="84" t="s">
        <v>306</v>
      </c>
      <c r="B91" s="81">
        <v>51</v>
      </c>
      <c r="C91" s="84" t="s">
        <v>377</v>
      </c>
      <c r="D91" s="85"/>
    </row>
    <row r="92" spans="1:4" s="7" customFormat="1" x14ac:dyDescent="0.2">
      <c r="A92" s="84" t="s">
        <v>306</v>
      </c>
      <c r="B92" s="81">
        <v>56</v>
      </c>
      <c r="C92" s="84" t="s">
        <v>624</v>
      </c>
      <c r="D92" s="85"/>
    </row>
    <row r="93" spans="1:4" s="7" customFormat="1" x14ac:dyDescent="0.2">
      <c r="A93" s="84" t="s">
        <v>306</v>
      </c>
      <c r="B93" s="81">
        <v>100</v>
      </c>
      <c r="C93" s="84" t="s">
        <v>378</v>
      </c>
      <c r="D93" s="84"/>
    </row>
    <row r="94" spans="1:4" s="7" customFormat="1" x14ac:dyDescent="0.2">
      <c r="A94" s="84" t="s">
        <v>306</v>
      </c>
      <c r="B94" s="81">
        <v>123</v>
      </c>
      <c r="C94" s="84" t="s">
        <v>379</v>
      </c>
      <c r="D94" s="21"/>
    </row>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7" customFormat="1" x14ac:dyDescent="0.2"/>
    <row r="110" spans="1:4" s="113" customFormat="1" x14ac:dyDescent="0.2">
      <c r="A110" s="7"/>
      <c r="B110" s="7"/>
      <c r="C110" s="7"/>
      <c r="D110" s="7"/>
    </row>
    <row r="111" spans="1:4" s="7" customFormat="1" x14ac:dyDescent="0.2">
      <c r="A111" s="113"/>
      <c r="B111" s="113"/>
      <c r="C111" s="113"/>
      <c r="D111" s="113"/>
    </row>
    <row r="112" spans="1:4" s="7" customFormat="1" x14ac:dyDescent="0.2">
      <c r="B112" s="114"/>
      <c r="D112" s="115"/>
    </row>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x14ac:dyDescent="0.2"/>
    <row r="130" spans="1:4" s="7" customFormat="1" ht="12" customHeigh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7" customFormat="1" x14ac:dyDescent="0.2"/>
    <row r="137" spans="1:4" s="113" customFormat="1" x14ac:dyDescent="0.2">
      <c r="A137" s="7"/>
      <c r="B137" s="7"/>
      <c r="C137" s="7"/>
      <c r="D137" s="7"/>
    </row>
    <row r="138" spans="1:4" s="7" customFormat="1" x14ac:dyDescent="0.2">
      <c r="A138" s="113"/>
      <c r="B138" s="113"/>
      <c r="C138" s="113"/>
      <c r="D138" s="113"/>
    </row>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7" customFormat="1" x14ac:dyDescent="0.2"/>
    <row r="159" spans="1:4" s="113" customFormat="1" x14ac:dyDescent="0.2">
      <c r="A159" s="7"/>
      <c r="B159" s="7"/>
      <c r="C159" s="7"/>
      <c r="D159" s="7"/>
    </row>
    <row r="160" spans="1:4" s="7" customFormat="1" x14ac:dyDescent="0.2">
      <c r="A160" s="113"/>
      <c r="B160" s="113"/>
      <c r="C160" s="113"/>
      <c r="D160" s="113"/>
    </row>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pans="1:4" s="7" customFormat="1" x14ac:dyDescent="0.2"/>
    <row r="178" spans="1:4" s="7" customFormat="1" x14ac:dyDescent="0.2"/>
    <row r="179" spans="1:4" s="7" customFormat="1" x14ac:dyDescent="0.2"/>
    <row r="180" spans="1:4" s="7" customFormat="1" x14ac:dyDescent="0.2"/>
    <row r="181" spans="1:4" s="7" customFormat="1" x14ac:dyDescent="0.2"/>
    <row r="182" spans="1:4" s="7" customFormat="1" x14ac:dyDescent="0.2"/>
    <row r="183" spans="1:4" s="7" customFormat="1" x14ac:dyDescent="0.2"/>
    <row r="184" spans="1:4" s="7" customFormat="1" x14ac:dyDescent="0.2"/>
    <row r="185" spans="1:4" s="7" customFormat="1" x14ac:dyDescent="0.2"/>
    <row r="186" spans="1:4" s="113" customFormat="1" x14ac:dyDescent="0.2">
      <c r="A186" s="7"/>
      <c r="B186" s="7"/>
      <c r="C186" s="7"/>
      <c r="D186" s="7"/>
    </row>
    <row r="187" spans="1:4" s="7" customFormat="1" x14ac:dyDescent="0.2">
      <c r="A187" s="113"/>
      <c r="B187" s="113"/>
      <c r="C187" s="113"/>
      <c r="D187" s="113"/>
    </row>
    <row r="188" spans="1:4" s="7" customFormat="1" x14ac:dyDescent="0.2"/>
    <row r="189" spans="1:4" s="7" customFormat="1" x14ac:dyDescent="0.2"/>
    <row r="190" spans="1:4" s="7" customFormat="1" x14ac:dyDescent="0.2"/>
    <row r="191" spans="1:4" s="7" customFormat="1" x14ac:dyDescent="0.2"/>
    <row r="192" spans="1:4" s="7" customFormat="1" x14ac:dyDescent="0.2"/>
    <row r="193" spans="1:4" s="7" customFormat="1" x14ac:dyDescent="0.2"/>
    <row r="194" spans="1:4" s="7" customFormat="1" x14ac:dyDescent="0.2"/>
    <row r="195" spans="1:4" s="7" customFormat="1" x14ac:dyDescent="0.2"/>
    <row r="196" spans="1:4" s="7" customFormat="1" x14ac:dyDescent="0.2"/>
    <row r="197" spans="1:4" s="7" customFormat="1" x14ac:dyDescent="0.2"/>
    <row r="198" spans="1:4" s="7" customFormat="1" x14ac:dyDescent="0.2"/>
    <row r="199" spans="1:4" s="7" customFormat="1" x14ac:dyDescent="0.2"/>
    <row r="200" spans="1:4" s="7" customFormat="1" x14ac:dyDescent="0.2"/>
    <row r="201" spans="1:4" s="7" customFormat="1" x14ac:dyDescent="0.2"/>
    <row r="202" spans="1:4" s="7" customFormat="1" x14ac:dyDescent="0.2"/>
    <row r="203" spans="1:4" s="7" customFormat="1" x14ac:dyDescent="0.2"/>
    <row r="204" spans="1:4" s="7" customFormat="1" x14ac:dyDescent="0.2"/>
    <row r="205" spans="1:4" s="7" customFormat="1" x14ac:dyDescent="0.2"/>
    <row r="206" spans="1:4" s="7" customFormat="1" x14ac:dyDescent="0.2"/>
    <row r="207" spans="1:4" s="7" customFormat="1" x14ac:dyDescent="0.2"/>
    <row r="208" spans="1:4" s="113" customFormat="1" x14ac:dyDescent="0.2">
      <c r="A208" s="7"/>
      <c r="B208" s="7"/>
      <c r="C208" s="7"/>
      <c r="D208" s="7"/>
    </row>
    <row r="209" spans="1:4" x14ac:dyDescent="0.2">
      <c r="A209" s="113"/>
      <c r="B209" s="113"/>
      <c r="C209" s="113"/>
      <c r="D209" s="113"/>
    </row>
    <row r="212" spans="1:4" x14ac:dyDescent="0.2">
      <c r="B212" s="80"/>
      <c r="D212" s="80"/>
    </row>
    <row r="217" spans="1:4" s="113" customFormat="1" x14ac:dyDescent="0.2">
      <c r="A217" s="80"/>
      <c r="B217" s="108"/>
      <c r="C217" s="80"/>
      <c r="D217" s="112"/>
    </row>
    <row r="218" spans="1:4" x14ac:dyDescent="0.2">
      <c r="A218" s="113"/>
      <c r="B218" s="113"/>
      <c r="C218" s="113"/>
      <c r="D218" s="113"/>
    </row>
    <row r="226" spans="1:4" s="113" customFormat="1" x14ac:dyDescent="0.2">
      <c r="A226" s="80"/>
      <c r="B226" s="108"/>
      <c r="C226" s="80"/>
      <c r="D226" s="112"/>
    </row>
    <row r="227" spans="1:4" x14ac:dyDescent="0.2">
      <c r="A227" s="113"/>
      <c r="B227" s="113"/>
      <c r="C227" s="113"/>
      <c r="D227"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F6A71E27-8992-4172-9E2C-2E13AE9C9078}"/>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36931-95A9-405F-97F9-A8CB2AA05F41}">
  <sheetPr codeName="Sheet249">
    <pageSetUpPr fitToPage="1"/>
  </sheetPr>
  <dimension ref="A1:F230"/>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1319</v>
      </c>
      <c r="B1" s="267"/>
      <c r="C1" s="267"/>
      <c r="D1" s="267"/>
      <c r="E1" s="94" t="s">
        <v>297</v>
      </c>
    </row>
    <row r="2" spans="1:6" s="7" customFormat="1" ht="15" customHeight="1" x14ac:dyDescent="0.2">
      <c r="A2" s="233" t="str">
        <f ca="1">CONCATENATE("Test Case ", MID(CELL("filename",A1),FIND("]",CELL("filename",A1))+1,255)," 1420/1430")</f>
        <v>Test Case AC.RL.K02 1420/1430</v>
      </c>
      <c r="B2" s="233"/>
      <c r="C2" s="233"/>
      <c r="D2" s="233"/>
    </row>
    <row r="3" spans="1:6" s="7" customFormat="1" ht="15" customHeight="1" x14ac:dyDescent="0.2">
      <c r="A3" s="238" t="s">
        <v>408</v>
      </c>
      <c r="B3" s="239"/>
      <c r="C3" s="239"/>
      <c r="D3" s="239"/>
    </row>
    <row r="4" spans="1:6" ht="39" customHeight="1" x14ac:dyDescent="0.2">
      <c r="A4" s="222" t="s">
        <v>299</v>
      </c>
      <c r="B4" s="222"/>
      <c r="C4" s="248" t="s">
        <v>643</v>
      </c>
      <c r="D4" s="248"/>
      <c r="E4" s="62"/>
      <c r="F4" s="63"/>
    </row>
    <row r="5" spans="1:6" ht="39" customHeight="1" x14ac:dyDescent="0.2">
      <c r="A5" s="223" t="s">
        <v>301</v>
      </c>
      <c r="B5" s="223"/>
      <c r="C5" s="237" t="s">
        <v>716</v>
      </c>
      <c r="D5" s="237"/>
      <c r="E5" s="58"/>
      <c r="F5" s="59"/>
    </row>
    <row r="6" spans="1:6" ht="39" customHeight="1" x14ac:dyDescent="0.2">
      <c r="A6" s="222" t="s">
        <v>303</v>
      </c>
      <c r="B6" s="222"/>
      <c r="C6" s="222" t="s">
        <v>630</v>
      </c>
      <c r="D6" s="222"/>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86" t="s">
        <v>752</v>
      </c>
    </row>
    <row r="10" spans="1:6" x14ac:dyDescent="0.2">
      <c r="A10" s="82" t="s">
        <v>306</v>
      </c>
      <c r="B10" s="83">
        <v>3</v>
      </c>
      <c r="C10" s="84" t="s">
        <v>357</v>
      </c>
      <c r="D10" s="86" t="s">
        <v>650</v>
      </c>
    </row>
    <row r="11" spans="1:6" x14ac:dyDescent="0.2">
      <c r="A11" s="82" t="s">
        <v>306</v>
      </c>
      <c r="B11" s="83">
        <v>4</v>
      </c>
      <c r="C11" s="84" t="s">
        <v>358</v>
      </c>
      <c r="D11" s="174" t="s">
        <v>1320</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13</v>
      </c>
      <c r="C15" s="81" t="s">
        <v>651</v>
      </c>
      <c r="D15" s="85"/>
    </row>
    <row r="16" spans="1:6" ht="38.25" x14ac:dyDescent="0.2">
      <c r="A16" s="82" t="s">
        <v>306</v>
      </c>
      <c r="B16" s="83">
        <v>22</v>
      </c>
      <c r="C16" s="84" t="s">
        <v>361</v>
      </c>
      <c r="D16" s="139" t="s">
        <v>1106</v>
      </c>
    </row>
    <row r="17" spans="1:4" s="12" customFormat="1" x14ac:dyDescent="0.2">
      <c r="A17" s="16" t="s">
        <v>306</v>
      </c>
      <c r="B17" s="17">
        <v>23</v>
      </c>
      <c r="C17" s="18" t="s">
        <v>729</v>
      </c>
      <c r="D17" s="21" t="s">
        <v>730</v>
      </c>
    </row>
    <row r="18" spans="1:4" x14ac:dyDescent="0.2">
      <c r="A18" s="82" t="s">
        <v>306</v>
      </c>
      <c r="B18" s="83">
        <v>24</v>
      </c>
      <c r="C18" s="84" t="s">
        <v>310</v>
      </c>
      <c r="D18" s="85" t="s">
        <v>363</v>
      </c>
    </row>
    <row r="19" spans="1:4" s="7" customFormat="1" x14ac:dyDescent="0.2">
      <c r="A19" s="82" t="s">
        <v>306</v>
      </c>
      <c r="B19" s="83">
        <v>26</v>
      </c>
      <c r="C19" s="84" t="s">
        <v>364</v>
      </c>
      <c r="D19" s="86" t="s">
        <v>652</v>
      </c>
    </row>
    <row r="20" spans="1:4" s="7" customFormat="1" x14ac:dyDescent="0.2">
      <c r="A20" s="82" t="s">
        <v>306</v>
      </c>
      <c r="B20" s="83">
        <v>32</v>
      </c>
      <c r="C20" s="84" t="s">
        <v>365</v>
      </c>
      <c r="D20" s="85"/>
    </row>
    <row r="21" spans="1:4" s="7" customFormat="1" x14ac:dyDescent="0.2">
      <c r="A21" s="82" t="s">
        <v>306</v>
      </c>
      <c r="B21" s="83">
        <v>33</v>
      </c>
      <c r="C21" s="84" t="s">
        <v>316</v>
      </c>
      <c r="D21" s="85"/>
    </row>
    <row r="22" spans="1:4" s="7" customFormat="1" x14ac:dyDescent="0.2">
      <c r="A22" s="88" t="s">
        <v>306</v>
      </c>
      <c r="B22" s="89">
        <v>35</v>
      </c>
      <c r="C22" s="90" t="s">
        <v>397</v>
      </c>
      <c r="D22" s="86" t="s">
        <v>424</v>
      </c>
    </row>
    <row r="23" spans="1:4" s="7" customFormat="1" x14ac:dyDescent="0.2">
      <c r="A23" s="84" t="s">
        <v>306</v>
      </c>
      <c r="B23" s="81">
        <v>42</v>
      </c>
      <c r="C23" s="84" t="s">
        <v>366</v>
      </c>
      <c r="D23" s="85"/>
    </row>
    <row r="24" spans="1:4" s="7" customFormat="1" x14ac:dyDescent="0.2">
      <c r="A24" s="84" t="s">
        <v>306</v>
      </c>
      <c r="B24" s="81">
        <v>43</v>
      </c>
      <c r="C24" s="84" t="s">
        <v>367</v>
      </c>
      <c r="D24" s="85"/>
    </row>
    <row r="25" spans="1:4" s="7" customFormat="1" x14ac:dyDescent="0.2">
      <c r="A25" s="84" t="s">
        <v>306</v>
      </c>
      <c r="B25" s="81">
        <v>49</v>
      </c>
      <c r="C25" s="84" t="s">
        <v>368</v>
      </c>
      <c r="D25" s="85"/>
    </row>
    <row r="26" spans="1:4" s="7" customFormat="1" x14ac:dyDescent="0.2">
      <c r="A26" s="84" t="s">
        <v>306</v>
      </c>
      <c r="B26" s="81">
        <v>52</v>
      </c>
      <c r="C26" s="90" t="s">
        <v>423</v>
      </c>
      <c r="D26" s="86" t="s">
        <v>424</v>
      </c>
    </row>
    <row r="27" spans="1:4" s="12" customFormat="1" x14ac:dyDescent="0.2">
      <c r="A27" s="18" t="s">
        <v>306</v>
      </c>
      <c r="B27" s="20">
        <v>55</v>
      </c>
      <c r="C27" s="18" t="s">
        <v>732</v>
      </c>
      <c r="D27" s="24" t="s">
        <v>789</v>
      </c>
    </row>
    <row r="28" spans="1:4" s="7" customFormat="1" x14ac:dyDescent="0.2">
      <c r="A28" s="84" t="s">
        <v>306</v>
      </c>
      <c r="B28" s="81">
        <v>92</v>
      </c>
      <c r="C28" s="84" t="s">
        <v>369</v>
      </c>
      <c r="D28" s="85"/>
    </row>
    <row r="29" spans="1:4" s="7" customFormat="1" x14ac:dyDescent="0.2">
      <c r="A29" s="80"/>
      <c r="B29" s="108"/>
      <c r="C29" s="80"/>
      <c r="D29" s="112"/>
    </row>
    <row r="30" spans="1:4" s="7" customFormat="1" x14ac:dyDescent="0.2">
      <c r="A30" s="111" t="s">
        <v>370</v>
      </c>
      <c r="B30" s="108"/>
      <c r="C30" s="80"/>
      <c r="D30" s="112"/>
    </row>
    <row r="31" spans="1:4" s="7" customFormat="1" x14ac:dyDescent="0.2">
      <c r="A31" s="82" t="s">
        <v>306</v>
      </c>
      <c r="B31" s="83">
        <v>2</v>
      </c>
      <c r="C31" s="84" t="s">
        <v>355</v>
      </c>
      <c r="D31" s="86"/>
    </row>
    <row r="32" spans="1:4" s="7" customFormat="1" x14ac:dyDescent="0.2">
      <c r="A32" s="82" t="s">
        <v>306</v>
      </c>
      <c r="B32" s="83">
        <v>3</v>
      </c>
      <c r="C32" s="84" t="s">
        <v>357</v>
      </c>
      <c r="D32" s="86"/>
    </row>
    <row r="33" spans="1:4" s="7" customFormat="1" x14ac:dyDescent="0.2">
      <c r="A33" s="82" t="s">
        <v>306</v>
      </c>
      <c r="B33" s="83">
        <v>4</v>
      </c>
      <c r="C33" s="84" t="s">
        <v>358</v>
      </c>
      <c r="D33" s="85"/>
    </row>
    <row r="34" spans="1:4" s="7" customFormat="1" x14ac:dyDescent="0.2">
      <c r="A34" s="82" t="s">
        <v>306</v>
      </c>
      <c r="B34" s="83">
        <v>6</v>
      </c>
      <c r="C34" s="84" t="s">
        <v>371</v>
      </c>
      <c r="D34" s="85"/>
    </row>
    <row r="35" spans="1:4" s="7" customFormat="1" x14ac:dyDescent="0.2">
      <c r="A35" s="84" t="s">
        <v>306</v>
      </c>
      <c r="B35" s="81">
        <v>7</v>
      </c>
      <c r="C35" s="81" t="s">
        <v>307</v>
      </c>
      <c r="D35" s="85"/>
    </row>
    <row r="36" spans="1:4" s="7" customFormat="1" x14ac:dyDescent="0.2">
      <c r="A36" s="84" t="s">
        <v>306</v>
      </c>
      <c r="B36" s="81">
        <v>11</v>
      </c>
      <c r="C36" s="81" t="s">
        <v>308</v>
      </c>
      <c r="D36" s="85"/>
    </row>
    <row r="37" spans="1:4" s="7" customFormat="1" x14ac:dyDescent="0.2">
      <c r="A37" s="84" t="s">
        <v>306</v>
      </c>
      <c r="B37" s="81">
        <v>12</v>
      </c>
      <c r="C37" s="81" t="s">
        <v>309</v>
      </c>
      <c r="D37" s="85"/>
    </row>
    <row r="38" spans="1:4" s="7" customFormat="1" x14ac:dyDescent="0.2">
      <c r="A38" s="82" t="s">
        <v>306</v>
      </c>
      <c r="B38" s="83">
        <v>13</v>
      </c>
      <c r="C38" s="81" t="s">
        <v>651</v>
      </c>
      <c r="D38" s="85"/>
    </row>
    <row r="39" spans="1:4" s="7" customFormat="1" x14ac:dyDescent="0.2">
      <c r="A39" s="82" t="s">
        <v>306</v>
      </c>
      <c r="B39" s="83">
        <v>22</v>
      </c>
      <c r="C39" s="84" t="s">
        <v>361</v>
      </c>
      <c r="D39" s="87"/>
    </row>
    <row r="40" spans="1:4" s="7" customFormat="1" x14ac:dyDescent="0.2">
      <c r="A40" s="82" t="s">
        <v>306</v>
      </c>
      <c r="B40" s="83">
        <v>24</v>
      </c>
      <c r="C40" s="84" t="s">
        <v>310</v>
      </c>
      <c r="D40" s="85"/>
    </row>
    <row r="41" spans="1:4" s="113" customFormat="1" x14ac:dyDescent="0.2">
      <c r="A41" s="82" t="s">
        <v>306</v>
      </c>
      <c r="B41" s="83">
        <v>26</v>
      </c>
      <c r="C41" s="84" t="s">
        <v>364</v>
      </c>
      <c r="D41" s="86"/>
    </row>
    <row r="42" spans="1:4" s="7" customFormat="1" x14ac:dyDescent="0.2">
      <c r="A42" s="82" t="s">
        <v>306</v>
      </c>
      <c r="B42" s="83">
        <v>32</v>
      </c>
      <c r="C42" s="84" t="s">
        <v>365</v>
      </c>
      <c r="D42" s="85"/>
    </row>
    <row r="43" spans="1:4" s="7" customFormat="1" x14ac:dyDescent="0.2">
      <c r="A43" s="84" t="s">
        <v>306</v>
      </c>
      <c r="B43" s="81">
        <v>33</v>
      </c>
      <c r="C43" s="84" t="s">
        <v>316</v>
      </c>
      <c r="D43" s="85"/>
    </row>
    <row r="44" spans="1:4" s="7" customFormat="1" x14ac:dyDescent="0.2">
      <c r="A44" s="88" t="s">
        <v>306</v>
      </c>
      <c r="B44" s="89">
        <v>35</v>
      </c>
      <c r="C44" s="90" t="s">
        <v>397</v>
      </c>
      <c r="D44" s="86"/>
    </row>
    <row r="45" spans="1:4" s="7" customFormat="1" x14ac:dyDescent="0.2">
      <c r="A45" s="84" t="s">
        <v>306</v>
      </c>
      <c r="B45" s="81">
        <v>38</v>
      </c>
      <c r="C45" s="84" t="s">
        <v>372</v>
      </c>
      <c r="D45" s="21" t="s">
        <v>373</v>
      </c>
    </row>
    <row r="46" spans="1:4" s="7" customFormat="1" x14ac:dyDescent="0.2">
      <c r="A46" s="84" t="s">
        <v>306</v>
      </c>
      <c r="B46" s="81">
        <v>39</v>
      </c>
      <c r="C46" s="84" t="s">
        <v>317</v>
      </c>
      <c r="D46" s="85" t="s">
        <v>374</v>
      </c>
    </row>
    <row r="47" spans="1:4" s="7" customFormat="1" x14ac:dyDescent="0.2">
      <c r="A47" s="84" t="s">
        <v>306</v>
      </c>
      <c r="B47" s="81">
        <v>42</v>
      </c>
      <c r="C47" s="84" t="s">
        <v>366</v>
      </c>
      <c r="D47" s="85"/>
    </row>
    <row r="48" spans="1:4" s="7" customFormat="1" x14ac:dyDescent="0.2">
      <c r="A48" s="84" t="s">
        <v>306</v>
      </c>
      <c r="B48" s="81">
        <v>43</v>
      </c>
      <c r="C48" s="84" t="s">
        <v>367</v>
      </c>
      <c r="D48" s="85"/>
    </row>
    <row r="49" spans="1:4" s="7" customFormat="1" x14ac:dyDescent="0.2">
      <c r="A49" s="84" t="s">
        <v>306</v>
      </c>
      <c r="B49" s="81">
        <v>48</v>
      </c>
      <c r="C49" s="84" t="s">
        <v>375</v>
      </c>
      <c r="D49" s="85"/>
    </row>
    <row r="50" spans="1:4" s="7" customFormat="1" x14ac:dyDescent="0.2">
      <c r="A50" s="84" t="s">
        <v>306</v>
      </c>
      <c r="B50" s="81">
        <v>49</v>
      </c>
      <c r="C50" s="84" t="s">
        <v>376</v>
      </c>
      <c r="D50" s="85"/>
    </row>
    <row r="51" spans="1:4" s="7" customFormat="1" x14ac:dyDescent="0.2">
      <c r="A51" s="84" t="s">
        <v>306</v>
      </c>
      <c r="B51" s="81">
        <v>51</v>
      </c>
      <c r="C51" s="84" t="s">
        <v>377</v>
      </c>
      <c r="D51" s="85"/>
    </row>
    <row r="52" spans="1:4" s="7" customFormat="1" x14ac:dyDescent="0.2">
      <c r="A52" s="84" t="s">
        <v>306</v>
      </c>
      <c r="B52" s="81">
        <v>92</v>
      </c>
      <c r="C52" s="84" t="s">
        <v>369</v>
      </c>
      <c r="D52" s="85"/>
    </row>
    <row r="53" spans="1:4" s="7" customFormat="1" x14ac:dyDescent="0.2">
      <c r="A53" s="84" t="s">
        <v>306</v>
      </c>
      <c r="B53" s="81">
        <v>100</v>
      </c>
      <c r="C53" s="84" t="s">
        <v>378</v>
      </c>
      <c r="D53" s="84"/>
    </row>
    <row r="54" spans="1:4" s="7" customFormat="1" x14ac:dyDescent="0.2">
      <c r="A54" s="84" t="s">
        <v>306</v>
      </c>
      <c r="B54" s="81">
        <v>123</v>
      </c>
      <c r="C54" s="84" t="s">
        <v>379</v>
      </c>
      <c r="D54" s="21"/>
    </row>
    <row r="55" spans="1:4" s="7" customFormat="1" x14ac:dyDescent="0.2"/>
    <row r="56" spans="1:4" x14ac:dyDescent="0.2">
      <c r="A56" s="107" t="s">
        <v>619</v>
      </c>
      <c r="B56" s="7"/>
      <c r="C56" s="7"/>
      <c r="D56" s="91"/>
    </row>
    <row r="57" spans="1:4" x14ac:dyDescent="0.2">
      <c r="A57" s="82" t="s">
        <v>306</v>
      </c>
      <c r="B57" s="83">
        <v>2</v>
      </c>
      <c r="C57" s="84" t="s">
        <v>355</v>
      </c>
      <c r="D57" s="86" t="s">
        <v>752</v>
      </c>
    </row>
    <row r="58" spans="1:4" x14ac:dyDescent="0.2">
      <c r="A58" s="82" t="s">
        <v>306</v>
      </c>
      <c r="B58" s="83">
        <v>3</v>
      </c>
      <c r="C58" s="84" t="s">
        <v>357</v>
      </c>
      <c r="D58" s="86" t="s">
        <v>650</v>
      </c>
    </row>
    <row r="59" spans="1:4" x14ac:dyDescent="0.2">
      <c r="A59" s="82" t="s">
        <v>306</v>
      </c>
      <c r="B59" s="83">
        <v>4</v>
      </c>
      <c r="C59" s="84" t="s">
        <v>358</v>
      </c>
      <c r="D59" s="174" t="s">
        <v>1320</v>
      </c>
    </row>
    <row r="60" spans="1:4" x14ac:dyDescent="0.2">
      <c r="A60" s="84" t="s">
        <v>306</v>
      </c>
      <c r="B60" s="81">
        <v>7</v>
      </c>
      <c r="C60" s="81" t="s">
        <v>307</v>
      </c>
      <c r="D60" s="85" t="s">
        <v>620</v>
      </c>
    </row>
    <row r="61" spans="1:4" x14ac:dyDescent="0.2">
      <c r="A61" s="84" t="s">
        <v>306</v>
      </c>
      <c r="B61" s="81">
        <v>11</v>
      </c>
      <c r="C61" s="81" t="s">
        <v>308</v>
      </c>
      <c r="D61" s="85" t="s">
        <v>621</v>
      </c>
    </row>
    <row r="62" spans="1:4" x14ac:dyDescent="0.2">
      <c r="A62" s="84" t="s">
        <v>306</v>
      </c>
      <c r="B62" s="81">
        <v>12</v>
      </c>
      <c r="C62" s="81" t="s">
        <v>309</v>
      </c>
      <c r="D62" s="85" t="s">
        <v>622</v>
      </c>
    </row>
    <row r="63" spans="1:4" s="145" customFormat="1" ht="51" x14ac:dyDescent="0.2">
      <c r="A63" s="148" t="s">
        <v>306</v>
      </c>
      <c r="B63" s="149">
        <v>22</v>
      </c>
      <c r="C63" s="150" t="s">
        <v>361</v>
      </c>
      <c r="D63" s="139" t="s">
        <v>1120</v>
      </c>
    </row>
    <row r="64" spans="1:4" s="12" customFormat="1" x14ac:dyDescent="0.2">
      <c r="A64" s="16" t="s">
        <v>306</v>
      </c>
      <c r="B64" s="17">
        <v>23</v>
      </c>
      <c r="C64" s="18" t="s">
        <v>729</v>
      </c>
      <c r="D64" s="21" t="s">
        <v>730</v>
      </c>
    </row>
    <row r="65" spans="1:4" x14ac:dyDescent="0.2">
      <c r="A65" s="82" t="s">
        <v>306</v>
      </c>
      <c r="B65" s="83">
        <v>24</v>
      </c>
      <c r="C65" s="84" t="s">
        <v>310</v>
      </c>
      <c r="D65" s="86" t="s">
        <v>718</v>
      </c>
    </row>
    <row r="66" spans="1:4" x14ac:dyDescent="0.2">
      <c r="A66" s="82" t="s">
        <v>306</v>
      </c>
      <c r="B66" s="83">
        <v>26</v>
      </c>
      <c r="C66" s="84" t="s">
        <v>364</v>
      </c>
      <c r="D66" s="85" t="s">
        <v>652</v>
      </c>
    </row>
    <row r="67" spans="1:4" x14ac:dyDescent="0.2">
      <c r="A67" s="81" t="s">
        <v>306</v>
      </c>
      <c r="B67" s="81">
        <v>30</v>
      </c>
      <c r="C67" s="121" t="s">
        <v>631</v>
      </c>
      <c r="D67" s="85"/>
    </row>
    <row r="68" spans="1:4" s="7" customFormat="1" x14ac:dyDescent="0.2">
      <c r="A68" s="82" t="s">
        <v>306</v>
      </c>
      <c r="B68" s="83">
        <v>32</v>
      </c>
      <c r="C68" s="84" t="s">
        <v>365</v>
      </c>
      <c r="D68" s="85"/>
    </row>
    <row r="69" spans="1:4" s="7" customFormat="1" x14ac:dyDescent="0.2">
      <c r="A69" s="84" t="s">
        <v>306</v>
      </c>
      <c r="B69" s="81">
        <v>33</v>
      </c>
      <c r="C69" s="84" t="s">
        <v>316</v>
      </c>
      <c r="D69" s="85"/>
    </row>
    <row r="70" spans="1:4" x14ac:dyDescent="0.2">
      <c r="A70" s="88" t="s">
        <v>306</v>
      </c>
      <c r="B70" s="89">
        <v>35</v>
      </c>
      <c r="C70" s="90" t="s">
        <v>397</v>
      </c>
      <c r="D70" s="86"/>
    </row>
    <row r="71" spans="1:4" s="7" customFormat="1" x14ac:dyDescent="0.2">
      <c r="A71" s="84" t="s">
        <v>306</v>
      </c>
      <c r="B71" s="81">
        <v>38</v>
      </c>
      <c r="C71" s="84" t="s">
        <v>372</v>
      </c>
      <c r="D71" s="85" t="s">
        <v>519</v>
      </c>
    </row>
    <row r="72" spans="1:4" s="7" customFormat="1" x14ac:dyDescent="0.2">
      <c r="A72" s="84" t="s">
        <v>306</v>
      </c>
      <c r="B72" s="81">
        <v>49</v>
      </c>
      <c r="C72" s="84" t="s">
        <v>368</v>
      </c>
      <c r="D72" s="85"/>
    </row>
    <row r="73" spans="1:4" s="12" customFormat="1" ht="25.5" x14ac:dyDescent="0.2">
      <c r="A73" s="18" t="s">
        <v>306</v>
      </c>
      <c r="B73" s="20">
        <v>55</v>
      </c>
      <c r="C73" s="18" t="s">
        <v>732</v>
      </c>
      <c r="D73" s="24" t="s">
        <v>966</v>
      </c>
    </row>
    <row r="74" spans="1:4" s="7" customFormat="1" ht="25.5" x14ac:dyDescent="0.2">
      <c r="A74" s="84" t="s">
        <v>306</v>
      </c>
      <c r="B74" s="81">
        <v>56</v>
      </c>
      <c r="C74" s="84" t="s">
        <v>624</v>
      </c>
      <c r="D74" s="87" t="s">
        <v>625</v>
      </c>
    </row>
    <row r="75" spans="1:4" s="7" customFormat="1" x14ac:dyDescent="0.2">
      <c r="A75" s="84" t="s">
        <v>306</v>
      </c>
      <c r="B75" s="81">
        <v>123</v>
      </c>
      <c r="C75" s="84" t="s">
        <v>379</v>
      </c>
      <c r="D75" s="85" t="s">
        <v>519</v>
      </c>
    </row>
    <row r="76" spans="1:4" s="7" customFormat="1" x14ac:dyDescent="0.2"/>
    <row r="77" spans="1:4" s="7" customFormat="1" x14ac:dyDescent="0.2">
      <c r="A77" s="111" t="s">
        <v>626</v>
      </c>
    </row>
    <row r="78" spans="1:4" s="7" customFormat="1" x14ac:dyDescent="0.2">
      <c r="A78" s="82" t="s">
        <v>306</v>
      </c>
      <c r="B78" s="83">
        <v>2</v>
      </c>
      <c r="C78" s="84" t="s">
        <v>355</v>
      </c>
      <c r="D78" s="86"/>
    </row>
    <row r="79" spans="1:4" s="7" customFormat="1" x14ac:dyDescent="0.2">
      <c r="A79" s="82" t="s">
        <v>306</v>
      </c>
      <c r="B79" s="83">
        <v>3</v>
      </c>
      <c r="C79" s="84" t="s">
        <v>357</v>
      </c>
      <c r="D79" s="85"/>
    </row>
    <row r="80" spans="1:4" s="7" customFormat="1" x14ac:dyDescent="0.2">
      <c r="A80" s="82" t="s">
        <v>306</v>
      </c>
      <c r="B80" s="83">
        <v>4</v>
      </c>
      <c r="C80" s="84" t="s">
        <v>358</v>
      </c>
      <c r="D80" s="85"/>
    </row>
    <row r="81" spans="1:4" s="7" customFormat="1" x14ac:dyDescent="0.2">
      <c r="A81" s="82" t="s">
        <v>306</v>
      </c>
      <c r="B81" s="83">
        <v>6</v>
      </c>
      <c r="C81" s="84" t="s">
        <v>371</v>
      </c>
      <c r="D81" s="85"/>
    </row>
    <row r="82" spans="1:4" s="7" customFormat="1" x14ac:dyDescent="0.2">
      <c r="A82" s="84" t="s">
        <v>306</v>
      </c>
      <c r="B82" s="81">
        <v>7</v>
      </c>
      <c r="C82" s="81" t="s">
        <v>307</v>
      </c>
      <c r="D82" s="85"/>
    </row>
    <row r="83" spans="1:4" s="7" customFormat="1" x14ac:dyDescent="0.2">
      <c r="A83" s="84" t="s">
        <v>306</v>
      </c>
      <c r="B83" s="81">
        <v>11</v>
      </c>
      <c r="C83" s="81" t="s">
        <v>308</v>
      </c>
      <c r="D83" s="85"/>
    </row>
    <row r="84" spans="1:4" s="7" customFormat="1" x14ac:dyDescent="0.2">
      <c r="A84" s="84" t="s">
        <v>306</v>
      </c>
      <c r="B84" s="81">
        <v>12</v>
      </c>
      <c r="C84" s="81" t="s">
        <v>309</v>
      </c>
      <c r="D84" s="85"/>
    </row>
    <row r="85" spans="1:4" s="7" customFormat="1" x14ac:dyDescent="0.2">
      <c r="A85" s="82" t="s">
        <v>306</v>
      </c>
      <c r="B85" s="83">
        <v>24</v>
      </c>
      <c r="C85" s="84" t="s">
        <v>310</v>
      </c>
      <c r="D85" s="85" t="s">
        <v>718</v>
      </c>
    </row>
    <row r="86" spans="1:4" s="7" customFormat="1" x14ac:dyDescent="0.2">
      <c r="A86" s="82" t="s">
        <v>306</v>
      </c>
      <c r="B86" s="83">
        <v>26</v>
      </c>
      <c r="C86" s="84" t="s">
        <v>364</v>
      </c>
      <c r="D86" s="85"/>
    </row>
    <row r="87" spans="1:4" s="7" customFormat="1" x14ac:dyDescent="0.2">
      <c r="A87" s="81" t="s">
        <v>306</v>
      </c>
      <c r="B87" s="81">
        <v>30</v>
      </c>
      <c r="C87" s="121" t="s">
        <v>631</v>
      </c>
      <c r="D87" s="85"/>
    </row>
    <row r="88" spans="1:4" s="7" customFormat="1" x14ac:dyDescent="0.2">
      <c r="A88" s="82" t="s">
        <v>306</v>
      </c>
      <c r="B88" s="83">
        <v>32</v>
      </c>
      <c r="C88" s="84" t="s">
        <v>365</v>
      </c>
      <c r="D88" s="85"/>
    </row>
    <row r="89" spans="1:4" s="7" customFormat="1" x14ac:dyDescent="0.2">
      <c r="A89" s="84" t="s">
        <v>306</v>
      </c>
      <c r="B89" s="81">
        <v>33</v>
      </c>
      <c r="C89" s="84" t="s">
        <v>316</v>
      </c>
      <c r="D89" s="85"/>
    </row>
    <row r="90" spans="1:4" s="7" customFormat="1" x14ac:dyDescent="0.2">
      <c r="A90" s="84" t="s">
        <v>306</v>
      </c>
      <c r="B90" s="81">
        <v>38</v>
      </c>
      <c r="C90" s="84" t="s">
        <v>372</v>
      </c>
      <c r="D90" s="85"/>
    </row>
    <row r="91" spans="1:4" s="7" customFormat="1" x14ac:dyDescent="0.2">
      <c r="A91" s="84" t="s">
        <v>306</v>
      </c>
      <c r="B91" s="81">
        <v>39</v>
      </c>
      <c r="C91" s="84" t="s">
        <v>317</v>
      </c>
      <c r="D91" s="85" t="s">
        <v>623</v>
      </c>
    </row>
    <row r="92" spans="1:4" s="113" customFormat="1" x14ac:dyDescent="0.2">
      <c r="A92" s="84" t="s">
        <v>306</v>
      </c>
      <c r="B92" s="81">
        <v>49</v>
      </c>
      <c r="C92" s="84" t="s">
        <v>376</v>
      </c>
      <c r="D92" s="85"/>
    </row>
    <row r="93" spans="1:4" s="7" customFormat="1" x14ac:dyDescent="0.2">
      <c r="A93" s="84" t="s">
        <v>306</v>
      </c>
      <c r="B93" s="81">
        <v>51</v>
      </c>
      <c r="C93" s="84" t="s">
        <v>377</v>
      </c>
      <c r="D93" s="85"/>
    </row>
    <row r="94" spans="1:4" s="7" customFormat="1" x14ac:dyDescent="0.2">
      <c r="A94" s="84" t="s">
        <v>306</v>
      </c>
      <c r="B94" s="81">
        <v>56</v>
      </c>
      <c r="C94" s="84" t="s">
        <v>624</v>
      </c>
      <c r="D94" s="85"/>
    </row>
    <row r="95" spans="1:4" s="7" customFormat="1" x14ac:dyDescent="0.2">
      <c r="A95" s="84" t="s">
        <v>306</v>
      </c>
      <c r="B95" s="81">
        <v>100</v>
      </c>
      <c r="C95" s="84" t="s">
        <v>378</v>
      </c>
      <c r="D95" s="84"/>
    </row>
    <row r="96" spans="1:4" s="7" customFormat="1" x14ac:dyDescent="0.2">
      <c r="A96" s="84" t="s">
        <v>306</v>
      </c>
      <c r="B96" s="81">
        <v>123</v>
      </c>
      <c r="C96" s="84" t="s">
        <v>379</v>
      </c>
      <c r="D96" s="85"/>
    </row>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pans="1:4" s="113" customFormat="1" x14ac:dyDescent="0.2">
      <c r="A113" s="7"/>
      <c r="B113" s="7"/>
      <c r="C113" s="7"/>
      <c r="D113" s="7"/>
    </row>
    <row r="114" spans="1:4" s="7" customFormat="1" x14ac:dyDescent="0.2">
      <c r="A114" s="113"/>
      <c r="B114" s="113"/>
      <c r="C114" s="113"/>
      <c r="D114" s="113"/>
    </row>
    <row r="115" spans="1:4" s="7" customFormat="1" x14ac:dyDescent="0.2">
      <c r="B115" s="114"/>
      <c r="D115" s="115"/>
    </row>
    <row r="116" spans="1:4" s="7" customFormat="1" x14ac:dyDescent="0.2"/>
    <row r="117" spans="1:4" s="7" customFormat="1" x14ac:dyDescent="0.2"/>
    <row r="118" spans="1:4" s="7" customFormat="1" x14ac:dyDescent="0.2"/>
    <row r="119" spans="1:4" s="7" customFormat="1" x14ac:dyDescent="0.2"/>
    <row r="120" spans="1:4" s="7" customFormat="1" x14ac:dyDescent="0.2"/>
    <row r="121" spans="1:4" s="7" customFormat="1" x14ac:dyDescent="0.2"/>
    <row r="122" spans="1:4" s="7" customFormat="1" x14ac:dyDescent="0.2"/>
    <row r="123" spans="1:4" s="7" customFormat="1" x14ac:dyDescent="0.2"/>
    <row r="124" spans="1:4" s="7" customFormat="1" x14ac:dyDescent="0.2"/>
    <row r="125" spans="1:4" s="7" customFormat="1" x14ac:dyDescent="0.2"/>
    <row r="126" spans="1:4" s="7" customFormat="1" x14ac:dyDescent="0.2"/>
    <row r="127" spans="1:4" s="7" customFormat="1" x14ac:dyDescent="0.2"/>
    <row r="128" spans="1:4" s="7" customFormat="1" x14ac:dyDescent="0.2"/>
    <row r="129" spans="1:4" s="7" customFormat="1" x14ac:dyDescent="0.2"/>
    <row r="130" spans="1:4" s="7" customFormat="1" x14ac:dyDescent="0.2"/>
    <row r="131" spans="1:4" s="7" customFormat="1" x14ac:dyDescent="0.2"/>
    <row r="132" spans="1:4" s="7" customFormat="1" x14ac:dyDescent="0.2"/>
    <row r="133" spans="1:4" s="7" customFormat="1" ht="12" customHeight="1" x14ac:dyDescent="0.2"/>
    <row r="134" spans="1:4" s="7" customFormat="1" x14ac:dyDescent="0.2"/>
    <row r="135" spans="1:4" s="7" customFormat="1" x14ac:dyDescent="0.2"/>
    <row r="136" spans="1:4" s="7" customFormat="1" x14ac:dyDescent="0.2"/>
    <row r="137" spans="1:4" s="7" customFormat="1" x14ac:dyDescent="0.2"/>
    <row r="138" spans="1:4" s="7" customFormat="1" x14ac:dyDescent="0.2"/>
    <row r="139" spans="1:4" s="7" customFormat="1" x14ac:dyDescent="0.2"/>
    <row r="140" spans="1:4" s="113" customFormat="1" x14ac:dyDescent="0.2">
      <c r="A140" s="7"/>
      <c r="B140" s="7"/>
      <c r="C140" s="7"/>
      <c r="D140" s="7"/>
    </row>
    <row r="141" spans="1:4" s="7" customFormat="1" x14ac:dyDescent="0.2">
      <c r="A141" s="113"/>
      <c r="B141" s="113"/>
      <c r="C141" s="113"/>
      <c r="D141" s="113"/>
    </row>
    <row r="142" spans="1:4" s="7" customFormat="1" x14ac:dyDescent="0.2"/>
    <row r="143" spans="1:4" s="7" customFormat="1" x14ac:dyDescent="0.2"/>
    <row r="144" spans="1: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pans="1:4" s="7" customFormat="1" x14ac:dyDescent="0.2"/>
    <row r="162" spans="1:4" s="113" customFormat="1" x14ac:dyDescent="0.2">
      <c r="A162" s="7"/>
      <c r="B162" s="7"/>
      <c r="C162" s="7"/>
      <c r="D162" s="7"/>
    </row>
    <row r="163" spans="1:4" s="7" customFormat="1" x14ac:dyDescent="0.2">
      <c r="A163" s="113"/>
      <c r="B163" s="113"/>
      <c r="C163" s="113"/>
      <c r="D163" s="113"/>
    </row>
    <row r="164" spans="1:4" s="7" customFormat="1" x14ac:dyDescent="0.2"/>
    <row r="165" spans="1:4" s="7" customFormat="1" x14ac:dyDescent="0.2"/>
    <row r="166" spans="1:4" s="7" customFormat="1" x14ac:dyDescent="0.2"/>
    <row r="167" spans="1:4" s="7" customFormat="1" x14ac:dyDescent="0.2"/>
    <row r="168" spans="1:4" s="7" customFormat="1" x14ac:dyDescent="0.2"/>
    <row r="169" spans="1:4" s="7" customFormat="1" x14ac:dyDescent="0.2"/>
    <row r="170" spans="1:4" s="7" customFormat="1" x14ac:dyDescent="0.2"/>
    <row r="171" spans="1:4" s="7" customFormat="1" x14ac:dyDescent="0.2"/>
    <row r="172" spans="1:4" s="7" customFormat="1" x14ac:dyDescent="0.2"/>
    <row r="173" spans="1:4" s="7" customFormat="1" x14ac:dyDescent="0.2"/>
    <row r="174" spans="1:4" s="7" customFormat="1" x14ac:dyDescent="0.2"/>
    <row r="175" spans="1:4" s="7" customFormat="1" x14ac:dyDescent="0.2"/>
    <row r="176" spans="1:4" s="7" customFormat="1" x14ac:dyDescent="0.2"/>
    <row r="177" spans="1:4" s="7" customFormat="1" x14ac:dyDescent="0.2"/>
    <row r="178" spans="1:4" s="7" customFormat="1" x14ac:dyDescent="0.2"/>
    <row r="179" spans="1:4" s="7" customFormat="1" x14ac:dyDescent="0.2"/>
    <row r="180" spans="1:4" s="7" customFormat="1" x14ac:dyDescent="0.2"/>
    <row r="181" spans="1:4" s="7" customFormat="1" x14ac:dyDescent="0.2"/>
    <row r="182" spans="1:4" s="7" customFormat="1" x14ac:dyDescent="0.2"/>
    <row r="183" spans="1:4" s="7" customFormat="1" x14ac:dyDescent="0.2"/>
    <row r="184" spans="1:4" s="7" customFormat="1" x14ac:dyDescent="0.2"/>
    <row r="185" spans="1:4" s="7" customFormat="1" x14ac:dyDescent="0.2"/>
    <row r="186" spans="1:4" s="7" customFormat="1" x14ac:dyDescent="0.2"/>
    <row r="187" spans="1:4" s="7" customFormat="1" x14ac:dyDescent="0.2"/>
    <row r="188" spans="1:4" s="7" customFormat="1" x14ac:dyDescent="0.2"/>
    <row r="189" spans="1:4" s="113" customFormat="1" x14ac:dyDescent="0.2">
      <c r="A189" s="7"/>
      <c r="B189" s="7"/>
      <c r="C189" s="7"/>
      <c r="D189" s="7"/>
    </row>
    <row r="190" spans="1:4" s="7" customFormat="1" x14ac:dyDescent="0.2">
      <c r="A190" s="113"/>
      <c r="B190" s="113"/>
      <c r="C190" s="113"/>
      <c r="D190" s="113"/>
    </row>
    <row r="191" spans="1:4" s="7" customFormat="1" x14ac:dyDescent="0.2"/>
    <row r="192" spans="1:4"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7" customFormat="1" x14ac:dyDescent="0.2"/>
    <row r="209" spans="1:4" s="7" customFormat="1" x14ac:dyDescent="0.2"/>
    <row r="210" spans="1:4" s="7" customFormat="1" x14ac:dyDescent="0.2"/>
    <row r="211" spans="1:4" s="113" customFormat="1" x14ac:dyDescent="0.2">
      <c r="A211" s="7"/>
      <c r="B211" s="7"/>
      <c r="C211" s="7"/>
      <c r="D211" s="7"/>
    </row>
    <row r="212" spans="1:4" x14ac:dyDescent="0.2">
      <c r="A212" s="113"/>
      <c r="B212" s="113"/>
      <c r="C212" s="113"/>
      <c r="D212" s="113"/>
    </row>
    <row r="215" spans="1:4" x14ac:dyDescent="0.2">
      <c r="B215" s="80"/>
      <c r="D215" s="80"/>
    </row>
    <row r="220" spans="1:4" s="113" customFormat="1" x14ac:dyDescent="0.2">
      <c r="A220" s="80"/>
      <c r="B220" s="108"/>
      <c r="C220" s="80"/>
      <c r="D220" s="112"/>
    </row>
    <row r="221" spans="1:4" x14ac:dyDescent="0.2">
      <c r="A221" s="113"/>
      <c r="B221" s="113"/>
      <c r="C221" s="113"/>
      <c r="D221" s="113"/>
    </row>
    <row r="229" spans="1:4" s="113" customFormat="1" x14ac:dyDescent="0.2">
      <c r="A229" s="80"/>
      <c r="B229" s="108"/>
      <c r="C229" s="80"/>
      <c r="D229" s="112"/>
    </row>
    <row r="230" spans="1:4" x14ac:dyDescent="0.2">
      <c r="A230" s="113"/>
      <c r="B230" s="113"/>
      <c r="C230" s="113"/>
      <c r="D230"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E961C25A-8A05-40B7-ACAE-804FB9986533}"/>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3071B-817D-4A6E-BC9C-C9174A05A3E6}">
  <sheetPr codeName="Sheet250">
    <pageSetUpPr fitToPage="1"/>
  </sheetPr>
  <dimension ref="A1:F226"/>
  <sheetViews>
    <sheetView zoomScaleNormal="100" workbookViewId="0">
      <pane ySplit="6" topLeftCell="A7" activePane="bottomLeft" state="frozen"/>
      <selection sqref="A1:D1"/>
      <selection pane="bottomLeft" activeCell="E1" sqref="E1"/>
    </sheetView>
  </sheetViews>
  <sheetFormatPr defaultColWidth="9.140625" defaultRowHeight="12.75" x14ac:dyDescent="0.2"/>
  <cols>
    <col min="1" max="1" width="6.28515625" style="80" customWidth="1"/>
    <col min="2" max="2" width="6.28515625" style="108" customWidth="1"/>
    <col min="3" max="3" width="46.7109375" style="80" customWidth="1"/>
    <col min="4" max="4" width="44.7109375" style="112" customWidth="1"/>
    <col min="5" max="16384" width="9.140625" style="80"/>
  </cols>
  <sheetData>
    <row r="1" spans="1:6" ht="48" customHeight="1" x14ac:dyDescent="0.2">
      <c r="A1" s="267" t="s">
        <v>1321</v>
      </c>
      <c r="B1" s="267"/>
      <c r="C1" s="267"/>
      <c r="D1" s="267"/>
      <c r="E1" s="94" t="s">
        <v>297</v>
      </c>
    </row>
    <row r="2" spans="1:6" s="7" customFormat="1" ht="15" customHeight="1" x14ac:dyDescent="0.2">
      <c r="A2" s="233" t="str">
        <f ca="1">CONCATENATE("Test Case ", MID(CELL("filename",A1),FIND("]",CELL("filename",A1))+1,255)," 1420/1430")</f>
        <v>Test Case AC.RL.K03 1420/1430</v>
      </c>
      <c r="B2" s="233"/>
      <c r="C2" s="233"/>
      <c r="D2" s="233"/>
    </row>
    <row r="3" spans="1:6" s="7" customFormat="1" ht="15" customHeight="1" x14ac:dyDescent="0.2">
      <c r="A3" s="238" t="s">
        <v>334</v>
      </c>
      <c r="B3" s="239"/>
      <c r="C3" s="239"/>
      <c r="D3" s="239"/>
    </row>
    <row r="4" spans="1:6" ht="39" customHeight="1" x14ac:dyDescent="0.2">
      <c r="A4" s="222" t="s">
        <v>299</v>
      </c>
      <c r="B4" s="222"/>
      <c r="C4" s="248" t="s">
        <v>698</v>
      </c>
      <c r="D4" s="248"/>
      <c r="E4" s="62"/>
      <c r="F4" s="63"/>
    </row>
    <row r="5" spans="1:6" ht="39" customHeight="1" x14ac:dyDescent="0.2">
      <c r="A5" s="223" t="s">
        <v>301</v>
      </c>
      <c r="B5" s="223"/>
      <c r="C5" s="237" t="s">
        <v>719</v>
      </c>
      <c r="D5" s="237"/>
      <c r="E5" s="58"/>
      <c r="F5" s="59"/>
    </row>
    <row r="6" spans="1:6" ht="39" customHeight="1" x14ac:dyDescent="0.2">
      <c r="A6" s="222" t="s">
        <v>303</v>
      </c>
      <c r="B6" s="222"/>
      <c r="C6" s="237" t="s">
        <v>618</v>
      </c>
      <c r="D6" s="237"/>
      <c r="E6" s="58"/>
      <c r="F6" s="59"/>
    </row>
    <row r="7" spans="1:6" s="7" customFormat="1" x14ac:dyDescent="0.2">
      <c r="A7" s="59"/>
      <c r="B7" s="59"/>
      <c r="C7" s="59"/>
      <c r="D7" s="59"/>
    </row>
    <row r="8" spans="1:6" x14ac:dyDescent="0.2">
      <c r="A8" s="107" t="s">
        <v>354</v>
      </c>
      <c r="D8" s="91"/>
    </row>
    <row r="9" spans="1:6" x14ac:dyDescent="0.2">
      <c r="A9" s="82" t="s">
        <v>306</v>
      </c>
      <c r="B9" s="83">
        <v>2</v>
      </c>
      <c r="C9" s="84" t="s">
        <v>355</v>
      </c>
      <c r="D9" s="172"/>
    </row>
    <row r="10" spans="1:6" x14ac:dyDescent="0.2">
      <c r="A10" s="82" t="s">
        <v>306</v>
      </c>
      <c r="B10" s="83">
        <v>3</v>
      </c>
      <c r="C10" s="84" t="s">
        <v>357</v>
      </c>
      <c r="D10" s="86" t="s">
        <v>650</v>
      </c>
    </row>
    <row r="11" spans="1:6" x14ac:dyDescent="0.2">
      <c r="A11" s="82" t="s">
        <v>306</v>
      </c>
      <c r="B11" s="83">
        <v>4</v>
      </c>
      <c r="C11" s="84" t="s">
        <v>358</v>
      </c>
      <c r="D11" s="174" t="s">
        <v>1322</v>
      </c>
    </row>
    <row r="12" spans="1:6" x14ac:dyDescent="0.2">
      <c r="A12" s="84" t="s">
        <v>306</v>
      </c>
      <c r="B12" s="81">
        <v>7</v>
      </c>
      <c r="C12" s="81" t="s">
        <v>307</v>
      </c>
      <c r="D12" s="85"/>
    </row>
    <row r="13" spans="1:6" x14ac:dyDescent="0.2">
      <c r="A13" s="84" t="s">
        <v>306</v>
      </c>
      <c r="B13" s="81">
        <v>11</v>
      </c>
      <c r="C13" s="81" t="s">
        <v>308</v>
      </c>
      <c r="D13" s="85"/>
    </row>
    <row r="14" spans="1:6" x14ac:dyDescent="0.2">
      <c r="A14" s="84" t="s">
        <v>306</v>
      </c>
      <c r="B14" s="81">
        <v>12</v>
      </c>
      <c r="C14" s="81" t="s">
        <v>309</v>
      </c>
      <c r="D14" s="85"/>
    </row>
    <row r="15" spans="1:6" x14ac:dyDescent="0.2">
      <c r="A15" s="82" t="s">
        <v>306</v>
      </c>
      <c r="B15" s="83">
        <v>14</v>
      </c>
      <c r="C15" s="84" t="s">
        <v>359</v>
      </c>
      <c r="D15" s="85"/>
    </row>
    <row r="16" spans="1:6" s="12" customFormat="1" ht="38.25" x14ac:dyDescent="0.2">
      <c r="A16" s="16" t="s">
        <v>306</v>
      </c>
      <c r="B16" s="17">
        <v>22</v>
      </c>
      <c r="C16" s="18" t="s">
        <v>361</v>
      </c>
      <c r="D16" s="139" t="s">
        <v>1106</v>
      </c>
    </row>
    <row r="17" spans="1:4" s="12" customFormat="1" x14ac:dyDescent="0.2">
      <c r="A17" s="16" t="s">
        <v>306</v>
      </c>
      <c r="B17" s="17">
        <v>23</v>
      </c>
      <c r="C17" s="18" t="s">
        <v>729</v>
      </c>
      <c r="D17" s="171"/>
    </row>
    <row r="18" spans="1:4" x14ac:dyDescent="0.2">
      <c r="A18" s="82" t="s">
        <v>306</v>
      </c>
      <c r="B18" s="83">
        <v>24</v>
      </c>
      <c r="C18" s="84" t="s">
        <v>310</v>
      </c>
      <c r="D18" s="85"/>
    </row>
    <row r="19" spans="1:4" x14ac:dyDescent="0.2">
      <c r="A19" s="82" t="s">
        <v>306</v>
      </c>
      <c r="B19" s="83">
        <v>26</v>
      </c>
      <c r="C19" s="84" t="s">
        <v>364</v>
      </c>
      <c r="D19" s="85"/>
    </row>
    <row r="20" spans="1:4" x14ac:dyDescent="0.2">
      <c r="A20" s="82" t="s">
        <v>306</v>
      </c>
      <c r="B20" s="83">
        <v>32</v>
      </c>
      <c r="C20" s="84" t="s">
        <v>365</v>
      </c>
      <c r="D20" s="85"/>
    </row>
    <row r="21" spans="1:4" x14ac:dyDescent="0.2">
      <c r="A21" s="84" t="s">
        <v>306</v>
      </c>
      <c r="B21" s="81">
        <v>33</v>
      </c>
      <c r="C21" s="84" t="s">
        <v>316</v>
      </c>
      <c r="D21" s="85"/>
    </row>
    <row r="22" spans="1:4" x14ac:dyDescent="0.2">
      <c r="A22" s="82" t="s">
        <v>306</v>
      </c>
      <c r="B22" s="83">
        <v>40</v>
      </c>
      <c r="C22" s="90" t="s">
        <v>391</v>
      </c>
      <c r="D22" s="172" t="s">
        <v>464</v>
      </c>
    </row>
    <row r="23" spans="1:4" x14ac:dyDescent="0.2">
      <c r="A23" s="84" t="s">
        <v>306</v>
      </c>
      <c r="B23" s="81">
        <v>42</v>
      </c>
      <c r="C23" s="84" t="s">
        <v>366</v>
      </c>
      <c r="D23" s="85"/>
    </row>
    <row r="24" spans="1:4" x14ac:dyDescent="0.2">
      <c r="A24" s="84" t="s">
        <v>306</v>
      </c>
      <c r="B24" s="81">
        <v>43</v>
      </c>
      <c r="C24" s="84" t="s">
        <v>367</v>
      </c>
      <c r="D24" s="85"/>
    </row>
    <row r="25" spans="1:4" x14ac:dyDescent="0.2">
      <c r="A25" s="84" t="s">
        <v>306</v>
      </c>
      <c r="B25" s="81">
        <v>49</v>
      </c>
      <c r="C25" s="84" t="s">
        <v>368</v>
      </c>
      <c r="D25" s="85"/>
    </row>
    <row r="26" spans="1:4" x14ac:dyDescent="0.2">
      <c r="A26" s="18" t="s">
        <v>306</v>
      </c>
      <c r="B26" s="20">
        <v>55</v>
      </c>
      <c r="C26" s="18" t="s">
        <v>732</v>
      </c>
      <c r="D26" s="24" t="s">
        <v>789</v>
      </c>
    </row>
    <row r="27" spans="1:4" x14ac:dyDescent="0.2">
      <c r="A27" s="84" t="s">
        <v>306</v>
      </c>
      <c r="B27" s="81">
        <v>92</v>
      </c>
      <c r="C27" s="84" t="s">
        <v>369</v>
      </c>
      <c r="D27" s="85"/>
    </row>
    <row r="29" spans="1:4" x14ac:dyDescent="0.2">
      <c r="A29" s="111" t="s">
        <v>370</v>
      </c>
    </row>
    <row r="30" spans="1:4" x14ac:dyDescent="0.2">
      <c r="A30" s="82" t="s">
        <v>306</v>
      </c>
      <c r="B30" s="83">
        <v>2</v>
      </c>
      <c r="C30" s="84" t="s">
        <v>355</v>
      </c>
      <c r="D30" s="85"/>
    </row>
    <row r="31" spans="1:4" x14ac:dyDescent="0.2">
      <c r="A31" s="82" t="s">
        <v>306</v>
      </c>
      <c r="B31" s="83">
        <v>3</v>
      </c>
      <c r="C31" s="84" t="s">
        <v>357</v>
      </c>
      <c r="D31" s="85"/>
    </row>
    <row r="32" spans="1:4" x14ac:dyDescent="0.2">
      <c r="A32" s="82" t="s">
        <v>306</v>
      </c>
      <c r="B32" s="83">
        <v>4</v>
      </c>
      <c r="C32" s="84" t="s">
        <v>358</v>
      </c>
      <c r="D32" s="85"/>
    </row>
    <row r="33" spans="1:4" x14ac:dyDescent="0.2">
      <c r="A33" s="82" t="s">
        <v>306</v>
      </c>
      <c r="B33" s="83">
        <v>6</v>
      </c>
      <c r="C33" s="84" t="s">
        <v>371</v>
      </c>
      <c r="D33" s="85"/>
    </row>
    <row r="34" spans="1:4" x14ac:dyDescent="0.2">
      <c r="A34" s="84" t="s">
        <v>306</v>
      </c>
      <c r="B34" s="81">
        <v>7</v>
      </c>
      <c r="C34" s="81" t="s">
        <v>307</v>
      </c>
      <c r="D34" s="85"/>
    </row>
    <row r="35" spans="1:4" s="7" customFormat="1" x14ac:dyDescent="0.2">
      <c r="A35" s="84" t="s">
        <v>306</v>
      </c>
      <c r="B35" s="81">
        <v>11</v>
      </c>
      <c r="C35" s="81" t="s">
        <v>308</v>
      </c>
      <c r="D35" s="85"/>
    </row>
    <row r="36" spans="1:4" s="7" customFormat="1" x14ac:dyDescent="0.2">
      <c r="A36" s="84" t="s">
        <v>306</v>
      </c>
      <c r="B36" s="81">
        <v>12</v>
      </c>
      <c r="C36" s="81" t="s">
        <v>309</v>
      </c>
      <c r="D36" s="85"/>
    </row>
    <row r="37" spans="1:4" s="7" customFormat="1" x14ac:dyDescent="0.2">
      <c r="A37" s="82" t="s">
        <v>306</v>
      </c>
      <c r="B37" s="83">
        <v>14</v>
      </c>
      <c r="C37" s="84" t="s">
        <v>359</v>
      </c>
      <c r="D37" s="85"/>
    </row>
    <row r="38" spans="1:4" s="7" customFormat="1" x14ac:dyDescent="0.2">
      <c r="A38" s="82" t="s">
        <v>306</v>
      </c>
      <c r="B38" s="83">
        <v>22</v>
      </c>
      <c r="C38" s="84" t="s">
        <v>361</v>
      </c>
      <c r="D38" s="85"/>
    </row>
    <row r="39" spans="1:4" s="7" customFormat="1" x14ac:dyDescent="0.2">
      <c r="A39" s="82" t="s">
        <v>306</v>
      </c>
      <c r="B39" s="83">
        <v>24</v>
      </c>
      <c r="C39" s="84" t="s">
        <v>310</v>
      </c>
      <c r="D39" s="85"/>
    </row>
    <row r="40" spans="1:4" s="7" customFormat="1" x14ac:dyDescent="0.2">
      <c r="A40" s="82" t="s">
        <v>306</v>
      </c>
      <c r="B40" s="83">
        <v>26</v>
      </c>
      <c r="C40" s="84" t="s">
        <v>364</v>
      </c>
      <c r="D40" s="85"/>
    </row>
    <row r="41" spans="1:4" s="7" customFormat="1" x14ac:dyDescent="0.2">
      <c r="A41" s="82" t="s">
        <v>306</v>
      </c>
      <c r="B41" s="83">
        <v>32</v>
      </c>
      <c r="C41" s="84" t="s">
        <v>365</v>
      </c>
      <c r="D41" s="85"/>
    </row>
    <row r="42" spans="1:4" s="7" customFormat="1" x14ac:dyDescent="0.2">
      <c r="A42" s="84" t="s">
        <v>306</v>
      </c>
      <c r="B42" s="81">
        <v>33</v>
      </c>
      <c r="C42" s="84" t="s">
        <v>316</v>
      </c>
      <c r="D42" s="85"/>
    </row>
    <row r="43" spans="1:4" s="7" customFormat="1" x14ac:dyDescent="0.2">
      <c r="A43" s="84" t="s">
        <v>306</v>
      </c>
      <c r="B43" s="81">
        <v>38</v>
      </c>
      <c r="C43" s="84" t="s">
        <v>372</v>
      </c>
      <c r="D43" s="21" t="s">
        <v>373</v>
      </c>
    </row>
    <row r="44" spans="1:4" s="7" customFormat="1" x14ac:dyDescent="0.2">
      <c r="A44" s="84" t="s">
        <v>306</v>
      </c>
      <c r="B44" s="81">
        <v>39</v>
      </c>
      <c r="C44" s="84" t="s">
        <v>317</v>
      </c>
      <c r="D44" s="85" t="s">
        <v>374</v>
      </c>
    </row>
    <row r="45" spans="1:4" s="7" customFormat="1" x14ac:dyDescent="0.2">
      <c r="A45" s="84" t="s">
        <v>306</v>
      </c>
      <c r="B45" s="81">
        <v>42</v>
      </c>
      <c r="C45" s="84" t="s">
        <v>366</v>
      </c>
      <c r="D45" s="85"/>
    </row>
    <row r="46" spans="1:4" s="7" customFormat="1" x14ac:dyDescent="0.2">
      <c r="A46" s="84" t="s">
        <v>306</v>
      </c>
      <c r="B46" s="81">
        <v>43</v>
      </c>
      <c r="C46" s="84" t="s">
        <v>367</v>
      </c>
      <c r="D46" s="85"/>
    </row>
    <row r="47" spans="1:4" s="7" customFormat="1" x14ac:dyDescent="0.2">
      <c r="A47" s="84" t="s">
        <v>306</v>
      </c>
      <c r="B47" s="81">
        <v>48</v>
      </c>
      <c r="C47" s="84" t="s">
        <v>375</v>
      </c>
      <c r="D47" s="85"/>
    </row>
    <row r="48" spans="1:4" s="7" customFormat="1" x14ac:dyDescent="0.2">
      <c r="A48" s="84" t="s">
        <v>306</v>
      </c>
      <c r="B48" s="81">
        <v>49</v>
      </c>
      <c r="C48" s="84" t="s">
        <v>376</v>
      </c>
      <c r="D48" s="85"/>
    </row>
    <row r="49" spans="1:4" s="7" customFormat="1" x14ac:dyDescent="0.2">
      <c r="A49" s="84" t="s">
        <v>306</v>
      </c>
      <c r="B49" s="81">
        <v>51</v>
      </c>
      <c r="C49" s="84" t="s">
        <v>377</v>
      </c>
      <c r="D49" s="85"/>
    </row>
    <row r="50" spans="1:4" x14ac:dyDescent="0.2">
      <c r="A50" s="18" t="s">
        <v>306</v>
      </c>
      <c r="B50" s="20">
        <v>55</v>
      </c>
      <c r="C50" s="18" t="s">
        <v>732</v>
      </c>
      <c r="D50" s="24"/>
    </row>
    <row r="51" spans="1:4" s="7" customFormat="1" x14ac:dyDescent="0.2">
      <c r="A51" s="84" t="s">
        <v>306</v>
      </c>
      <c r="B51" s="81">
        <v>92</v>
      </c>
      <c r="C51" s="84" t="s">
        <v>369</v>
      </c>
      <c r="D51" s="85"/>
    </row>
    <row r="52" spans="1:4" s="7" customFormat="1" x14ac:dyDescent="0.2">
      <c r="A52" s="84" t="s">
        <v>306</v>
      </c>
      <c r="B52" s="81">
        <v>100</v>
      </c>
      <c r="C52" s="84" t="s">
        <v>378</v>
      </c>
      <c r="D52" s="84"/>
    </row>
    <row r="53" spans="1:4" s="7" customFormat="1" x14ac:dyDescent="0.2">
      <c r="A53" s="84" t="s">
        <v>306</v>
      </c>
      <c r="B53" s="81">
        <v>123</v>
      </c>
      <c r="C53" s="84" t="s">
        <v>379</v>
      </c>
      <c r="D53" s="21"/>
    </row>
    <row r="54" spans="1:4" s="7" customFormat="1" x14ac:dyDescent="0.2"/>
    <row r="55" spans="1:4" x14ac:dyDescent="0.2">
      <c r="A55" s="107" t="s">
        <v>619</v>
      </c>
      <c r="B55" s="7"/>
      <c r="C55" s="7"/>
      <c r="D55" s="91"/>
    </row>
    <row r="56" spans="1:4" x14ac:dyDescent="0.2">
      <c r="A56" s="82" t="s">
        <v>306</v>
      </c>
      <c r="B56" s="83">
        <v>2</v>
      </c>
      <c r="C56" s="84" t="s">
        <v>355</v>
      </c>
      <c r="D56" s="173"/>
    </row>
    <row r="57" spans="1:4" x14ac:dyDescent="0.2">
      <c r="A57" s="82" t="s">
        <v>306</v>
      </c>
      <c r="B57" s="83">
        <v>3</v>
      </c>
      <c r="C57" s="84" t="s">
        <v>357</v>
      </c>
      <c r="D57" s="86" t="s">
        <v>650</v>
      </c>
    </row>
    <row r="58" spans="1:4" x14ac:dyDescent="0.2">
      <c r="A58" s="82" t="s">
        <v>306</v>
      </c>
      <c r="B58" s="83">
        <v>4</v>
      </c>
      <c r="C58" s="84" t="s">
        <v>358</v>
      </c>
      <c r="D58" s="174" t="s">
        <v>1322</v>
      </c>
    </row>
    <row r="59" spans="1:4" x14ac:dyDescent="0.2">
      <c r="A59" s="84" t="s">
        <v>306</v>
      </c>
      <c r="B59" s="81">
        <v>7</v>
      </c>
      <c r="C59" s="81" t="s">
        <v>307</v>
      </c>
      <c r="D59" s="85" t="s">
        <v>620</v>
      </c>
    </row>
    <row r="60" spans="1:4" x14ac:dyDescent="0.2">
      <c r="A60" s="84" t="s">
        <v>306</v>
      </c>
      <c r="B60" s="81">
        <v>11</v>
      </c>
      <c r="C60" s="81" t="s">
        <v>308</v>
      </c>
      <c r="D60" s="85" t="s">
        <v>621</v>
      </c>
    </row>
    <row r="61" spans="1:4" x14ac:dyDescent="0.2">
      <c r="A61" s="84" t="s">
        <v>306</v>
      </c>
      <c r="B61" s="81">
        <v>12</v>
      </c>
      <c r="C61" s="81" t="s">
        <v>309</v>
      </c>
      <c r="D61" s="85" t="s">
        <v>622</v>
      </c>
    </row>
    <row r="62" spans="1:4" ht="51" x14ac:dyDescent="0.2">
      <c r="A62" s="82" t="s">
        <v>306</v>
      </c>
      <c r="B62" s="83">
        <v>22</v>
      </c>
      <c r="C62" s="84" t="s">
        <v>361</v>
      </c>
      <c r="D62" s="139" t="s">
        <v>1120</v>
      </c>
    </row>
    <row r="63" spans="1:4" s="12" customFormat="1" x14ac:dyDescent="0.2">
      <c r="A63" s="16" t="s">
        <v>306</v>
      </c>
      <c r="B63" s="17">
        <v>23</v>
      </c>
      <c r="C63" s="18" t="s">
        <v>729</v>
      </c>
      <c r="D63" s="21" t="s">
        <v>730</v>
      </c>
    </row>
    <row r="64" spans="1:4" x14ac:dyDescent="0.2">
      <c r="A64" s="82" t="s">
        <v>306</v>
      </c>
      <c r="B64" s="83">
        <v>24</v>
      </c>
      <c r="C64" s="84" t="s">
        <v>310</v>
      </c>
      <c r="D64" s="86" t="s">
        <v>623</v>
      </c>
    </row>
    <row r="65" spans="1:4" s="7" customFormat="1" x14ac:dyDescent="0.2">
      <c r="A65" s="82" t="s">
        <v>306</v>
      </c>
      <c r="B65" s="83">
        <v>26</v>
      </c>
      <c r="C65" s="84" t="s">
        <v>361</v>
      </c>
      <c r="D65" s="85" t="s">
        <v>652</v>
      </c>
    </row>
    <row r="66" spans="1:4" s="7" customFormat="1" x14ac:dyDescent="0.2">
      <c r="A66" s="82" t="s">
        <v>306</v>
      </c>
      <c r="B66" s="83">
        <v>32</v>
      </c>
      <c r="C66" s="84" t="s">
        <v>365</v>
      </c>
      <c r="D66" s="85"/>
    </row>
    <row r="67" spans="1:4" s="7" customFormat="1" x14ac:dyDescent="0.2">
      <c r="A67" s="84" t="s">
        <v>306</v>
      </c>
      <c r="B67" s="81">
        <v>33</v>
      </c>
      <c r="C67" s="84" t="s">
        <v>316</v>
      </c>
      <c r="D67" s="85"/>
    </row>
    <row r="68" spans="1:4" x14ac:dyDescent="0.2">
      <c r="A68" s="88" t="s">
        <v>306</v>
      </c>
      <c r="B68" s="89">
        <v>35</v>
      </c>
      <c r="C68" s="90" t="s">
        <v>397</v>
      </c>
      <c r="D68" s="86"/>
    </row>
    <row r="69" spans="1:4" s="7" customFormat="1" x14ac:dyDescent="0.2">
      <c r="A69" s="84" t="s">
        <v>306</v>
      </c>
      <c r="B69" s="81">
        <v>38</v>
      </c>
      <c r="C69" s="84" t="s">
        <v>372</v>
      </c>
      <c r="D69" s="85" t="s">
        <v>519</v>
      </c>
    </row>
    <row r="70" spans="1:4" s="7" customFormat="1" x14ac:dyDescent="0.2">
      <c r="A70" s="84" t="s">
        <v>306</v>
      </c>
      <c r="B70" s="81">
        <v>49</v>
      </c>
      <c r="C70" s="84" t="s">
        <v>368</v>
      </c>
      <c r="D70" s="85"/>
    </row>
    <row r="71" spans="1:4" s="12" customFormat="1" ht="25.5" x14ac:dyDescent="0.2">
      <c r="A71" s="18" t="s">
        <v>306</v>
      </c>
      <c r="B71" s="20">
        <v>55</v>
      </c>
      <c r="C71" s="18" t="s">
        <v>732</v>
      </c>
      <c r="D71" s="24" t="s">
        <v>966</v>
      </c>
    </row>
    <row r="72" spans="1:4" s="7" customFormat="1" ht="25.5" x14ac:dyDescent="0.2">
      <c r="A72" s="84" t="s">
        <v>306</v>
      </c>
      <c r="B72" s="81">
        <v>56</v>
      </c>
      <c r="C72" s="84" t="s">
        <v>624</v>
      </c>
      <c r="D72" s="87" t="s">
        <v>625</v>
      </c>
    </row>
    <row r="73" spans="1:4" s="7" customFormat="1" x14ac:dyDescent="0.2">
      <c r="A73" s="84" t="s">
        <v>306</v>
      </c>
      <c r="B73" s="81">
        <v>123</v>
      </c>
      <c r="C73" s="84" t="s">
        <v>379</v>
      </c>
      <c r="D73" s="85" t="s">
        <v>519</v>
      </c>
    </row>
    <row r="74" spans="1:4" s="7" customFormat="1" x14ac:dyDescent="0.2"/>
    <row r="75" spans="1:4" s="7" customFormat="1" x14ac:dyDescent="0.2">
      <c r="A75" s="111" t="s">
        <v>626</v>
      </c>
    </row>
    <row r="76" spans="1:4" s="7" customFormat="1" x14ac:dyDescent="0.2">
      <c r="A76" s="82" t="s">
        <v>306</v>
      </c>
      <c r="B76" s="83">
        <v>2</v>
      </c>
      <c r="C76" s="84" t="s">
        <v>355</v>
      </c>
      <c r="D76" s="86"/>
    </row>
    <row r="77" spans="1:4" s="7" customFormat="1" x14ac:dyDescent="0.2">
      <c r="A77" s="82" t="s">
        <v>306</v>
      </c>
      <c r="B77" s="83">
        <v>3</v>
      </c>
      <c r="C77" s="84" t="s">
        <v>357</v>
      </c>
      <c r="D77" s="85"/>
    </row>
    <row r="78" spans="1:4" s="7" customFormat="1" x14ac:dyDescent="0.2">
      <c r="A78" s="82" t="s">
        <v>306</v>
      </c>
      <c r="B78" s="83">
        <v>4</v>
      </c>
      <c r="C78" s="84" t="s">
        <v>358</v>
      </c>
      <c r="D78" s="85"/>
    </row>
    <row r="79" spans="1:4" s="7" customFormat="1" x14ac:dyDescent="0.2">
      <c r="A79" s="82" t="s">
        <v>306</v>
      </c>
      <c r="B79" s="83">
        <v>6</v>
      </c>
      <c r="C79" s="84" t="s">
        <v>371</v>
      </c>
      <c r="D79" s="85"/>
    </row>
    <row r="80" spans="1:4" s="7" customFormat="1" x14ac:dyDescent="0.2">
      <c r="A80" s="84" t="s">
        <v>306</v>
      </c>
      <c r="B80" s="81">
        <v>7</v>
      </c>
      <c r="C80" s="81" t="s">
        <v>307</v>
      </c>
      <c r="D80" s="85"/>
    </row>
    <row r="81" spans="1:4" s="7" customFormat="1" x14ac:dyDescent="0.2">
      <c r="A81" s="84" t="s">
        <v>306</v>
      </c>
      <c r="B81" s="81">
        <v>11</v>
      </c>
      <c r="C81" s="81" t="s">
        <v>308</v>
      </c>
      <c r="D81" s="85"/>
    </row>
    <row r="82" spans="1:4" s="7" customFormat="1" x14ac:dyDescent="0.2">
      <c r="A82" s="84" t="s">
        <v>306</v>
      </c>
      <c r="B82" s="81">
        <v>12</v>
      </c>
      <c r="C82" s="81" t="s">
        <v>309</v>
      </c>
      <c r="D82" s="85"/>
    </row>
    <row r="83" spans="1:4" s="7" customFormat="1" x14ac:dyDescent="0.2">
      <c r="A83" s="82" t="s">
        <v>306</v>
      </c>
      <c r="B83" s="83">
        <v>24</v>
      </c>
      <c r="C83" s="84" t="s">
        <v>310</v>
      </c>
      <c r="D83" s="85" t="s">
        <v>623</v>
      </c>
    </row>
    <row r="84" spans="1:4" s="7" customFormat="1" x14ac:dyDescent="0.2">
      <c r="A84" s="82" t="s">
        <v>306</v>
      </c>
      <c r="B84" s="83">
        <v>26</v>
      </c>
      <c r="C84" s="84" t="s">
        <v>364</v>
      </c>
      <c r="D84" s="85"/>
    </row>
    <row r="85" spans="1:4" s="7" customFormat="1" x14ac:dyDescent="0.2">
      <c r="A85" s="82" t="s">
        <v>306</v>
      </c>
      <c r="B85" s="83">
        <v>32</v>
      </c>
      <c r="C85" s="84" t="s">
        <v>365</v>
      </c>
      <c r="D85" s="85"/>
    </row>
    <row r="86" spans="1:4" s="7" customFormat="1" x14ac:dyDescent="0.2">
      <c r="A86" s="84" t="s">
        <v>306</v>
      </c>
      <c r="B86" s="81">
        <v>33</v>
      </c>
      <c r="C86" s="84" t="s">
        <v>316</v>
      </c>
      <c r="D86" s="85"/>
    </row>
    <row r="87" spans="1:4" s="7" customFormat="1" x14ac:dyDescent="0.2">
      <c r="A87" s="84" t="s">
        <v>306</v>
      </c>
      <c r="B87" s="81">
        <v>38</v>
      </c>
      <c r="C87" s="84" t="s">
        <v>372</v>
      </c>
      <c r="D87" s="85"/>
    </row>
    <row r="88" spans="1:4" s="113" customFormat="1" x14ac:dyDescent="0.2">
      <c r="A88" s="84" t="s">
        <v>306</v>
      </c>
      <c r="B88" s="81">
        <v>39</v>
      </c>
      <c r="C88" s="84" t="s">
        <v>317</v>
      </c>
      <c r="D88" s="85" t="s">
        <v>623</v>
      </c>
    </row>
    <row r="89" spans="1:4" s="7" customFormat="1" x14ac:dyDescent="0.2">
      <c r="A89" s="84" t="s">
        <v>306</v>
      </c>
      <c r="B89" s="81">
        <v>49</v>
      </c>
      <c r="C89" s="84" t="s">
        <v>376</v>
      </c>
      <c r="D89" s="85"/>
    </row>
    <row r="90" spans="1:4" s="7" customFormat="1" x14ac:dyDescent="0.2">
      <c r="A90" s="84" t="s">
        <v>306</v>
      </c>
      <c r="B90" s="81">
        <v>51</v>
      </c>
      <c r="C90" s="84" t="s">
        <v>377</v>
      </c>
      <c r="D90" s="85"/>
    </row>
    <row r="91" spans="1:4" s="7" customFormat="1" x14ac:dyDescent="0.2">
      <c r="A91" s="84" t="s">
        <v>306</v>
      </c>
      <c r="B91" s="81">
        <v>56</v>
      </c>
      <c r="C91" s="84" t="s">
        <v>624</v>
      </c>
      <c r="D91" s="85"/>
    </row>
    <row r="92" spans="1:4" s="7" customFormat="1" x14ac:dyDescent="0.2">
      <c r="A92" s="84" t="s">
        <v>306</v>
      </c>
      <c r="B92" s="81">
        <v>100</v>
      </c>
      <c r="C92" s="84" t="s">
        <v>378</v>
      </c>
      <c r="D92" s="84"/>
    </row>
    <row r="93" spans="1:4" s="7" customFormat="1" x14ac:dyDescent="0.2">
      <c r="A93" s="84" t="s">
        <v>306</v>
      </c>
      <c r="B93" s="81">
        <v>123</v>
      </c>
      <c r="C93" s="84" t="s">
        <v>379</v>
      </c>
      <c r="D93" s="85"/>
    </row>
    <row r="94" spans="1:4" s="7" customFormat="1" x14ac:dyDescent="0.2"/>
    <row r="95" spans="1:4" s="7" customFormat="1" x14ac:dyDescent="0.2"/>
    <row r="96" spans="1:4" s="7" customFormat="1" x14ac:dyDescent="0.2"/>
    <row r="97" spans="1:4" s="7" customFormat="1" x14ac:dyDescent="0.2"/>
    <row r="98" spans="1:4" s="7" customFormat="1" x14ac:dyDescent="0.2"/>
    <row r="99" spans="1:4" s="7" customFormat="1" x14ac:dyDescent="0.2"/>
    <row r="100" spans="1:4" s="7" customFormat="1" x14ac:dyDescent="0.2"/>
    <row r="101" spans="1:4" s="7" customFormat="1" x14ac:dyDescent="0.2"/>
    <row r="102" spans="1:4" s="7" customFormat="1" x14ac:dyDescent="0.2"/>
    <row r="103" spans="1:4" s="7" customFormat="1" x14ac:dyDescent="0.2"/>
    <row r="104" spans="1:4" s="7" customFormat="1" x14ac:dyDescent="0.2"/>
    <row r="105" spans="1:4" s="7" customFormat="1" x14ac:dyDescent="0.2"/>
    <row r="106" spans="1:4" s="7" customFormat="1" x14ac:dyDescent="0.2"/>
    <row r="107" spans="1:4" s="7" customFormat="1" x14ac:dyDescent="0.2"/>
    <row r="108" spans="1:4" s="7" customFormat="1" x14ac:dyDescent="0.2"/>
    <row r="109" spans="1:4" s="113" customFormat="1" x14ac:dyDescent="0.2">
      <c r="A109" s="7"/>
      <c r="B109" s="7"/>
      <c r="C109" s="7"/>
      <c r="D109" s="7"/>
    </row>
    <row r="110" spans="1:4" s="7" customFormat="1" x14ac:dyDescent="0.2">
      <c r="A110" s="113"/>
      <c r="B110" s="113"/>
      <c r="C110" s="113"/>
      <c r="D110" s="113"/>
    </row>
    <row r="111" spans="1:4" s="7" customFormat="1" x14ac:dyDescent="0.2">
      <c r="B111" s="114"/>
      <c r="D111" s="115"/>
    </row>
    <row r="112" spans="1:4"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pans="1:4" s="7" customFormat="1" ht="12" customHeight="1" x14ac:dyDescent="0.2"/>
    <row r="130" spans="1:4" s="7" customFormat="1" x14ac:dyDescent="0.2"/>
    <row r="131" spans="1:4" s="7" customFormat="1" x14ac:dyDescent="0.2"/>
    <row r="132" spans="1:4" s="7" customFormat="1" x14ac:dyDescent="0.2"/>
    <row r="133" spans="1:4" s="7" customFormat="1" x14ac:dyDescent="0.2"/>
    <row r="134" spans="1:4" s="7" customFormat="1" x14ac:dyDescent="0.2"/>
    <row r="135" spans="1:4" s="7" customFormat="1" x14ac:dyDescent="0.2"/>
    <row r="136" spans="1:4" s="113" customFormat="1" x14ac:dyDescent="0.2">
      <c r="A136" s="7"/>
      <c r="B136" s="7"/>
      <c r="C136" s="7"/>
      <c r="D136" s="7"/>
    </row>
    <row r="137" spans="1:4" s="7" customFormat="1" x14ac:dyDescent="0.2">
      <c r="A137" s="113"/>
      <c r="B137" s="113"/>
      <c r="C137" s="113"/>
      <c r="D137" s="113"/>
    </row>
    <row r="138" spans="1:4" s="7" customFormat="1" x14ac:dyDescent="0.2"/>
    <row r="139" spans="1:4" s="7" customFormat="1" x14ac:dyDescent="0.2"/>
    <row r="140" spans="1:4" s="7" customFormat="1" x14ac:dyDescent="0.2"/>
    <row r="141" spans="1:4" s="7" customFormat="1" x14ac:dyDescent="0.2"/>
    <row r="142" spans="1:4" s="7" customFormat="1" x14ac:dyDescent="0.2"/>
    <row r="143" spans="1:4" s="7" customFormat="1" x14ac:dyDescent="0.2"/>
    <row r="144" spans="1:4" s="7" customFormat="1" x14ac:dyDescent="0.2"/>
    <row r="145" spans="1:4" s="7" customFormat="1" x14ac:dyDescent="0.2"/>
    <row r="146" spans="1:4" s="7" customFormat="1" x14ac:dyDescent="0.2"/>
    <row r="147" spans="1:4" s="7" customFormat="1" x14ac:dyDescent="0.2"/>
    <row r="148" spans="1:4" s="7" customFormat="1" x14ac:dyDescent="0.2"/>
    <row r="149" spans="1:4" s="7" customFormat="1" x14ac:dyDescent="0.2"/>
    <row r="150" spans="1:4" s="7" customFormat="1" x14ac:dyDescent="0.2"/>
    <row r="151" spans="1:4" s="7" customFormat="1" x14ac:dyDescent="0.2"/>
    <row r="152" spans="1:4" s="7" customFormat="1" x14ac:dyDescent="0.2"/>
    <row r="153" spans="1:4" s="7" customFormat="1" x14ac:dyDescent="0.2"/>
    <row r="154" spans="1:4" s="7" customFormat="1" x14ac:dyDescent="0.2"/>
    <row r="155" spans="1:4" s="7" customFormat="1" x14ac:dyDescent="0.2"/>
    <row r="156" spans="1:4" s="7" customFormat="1" x14ac:dyDescent="0.2"/>
    <row r="157" spans="1:4" s="7" customFormat="1" x14ac:dyDescent="0.2"/>
    <row r="158" spans="1:4" s="113" customFormat="1" x14ac:dyDescent="0.2">
      <c r="A158" s="7"/>
      <c r="B158" s="7"/>
      <c r="C158" s="7"/>
      <c r="D158" s="7"/>
    </row>
    <row r="159" spans="1:4" s="7" customFormat="1" x14ac:dyDescent="0.2">
      <c r="A159" s="113"/>
      <c r="B159" s="113"/>
      <c r="C159" s="113"/>
      <c r="D159" s="113"/>
    </row>
    <row r="160" spans="1:4"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pans="1:4" s="7" customFormat="1" x14ac:dyDescent="0.2"/>
    <row r="178" spans="1:4" s="7" customFormat="1" x14ac:dyDescent="0.2"/>
    <row r="179" spans="1:4" s="7" customFormat="1" x14ac:dyDescent="0.2"/>
    <row r="180" spans="1:4" s="7" customFormat="1" x14ac:dyDescent="0.2"/>
    <row r="181" spans="1:4" s="7" customFormat="1" x14ac:dyDescent="0.2"/>
    <row r="182" spans="1:4" s="7" customFormat="1" x14ac:dyDescent="0.2"/>
    <row r="183" spans="1:4" s="7" customFormat="1" x14ac:dyDescent="0.2"/>
    <row r="184" spans="1:4" s="7" customFormat="1" x14ac:dyDescent="0.2"/>
    <row r="185" spans="1:4" s="113" customFormat="1" x14ac:dyDescent="0.2">
      <c r="A185" s="7"/>
      <c r="B185" s="7"/>
      <c r="C185" s="7"/>
      <c r="D185" s="7"/>
    </row>
    <row r="186" spans="1:4" s="7" customFormat="1" x14ac:dyDescent="0.2">
      <c r="A186" s="113"/>
      <c r="B186" s="113"/>
      <c r="C186" s="113"/>
      <c r="D186" s="113"/>
    </row>
    <row r="187" spans="1:4" s="7" customFormat="1" x14ac:dyDescent="0.2"/>
    <row r="188" spans="1:4" s="7" customFormat="1" x14ac:dyDescent="0.2"/>
    <row r="189" spans="1:4" s="7" customFormat="1" x14ac:dyDescent="0.2"/>
    <row r="190" spans="1:4" s="7" customFormat="1" x14ac:dyDescent="0.2"/>
    <row r="191" spans="1:4" s="7" customFormat="1" x14ac:dyDescent="0.2"/>
    <row r="192" spans="1:4" s="7" customFormat="1" x14ac:dyDescent="0.2"/>
    <row r="193" spans="1:4" s="7" customFormat="1" x14ac:dyDescent="0.2"/>
    <row r="194" spans="1:4" s="7" customFormat="1" x14ac:dyDescent="0.2"/>
    <row r="195" spans="1:4" s="7" customFormat="1" x14ac:dyDescent="0.2"/>
    <row r="196" spans="1:4" s="7" customFormat="1" x14ac:dyDescent="0.2"/>
    <row r="197" spans="1:4" s="7" customFormat="1" x14ac:dyDescent="0.2"/>
    <row r="198" spans="1:4" s="7" customFormat="1" x14ac:dyDescent="0.2"/>
    <row r="199" spans="1:4" s="7" customFormat="1" x14ac:dyDescent="0.2"/>
    <row r="200" spans="1:4" s="7" customFormat="1" x14ac:dyDescent="0.2"/>
    <row r="201" spans="1:4" s="7" customFormat="1" x14ac:dyDescent="0.2"/>
    <row r="202" spans="1:4" s="7" customFormat="1" x14ac:dyDescent="0.2"/>
    <row r="203" spans="1:4" s="7" customFormat="1" x14ac:dyDescent="0.2"/>
    <row r="204" spans="1:4" s="7" customFormat="1" x14ac:dyDescent="0.2"/>
    <row r="205" spans="1:4" s="7" customFormat="1" x14ac:dyDescent="0.2"/>
    <row r="206" spans="1:4" s="7" customFormat="1" x14ac:dyDescent="0.2"/>
    <row r="207" spans="1:4" s="113" customFormat="1" x14ac:dyDescent="0.2">
      <c r="A207" s="7"/>
      <c r="B207" s="7"/>
      <c r="C207" s="7"/>
      <c r="D207" s="7"/>
    </row>
    <row r="208" spans="1:4" x14ac:dyDescent="0.2">
      <c r="A208" s="113"/>
      <c r="B208" s="113"/>
      <c r="C208" s="113"/>
      <c r="D208" s="113"/>
    </row>
    <row r="211" spans="1:4" x14ac:dyDescent="0.2">
      <c r="B211" s="80"/>
      <c r="D211" s="80"/>
    </row>
    <row r="216" spans="1:4" s="113" customFormat="1" x14ac:dyDescent="0.2">
      <c r="A216" s="80"/>
      <c r="B216" s="108"/>
      <c r="C216" s="80"/>
      <c r="D216" s="112"/>
    </row>
    <row r="217" spans="1:4" x14ac:dyDescent="0.2">
      <c r="A217" s="113"/>
      <c r="B217" s="113"/>
      <c r="C217" s="113"/>
      <c r="D217" s="113"/>
    </row>
    <row r="225" spans="1:4" s="113" customFormat="1" x14ac:dyDescent="0.2">
      <c r="A225" s="80"/>
      <c r="B225" s="108"/>
      <c r="C225" s="80"/>
      <c r="D225" s="112"/>
    </row>
    <row r="226" spans="1:4" x14ac:dyDescent="0.2">
      <c r="A226" s="113"/>
      <c r="B226" s="113"/>
      <c r="C226" s="113"/>
      <c r="D226" s="113"/>
    </row>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AF63547D-0E78-45AD-B1C6-F7B4A8E0A3C6}"/>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47">
    <pageSetUpPr fitToPage="1"/>
  </sheetPr>
  <dimension ref="A1:H145"/>
  <sheetViews>
    <sheetView zoomScaleNormal="100" workbookViewId="0">
      <pane ySplit="6" topLeftCell="A7" activePane="bottomLeft" state="frozen"/>
      <selection sqref="A1:D1"/>
      <selection pane="bottomLeft" activeCell="D9" sqref="D9"/>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1323</v>
      </c>
      <c r="B1" s="259"/>
      <c r="C1" s="259"/>
      <c r="D1" s="259"/>
      <c r="E1" s="94" t="s">
        <v>297</v>
      </c>
    </row>
    <row r="2" spans="1:8" ht="15" customHeight="1" x14ac:dyDescent="0.2">
      <c r="A2" s="243" t="str">
        <f ca="1">CONCATENATE("Test Case ", MID(CELL("filename",A1),FIND("]",CELL("filename",A1))+1,255)," 1100/1110")</f>
        <v>Test Case AC.AL.Z01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1324</v>
      </c>
      <c r="D5" s="257"/>
    </row>
    <row r="6" spans="1:8" s="13" customFormat="1" ht="39" customHeight="1" x14ac:dyDescent="0.2">
      <c r="A6" s="256" t="s">
        <v>723</v>
      </c>
      <c r="B6" s="257"/>
      <c r="C6" s="258" t="s">
        <v>1325</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650</v>
      </c>
    </row>
    <row r="11" spans="1:8" x14ac:dyDescent="0.2">
      <c r="A11" s="16" t="s">
        <v>306</v>
      </c>
      <c r="B11" s="17">
        <v>4</v>
      </c>
      <c r="C11" s="18" t="s">
        <v>358</v>
      </c>
      <c r="D11" s="19" t="s">
        <v>1326</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2" t="s">
        <v>831</v>
      </c>
    </row>
    <row r="19" spans="1:4" x14ac:dyDescent="0.2">
      <c r="A19" s="16" t="s">
        <v>306</v>
      </c>
      <c r="B19" s="17">
        <v>24</v>
      </c>
      <c r="C19" s="18" t="s">
        <v>310</v>
      </c>
      <c r="D19" s="21"/>
    </row>
    <row r="20" spans="1:4" x14ac:dyDescent="0.2">
      <c r="A20" s="16" t="s">
        <v>306</v>
      </c>
      <c r="B20" s="17">
        <v>26</v>
      </c>
      <c r="C20" s="18" t="s">
        <v>364</v>
      </c>
      <c r="D20" s="19"/>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38.25" x14ac:dyDescent="0.2">
      <c r="A27" s="18" t="s">
        <v>306</v>
      </c>
      <c r="B27" s="20">
        <v>55</v>
      </c>
      <c r="C27" s="18" t="s">
        <v>732</v>
      </c>
      <c r="D27" s="24" t="s">
        <v>981</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735</v>
      </c>
    </row>
    <row r="48" spans="1:4" x14ac:dyDescent="0.2">
      <c r="A48" s="18" t="s">
        <v>306</v>
      </c>
      <c r="B48" s="20">
        <v>92</v>
      </c>
      <c r="C48" s="18" t="s">
        <v>369</v>
      </c>
      <c r="D48" s="19"/>
    </row>
    <row r="49" spans="1:4" x14ac:dyDescent="0.2">
      <c r="A49" s="84" t="s">
        <v>306</v>
      </c>
      <c r="B49" s="81">
        <v>123</v>
      </c>
      <c r="C49" s="84" t="s">
        <v>379</v>
      </c>
      <c r="D49" s="85"/>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s="23" customFormat="1" x14ac:dyDescent="0.2">
      <c r="A78" s="12"/>
      <c r="B78" s="12"/>
      <c r="C78" s="12"/>
      <c r="D78" s="12"/>
    </row>
    <row r="79" spans="1:4" x14ac:dyDescent="0.2">
      <c r="B79" s="12"/>
      <c r="D79" s="12"/>
    </row>
    <row r="80" spans="1:4" x14ac:dyDescent="0.2">
      <c r="B80" s="12"/>
      <c r="D80" s="12"/>
    </row>
    <row r="81" spans="1:4" x14ac:dyDescent="0.2">
      <c r="B81" s="12"/>
      <c r="D81" s="12"/>
    </row>
    <row r="82" spans="1:4" x14ac:dyDescent="0.2">
      <c r="A82" s="23"/>
      <c r="B82" s="23"/>
      <c r="C82" s="23"/>
      <c r="D82" s="23"/>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s="23" customFormat="1" x14ac:dyDescent="0.2">
      <c r="A105" s="12"/>
      <c r="B105" s="12"/>
      <c r="C105" s="12"/>
      <c r="D105" s="12"/>
    </row>
    <row r="106" spans="1:4" x14ac:dyDescent="0.2">
      <c r="B106" s="12"/>
      <c r="D106" s="12"/>
    </row>
    <row r="107" spans="1:4" x14ac:dyDescent="0.2">
      <c r="B107" s="12"/>
      <c r="D107" s="12"/>
    </row>
    <row r="108" spans="1:4" x14ac:dyDescent="0.2">
      <c r="B108" s="12"/>
      <c r="D108" s="12"/>
    </row>
    <row r="109" spans="1:4" x14ac:dyDescent="0.2">
      <c r="A109" s="23"/>
      <c r="B109" s="23"/>
      <c r="C109" s="23"/>
      <c r="D109" s="23"/>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23" customFormat="1" x14ac:dyDescent="0.2"/>
    <row r="130" s="12" customFormat="1" x14ac:dyDescent="0.2"/>
    <row r="136" s="23" customFormat="1" x14ac:dyDescent="0.2"/>
    <row r="145"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BFA2EBF7-0380-4C2C-9132-D144B415FFC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152">
    <pageSetUpPr fitToPage="1"/>
  </sheetPr>
  <dimension ref="A1:H145"/>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1327</v>
      </c>
      <c r="B1" s="259"/>
      <c r="C1" s="259"/>
      <c r="D1" s="259"/>
      <c r="E1" s="94" t="s">
        <v>297</v>
      </c>
    </row>
    <row r="2" spans="1:8" ht="15" customHeight="1" x14ac:dyDescent="0.2">
      <c r="A2" s="243" t="str">
        <f ca="1">CONCATENATE("Test Case ", MID(CELL("filename",A1),FIND("]",CELL("filename",A1))+1,255)," 1100/1110")</f>
        <v>Test Case AC.AL.Z02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1328</v>
      </c>
      <c r="D5" s="257"/>
    </row>
    <row r="6" spans="1:8" s="13" customFormat="1" ht="39" customHeight="1" x14ac:dyDescent="0.2">
      <c r="A6" s="256" t="s">
        <v>723</v>
      </c>
      <c r="B6" s="257"/>
      <c r="C6" s="258" t="s">
        <v>1329</v>
      </c>
      <c r="D6" s="257"/>
    </row>
    <row r="7" spans="1:8" x14ac:dyDescent="0.2">
      <c r="A7" s="14"/>
      <c r="B7" s="14"/>
      <c r="C7" s="14"/>
      <c r="D7" s="14"/>
    </row>
    <row r="8" spans="1:8" x14ac:dyDescent="0.2">
      <c r="A8" s="15" t="s">
        <v>725</v>
      </c>
      <c r="B8" s="12"/>
      <c r="D8" s="12"/>
    </row>
    <row r="9" spans="1:8" x14ac:dyDescent="0.2">
      <c r="A9" s="16" t="s">
        <v>306</v>
      </c>
      <c r="B9" s="17">
        <v>2</v>
      </c>
      <c r="C9" s="18" t="s">
        <v>355</v>
      </c>
      <c r="D9" s="19" t="s">
        <v>1578</v>
      </c>
    </row>
    <row r="10" spans="1:8" x14ac:dyDescent="0.2">
      <c r="A10" s="16" t="s">
        <v>306</v>
      </c>
      <c r="B10" s="17">
        <v>3</v>
      </c>
      <c r="C10" s="18" t="s">
        <v>357</v>
      </c>
      <c r="D10" s="86" t="s">
        <v>650</v>
      </c>
    </row>
    <row r="11" spans="1:8" x14ac:dyDescent="0.2">
      <c r="A11" s="16" t="s">
        <v>306</v>
      </c>
      <c r="B11" s="17">
        <v>4</v>
      </c>
      <c r="C11" s="18" t="s">
        <v>358</v>
      </c>
      <c r="D11" s="19" t="s">
        <v>1330</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38.25" x14ac:dyDescent="0.2">
      <c r="A17" s="16" t="s">
        <v>306</v>
      </c>
      <c r="B17" s="17">
        <v>22</v>
      </c>
      <c r="C17" s="18" t="s">
        <v>361</v>
      </c>
      <c r="D17" s="139" t="s">
        <v>1106</v>
      </c>
    </row>
    <row r="18" spans="1:4" x14ac:dyDescent="0.2">
      <c r="A18" s="16" t="s">
        <v>306</v>
      </c>
      <c r="B18" s="17">
        <v>23</v>
      </c>
      <c r="C18" s="18" t="s">
        <v>729</v>
      </c>
      <c r="D18" s="22" t="s">
        <v>831</v>
      </c>
    </row>
    <row r="19" spans="1:4" x14ac:dyDescent="0.2">
      <c r="A19" s="16" t="s">
        <v>306</v>
      </c>
      <c r="B19" s="17">
        <v>24</v>
      </c>
      <c r="C19" s="18" t="s">
        <v>310</v>
      </c>
      <c r="D19" s="21"/>
    </row>
    <row r="20" spans="1:4" x14ac:dyDescent="0.2">
      <c r="A20" s="16" t="s">
        <v>306</v>
      </c>
      <c r="B20" s="17">
        <v>26</v>
      </c>
      <c r="C20" s="18" t="s">
        <v>364</v>
      </c>
      <c r="D20" s="19"/>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52</v>
      </c>
      <c r="C26" s="18" t="s">
        <v>731</v>
      </c>
      <c r="D26" s="32"/>
    </row>
    <row r="27" spans="1:4" ht="38.25" x14ac:dyDescent="0.2">
      <c r="A27" s="18" t="s">
        <v>306</v>
      </c>
      <c r="B27" s="20">
        <v>55</v>
      </c>
      <c r="C27" s="18" t="s">
        <v>732</v>
      </c>
      <c r="D27" s="24" t="s">
        <v>986</v>
      </c>
    </row>
    <row r="28" spans="1:4" x14ac:dyDescent="0.2">
      <c r="A28" s="18" t="s">
        <v>306</v>
      </c>
      <c r="B28" s="20">
        <v>92</v>
      </c>
      <c r="C28" s="18" t="s">
        <v>369</v>
      </c>
      <c r="D28" s="19"/>
    </row>
    <row r="29" spans="1:4" x14ac:dyDescent="0.2">
      <c r="B29" s="12"/>
      <c r="D29" s="12"/>
    </row>
    <row r="30" spans="1:4" x14ac:dyDescent="0.2">
      <c r="A30" s="28" t="s">
        <v>734</v>
      </c>
      <c r="B30" s="12"/>
      <c r="D30" s="12"/>
    </row>
    <row r="31" spans="1:4" x14ac:dyDescent="0.2">
      <c r="A31" s="18" t="s">
        <v>306</v>
      </c>
      <c r="B31" s="20">
        <v>2</v>
      </c>
      <c r="C31" s="18" t="s">
        <v>355</v>
      </c>
      <c r="D31" s="19"/>
    </row>
    <row r="32" spans="1:4" x14ac:dyDescent="0.2">
      <c r="A32" s="18" t="s">
        <v>306</v>
      </c>
      <c r="B32" s="20">
        <v>3</v>
      </c>
      <c r="C32" s="18" t="s">
        <v>357</v>
      </c>
      <c r="D32" s="19"/>
    </row>
    <row r="33" spans="1:4" x14ac:dyDescent="0.2">
      <c r="A33" s="18" t="s">
        <v>306</v>
      </c>
      <c r="B33" s="20">
        <v>4</v>
      </c>
      <c r="C33" s="18" t="s">
        <v>358</v>
      </c>
      <c r="D33" s="19"/>
    </row>
    <row r="34" spans="1:4" x14ac:dyDescent="0.2">
      <c r="A34" s="18" t="s">
        <v>306</v>
      </c>
      <c r="B34" s="20">
        <v>6</v>
      </c>
      <c r="C34" s="18" t="s">
        <v>371</v>
      </c>
      <c r="D34" s="19"/>
    </row>
    <row r="35" spans="1:4" x14ac:dyDescent="0.2">
      <c r="A35" s="18" t="s">
        <v>306</v>
      </c>
      <c r="B35" s="20">
        <v>7</v>
      </c>
      <c r="C35" s="20" t="s">
        <v>307</v>
      </c>
      <c r="D35" s="21"/>
    </row>
    <row r="36" spans="1:4" x14ac:dyDescent="0.2">
      <c r="A36" s="18" t="s">
        <v>306</v>
      </c>
      <c r="B36" s="20">
        <v>11</v>
      </c>
      <c r="C36" s="20" t="s">
        <v>308</v>
      </c>
      <c r="D36" s="19"/>
    </row>
    <row r="37" spans="1:4" s="23" customFormat="1" x14ac:dyDescent="0.2">
      <c r="A37" s="18" t="s">
        <v>306</v>
      </c>
      <c r="B37" s="20">
        <v>12</v>
      </c>
      <c r="C37" s="20" t="s">
        <v>309</v>
      </c>
      <c r="D37" s="19"/>
    </row>
    <row r="38" spans="1:4" x14ac:dyDescent="0.2">
      <c r="A38" s="18" t="s">
        <v>306</v>
      </c>
      <c r="B38" s="20">
        <v>24</v>
      </c>
      <c r="C38" s="18" t="s">
        <v>310</v>
      </c>
      <c r="D38" s="19"/>
    </row>
    <row r="39" spans="1:4" x14ac:dyDescent="0.2">
      <c r="A39" s="18" t="s">
        <v>306</v>
      </c>
      <c r="B39" s="20">
        <v>32</v>
      </c>
      <c r="C39" s="18" t="s">
        <v>365</v>
      </c>
      <c r="D39" s="19"/>
    </row>
    <row r="40" spans="1:4" x14ac:dyDescent="0.2">
      <c r="A40" s="18" t="s">
        <v>306</v>
      </c>
      <c r="B40" s="20">
        <v>33</v>
      </c>
      <c r="C40" s="18" t="s">
        <v>316</v>
      </c>
      <c r="D40" s="21"/>
    </row>
    <row r="41" spans="1:4" x14ac:dyDescent="0.2">
      <c r="A41" s="18" t="s">
        <v>306</v>
      </c>
      <c r="B41" s="20">
        <v>38</v>
      </c>
      <c r="C41" s="18" t="s">
        <v>372</v>
      </c>
      <c r="D41" s="21" t="s">
        <v>373</v>
      </c>
    </row>
    <row r="42" spans="1:4" x14ac:dyDescent="0.2">
      <c r="A42" s="18" t="s">
        <v>306</v>
      </c>
      <c r="B42" s="17">
        <v>39</v>
      </c>
      <c r="C42" s="18" t="s">
        <v>317</v>
      </c>
      <c r="D42" s="33" t="s">
        <v>374</v>
      </c>
    </row>
    <row r="43" spans="1:4" x14ac:dyDescent="0.2">
      <c r="A43" s="18" t="s">
        <v>306</v>
      </c>
      <c r="B43" s="20">
        <v>44</v>
      </c>
      <c r="C43" s="18" t="s">
        <v>398</v>
      </c>
      <c r="D43" s="19"/>
    </row>
    <row r="44" spans="1:4" x14ac:dyDescent="0.2">
      <c r="A44" s="18" t="s">
        <v>306</v>
      </c>
      <c r="B44" s="20">
        <v>48</v>
      </c>
      <c r="C44" s="18" t="s">
        <v>375</v>
      </c>
      <c r="D44" s="19"/>
    </row>
    <row r="45" spans="1:4" x14ac:dyDescent="0.2">
      <c r="A45" s="18" t="s">
        <v>306</v>
      </c>
      <c r="B45" s="20">
        <v>49</v>
      </c>
      <c r="C45" s="18" t="s">
        <v>376</v>
      </c>
      <c r="D45" s="19"/>
    </row>
    <row r="46" spans="1:4" x14ac:dyDescent="0.2">
      <c r="A46" s="18" t="s">
        <v>306</v>
      </c>
      <c r="B46" s="20">
        <v>51</v>
      </c>
      <c r="C46" s="18" t="s">
        <v>377</v>
      </c>
      <c r="D46" s="19"/>
    </row>
    <row r="47" spans="1:4" ht="25.5" x14ac:dyDescent="0.2">
      <c r="A47" s="18" t="s">
        <v>306</v>
      </c>
      <c r="B47" s="17">
        <v>55</v>
      </c>
      <c r="C47" s="34" t="s">
        <v>732</v>
      </c>
      <c r="D47" s="24" t="s">
        <v>735</v>
      </c>
    </row>
    <row r="48" spans="1:4" x14ac:dyDescent="0.2">
      <c r="A48" s="18" t="s">
        <v>306</v>
      </c>
      <c r="B48" s="20">
        <v>92</v>
      </c>
      <c r="C48" s="18" t="s">
        <v>369</v>
      </c>
      <c r="D48" s="19"/>
    </row>
    <row r="49" spans="1:4" x14ac:dyDescent="0.2">
      <c r="A49" s="84" t="s">
        <v>306</v>
      </c>
      <c r="B49" s="81">
        <v>123</v>
      </c>
      <c r="C49" s="84" t="s">
        <v>379</v>
      </c>
      <c r="D49" s="85"/>
    </row>
    <row r="50" spans="1:4" ht="12" customHeight="1" x14ac:dyDescent="0.2">
      <c r="B50" s="12"/>
      <c r="D50" s="12"/>
    </row>
    <row r="51" spans="1:4" x14ac:dyDescent="0.2">
      <c r="B51" s="12"/>
      <c r="D51" s="12"/>
    </row>
    <row r="52" spans="1:4"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s="23" customFormat="1" x14ac:dyDescent="0.2">
      <c r="A57" s="12"/>
      <c r="B57" s="12"/>
      <c r="C57" s="12"/>
      <c r="D57" s="12"/>
    </row>
    <row r="58" spans="1:4" x14ac:dyDescent="0.2">
      <c r="B58" s="12"/>
      <c r="D58" s="12"/>
    </row>
    <row r="59" spans="1:4" x14ac:dyDescent="0.2">
      <c r="B59" s="12"/>
      <c r="D59" s="12"/>
    </row>
    <row r="60" spans="1:4" x14ac:dyDescent="0.2">
      <c r="B60" s="12"/>
      <c r="D60" s="12"/>
    </row>
    <row r="61" spans="1:4" x14ac:dyDescent="0.2">
      <c r="A61" s="23"/>
      <c r="B61" s="23"/>
      <c r="C61" s="23"/>
      <c r="D61" s="23"/>
    </row>
    <row r="62" spans="1:4" x14ac:dyDescent="0.2">
      <c r="B62" s="12"/>
      <c r="D62" s="12"/>
    </row>
    <row r="63" spans="1:4" x14ac:dyDescent="0.2">
      <c r="B63" s="12"/>
      <c r="D63" s="12"/>
    </row>
    <row r="64" spans="1:4" x14ac:dyDescent="0.2">
      <c r="B64" s="12"/>
      <c r="D64" s="12"/>
    </row>
    <row r="65" spans="1:4" x14ac:dyDescent="0.2">
      <c r="B65" s="12"/>
      <c r="D65" s="12"/>
    </row>
    <row r="66" spans="1:4" x14ac:dyDescent="0.2">
      <c r="B66" s="12"/>
      <c r="D66" s="12"/>
    </row>
    <row r="67" spans="1:4" x14ac:dyDescent="0.2">
      <c r="B67" s="12"/>
      <c r="D67" s="12"/>
    </row>
    <row r="68" spans="1:4" x14ac:dyDescent="0.2">
      <c r="B68" s="12"/>
      <c r="D68" s="12"/>
    </row>
    <row r="69" spans="1:4" x14ac:dyDescent="0.2">
      <c r="B69" s="12"/>
      <c r="D69" s="12"/>
    </row>
    <row r="70" spans="1:4" x14ac:dyDescent="0.2">
      <c r="B70" s="12"/>
      <c r="D70" s="12"/>
    </row>
    <row r="71" spans="1:4" x14ac:dyDescent="0.2">
      <c r="B71" s="12"/>
      <c r="D71" s="12"/>
    </row>
    <row r="72" spans="1:4" x14ac:dyDescent="0.2">
      <c r="B72" s="12"/>
      <c r="D72" s="12"/>
    </row>
    <row r="73" spans="1:4" x14ac:dyDescent="0.2">
      <c r="B73" s="12"/>
      <c r="D73" s="12"/>
    </row>
    <row r="74" spans="1:4" x14ac:dyDescent="0.2">
      <c r="B74" s="12"/>
      <c r="D74" s="12"/>
    </row>
    <row r="75" spans="1:4" x14ac:dyDescent="0.2">
      <c r="B75" s="12"/>
      <c r="D75" s="12"/>
    </row>
    <row r="76" spans="1:4" x14ac:dyDescent="0.2">
      <c r="B76" s="12"/>
      <c r="D76" s="12"/>
    </row>
    <row r="77" spans="1:4" x14ac:dyDescent="0.2">
      <c r="B77" s="12"/>
      <c r="D77" s="12"/>
    </row>
    <row r="78" spans="1:4" s="23" customFormat="1" x14ac:dyDescent="0.2">
      <c r="A78" s="12"/>
      <c r="B78" s="12"/>
      <c r="C78" s="12"/>
      <c r="D78" s="12"/>
    </row>
    <row r="79" spans="1:4" x14ac:dyDescent="0.2">
      <c r="B79" s="12"/>
      <c r="D79" s="12"/>
    </row>
    <row r="80" spans="1:4" x14ac:dyDescent="0.2">
      <c r="B80" s="12"/>
      <c r="D80" s="12"/>
    </row>
    <row r="81" spans="1:4" x14ac:dyDescent="0.2">
      <c r="B81" s="12"/>
      <c r="D81" s="12"/>
    </row>
    <row r="82" spans="1:4" x14ac:dyDescent="0.2">
      <c r="A82" s="23"/>
      <c r="B82" s="23"/>
      <c r="C82" s="23"/>
      <c r="D82" s="23"/>
    </row>
    <row r="83" spans="1:4" x14ac:dyDescent="0.2">
      <c r="B83" s="12"/>
      <c r="D83" s="12"/>
    </row>
    <row r="84" spans="1:4" x14ac:dyDescent="0.2">
      <c r="B84" s="12"/>
      <c r="D84" s="12"/>
    </row>
    <row r="85" spans="1:4" x14ac:dyDescent="0.2">
      <c r="B85" s="12"/>
      <c r="D85" s="12"/>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s="23" customFormat="1" x14ac:dyDescent="0.2">
      <c r="A105" s="12"/>
      <c r="B105" s="12"/>
      <c r="C105" s="12"/>
      <c r="D105" s="12"/>
    </row>
    <row r="106" spans="1:4" x14ac:dyDescent="0.2">
      <c r="B106" s="12"/>
      <c r="D106" s="12"/>
    </row>
    <row r="107" spans="1:4" x14ac:dyDescent="0.2">
      <c r="B107" s="12"/>
      <c r="D107" s="12"/>
    </row>
    <row r="108" spans="1:4" x14ac:dyDescent="0.2">
      <c r="B108" s="12"/>
      <c r="D108" s="12"/>
    </row>
    <row r="109" spans="1:4" x14ac:dyDescent="0.2">
      <c r="A109" s="23"/>
      <c r="B109" s="23"/>
      <c r="C109" s="23"/>
      <c r="D109" s="23"/>
    </row>
    <row r="110" spans="1:4" x14ac:dyDescent="0.2">
      <c r="B110" s="12"/>
      <c r="D110" s="12"/>
    </row>
    <row r="111" spans="1:4" x14ac:dyDescent="0.2">
      <c r="B111" s="12"/>
      <c r="D111" s="12"/>
    </row>
    <row r="112" spans="1:4" x14ac:dyDescent="0.2">
      <c r="B112" s="12"/>
      <c r="D112" s="12"/>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23" customFormat="1" x14ac:dyDescent="0.2"/>
    <row r="130" s="12" customFormat="1" x14ac:dyDescent="0.2"/>
    <row r="136" s="23" customFormat="1" x14ac:dyDescent="0.2"/>
    <row r="145" s="23" customFormat="1" x14ac:dyDescent="0.2"/>
  </sheetData>
  <mergeCells count="9">
    <mergeCell ref="A5:B5"/>
    <mergeCell ref="C5:D5"/>
    <mergeCell ref="A6:B6"/>
    <mergeCell ref="C6:D6"/>
    <mergeCell ref="A1:D1"/>
    <mergeCell ref="A2:D2"/>
    <mergeCell ref="A3:D3"/>
    <mergeCell ref="A4:B4"/>
    <mergeCell ref="C4:D4"/>
  </mergeCells>
  <hyperlinks>
    <hyperlink ref="E1" location="DPAS_CTLS_Cash" display="Return to Test Case List" xr:uid="{CB1ED023-6A9E-44ED-ADE6-3ADC6F2FD150}"/>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C25D4-B546-4494-B68F-4306AA3CDDD3}">
  <dimension ref="A1:H148"/>
  <sheetViews>
    <sheetView workbookViewId="0">
      <selection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8" ht="48" customHeight="1" x14ac:dyDescent="0.2">
      <c r="A1" s="259" t="s">
        <v>1095</v>
      </c>
      <c r="B1" s="259"/>
      <c r="C1" s="259"/>
      <c r="D1" s="259"/>
      <c r="E1" s="204" t="s">
        <v>297</v>
      </c>
    </row>
    <row r="2" spans="1:8" ht="15" customHeight="1" x14ac:dyDescent="0.2">
      <c r="A2" s="243" t="str">
        <f ca="1">CONCATENATE("Test Case ", MID(CELL("filename",A1),FIND("]",CELL("filename",A1))+1,255)," 1100/1110")</f>
        <v>Test Case AC.AL.Z03 1100/1110</v>
      </c>
      <c r="B2" s="243"/>
      <c r="C2" s="243"/>
      <c r="D2" s="243"/>
    </row>
    <row r="3" spans="1:8" ht="15" customHeight="1" x14ac:dyDescent="0.2">
      <c r="A3" s="230" t="s">
        <v>323</v>
      </c>
      <c r="B3" s="231"/>
      <c r="C3" s="231"/>
      <c r="D3" s="232"/>
    </row>
    <row r="4" spans="1:8" s="13" customFormat="1" ht="39" customHeight="1" x14ac:dyDescent="0.2">
      <c r="A4" s="258" t="s">
        <v>299</v>
      </c>
      <c r="B4" s="257"/>
      <c r="C4" s="258" t="s">
        <v>721</v>
      </c>
      <c r="D4" s="257"/>
    </row>
    <row r="5" spans="1:8" s="13" customFormat="1" ht="39" customHeight="1" x14ac:dyDescent="0.2">
      <c r="A5" s="256" t="s">
        <v>301</v>
      </c>
      <c r="B5" s="257"/>
      <c r="C5" s="258" t="s">
        <v>1096</v>
      </c>
      <c r="D5" s="257"/>
    </row>
    <row r="6" spans="1:8" s="13" customFormat="1" ht="39" customHeight="1" x14ac:dyDescent="0.2">
      <c r="A6" s="256" t="s">
        <v>723</v>
      </c>
      <c r="B6" s="257"/>
      <c r="C6" s="258" t="s">
        <v>1648</v>
      </c>
      <c r="D6" s="257"/>
    </row>
    <row r="7" spans="1:8" x14ac:dyDescent="0.2">
      <c r="A7" s="14"/>
      <c r="B7" s="14"/>
      <c r="C7" s="14"/>
      <c r="D7" s="14"/>
    </row>
    <row r="8" spans="1:8" x14ac:dyDescent="0.2">
      <c r="A8" s="15" t="s">
        <v>725</v>
      </c>
      <c r="B8" s="12"/>
      <c r="D8" s="12"/>
    </row>
    <row r="9" spans="1:8" x14ac:dyDescent="0.2">
      <c r="A9" s="16" t="s">
        <v>306</v>
      </c>
      <c r="B9" s="17">
        <v>2</v>
      </c>
      <c r="C9" s="18" t="s">
        <v>355</v>
      </c>
      <c r="D9" s="19" t="s">
        <v>1592</v>
      </c>
    </row>
    <row r="10" spans="1:8" x14ac:dyDescent="0.2">
      <c r="A10" s="16" t="s">
        <v>306</v>
      </c>
      <c r="B10" s="17">
        <v>3</v>
      </c>
      <c r="C10" s="18" t="s">
        <v>357</v>
      </c>
      <c r="D10" s="86" t="s">
        <v>997</v>
      </c>
    </row>
    <row r="11" spans="1:8" x14ac:dyDescent="0.2">
      <c r="A11" s="16" t="s">
        <v>306</v>
      </c>
      <c r="B11" s="17">
        <v>4</v>
      </c>
      <c r="C11" s="18" t="s">
        <v>358</v>
      </c>
      <c r="D11" s="19" t="s">
        <v>1098</v>
      </c>
    </row>
    <row r="12" spans="1:8" x14ac:dyDescent="0.2">
      <c r="A12" s="18" t="s">
        <v>306</v>
      </c>
      <c r="B12" s="20">
        <v>7</v>
      </c>
      <c r="C12" s="20" t="s">
        <v>307</v>
      </c>
      <c r="D12" s="19"/>
    </row>
    <row r="13" spans="1:8" x14ac:dyDescent="0.2">
      <c r="A13" s="18" t="s">
        <v>306</v>
      </c>
      <c r="B13" s="20">
        <v>11</v>
      </c>
      <c r="C13" s="20" t="s">
        <v>308</v>
      </c>
      <c r="D13" s="19"/>
    </row>
    <row r="14" spans="1:8" x14ac:dyDescent="0.2">
      <c r="A14" s="18" t="s">
        <v>306</v>
      </c>
      <c r="B14" s="20">
        <v>12</v>
      </c>
      <c r="C14" s="20" t="s">
        <v>309</v>
      </c>
      <c r="D14" s="19"/>
    </row>
    <row r="15" spans="1:8" s="80" customFormat="1" x14ac:dyDescent="0.2">
      <c r="A15" s="82" t="s">
        <v>306</v>
      </c>
      <c r="B15" s="83">
        <v>13</v>
      </c>
      <c r="C15" s="81" t="s">
        <v>651</v>
      </c>
      <c r="D15" s="85"/>
      <c r="H15" s="122"/>
    </row>
    <row r="16" spans="1:8" x14ac:dyDescent="0.2">
      <c r="A16" s="16" t="s">
        <v>306</v>
      </c>
      <c r="B16" s="17">
        <v>14</v>
      </c>
      <c r="C16" s="18" t="s">
        <v>359</v>
      </c>
      <c r="D16" s="19"/>
    </row>
    <row r="17" spans="1:4" ht="51" x14ac:dyDescent="0.2">
      <c r="A17" s="16" t="s">
        <v>306</v>
      </c>
      <c r="B17" s="17">
        <v>22</v>
      </c>
      <c r="C17" s="18" t="s">
        <v>361</v>
      </c>
      <c r="D17" s="139" t="s">
        <v>1647</v>
      </c>
    </row>
    <row r="18" spans="1:4" x14ac:dyDescent="0.2">
      <c r="A18" s="16" t="s">
        <v>306</v>
      </c>
      <c r="B18" s="17">
        <v>23</v>
      </c>
      <c r="C18" s="18" t="s">
        <v>729</v>
      </c>
      <c r="D18" s="31"/>
    </row>
    <row r="19" spans="1:4" x14ac:dyDescent="0.2">
      <c r="A19" s="16" t="s">
        <v>306</v>
      </c>
      <c r="B19" s="17">
        <v>24</v>
      </c>
      <c r="C19" s="18" t="s">
        <v>310</v>
      </c>
      <c r="D19" s="21" t="s">
        <v>363</v>
      </c>
    </row>
    <row r="20" spans="1:4" x14ac:dyDescent="0.2">
      <c r="A20" s="16" t="s">
        <v>306</v>
      </c>
      <c r="B20" s="17">
        <v>26</v>
      </c>
      <c r="C20" s="18" t="s">
        <v>364</v>
      </c>
      <c r="D20" s="19" t="s">
        <v>652</v>
      </c>
    </row>
    <row r="21" spans="1:4" x14ac:dyDescent="0.2">
      <c r="A21" s="16" t="s">
        <v>306</v>
      </c>
      <c r="B21" s="17">
        <v>32</v>
      </c>
      <c r="C21" s="18" t="s">
        <v>365</v>
      </c>
      <c r="D21" s="19"/>
    </row>
    <row r="22" spans="1:4" x14ac:dyDescent="0.2">
      <c r="A22" s="18" t="s">
        <v>306</v>
      </c>
      <c r="B22" s="20">
        <v>33</v>
      </c>
      <c r="C22" s="18" t="s">
        <v>316</v>
      </c>
      <c r="D22" s="22"/>
    </row>
    <row r="23" spans="1:4" x14ac:dyDescent="0.2">
      <c r="A23" s="18" t="s">
        <v>306</v>
      </c>
      <c r="B23" s="20">
        <v>35</v>
      </c>
      <c r="C23" s="18" t="s">
        <v>397</v>
      </c>
      <c r="D23" s="22" t="s">
        <v>424</v>
      </c>
    </row>
    <row r="24" spans="1:4" s="23" customFormat="1" x14ac:dyDescent="0.2">
      <c r="A24" s="18" t="s">
        <v>306</v>
      </c>
      <c r="B24" s="20">
        <v>42</v>
      </c>
      <c r="C24" s="18" t="s">
        <v>366</v>
      </c>
      <c r="D24" s="19"/>
    </row>
    <row r="25" spans="1:4" x14ac:dyDescent="0.2">
      <c r="A25" s="18" t="s">
        <v>306</v>
      </c>
      <c r="B25" s="20">
        <v>43</v>
      </c>
      <c r="C25" s="18" t="s">
        <v>367</v>
      </c>
      <c r="D25" s="19"/>
    </row>
    <row r="26" spans="1:4" x14ac:dyDescent="0.2">
      <c r="A26" s="18" t="s">
        <v>306</v>
      </c>
      <c r="B26" s="20">
        <v>49</v>
      </c>
      <c r="C26" s="18" t="s">
        <v>368</v>
      </c>
      <c r="D26" s="19"/>
    </row>
    <row r="27" spans="1:4" x14ac:dyDescent="0.2">
      <c r="A27" s="18" t="s">
        <v>306</v>
      </c>
      <c r="B27" s="20">
        <v>52</v>
      </c>
      <c r="C27" s="18" t="s">
        <v>731</v>
      </c>
      <c r="D27" s="32"/>
    </row>
    <row r="28" spans="1:4" x14ac:dyDescent="0.2">
      <c r="A28" s="18" t="s">
        <v>306</v>
      </c>
      <c r="B28" s="20">
        <v>55</v>
      </c>
      <c r="C28" s="18" t="s">
        <v>732</v>
      </c>
      <c r="D28" s="21" t="s">
        <v>741</v>
      </c>
    </row>
    <row r="29" spans="1:4" x14ac:dyDescent="0.2">
      <c r="A29" s="18" t="s">
        <v>306</v>
      </c>
      <c r="B29" s="20">
        <v>92</v>
      </c>
      <c r="C29" s="18" t="s">
        <v>369</v>
      </c>
      <c r="D29" s="19"/>
    </row>
    <row r="30" spans="1:4" x14ac:dyDescent="0.2">
      <c r="B30" s="12"/>
      <c r="D30" s="12"/>
    </row>
    <row r="31" spans="1:4" x14ac:dyDescent="0.2">
      <c r="A31" s="28" t="s">
        <v>734</v>
      </c>
      <c r="B31" s="12"/>
      <c r="D31" s="12"/>
    </row>
    <row r="32" spans="1:4" x14ac:dyDescent="0.2">
      <c r="A32" s="18" t="s">
        <v>306</v>
      </c>
      <c r="B32" s="20">
        <v>2</v>
      </c>
      <c r="C32" s="18" t="s">
        <v>355</v>
      </c>
      <c r="D32" s="19"/>
    </row>
    <row r="33" spans="1:4" x14ac:dyDescent="0.2">
      <c r="A33" s="18" t="s">
        <v>306</v>
      </c>
      <c r="B33" s="20">
        <v>3</v>
      </c>
      <c r="C33" s="18" t="s">
        <v>357</v>
      </c>
      <c r="D33" s="19"/>
    </row>
    <row r="34" spans="1:4" x14ac:dyDescent="0.2">
      <c r="A34" s="18" t="s">
        <v>306</v>
      </c>
      <c r="B34" s="20">
        <v>4</v>
      </c>
      <c r="C34" s="18" t="s">
        <v>358</v>
      </c>
      <c r="D34" s="19"/>
    </row>
    <row r="35" spans="1:4" x14ac:dyDescent="0.2">
      <c r="A35" s="18" t="s">
        <v>306</v>
      </c>
      <c r="B35" s="20">
        <v>6</v>
      </c>
      <c r="C35" s="18" t="s">
        <v>371</v>
      </c>
      <c r="D35" s="19"/>
    </row>
    <row r="36" spans="1:4" x14ac:dyDescent="0.2">
      <c r="A36" s="18" t="s">
        <v>306</v>
      </c>
      <c r="B36" s="20">
        <v>7</v>
      </c>
      <c r="C36" s="20" t="s">
        <v>307</v>
      </c>
      <c r="D36" s="21"/>
    </row>
    <row r="37" spans="1:4" x14ac:dyDescent="0.2">
      <c r="A37" s="18" t="s">
        <v>306</v>
      </c>
      <c r="B37" s="20">
        <v>11</v>
      </c>
      <c r="C37" s="20" t="s">
        <v>308</v>
      </c>
      <c r="D37" s="19"/>
    </row>
    <row r="38" spans="1:4" s="23" customFormat="1" x14ac:dyDescent="0.2">
      <c r="A38" s="18" t="s">
        <v>306</v>
      </c>
      <c r="B38" s="20">
        <v>12</v>
      </c>
      <c r="C38" s="20" t="s">
        <v>309</v>
      </c>
      <c r="D38" s="19"/>
    </row>
    <row r="39" spans="1:4" x14ac:dyDescent="0.2">
      <c r="A39" s="18" t="s">
        <v>306</v>
      </c>
      <c r="B39" s="20">
        <v>24</v>
      </c>
      <c r="C39" s="18" t="s">
        <v>310</v>
      </c>
      <c r="D39" s="19"/>
    </row>
    <row r="40" spans="1:4" x14ac:dyDescent="0.2">
      <c r="A40" s="18" t="s">
        <v>306</v>
      </c>
      <c r="B40" s="20">
        <v>32</v>
      </c>
      <c r="C40" s="18" t="s">
        <v>365</v>
      </c>
      <c r="D40" s="19"/>
    </row>
    <row r="41" spans="1:4" x14ac:dyDescent="0.2">
      <c r="A41" s="18" t="s">
        <v>306</v>
      </c>
      <c r="B41" s="20">
        <v>33</v>
      </c>
      <c r="C41" s="18" t="s">
        <v>316</v>
      </c>
      <c r="D41" s="21"/>
    </row>
    <row r="42" spans="1:4" x14ac:dyDescent="0.2">
      <c r="A42" s="18" t="s">
        <v>306</v>
      </c>
      <c r="B42" s="20">
        <v>38</v>
      </c>
      <c r="C42" s="18" t="s">
        <v>372</v>
      </c>
      <c r="D42" s="21" t="s">
        <v>373</v>
      </c>
    </row>
    <row r="43" spans="1:4" x14ac:dyDescent="0.2">
      <c r="A43" s="18" t="s">
        <v>306</v>
      </c>
      <c r="B43" s="17">
        <v>39</v>
      </c>
      <c r="C43" s="18" t="s">
        <v>317</v>
      </c>
      <c r="D43" s="33" t="s">
        <v>374</v>
      </c>
    </row>
    <row r="44" spans="1:4" x14ac:dyDescent="0.2">
      <c r="A44" s="18" t="s">
        <v>306</v>
      </c>
      <c r="B44" s="20">
        <v>44</v>
      </c>
      <c r="C44" s="18" t="s">
        <v>398</v>
      </c>
      <c r="D44" s="19"/>
    </row>
    <row r="45" spans="1:4" x14ac:dyDescent="0.2">
      <c r="A45" s="18" t="s">
        <v>306</v>
      </c>
      <c r="B45" s="20">
        <v>48</v>
      </c>
      <c r="C45" s="18" t="s">
        <v>375</v>
      </c>
      <c r="D45" s="19"/>
    </row>
    <row r="46" spans="1:4" x14ac:dyDescent="0.2">
      <c r="A46" s="18" t="s">
        <v>306</v>
      </c>
      <c r="B46" s="20">
        <v>49</v>
      </c>
      <c r="C46" s="18" t="s">
        <v>376</v>
      </c>
      <c r="D46" s="19"/>
    </row>
    <row r="47" spans="1:4" x14ac:dyDescent="0.2">
      <c r="A47" s="18" t="s">
        <v>306</v>
      </c>
      <c r="B47" s="20">
        <v>51</v>
      </c>
      <c r="C47" s="18" t="s">
        <v>377</v>
      </c>
      <c r="D47" s="19"/>
    </row>
    <row r="48" spans="1:4" x14ac:dyDescent="0.2">
      <c r="A48" s="18" t="s">
        <v>306</v>
      </c>
      <c r="B48" s="20">
        <v>55</v>
      </c>
      <c r="C48" s="18" t="s">
        <v>732</v>
      </c>
      <c r="D48" s="21" t="s">
        <v>741</v>
      </c>
    </row>
    <row r="49" spans="1:4" x14ac:dyDescent="0.2">
      <c r="A49" s="18" t="s">
        <v>306</v>
      </c>
      <c r="B49" s="20">
        <v>92</v>
      </c>
      <c r="C49" s="18" t="s">
        <v>369</v>
      </c>
      <c r="D49" s="19"/>
    </row>
    <row r="50" spans="1:4" x14ac:dyDescent="0.2">
      <c r="A50" s="84" t="s">
        <v>306</v>
      </c>
      <c r="B50" s="81">
        <v>123</v>
      </c>
      <c r="C50" s="84" t="s">
        <v>379</v>
      </c>
      <c r="D50" s="85"/>
    </row>
    <row r="51" spans="1:4" x14ac:dyDescent="0.2">
      <c r="B51" s="12"/>
      <c r="D51" s="12"/>
    </row>
    <row r="52" spans="1:4" ht="12" customHeight="1" x14ac:dyDescent="0.2">
      <c r="B52" s="12"/>
      <c r="D52" s="12"/>
    </row>
    <row r="53" spans="1:4" x14ac:dyDescent="0.2">
      <c r="B53" s="12"/>
      <c r="D53" s="12"/>
    </row>
    <row r="54" spans="1:4" x14ac:dyDescent="0.2">
      <c r="B54" s="12"/>
      <c r="D54" s="12"/>
    </row>
    <row r="55" spans="1:4" x14ac:dyDescent="0.2">
      <c r="B55" s="12"/>
      <c r="D55" s="12"/>
    </row>
    <row r="56" spans="1:4" x14ac:dyDescent="0.2">
      <c r="B56" s="12"/>
      <c r="D56" s="12"/>
    </row>
    <row r="57" spans="1:4" x14ac:dyDescent="0.2">
      <c r="B57" s="12"/>
      <c r="D57" s="12"/>
    </row>
    <row r="58" spans="1:4" x14ac:dyDescent="0.2">
      <c r="B58" s="12"/>
      <c r="D58" s="12"/>
    </row>
    <row r="59" spans="1:4" s="23" customFormat="1" x14ac:dyDescent="0.2">
      <c r="A59" s="12"/>
      <c r="B59" s="12"/>
      <c r="C59" s="12"/>
      <c r="D59" s="12"/>
    </row>
    <row r="60" spans="1:4" x14ac:dyDescent="0.2">
      <c r="B60" s="12"/>
      <c r="D60" s="12"/>
    </row>
    <row r="61" spans="1:4" x14ac:dyDescent="0.2">
      <c r="B61" s="12"/>
      <c r="D61" s="12"/>
    </row>
    <row r="62" spans="1:4" x14ac:dyDescent="0.2">
      <c r="B62" s="12"/>
      <c r="D62" s="12"/>
    </row>
    <row r="63" spans="1:4" x14ac:dyDescent="0.2">
      <c r="A63" s="23"/>
      <c r="B63" s="23"/>
      <c r="C63" s="23"/>
      <c r="D63" s="23"/>
    </row>
    <row r="64" spans="1:4" x14ac:dyDescent="0.2">
      <c r="B64" s="12"/>
      <c r="D64" s="12"/>
    </row>
    <row r="65" s="12" customFormat="1" x14ac:dyDescent="0.2"/>
    <row r="66" s="12" customFormat="1" x14ac:dyDescent="0.2"/>
    <row r="67" s="12" customFormat="1" x14ac:dyDescent="0.2"/>
    <row r="68" s="12" customFormat="1" x14ac:dyDescent="0.2"/>
    <row r="69" s="12" customFormat="1" x14ac:dyDescent="0.2"/>
    <row r="70" s="12" customFormat="1" x14ac:dyDescent="0.2"/>
    <row r="71" s="12" customFormat="1" x14ac:dyDescent="0.2"/>
    <row r="72" s="12" customFormat="1" x14ac:dyDescent="0.2"/>
    <row r="73" s="12" customFormat="1" x14ac:dyDescent="0.2"/>
    <row r="74" s="12" customFormat="1" x14ac:dyDescent="0.2"/>
    <row r="75" s="12" customFormat="1" x14ac:dyDescent="0.2"/>
    <row r="76" s="12" customFormat="1" x14ac:dyDescent="0.2"/>
    <row r="77" s="12" customFormat="1" x14ac:dyDescent="0.2"/>
    <row r="78" s="12" customFormat="1" x14ac:dyDescent="0.2"/>
    <row r="79" s="12" customFormat="1" x14ac:dyDescent="0.2"/>
    <row r="80" s="12" customFormat="1" x14ac:dyDescent="0.2"/>
    <row r="81" spans="1:4" s="23" customFormat="1" x14ac:dyDescent="0.2">
      <c r="A81" s="12"/>
      <c r="B81" s="12"/>
      <c r="C81" s="12"/>
      <c r="D81" s="12"/>
    </row>
    <row r="82" spans="1:4" x14ac:dyDescent="0.2">
      <c r="B82" s="12"/>
      <c r="D82" s="12"/>
    </row>
    <row r="83" spans="1:4" x14ac:dyDescent="0.2">
      <c r="B83" s="12"/>
      <c r="D83" s="12"/>
    </row>
    <row r="84" spans="1:4" x14ac:dyDescent="0.2">
      <c r="B84" s="12"/>
      <c r="D84" s="12"/>
    </row>
    <row r="85" spans="1:4" x14ac:dyDescent="0.2">
      <c r="A85" s="23"/>
      <c r="B85" s="23"/>
      <c r="C85" s="23"/>
      <c r="D85" s="23"/>
    </row>
    <row r="86" spans="1:4" x14ac:dyDescent="0.2">
      <c r="B86" s="12"/>
      <c r="D86" s="12"/>
    </row>
    <row r="87" spans="1:4" x14ac:dyDescent="0.2">
      <c r="B87" s="12"/>
      <c r="D87" s="12"/>
    </row>
    <row r="88" spans="1:4" x14ac:dyDescent="0.2">
      <c r="B88" s="12"/>
      <c r="D88" s="12"/>
    </row>
    <row r="89" spans="1:4" x14ac:dyDescent="0.2">
      <c r="B89" s="12"/>
      <c r="D89" s="12"/>
    </row>
    <row r="90" spans="1:4" x14ac:dyDescent="0.2">
      <c r="B90" s="12"/>
      <c r="D90" s="12"/>
    </row>
    <row r="91" spans="1:4" x14ac:dyDescent="0.2">
      <c r="B91" s="12"/>
      <c r="D91" s="12"/>
    </row>
    <row r="92" spans="1:4" x14ac:dyDescent="0.2">
      <c r="B92" s="12"/>
      <c r="D92" s="12"/>
    </row>
    <row r="93" spans="1:4" x14ac:dyDescent="0.2">
      <c r="B93" s="12"/>
      <c r="D93" s="12"/>
    </row>
    <row r="94" spans="1:4" x14ac:dyDescent="0.2">
      <c r="B94" s="12"/>
      <c r="D94" s="12"/>
    </row>
    <row r="95" spans="1:4" x14ac:dyDescent="0.2">
      <c r="B95" s="12"/>
      <c r="D95" s="12"/>
    </row>
    <row r="96" spans="1:4" x14ac:dyDescent="0.2">
      <c r="B96" s="12"/>
      <c r="D96" s="12"/>
    </row>
    <row r="97" spans="1:4" x14ac:dyDescent="0.2">
      <c r="B97" s="12"/>
      <c r="D97" s="12"/>
    </row>
    <row r="98" spans="1:4" x14ac:dyDescent="0.2">
      <c r="B98" s="12"/>
      <c r="D98" s="12"/>
    </row>
    <row r="99" spans="1:4" x14ac:dyDescent="0.2">
      <c r="B99" s="12"/>
      <c r="D99" s="12"/>
    </row>
    <row r="100" spans="1:4" x14ac:dyDescent="0.2">
      <c r="B100" s="12"/>
      <c r="D100" s="12"/>
    </row>
    <row r="101" spans="1:4" x14ac:dyDescent="0.2">
      <c r="B101" s="12"/>
      <c r="D101" s="12"/>
    </row>
    <row r="102" spans="1:4" x14ac:dyDescent="0.2">
      <c r="B102" s="12"/>
      <c r="D102" s="12"/>
    </row>
    <row r="103" spans="1:4" x14ac:dyDescent="0.2">
      <c r="B103" s="12"/>
      <c r="D103" s="12"/>
    </row>
    <row r="104" spans="1:4" x14ac:dyDescent="0.2">
      <c r="B104" s="12"/>
      <c r="D104" s="12"/>
    </row>
    <row r="105" spans="1:4" x14ac:dyDescent="0.2">
      <c r="B105" s="12"/>
      <c r="D105" s="12"/>
    </row>
    <row r="106" spans="1:4" x14ac:dyDescent="0.2">
      <c r="B106" s="12"/>
      <c r="D106" s="12"/>
    </row>
    <row r="107" spans="1:4" x14ac:dyDescent="0.2">
      <c r="B107" s="12"/>
      <c r="D107" s="12"/>
    </row>
    <row r="108" spans="1:4" s="23" customFormat="1" x14ac:dyDescent="0.2">
      <c r="A108" s="12"/>
      <c r="B108" s="12"/>
      <c r="C108" s="12"/>
      <c r="D108" s="12"/>
    </row>
    <row r="109" spans="1:4" x14ac:dyDescent="0.2">
      <c r="B109" s="12"/>
      <c r="D109" s="12"/>
    </row>
    <row r="110" spans="1:4" x14ac:dyDescent="0.2">
      <c r="B110" s="12"/>
      <c r="D110" s="12"/>
    </row>
    <row r="111" spans="1:4" x14ac:dyDescent="0.2">
      <c r="B111" s="12"/>
      <c r="D111" s="12"/>
    </row>
    <row r="112" spans="1:4" x14ac:dyDescent="0.2">
      <c r="A112" s="23"/>
      <c r="B112" s="23"/>
      <c r="C112" s="23"/>
      <c r="D112" s="23"/>
    </row>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23" customFormat="1" x14ac:dyDescent="0.2"/>
    <row r="133" s="12" customFormat="1" x14ac:dyDescent="0.2"/>
    <row r="139" s="23" customFormat="1" x14ac:dyDescent="0.2"/>
    <row r="148" s="23" customFormat="1" x14ac:dyDescent="0.2"/>
  </sheetData>
  <mergeCells count="9">
    <mergeCell ref="A6:B6"/>
    <mergeCell ref="C6:D6"/>
    <mergeCell ref="A1:D1"/>
    <mergeCell ref="A2:D2"/>
    <mergeCell ref="A3:D3"/>
    <mergeCell ref="A4:B4"/>
    <mergeCell ref="C4:D4"/>
    <mergeCell ref="A5:B5"/>
    <mergeCell ref="C5:D5"/>
  </mergeCells>
  <hyperlinks>
    <hyperlink ref="E1" location="DPAS_CT" display="Return to Test Case List" xr:uid="{4B66C2F1-4098-4F8A-A955-A2ABCDEC50EE}"/>
  </hyperlink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23">
    <pageSetUpPr fitToPage="1"/>
  </sheetPr>
  <dimension ref="A1:G149"/>
  <sheetViews>
    <sheetView zoomScaleNormal="100" workbookViewId="0">
      <pane ySplit="6" topLeftCell="A7" activePane="bottomLeft" state="frozen"/>
      <selection sqref="A1:D1"/>
      <selection pane="bottomLeft" activeCell="E1" sqref="E1"/>
    </sheetView>
  </sheetViews>
  <sheetFormatPr defaultColWidth="9.28515625" defaultRowHeight="12.75" x14ac:dyDescent="0.2"/>
  <cols>
    <col min="1" max="1" width="6.28515625" style="12" customWidth="1"/>
    <col min="2" max="2" width="6.28515625" style="29" customWidth="1"/>
    <col min="3" max="3" width="46.7109375" style="12" customWidth="1"/>
    <col min="4" max="4" width="44.7109375" style="30" customWidth="1"/>
    <col min="5" max="16384" width="9.28515625" style="12"/>
  </cols>
  <sheetData>
    <row r="1" spans="1:5" ht="48" customHeight="1" x14ac:dyDescent="0.2">
      <c r="A1" s="259" t="s">
        <v>1331</v>
      </c>
      <c r="B1" s="259"/>
      <c r="C1" s="259"/>
      <c r="D1" s="259"/>
      <c r="E1" s="94" t="s">
        <v>297</v>
      </c>
    </row>
    <row r="2" spans="1:5" ht="15" customHeight="1" x14ac:dyDescent="0.2">
      <c r="A2" s="243" t="str">
        <f ca="1">CONCATENATE("Test Case ", MID(CELL("filename",A1),FIND("]",CELL("filename",A1))+1,255)," 1100/1110 + 1420/1430")</f>
        <v>Test Case AC.RL.Z10 1100/1110 + 1420/1430</v>
      </c>
      <c r="B2" s="243"/>
      <c r="C2" s="243"/>
      <c r="D2" s="243"/>
    </row>
    <row r="3" spans="1:5" ht="15" customHeight="1" x14ac:dyDescent="0.2">
      <c r="A3" s="230" t="s">
        <v>323</v>
      </c>
      <c r="B3" s="231"/>
      <c r="C3" s="231"/>
      <c r="D3" s="232"/>
    </row>
    <row r="4" spans="1:5" s="13" customFormat="1" ht="39" customHeight="1" x14ac:dyDescent="0.2">
      <c r="A4" s="258" t="s">
        <v>299</v>
      </c>
      <c r="B4" s="257"/>
      <c r="C4" s="258" t="s">
        <v>721</v>
      </c>
      <c r="D4" s="257"/>
    </row>
    <row r="5" spans="1:5" s="13" customFormat="1" ht="39" customHeight="1" x14ac:dyDescent="0.2">
      <c r="A5" s="256" t="s">
        <v>301</v>
      </c>
      <c r="B5" s="257"/>
      <c r="C5" s="258" t="s">
        <v>1100</v>
      </c>
      <c r="D5" s="257"/>
    </row>
    <row r="6" spans="1:5" s="13" customFormat="1" ht="39" customHeight="1" x14ac:dyDescent="0.2">
      <c r="A6" s="256" t="s">
        <v>723</v>
      </c>
      <c r="B6" s="257"/>
      <c r="C6" s="258" t="s">
        <v>1332</v>
      </c>
      <c r="D6" s="257"/>
    </row>
    <row r="7" spans="1:5" x14ac:dyDescent="0.2">
      <c r="A7" s="14"/>
      <c r="B7" s="14"/>
      <c r="C7" s="14"/>
      <c r="D7" s="14"/>
    </row>
    <row r="8" spans="1:5" x14ac:dyDescent="0.2">
      <c r="A8" s="15" t="s">
        <v>725</v>
      </c>
      <c r="B8" s="12"/>
      <c r="D8" s="12"/>
    </row>
    <row r="9" spans="1:5" x14ac:dyDescent="0.2">
      <c r="A9" s="16" t="s">
        <v>306</v>
      </c>
      <c r="B9" s="17">
        <v>2</v>
      </c>
      <c r="C9" s="18" t="s">
        <v>355</v>
      </c>
      <c r="D9" s="19" t="s">
        <v>1594</v>
      </c>
    </row>
    <row r="10" spans="1:5" x14ac:dyDescent="0.2">
      <c r="A10" s="16" t="s">
        <v>306</v>
      </c>
      <c r="B10" s="17">
        <v>3</v>
      </c>
      <c r="C10" s="18" t="s">
        <v>357</v>
      </c>
      <c r="D10" s="86" t="s">
        <v>650</v>
      </c>
    </row>
    <row r="11" spans="1:5" x14ac:dyDescent="0.2">
      <c r="A11" s="16" t="s">
        <v>306</v>
      </c>
      <c r="B11" s="17">
        <v>4</v>
      </c>
      <c r="C11" s="18" t="s">
        <v>358</v>
      </c>
      <c r="D11" s="19" t="s">
        <v>1270</v>
      </c>
    </row>
    <row r="12" spans="1:5" x14ac:dyDescent="0.2">
      <c r="A12" s="18" t="s">
        <v>306</v>
      </c>
      <c r="B12" s="20">
        <v>7</v>
      </c>
      <c r="C12" s="20" t="s">
        <v>307</v>
      </c>
      <c r="D12" s="19"/>
    </row>
    <row r="13" spans="1:5" x14ac:dyDescent="0.2">
      <c r="A13" s="18" t="s">
        <v>306</v>
      </c>
      <c r="B13" s="20">
        <v>11</v>
      </c>
      <c r="C13" s="20" t="s">
        <v>308</v>
      </c>
      <c r="D13" s="19"/>
    </row>
    <row r="14" spans="1:5" x14ac:dyDescent="0.2">
      <c r="A14" s="18" t="s">
        <v>306</v>
      </c>
      <c r="B14" s="20">
        <v>12</v>
      </c>
      <c r="C14" s="20" t="s">
        <v>309</v>
      </c>
      <c r="D14" s="19"/>
    </row>
    <row r="15" spans="1:5" x14ac:dyDescent="0.2">
      <c r="A15" s="16" t="s">
        <v>306</v>
      </c>
      <c r="B15" s="17">
        <v>14</v>
      </c>
      <c r="C15" s="18" t="s">
        <v>359</v>
      </c>
      <c r="D15" s="19"/>
    </row>
    <row r="16" spans="1:5" ht="38.25" x14ac:dyDescent="0.2">
      <c r="A16" s="16" t="s">
        <v>306</v>
      </c>
      <c r="B16" s="17">
        <v>22</v>
      </c>
      <c r="C16" s="18" t="s">
        <v>361</v>
      </c>
      <c r="D16" s="139" t="s">
        <v>1106</v>
      </c>
    </row>
    <row r="17" spans="1:7" x14ac:dyDescent="0.2">
      <c r="A17" s="16" t="s">
        <v>306</v>
      </c>
      <c r="B17" s="17">
        <v>23</v>
      </c>
      <c r="C17" s="18" t="s">
        <v>729</v>
      </c>
      <c r="D17" s="21" t="s">
        <v>730</v>
      </c>
    </row>
    <row r="18" spans="1:7" x14ac:dyDescent="0.2">
      <c r="A18" s="16" t="s">
        <v>306</v>
      </c>
      <c r="B18" s="17">
        <v>24</v>
      </c>
      <c r="C18" s="18" t="s">
        <v>310</v>
      </c>
      <c r="D18" s="21"/>
    </row>
    <row r="19" spans="1:7" x14ac:dyDescent="0.2">
      <c r="A19" s="16" t="s">
        <v>306</v>
      </c>
      <c r="B19" s="17">
        <v>26</v>
      </c>
      <c r="C19" s="18" t="s">
        <v>364</v>
      </c>
      <c r="D19" s="19"/>
    </row>
    <row r="20" spans="1:7" x14ac:dyDescent="0.2">
      <c r="A20" s="16" t="s">
        <v>306</v>
      </c>
      <c r="B20" s="17">
        <v>32</v>
      </c>
      <c r="C20" s="18" t="s">
        <v>365</v>
      </c>
      <c r="D20" s="19"/>
    </row>
    <row r="21" spans="1:7" x14ac:dyDescent="0.2">
      <c r="A21" s="18" t="s">
        <v>306</v>
      </c>
      <c r="B21" s="20">
        <v>33</v>
      </c>
      <c r="C21" s="18" t="s">
        <v>316</v>
      </c>
      <c r="D21" s="22"/>
    </row>
    <row r="22" spans="1:7" x14ac:dyDescent="0.2">
      <c r="A22" s="18" t="s">
        <v>306</v>
      </c>
      <c r="B22" s="20">
        <v>35</v>
      </c>
      <c r="C22" s="18" t="s">
        <v>397</v>
      </c>
      <c r="D22" s="22" t="s">
        <v>424</v>
      </c>
    </row>
    <row r="23" spans="1:7" s="23" customFormat="1" x14ac:dyDescent="0.2">
      <c r="A23" s="18" t="s">
        <v>306</v>
      </c>
      <c r="B23" s="20">
        <v>42</v>
      </c>
      <c r="C23" s="18" t="s">
        <v>366</v>
      </c>
      <c r="D23" s="19"/>
      <c r="G23" s="12"/>
    </row>
    <row r="24" spans="1:7" x14ac:dyDescent="0.2">
      <c r="A24" s="18" t="s">
        <v>306</v>
      </c>
      <c r="B24" s="20">
        <v>43</v>
      </c>
      <c r="C24" s="18" t="s">
        <v>367</v>
      </c>
      <c r="D24" s="19"/>
    </row>
    <row r="25" spans="1:7" x14ac:dyDescent="0.2">
      <c r="A25" s="18" t="s">
        <v>306</v>
      </c>
      <c r="B25" s="20">
        <v>49</v>
      </c>
      <c r="C25" s="18" t="s">
        <v>368</v>
      </c>
      <c r="D25" s="19"/>
    </row>
    <row r="26" spans="1:7" x14ac:dyDescent="0.2">
      <c r="A26" s="18" t="s">
        <v>306</v>
      </c>
      <c r="B26" s="20">
        <v>52</v>
      </c>
      <c r="C26" s="18" t="s">
        <v>731</v>
      </c>
      <c r="D26" s="22"/>
    </row>
    <row r="27" spans="1:7" x14ac:dyDescent="0.2">
      <c r="A27" s="18" t="s">
        <v>306</v>
      </c>
      <c r="B27" s="20">
        <v>55</v>
      </c>
      <c r="C27" s="18" t="s">
        <v>732</v>
      </c>
      <c r="D27" s="24" t="s">
        <v>789</v>
      </c>
    </row>
    <row r="28" spans="1:7" x14ac:dyDescent="0.2">
      <c r="A28" s="18" t="s">
        <v>306</v>
      </c>
      <c r="B28" s="20">
        <v>92</v>
      </c>
      <c r="C28" s="18" t="s">
        <v>369</v>
      </c>
      <c r="D28" s="19"/>
      <c r="G28" s="23"/>
    </row>
    <row r="29" spans="1:7" x14ac:dyDescent="0.2">
      <c r="B29" s="12"/>
      <c r="D29" s="12"/>
    </row>
    <row r="30" spans="1:7" x14ac:dyDescent="0.2">
      <c r="A30" s="28" t="s">
        <v>734</v>
      </c>
      <c r="B30" s="12"/>
      <c r="D30" s="12"/>
    </row>
    <row r="31" spans="1:7" x14ac:dyDescent="0.2">
      <c r="A31" s="18" t="s">
        <v>306</v>
      </c>
      <c r="B31" s="20">
        <v>2</v>
      </c>
      <c r="C31" s="18" t="s">
        <v>355</v>
      </c>
      <c r="D31" s="19"/>
    </row>
    <row r="32" spans="1:7" x14ac:dyDescent="0.2">
      <c r="A32" s="18" t="s">
        <v>306</v>
      </c>
      <c r="B32" s="20">
        <v>3</v>
      </c>
      <c r="C32" s="18" t="s">
        <v>357</v>
      </c>
      <c r="D32" s="19"/>
    </row>
    <row r="33" spans="1:7" x14ac:dyDescent="0.2">
      <c r="A33" s="18" t="s">
        <v>306</v>
      </c>
      <c r="B33" s="20">
        <v>4</v>
      </c>
      <c r="C33" s="18" t="s">
        <v>358</v>
      </c>
      <c r="D33" s="19"/>
    </row>
    <row r="34" spans="1:7" x14ac:dyDescent="0.2">
      <c r="A34" s="18" t="s">
        <v>306</v>
      </c>
      <c r="B34" s="20">
        <v>6</v>
      </c>
      <c r="C34" s="18" t="s">
        <v>371</v>
      </c>
      <c r="D34" s="19"/>
    </row>
    <row r="35" spans="1:7" x14ac:dyDescent="0.2">
      <c r="A35" s="18" t="s">
        <v>306</v>
      </c>
      <c r="B35" s="20">
        <v>7</v>
      </c>
      <c r="C35" s="20" t="s">
        <v>307</v>
      </c>
      <c r="D35" s="21"/>
    </row>
    <row r="36" spans="1:7" x14ac:dyDescent="0.2">
      <c r="A36" s="18" t="s">
        <v>306</v>
      </c>
      <c r="B36" s="20">
        <v>11</v>
      </c>
      <c r="C36" s="20" t="s">
        <v>308</v>
      </c>
      <c r="D36" s="19"/>
    </row>
    <row r="37" spans="1:7" x14ac:dyDescent="0.2">
      <c r="A37" s="18" t="s">
        <v>306</v>
      </c>
      <c r="B37" s="20">
        <v>12</v>
      </c>
      <c r="C37" s="20" t="s">
        <v>309</v>
      </c>
      <c r="D37" s="19"/>
    </row>
    <row r="38" spans="1:7" x14ac:dyDescent="0.2">
      <c r="A38" s="18" t="s">
        <v>306</v>
      </c>
      <c r="B38" s="20">
        <v>24</v>
      </c>
      <c r="C38" s="18" t="s">
        <v>310</v>
      </c>
      <c r="D38" s="19"/>
    </row>
    <row r="39" spans="1:7" x14ac:dyDescent="0.2">
      <c r="A39" s="18" t="s">
        <v>306</v>
      </c>
      <c r="B39" s="20">
        <v>32</v>
      </c>
      <c r="C39" s="18" t="s">
        <v>365</v>
      </c>
      <c r="D39" s="19"/>
    </row>
    <row r="40" spans="1:7" x14ac:dyDescent="0.2">
      <c r="A40" s="18" t="s">
        <v>306</v>
      </c>
      <c r="B40" s="20">
        <v>33</v>
      </c>
      <c r="C40" s="18" t="s">
        <v>316</v>
      </c>
      <c r="D40" s="21"/>
    </row>
    <row r="41" spans="1:7" x14ac:dyDescent="0.2">
      <c r="A41" s="18" t="s">
        <v>306</v>
      </c>
      <c r="B41" s="20">
        <v>38</v>
      </c>
      <c r="C41" s="18" t="s">
        <v>372</v>
      </c>
      <c r="D41" s="21" t="s">
        <v>373</v>
      </c>
    </row>
    <row r="42" spans="1:7" s="23" customFormat="1" x14ac:dyDescent="0.2">
      <c r="A42" s="18" t="s">
        <v>306</v>
      </c>
      <c r="B42" s="20">
        <v>39</v>
      </c>
      <c r="C42" s="18" t="s">
        <v>317</v>
      </c>
      <c r="D42" s="19" t="s">
        <v>374</v>
      </c>
      <c r="G42" s="12"/>
    </row>
    <row r="43" spans="1:7" x14ac:dyDescent="0.2">
      <c r="A43" s="18" t="s">
        <v>306</v>
      </c>
      <c r="B43" s="20">
        <v>44</v>
      </c>
      <c r="C43" s="18" t="s">
        <v>398</v>
      </c>
      <c r="D43" s="19"/>
    </row>
    <row r="44" spans="1:7" x14ac:dyDescent="0.2">
      <c r="A44" s="18" t="s">
        <v>306</v>
      </c>
      <c r="B44" s="20">
        <v>48</v>
      </c>
      <c r="C44" s="18" t="s">
        <v>375</v>
      </c>
      <c r="D44" s="19"/>
    </row>
    <row r="45" spans="1:7" x14ac:dyDescent="0.2">
      <c r="A45" s="18" t="s">
        <v>306</v>
      </c>
      <c r="B45" s="20">
        <v>49</v>
      </c>
      <c r="C45" s="18" t="s">
        <v>376</v>
      </c>
      <c r="D45" s="19"/>
    </row>
    <row r="46" spans="1:7" s="23" customFormat="1" x14ac:dyDescent="0.2">
      <c r="A46" s="18" t="s">
        <v>306</v>
      </c>
      <c r="B46" s="20">
        <v>51</v>
      </c>
      <c r="C46" s="18" t="s">
        <v>377</v>
      </c>
      <c r="D46" s="19"/>
      <c r="G46" s="12"/>
    </row>
    <row r="47" spans="1:7" ht="25.5" x14ac:dyDescent="0.2">
      <c r="A47" s="18" t="s">
        <v>306</v>
      </c>
      <c r="B47" s="17">
        <v>55</v>
      </c>
      <c r="C47" s="34" t="s">
        <v>732</v>
      </c>
      <c r="D47" s="24" t="s">
        <v>815</v>
      </c>
    </row>
    <row r="48" spans="1:7" x14ac:dyDescent="0.2">
      <c r="A48" s="18" t="s">
        <v>306</v>
      </c>
      <c r="B48" s="20">
        <v>92</v>
      </c>
      <c r="C48" s="18" t="s">
        <v>369</v>
      </c>
      <c r="D48" s="19"/>
    </row>
    <row r="49" spans="1:7" x14ac:dyDescent="0.2">
      <c r="A49" s="84" t="s">
        <v>306</v>
      </c>
      <c r="B49" s="81">
        <v>123</v>
      </c>
      <c r="C49" s="84" t="s">
        <v>379</v>
      </c>
      <c r="D49" s="85"/>
    </row>
    <row r="50" spans="1:7" x14ac:dyDescent="0.2">
      <c r="B50" s="12"/>
      <c r="D50" s="12"/>
    </row>
    <row r="51" spans="1:7" x14ac:dyDescent="0.2">
      <c r="A51" s="15" t="s">
        <v>816</v>
      </c>
    </row>
    <row r="52" spans="1:7" x14ac:dyDescent="0.2">
      <c r="A52" s="18" t="s">
        <v>306</v>
      </c>
      <c r="B52" s="17">
        <v>2</v>
      </c>
      <c r="C52" s="18" t="s">
        <v>355</v>
      </c>
      <c r="D52" s="19"/>
    </row>
    <row r="53" spans="1:7" x14ac:dyDescent="0.2">
      <c r="A53" s="18" t="s">
        <v>306</v>
      </c>
      <c r="B53" s="17">
        <v>3</v>
      </c>
      <c r="C53" s="18" t="s">
        <v>357</v>
      </c>
      <c r="D53" s="86" t="s">
        <v>650</v>
      </c>
    </row>
    <row r="54" spans="1:7" x14ac:dyDescent="0.2">
      <c r="A54" s="18" t="s">
        <v>306</v>
      </c>
      <c r="B54" s="17">
        <v>4</v>
      </c>
      <c r="C54" s="18" t="s">
        <v>817</v>
      </c>
      <c r="D54" s="19" t="s">
        <v>1270</v>
      </c>
    </row>
    <row r="55" spans="1:7" ht="12" customHeight="1" x14ac:dyDescent="0.2">
      <c r="A55" s="18" t="s">
        <v>306</v>
      </c>
      <c r="B55" s="17">
        <v>7</v>
      </c>
      <c r="C55" s="18" t="s">
        <v>818</v>
      </c>
      <c r="D55" s="19"/>
    </row>
    <row r="56" spans="1:7" x14ac:dyDescent="0.2">
      <c r="A56" s="18" t="s">
        <v>306</v>
      </c>
      <c r="B56" s="17">
        <v>11</v>
      </c>
      <c r="C56" s="18" t="s">
        <v>819</v>
      </c>
      <c r="D56" s="19"/>
    </row>
    <row r="57" spans="1:7" x14ac:dyDescent="0.2">
      <c r="A57" s="18" t="s">
        <v>306</v>
      </c>
      <c r="B57" s="17">
        <v>12</v>
      </c>
      <c r="C57" s="18" t="s">
        <v>820</v>
      </c>
      <c r="D57" s="19"/>
    </row>
    <row r="58" spans="1:7" ht="51" x14ac:dyDescent="0.2">
      <c r="A58" s="18" t="s">
        <v>306</v>
      </c>
      <c r="B58" s="17">
        <v>22</v>
      </c>
      <c r="C58" s="18" t="s">
        <v>361</v>
      </c>
      <c r="D58" s="139" t="s">
        <v>1120</v>
      </c>
    </row>
    <row r="59" spans="1:7" x14ac:dyDescent="0.2">
      <c r="A59" s="18" t="s">
        <v>306</v>
      </c>
      <c r="B59" s="17">
        <v>23</v>
      </c>
      <c r="C59" s="18" t="s">
        <v>729</v>
      </c>
      <c r="D59" s="21" t="s">
        <v>730</v>
      </c>
    </row>
    <row r="60" spans="1:7" x14ac:dyDescent="0.2">
      <c r="A60" s="18" t="s">
        <v>306</v>
      </c>
      <c r="B60" s="17">
        <v>24</v>
      </c>
      <c r="C60" s="18" t="s">
        <v>310</v>
      </c>
      <c r="D60" s="19"/>
    </row>
    <row r="61" spans="1:7" x14ac:dyDescent="0.2">
      <c r="A61" s="18" t="s">
        <v>306</v>
      </c>
      <c r="B61" s="20">
        <v>26</v>
      </c>
      <c r="C61" s="18" t="s">
        <v>364</v>
      </c>
      <c r="D61" s="19"/>
    </row>
    <row r="62" spans="1:7" s="23" customFormat="1" x14ac:dyDescent="0.2">
      <c r="A62" s="18" t="s">
        <v>306</v>
      </c>
      <c r="B62" s="17">
        <v>32</v>
      </c>
      <c r="C62" s="18" t="s">
        <v>365</v>
      </c>
      <c r="D62" s="19"/>
      <c r="G62" s="12"/>
    </row>
    <row r="63" spans="1:7" x14ac:dyDescent="0.2">
      <c r="A63" s="18" t="s">
        <v>306</v>
      </c>
      <c r="B63" s="17">
        <v>33</v>
      </c>
      <c r="C63" s="18" t="s">
        <v>822</v>
      </c>
      <c r="D63" s="19"/>
    </row>
    <row r="64" spans="1:7" x14ac:dyDescent="0.2">
      <c r="A64" s="18" t="s">
        <v>306</v>
      </c>
      <c r="B64" s="17">
        <v>38</v>
      </c>
      <c r="C64" s="18" t="s">
        <v>372</v>
      </c>
      <c r="D64" s="19"/>
    </row>
    <row r="65" spans="1:4" x14ac:dyDescent="0.2">
      <c r="A65" s="18" t="s">
        <v>306</v>
      </c>
      <c r="B65" s="17">
        <v>49</v>
      </c>
      <c r="C65" s="18" t="s">
        <v>823</v>
      </c>
      <c r="D65" s="19"/>
    </row>
    <row r="66" spans="1:4" ht="25.5" x14ac:dyDescent="0.2">
      <c r="A66" s="18" t="s">
        <v>306</v>
      </c>
      <c r="B66" s="20">
        <v>55</v>
      </c>
      <c r="C66" s="18" t="s">
        <v>732</v>
      </c>
      <c r="D66" s="24" t="s">
        <v>840</v>
      </c>
    </row>
    <row r="67" spans="1:4" ht="25.5" x14ac:dyDescent="0.2">
      <c r="A67" s="18" t="s">
        <v>306</v>
      </c>
      <c r="B67" s="17">
        <v>56</v>
      </c>
      <c r="C67" s="18" t="s">
        <v>624</v>
      </c>
      <c r="D67" s="87" t="s">
        <v>625</v>
      </c>
    </row>
    <row r="68" spans="1:4" x14ac:dyDescent="0.2">
      <c r="A68" s="84" t="s">
        <v>306</v>
      </c>
      <c r="B68" s="81">
        <v>123</v>
      </c>
      <c r="C68" s="84" t="s">
        <v>379</v>
      </c>
      <c r="D68" s="21"/>
    </row>
    <row r="70" spans="1:4" x14ac:dyDescent="0.2">
      <c r="A70" s="28" t="s">
        <v>825</v>
      </c>
    </row>
    <row r="71" spans="1:4" x14ac:dyDescent="0.2">
      <c r="A71" s="18" t="s">
        <v>306</v>
      </c>
      <c r="B71" s="17">
        <v>2</v>
      </c>
      <c r="C71" s="18" t="s">
        <v>355</v>
      </c>
      <c r="D71" s="19"/>
    </row>
    <row r="72" spans="1:4" x14ac:dyDescent="0.2">
      <c r="A72" s="18" t="s">
        <v>306</v>
      </c>
      <c r="B72" s="17">
        <v>3</v>
      </c>
      <c r="C72" s="18" t="s">
        <v>357</v>
      </c>
      <c r="D72" s="19"/>
    </row>
    <row r="73" spans="1:4" x14ac:dyDescent="0.2">
      <c r="A73" s="18" t="s">
        <v>306</v>
      </c>
      <c r="B73" s="17">
        <v>4</v>
      </c>
      <c r="C73" s="18" t="s">
        <v>817</v>
      </c>
      <c r="D73" s="19"/>
    </row>
    <row r="74" spans="1:4" x14ac:dyDescent="0.2">
      <c r="A74" s="18" t="s">
        <v>306</v>
      </c>
      <c r="B74" s="17">
        <v>6</v>
      </c>
      <c r="C74" s="18" t="s">
        <v>826</v>
      </c>
      <c r="D74" s="19"/>
    </row>
    <row r="75" spans="1:4" x14ac:dyDescent="0.2">
      <c r="A75" s="18" t="s">
        <v>306</v>
      </c>
      <c r="B75" s="17">
        <v>7</v>
      </c>
      <c r="C75" s="18" t="s">
        <v>818</v>
      </c>
      <c r="D75" s="19"/>
    </row>
    <row r="76" spans="1:4" x14ac:dyDescent="0.2">
      <c r="A76" s="18" t="s">
        <v>306</v>
      </c>
      <c r="B76" s="17">
        <v>11</v>
      </c>
      <c r="C76" s="18" t="s">
        <v>819</v>
      </c>
      <c r="D76" s="19"/>
    </row>
    <row r="77" spans="1:4" x14ac:dyDescent="0.2">
      <c r="A77" s="18" t="s">
        <v>306</v>
      </c>
      <c r="B77" s="17">
        <v>12</v>
      </c>
      <c r="C77" s="18" t="s">
        <v>820</v>
      </c>
      <c r="D77" s="19"/>
    </row>
    <row r="78" spans="1:4" x14ac:dyDescent="0.2">
      <c r="A78" s="18" t="s">
        <v>306</v>
      </c>
      <c r="B78" s="20">
        <v>26</v>
      </c>
      <c r="C78" s="18" t="s">
        <v>364</v>
      </c>
      <c r="D78" s="19"/>
    </row>
    <row r="79" spans="1:4" x14ac:dyDescent="0.2">
      <c r="A79" s="18" t="s">
        <v>306</v>
      </c>
      <c r="B79" s="17">
        <v>32</v>
      </c>
      <c r="C79" s="18" t="s">
        <v>365</v>
      </c>
      <c r="D79" s="19"/>
    </row>
    <row r="80" spans="1:4" x14ac:dyDescent="0.2">
      <c r="A80" s="35" t="s">
        <v>306</v>
      </c>
      <c r="B80" s="36">
        <v>33</v>
      </c>
      <c r="C80" s="35" t="s">
        <v>316</v>
      </c>
      <c r="D80" s="37"/>
    </row>
    <row r="81" spans="1:7" x14ac:dyDescent="0.2">
      <c r="A81" s="18" t="s">
        <v>306</v>
      </c>
      <c r="B81" s="17">
        <v>39</v>
      </c>
      <c r="C81" s="18" t="s">
        <v>317</v>
      </c>
      <c r="D81" s="21" t="s">
        <v>623</v>
      </c>
    </row>
    <row r="82" spans="1:7" x14ac:dyDescent="0.2">
      <c r="A82" s="18" t="s">
        <v>306</v>
      </c>
      <c r="B82" s="17">
        <v>49</v>
      </c>
      <c r="C82" s="18" t="s">
        <v>823</v>
      </c>
      <c r="D82" s="37"/>
      <c r="G82" s="23"/>
    </row>
    <row r="83" spans="1:7" x14ac:dyDescent="0.2">
      <c r="A83" s="18" t="s">
        <v>306</v>
      </c>
      <c r="B83" s="20">
        <v>51</v>
      </c>
      <c r="C83" s="18" t="s">
        <v>377</v>
      </c>
      <c r="D83" s="19"/>
    </row>
    <row r="84" spans="1:7" x14ac:dyDescent="0.2">
      <c r="A84" s="18" t="s">
        <v>306</v>
      </c>
      <c r="B84" s="17">
        <v>56</v>
      </c>
      <c r="C84" s="18" t="s">
        <v>624</v>
      </c>
      <c r="D84" s="19"/>
    </row>
    <row r="85" spans="1:7" x14ac:dyDescent="0.2">
      <c r="A85" s="84" t="s">
        <v>306</v>
      </c>
      <c r="B85" s="81">
        <v>123</v>
      </c>
      <c r="C85" s="84" t="s">
        <v>379</v>
      </c>
      <c r="D85" s="85"/>
    </row>
    <row r="86" spans="1:7" x14ac:dyDescent="0.2">
      <c r="B86" s="12"/>
      <c r="D86" s="12"/>
    </row>
    <row r="87" spans="1:7" x14ac:dyDescent="0.2">
      <c r="B87" s="12"/>
      <c r="D87" s="12"/>
    </row>
    <row r="88" spans="1:7" x14ac:dyDescent="0.2">
      <c r="B88" s="12"/>
      <c r="D88" s="12"/>
    </row>
    <row r="89" spans="1:7" x14ac:dyDescent="0.2">
      <c r="B89" s="12"/>
      <c r="D89" s="12"/>
    </row>
    <row r="90" spans="1:7" x14ac:dyDescent="0.2">
      <c r="B90" s="12"/>
      <c r="D90" s="12"/>
    </row>
    <row r="91" spans="1:7" x14ac:dyDescent="0.2">
      <c r="B91" s="12"/>
      <c r="D91" s="12"/>
    </row>
    <row r="92" spans="1:7" x14ac:dyDescent="0.2">
      <c r="B92" s="12"/>
      <c r="D92" s="12"/>
    </row>
    <row r="93" spans="1:7" x14ac:dyDescent="0.2">
      <c r="B93" s="12"/>
      <c r="D93" s="12"/>
    </row>
    <row r="94" spans="1:7" x14ac:dyDescent="0.2">
      <c r="B94" s="12"/>
      <c r="D94" s="12"/>
    </row>
    <row r="95" spans="1:7" x14ac:dyDescent="0.2">
      <c r="B95" s="12"/>
      <c r="D95" s="12"/>
    </row>
    <row r="96" spans="1:7" x14ac:dyDescent="0.2">
      <c r="B96" s="12"/>
      <c r="D96" s="12"/>
    </row>
    <row r="97" s="12" customFormat="1" x14ac:dyDescent="0.2"/>
    <row r="98" s="12" customFormat="1" x14ac:dyDescent="0.2"/>
    <row r="99" s="12" customFormat="1" x14ac:dyDescent="0.2"/>
    <row r="100" s="12" customFormat="1" x14ac:dyDescent="0.2"/>
    <row r="101" s="12" customFormat="1" x14ac:dyDescent="0.2"/>
    <row r="102" s="12" customFormat="1" x14ac:dyDescent="0.2"/>
    <row r="103" s="12" customFormat="1" x14ac:dyDescent="0.2"/>
    <row r="104" s="12" customFormat="1" x14ac:dyDescent="0.2"/>
    <row r="105" s="12" customFormat="1" x14ac:dyDescent="0.2"/>
    <row r="106" s="12" customFormat="1" x14ac:dyDescent="0.2"/>
    <row r="107" s="12" customFormat="1" x14ac:dyDescent="0.2"/>
    <row r="108" s="12" customFormat="1" x14ac:dyDescent="0.2"/>
    <row r="109" s="23" customFormat="1" x14ac:dyDescent="0.2"/>
    <row r="110" s="12" customFormat="1" x14ac:dyDescent="0.2"/>
    <row r="111" s="12" customFormat="1" x14ac:dyDescent="0.2"/>
    <row r="112" s="12" customFormat="1" x14ac:dyDescent="0.2"/>
    <row r="113" s="12" customFormat="1" x14ac:dyDescent="0.2"/>
    <row r="114" s="12" customFormat="1" x14ac:dyDescent="0.2"/>
    <row r="115" s="12" customFormat="1" x14ac:dyDescent="0.2"/>
    <row r="116" s="12" customFormat="1" x14ac:dyDescent="0.2"/>
    <row r="117" s="12" customFormat="1" x14ac:dyDescent="0.2"/>
    <row r="118" s="12" customFormat="1" x14ac:dyDescent="0.2"/>
    <row r="119" s="12" customFormat="1" x14ac:dyDescent="0.2"/>
    <row r="120" s="12" customFormat="1" x14ac:dyDescent="0.2"/>
    <row r="121" s="12" customFormat="1" x14ac:dyDescent="0.2"/>
    <row r="122" s="12" customFormat="1" x14ac:dyDescent="0.2"/>
    <row r="123" s="12" customFormat="1" x14ac:dyDescent="0.2"/>
    <row r="124" s="12" customFormat="1" x14ac:dyDescent="0.2"/>
    <row r="125" s="12" customFormat="1" x14ac:dyDescent="0.2"/>
    <row r="126" s="12" customFormat="1" x14ac:dyDescent="0.2"/>
    <row r="127" s="12" customFormat="1" x14ac:dyDescent="0.2"/>
    <row r="128" s="12" customFormat="1" x14ac:dyDescent="0.2"/>
    <row r="129" s="12" customFormat="1" x14ac:dyDescent="0.2"/>
    <row r="130" s="12" customFormat="1" x14ac:dyDescent="0.2"/>
    <row r="131" s="23" customFormat="1" x14ac:dyDescent="0.2"/>
    <row r="134" s="12" customFormat="1" x14ac:dyDescent="0.2"/>
    <row r="140" s="23" customFormat="1" x14ac:dyDescent="0.2"/>
    <row r="149" s="23" customFormat="1" x14ac:dyDescent="0.2"/>
  </sheetData>
  <mergeCells count="9">
    <mergeCell ref="A6:B6"/>
    <mergeCell ref="C6:D6"/>
    <mergeCell ref="A1:D1"/>
    <mergeCell ref="A2:D2"/>
    <mergeCell ref="A3:D3"/>
    <mergeCell ref="A4:B4"/>
    <mergeCell ref="C4:D4"/>
    <mergeCell ref="A5:B5"/>
    <mergeCell ref="C5:D5"/>
  </mergeCells>
  <hyperlinks>
    <hyperlink ref="E1" location="DPAS_CTLS_Cash" display="Return to Test Case List" xr:uid="{CDED8BFD-3687-451A-A183-DFC8A7FB2737}"/>
  </hyperlinks>
  <printOptions horizontalCentered="1"/>
  <pageMargins left="0.44999999999999996" right="0.44999999999999996" top="0.5" bottom="0.5" header="0.3" footer="0.3"/>
  <pageSetup scale="94" fitToHeight="0" orientation="portrait" r:id="rId1"/>
  <headerFooter>
    <oddFooter>&amp;L&amp;9Xpress Certification Scripts - Issuer&amp;C_x000D_&amp;1#&amp;"Calibri"&amp;10&amp;K000000 Confidential&amp;R&amp;9Page &amp;P</oddFooter>
  </headerFooter>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50095-C2CA-455E-A9B6-0A5D85081699}">
  <sheetPr codeName="Sheet92"/>
  <dimension ref="A1:H149"/>
  <sheetViews>
    <sheetView zoomScaleNormal="100" workbookViewId="0">
      <selection activeCell="E1" sqref="E1"/>
    </sheetView>
  </sheetViews>
  <sheetFormatPr defaultColWidth="9.140625" defaultRowHeight="12.75" x14ac:dyDescent="0.2"/>
  <cols>
    <col min="1" max="1" width="6.140625" style="30" customWidth="1"/>
    <col min="2" max="2" width="6.140625" style="136" customWidth="1"/>
    <col min="3" max="3" width="46.85546875" style="30" customWidth="1"/>
    <col min="4" max="4" width="44.7109375" style="30" customWidth="1"/>
    <col min="5" max="5" width="9.140625" style="30"/>
    <col min="6" max="6" width="13.5703125" style="30" customWidth="1"/>
    <col min="7" max="7" width="15.5703125" style="30" bestFit="1" customWidth="1"/>
    <col min="8" max="8" width="18" style="30" customWidth="1"/>
    <col min="9" max="16384" width="9.140625" style="30"/>
  </cols>
  <sheetData>
    <row r="1" spans="1:8" ht="48" customHeight="1" x14ac:dyDescent="0.2">
      <c r="A1" s="272" t="s">
        <v>1333</v>
      </c>
      <c r="B1" s="272"/>
      <c r="C1" s="272"/>
      <c r="D1" s="272"/>
      <c r="E1" s="137" t="s">
        <v>297</v>
      </c>
    </row>
    <row r="2" spans="1:8" ht="15" customHeight="1" x14ac:dyDescent="0.2">
      <c r="A2" s="273" t="str">
        <f ca="1">CONCATENATE("Test Case ", MID(CELL("filename",A1),FIND("]",CELL("filename",A1))+1,255)," 1100/1110")</f>
        <v>Test Case AT.AL.A01 1100/1110</v>
      </c>
      <c r="B2" s="273"/>
      <c r="C2" s="273"/>
      <c r="D2" s="273"/>
    </row>
    <row r="3" spans="1:8" ht="15" customHeight="1" x14ac:dyDescent="0.2">
      <c r="A3" s="274" t="s">
        <v>455</v>
      </c>
      <c r="B3" s="275"/>
      <c r="C3" s="275"/>
      <c r="D3" s="276"/>
    </row>
    <row r="4" spans="1:8" s="126" customFormat="1" ht="39" customHeight="1" x14ac:dyDescent="0.2">
      <c r="A4" s="271" t="s">
        <v>299</v>
      </c>
      <c r="B4" s="270"/>
      <c r="C4" s="271" t="s">
        <v>1334</v>
      </c>
      <c r="D4" s="270"/>
    </row>
    <row r="5" spans="1:8" s="126" customFormat="1" ht="39" customHeight="1" x14ac:dyDescent="0.2">
      <c r="A5" s="269" t="s">
        <v>301</v>
      </c>
      <c r="B5" s="270"/>
      <c r="C5" s="271" t="s">
        <v>1335</v>
      </c>
      <c r="D5" s="270"/>
    </row>
    <row r="6" spans="1:8" s="126" customFormat="1" ht="39" customHeight="1" x14ac:dyDescent="0.2">
      <c r="A6" s="269" t="s">
        <v>1336</v>
      </c>
      <c r="B6" s="270"/>
      <c r="C6" s="271" t="s">
        <v>1337</v>
      </c>
      <c r="D6" s="270"/>
      <c r="G6" s="127"/>
    </row>
    <row r="7" spans="1:8" x14ac:dyDescent="0.2">
      <c r="A7" s="61"/>
      <c r="B7" s="61"/>
      <c r="C7" s="61"/>
      <c r="D7" s="61"/>
    </row>
    <row r="8" spans="1:8" x14ac:dyDescent="0.2">
      <c r="A8" s="28" t="s">
        <v>725</v>
      </c>
      <c r="B8" s="30"/>
    </row>
    <row r="9" spans="1:8" x14ac:dyDescent="0.2">
      <c r="A9" s="128" t="s">
        <v>306</v>
      </c>
      <c r="B9" s="129">
        <v>2</v>
      </c>
      <c r="C9" s="21" t="s">
        <v>355</v>
      </c>
      <c r="D9" s="19" t="s">
        <v>1597</v>
      </c>
      <c r="F9" s="130" t="s">
        <v>1339</v>
      </c>
      <c r="G9" s="130" t="s">
        <v>1340</v>
      </c>
      <c r="H9" s="130" t="s">
        <v>1341</v>
      </c>
    </row>
    <row r="10" spans="1:8" x14ac:dyDescent="0.2">
      <c r="A10" s="128" t="s">
        <v>306</v>
      </c>
      <c r="B10" s="129">
        <v>3</v>
      </c>
      <c r="C10" s="21" t="s">
        <v>357</v>
      </c>
      <c r="D10" s="19" t="s">
        <v>1342</v>
      </c>
      <c r="F10" s="131" t="s">
        <v>1343</v>
      </c>
      <c r="G10" s="131" t="s">
        <v>1344</v>
      </c>
      <c r="H10" s="131" t="s">
        <v>1345</v>
      </c>
    </row>
    <row r="11" spans="1:8" x14ac:dyDescent="0.2">
      <c r="A11" s="128" t="s">
        <v>306</v>
      </c>
      <c r="B11" s="129">
        <v>4</v>
      </c>
      <c r="C11" s="21" t="s">
        <v>358</v>
      </c>
      <c r="D11" s="21" t="s">
        <v>1105</v>
      </c>
      <c r="F11" s="131" t="s">
        <v>1346</v>
      </c>
      <c r="G11" s="131" t="s">
        <v>1347</v>
      </c>
      <c r="H11" s="131" t="s">
        <v>1338</v>
      </c>
    </row>
    <row r="12" spans="1:8" x14ac:dyDescent="0.2">
      <c r="A12" s="21" t="s">
        <v>306</v>
      </c>
      <c r="B12" s="132">
        <v>7</v>
      </c>
      <c r="C12" s="132" t="s">
        <v>307</v>
      </c>
      <c r="D12" s="19"/>
    </row>
    <row r="13" spans="1:8" x14ac:dyDescent="0.2">
      <c r="A13" s="21" t="s">
        <v>306</v>
      </c>
      <c r="B13" s="132">
        <v>11</v>
      </c>
      <c r="C13" s="132" t="s">
        <v>308</v>
      </c>
      <c r="D13" s="19"/>
    </row>
    <row r="14" spans="1:8" x14ac:dyDescent="0.2">
      <c r="A14" s="21" t="s">
        <v>306</v>
      </c>
      <c r="B14" s="132">
        <v>12</v>
      </c>
      <c r="C14" s="132" t="s">
        <v>309</v>
      </c>
      <c r="D14" s="19"/>
    </row>
    <row r="15" spans="1:8" x14ac:dyDescent="0.2">
      <c r="A15" s="128" t="s">
        <v>306</v>
      </c>
      <c r="B15" s="129">
        <v>14</v>
      </c>
      <c r="C15" s="21" t="s">
        <v>359</v>
      </c>
      <c r="D15" s="19"/>
      <c r="H15" s="133"/>
    </row>
    <row r="16" spans="1:8" x14ac:dyDescent="0.2">
      <c r="A16" s="128" t="s">
        <v>306</v>
      </c>
      <c r="B16" s="129">
        <v>22</v>
      </c>
      <c r="C16" s="21" t="s">
        <v>361</v>
      </c>
      <c r="D16" s="21" t="s">
        <v>1348</v>
      </c>
    </row>
    <row r="17" spans="1:8" x14ac:dyDescent="0.2">
      <c r="A17" s="128" t="s">
        <v>306</v>
      </c>
      <c r="B17" s="129">
        <v>23</v>
      </c>
      <c r="C17" s="21" t="s">
        <v>729</v>
      </c>
      <c r="D17" s="21" t="s">
        <v>424</v>
      </c>
      <c r="H17" s="133"/>
    </row>
    <row r="18" spans="1:8" x14ac:dyDescent="0.2">
      <c r="A18" s="128" t="s">
        <v>306</v>
      </c>
      <c r="B18" s="129">
        <v>24</v>
      </c>
      <c r="C18" s="21" t="s">
        <v>310</v>
      </c>
      <c r="D18" s="21"/>
    </row>
    <row r="19" spans="1:8" x14ac:dyDescent="0.2">
      <c r="A19" s="128" t="s">
        <v>306</v>
      </c>
      <c r="B19" s="129">
        <v>26</v>
      </c>
      <c r="C19" s="21" t="s">
        <v>364</v>
      </c>
      <c r="D19" s="19"/>
    </row>
    <row r="20" spans="1:8" x14ac:dyDescent="0.2">
      <c r="A20" s="128" t="s">
        <v>306</v>
      </c>
      <c r="B20" s="129">
        <v>32</v>
      </c>
      <c r="C20" s="21" t="s">
        <v>365</v>
      </c>
      <c r="D20" s="19"/>
    </row>
    <row r="21" spans="1:8" x14ac:dyDescent="0.2">
      <c r="A21" s="21" t="s">
        <v>306</v>
      </c>
      <c r="B21" s="132">
        <v>33</v>
      </c>
      <c r="C21" s="21" t="s">
        <v>316</v>
      </c>
      <c r="D21" s="22"/>
      <c r="H21" s="134"/>
    </row>
    <row r="22" spans="1:8" x14ac:dyDescent="0.2">
      <c r="A22" s="21" t="s">
        <v>306</v>
      </c>
      <c r="B22" s="132">
        <v>35</v>
      </c>
      <c r="C22" s="21" t="s">
        <v>397</v>
      </c>
      <c r="D22" s="22" t="s">
        <v>424</v>
      </c>
    </row>
    <row r="23" spans="1:8" s="135" customFormat="1" x14ac:dyDescent="0.2">
      <c r="A23" s="21" t="s">
        <v>306</v>
      </c>
      <c r="B23" s="132">
        <v>42</v>
      </c>
      <c r="C23" s="21" t="s">
        <v>366</v>
      </c>
      <c r="D23" s="19"/>
      <c r="G23" s="30"/>
      <c r="H23" s="134"/>
    </row>
    <row r="24" spans="1:8" x14ac:dyDescent="0.2">
      <c r="A24" s="21" t="s">
        <v>306</v>
      </c>
      <c r="B24" s="132">
        <v>43</v>
      </c>
      <c r="C24" s="21" t="s">
        <v>367</v>
      </c>
      <c r="D24" s="19"/>
    </row>
    <row r="25" spans="1:8" x14ac:dyDescent="0.2">
      <c r="A25" s="21" t="s">
        <v>306</v>
      </c>
      <c r="B25" s="132">
        <v>49</v>
      </c>
      <c r="C25" s="21" t="s">
        <v>368</v>
      </c>
      <c r="D25" s="19"/>
    </row>
    <row r="26" spans="1:8" ht="89.25" x14ac:dyDescent="0.2">
      <c r="A26" s="21" t="s">
        <v>306</v>
      </c>
      <c r="B26" s="132">
        <v>55</v>
      </c>
      <c r="C26" s="21" t="s">
        <v>732</v>
      </c>
      <c r="D26" s="24" t="s">
        <v>1349</v>
      </c>
    </row>
    <row r="27" spans="1:8" x14ac:dyDescent="0.2">
      <c r="A27" s="21" t="s">
        <v>306</v>
      </c>
      <c r="B27" s="132">
        <v>62</v>
      </c>
      <c r="C27" s="21" t="s">
        <v>1350</v>
      </c>
      <c r="D27" s="24" t="s">
        <v>1351</v>
      </c>
    </row>
    <row r="28" spans="1:8" x14ac:dyDescent="0.2">
      <c r="A28" s="21" t="s">
        <v>306</v>
      </c>
      <c r="B28" s="132">
        <v>92</v>
      </c>
      <c r="C28" s="21" t="s">
        <v>369</v>
      </c>
      <c r="D28" s="19"/>
      <c r="G28" s="135"/>
    </row>
    <row r="29" spans="1:8" x14ac:dyDescent="0.2">
      <c r="B29" s="30"/>
    </row>
    <row r="30" spans="1:8" x14ac:dyDescent="0.2">
      <c r="A30" s="28" t="s">
        <v>734</v>
      </c>
      <c r="B30" s="30"/>
    </row>
    <row r="31" spans="1:8" x14ac:dyDescent="0.2">
      <c r="A31" s="21" t="s">
        <v>306</v>
      </c>
      <c r="B31" s="132">
        <v>2</v>
      </c>
      <c r="C31" s="21" t="s">
        <v>355</v>
      </c>
      <c r="D31" s="19"/>
    </row>
    <row r="32" spans="1:8" x14ac:dyDescent="0.2">
      <c r="A32" s="21" t="s">
        <v>306</v>
      </c>
      <c r="B32" s="132">
        <v>3</v>
      </c>
      <c r="C32" s="21" t="s">
        <v>357</v>
      </c>
      <c r="D32" s="19"/>
    </row>
    <row r="33" spans="1:8" x14ac:dyDescent="0.2">
      <c r="A33" s="21" t="s">
        <v>306</v>
      </c>
      <c r="B33" s="132">
        <v>4</v>
      </c>
      <c r="C33" s="21" t="s">
        <v>358</v>
      </c>
      <c r="D33" s="19"/>
    </row>
    <row r="34" spans="1:8" x14ac:dyDescent="0.2">
      <c r="A34" s="21" t="s">
        <v>306</v>
      </c>
      <c r="B34" s="132">
        <v>6</v>
      </c>
      <c r="C34" s="21" t="s">
        <v>371</v>
      </c>
      <c r="D34" s="19"/>
    </row>
    <row r="35" spans="1:8" x14ac:dyDescent="0.2">
      <c r="A35" s="21" t="s">
        <v>306</v>
      </c>
      <c r="B35" s="132">
        <v>7</v>
      </c>
      <c r="C35" s="132" t="s">
        <v>307</v>
      </c>
      <c r="D35" s="21"/>
    </row>
    <row r="36" spans="1:8" x14ac:dyDescent="0.2">
      <c r="A36" s="21" t="s">
        <v>306</v>
      </c>
      <c r="B36" s="132">
        <v>11</v>
      </c>
      <c r="C36" s="132" t="s">
        <v>308</v>
      </c>
      <c r="D36" s="19"/>
    </row>
    <row r="37" spans="1:8" x14ac:dyDescent="0.2">
      <c r="A37" s="21" t="s">
        <v>306</v>
      </c>
      <c r="B37" s="132">
        <v>12</v>
      </c>
      <c r="C37" s="132" t="s">
        <v>309</v>
      </c>
      <c r="D37" s="19"/>
    </row>
    <row r="38" spans="1:8" x14ac:dyDescent="0.2">
      <c r="A38" s="21" t="s">
        <v>306</v>
      </c>
      <c r="B38" s="132">
        <v>24</v>
      </c>
      <c r="C38" s="21" t="s">
        <v>310</v>
      </c>
      <c r="D38" s="19"/>
    </row>
    <row r="39" spans="1:8" x14ac:dyDescent="0.2">
      <c r="A39" s="128" t="s">
        <v>306</v>
      </c>
      <c r="B39" s="129">
        <v>26</v>
      </c>
      <c r="C39" s="21" t="s">
        <v>364</v>
      </c>
      <c r="D39" s="19"/>
    </row>
    <row r="40" spans="1:8" x14ac:dyDescent="0.2">
      <c r="A40" s="21" t="s">
        <v>306</v>
      </c>
      <c r="B40" s="132">
        <v>32</v>
      </c>
      <c r="C40" s="21" t="s">
        <v>365</v>
      </c>
      <c r="D40" s="19"/>
    </row>
    <row r="41" spans="1:8" s="135" customFormat="1" x14ac:dyDescent="0.2">
      <c r="A41" s="21" t="s">
        <v>306</v>
      </c>
      <c r="B41" s="132">
        <v>33</v>
      </c>
      <c r="C41" s="21" t="s">
        <v>316</v>
      </c>
      <c r="D41" s="21"/>
      <c r="G41" s="30"/>
      <c r="H41" s="30"/>
    </row>
    <row r="42" spans="1:8" x14ac:dyDescent="0.2">
      <c r="A42" s="21" t="s">
        <v>306</v>
      </c>
      <c r="B42" s="132">
        <v>38</v>
      </c>
      <c r="C42" s="21" t="s">
        <v>372</v>
      </c>
      <c r="D42" s="21" t="s">
        <v>373</v>
      </c>
    </row>
    <row r="43" spans="1:8" x14ac:dyDescent="0.2">
      <c r="A43" s="21" t="s">
        <v>306</v>
      </c>
      <c r="B43" s="132">
        <v>39</v>
      </c>
      <c r="C43" s="21" t="s">
        <v>317</v>
      </c>
      <c r="D43" s="19" t="s">
        <v>374</v>
      </c>
    </row>
    <row r="44" spans="1:8" x14ac:dyDescent="0.2">
      <c r="A44" s="21" t="s">
        <v>306</v>
      </c>
      <c r="B44" s="132">
        <v>44</v>
      </c>
      <c r="C44" s="21" t="s">
        <v>398</v>
      </c>
      <c r="D44" s="19" t="s">
        <v>424</v>
      </c>
    </row>
    <row r="45" spans="1:8" x14ac:dyDescent="0.2">
      <c r="A45" s="21" t="s">
        <v>306</v>
      </c>
      <c r="B45" s="132">
        <v>48</v>
      </c>
      <c r="C45" s="21" t="s">
        <v>375</v>
      </c>
      <c r="D45" s="19"/>
    </row>
    <row r="46" spans="1:8" x14ac:dyDescent="0.2">
      <c r="A46" s="21" t="s">
        <v>306</v>
      </c>
      <c r="B46" s="132">
        <v>49</v>
      </c>
      <c r="C46" s="21" t="s">
        <v>376</v>
      </c>
      <c r="D46" s="19"/>
      <c r="H46" s="135"/>
    </row>
    <row r="47" spans="1:8" x14ac:dyDescent="0.2">
      <c r="A47" s="21" t="s">
        <v>306</v>
      </c>
      <c r="B47" s="132">
        <v>51</v>
      </c>
      <c r="C47" s="21" t="s">
        <v>377</v>
      </c>
      <c r="D47" s="19"/>
    </row>
    <row r="48" spans="1:8" x14ac:dyDescent="0.2">
      <c r="A48" s="21" t="s">
        <v>306</v>
      </c>
      <c r="B48" s="132" t="s">
        <v>363</v>
      </c>
      <c r="C48" s="21" t="s">
        <v>1136</v>
      </c>
      <c r="D48" s="19"/>
    </row>
    <row r="49" spans="1:8" x14ac:dyDescent="0.2">
      <c r="A49" s="85" t="s">
        <v>306</v>
      </c>
      <c r="B49" s="138">
        <v>123</v>
      </c>
      <c r="C49" s="85" t="s">
        <v>379</v>
      </c>
      <c r="D49" s="85"/>
    </row>
    <row r="50" spans="1:8" x14ac:dyDescent="0.2">
      <c r="B50" s="30"/>
    </row>
    <row r="51" spans="1:8" x14ac:dyDescent="0.2">
      <c r="B51" s="30"/>
    </row>
    <row r="52" spans="1:8" x14ac:dyDescent="0.2">
      <c r="B52" s="30"/>
    </row>
    <row r="53" spans="1:8" x14ac:dyDescent="0.2">
      <c r="B53" s="30"/>
    </row>
    <row r="54" spans="1:8" ht="12" customHeight="1" x14ac:dyDescent="0.2">
      <c r="B54" s="30"/>
    </row>
    <row r="55" spans="1:8" x14ac:dyDescent="0.2">
      <c r="B55" s="30"/>
    </row>
    <row r="56" spans="1:8" x14ac:dyDescent="0.2">
      <c r="B56" s="30"/>
    </row>
    <row r="57" spans="1:8" x14ac:dyDescent="0.2">
      <c r="B57" s="30"/>
    </row>
    <row r="58" spans="1:8" x14ac:dyDescent="0.2">
      <c r="B58" s="30"/>
    </row>
    <row r="59" spans="1:8" x14ac:dyDescent="0.2">
      <c r="B59" s="30"/>
    </row>
    <row r="60" spans="1:8" x14ac:dyDescent="0.2">
      <c r="B60" s="30"/>
    </row>
    <row r="61" spans="1:8" s="135" customFormat="1" x14ac:dyDescent="0.2">
      <c r="G61" s="30"/>
      <c r="H61" s="30"/>
    </row>
    <row r="62" spans="1:8" x14ac:dyDescent="0.2">
      <c r="B62" s="30"/>
      <c r="H62" s="135"/>
    </row>
    <row r="63" spans="1:8" x14ac:dyDescent="0.2">
      <c r="B63" s="30"/>
      <c r="G63" s="135"/>
    </row>
    <row r="64" spans="1:8" x14ac:dyDescent="0.2">
      <c r="B64" s="30"/>
    </row>
    <row r="65" s="30" customFormat="1" x14ac:dyDescent="0.2"/>
    <row r="66" s="30" customFormat="1" x14ac:dyDescent="0.2"/>
    <row r="67" s="30" customFormat="1" x14ac:dyDescent="0.2"/>
    <row r="68" s="30" customFormat="1" x14ac:dyDescent="0.2"/>
    <row r="69" s="30" customFormat="1" x14ac:dyDescent="0.2"/>
    <row r="70" s="30" customFormat="1" x14ac:dyDescent="0.2"/>
    <row r="71" s="30" customFormat="1" x14ac:dyDescent="0.2"/>
    <row r="72" s="30" customFormat="1" x14ac:dyDescent="0.2"/>
    <row r="73" s="30" customFormat="1" x14ac:dyDescent="0.2"/>
    <row r="74" s="30" customFormat="1" x14ac:dyDescent="0.2"/>
    <row r="75" s="30" customFormat="1" x14ac:dyDescent="0.2"/>
    <row r="76" s="30" customFormat="1" x14ac:dyDescent="0.2"/>
    <row r="77" s="30" customFormat="1" x14ac:dyDescent="0.2"/>
    <row r="78" s="30" customFormat="1" x14ac:dyDescent="0.2"/>
    <row r="79" s="30" customFormat="1" x14ac:dyDescent="0.2"/>
    <row r="80" s="30" customFormat="1" x14ac:dyDescent="0.2"/>
    <row r="81" spans="2:8" x14ac:dyDescent="0.2">
      <c r="B81" s="30"/>
    </row>
    <row r="82" spans="2:8" s="135" customFormat="1" x14ac:dyDescent="0.2">
      <c r="G82" s="30"/>
      <c r="H82" s="30"/>
    </row>
    <row r="83" spans="2:8" x14ac:dyDescent="0.2">
      <c r="B83" s="30"/>
      <c r="G83" s="135"/>
      <c r="H83" s="135"/>
    </row>
    <row r="84" spans="2:8" x14ac:dyDescent="0.2">
      <c r="B84" s="30"/>
    </row>
    <row r="85" spans="2:8" x14ac:dyDescent="0.2">
      <c r="B85" s="30"/>
    </row>
    <row r="86" spans="2:8" x14ac:dyDescent="0.2">
      <c r="B86" s="30"/>
    </row>
    <row r="87" spans="2:8" x14ac:dyDescent="0.2">
      <c r="B87" s="30"/>
    </row>
    <row r="88" spans="2:8" x14ac:dyDescent="0.2">
      <c r="B88" s="30"/>
    </row>
    <row r="89" spans="2:8" x14ac:dyDescent="0.2">
      <c r="B89" s="30"/>
    </row>
    <row r="90" spans="2:8" x14ac:dyDescent="0.2">
      <c r="B90" s="30"/>
    </row>
    <row r="91" spans="2:8" x14ac:dyDescent="0.2">
      <c r="B91" s="30"/>
    </row>
    <row r="92" spans="2:8" x14ac:dyDescent="0.2">
      <c r="B92" s="30"/>
    </row>
    <row r="93" spans="2:8" x14ac:dyDescent="0.2">
      <c r="B93" s="30"/>
    </row>
    <row r="94" spans="2:8" x14ac:dyDescent="0.2">
      <c r="B94" s="30"/>
    </row>
    <row r="95" spans="2:8" x14ac:dyDescent="0.2">
      <c r="B95" s="30"/>
    </row>
    <row r="96" spans="2:8" x14ac:dyDescent="0.2">
      <c r="B96" s="30"/>
    </row>
    <row r="97" s="30" customFormat="1" x14ac:dyDescent="0.2"/>
    <row r="98" s="30" customFormat="1" x14ac:dyDescent="0.2"/>
    <row r="99" s="30" customFormat="1" x14ac:dyDescent="0.2"/>
    <row r="100" s="30" customFormat="1" x14ac:dyDescent="0.2"/>
    <row r="101" s="30" customFormat="1" x14ac:dyDescent="0.2"/>
    <row r="102" s="30" customFormat="1" x14ac:dyDescent="0.2"/>
    <row r="103" s="30" customFormat="1" x14ac:dyDescent="0.2"/>
    <row r="104" s="30" customFormat="1" x14ac:dyDescent="0.2"/>
    <row r="105" s="30" customFormat="1" x14ac:dyDescent="0.2"/>
    <row r="106" s="30" customFormat="1" x14ac:dyDescent="0.2"/>
    <row r="107" s="30" customFormat="1" x14ac:dyDescent="0.2"/>
    <row r="108" s="30" customFormat="1" x14ac:dyDescent="0.2"/>
    <row r="109" s="135" customFormat="1" x14ac:dyDescent="0.2"/>
    <row r="110" s="30" customFormat="1" x14ac:dyDescent="0.2"/>
    <row r="111" s="30" customFormat="1" x14ac:dyDescent="0.2"/>
    <row r="112" s="30" customFormat="1" x14ac:dyDescent="0.2"/>
    <row r="113" s="30" customFormat="1" x14ac:dyDescent="0.2"/>
    <row r="114" s="30" customFormat="1" x14ac:dyDescent="0.2"/>
    <row r="115" s="30" customFormat="1" x14ac:dyDescent="0.2"/>
    <row r="116" s="30" customFormat="1" x14ac:dyDescent="0.2"/>
    <row r="117" s="30" customFormat="1" x14ac:dyDescent="0.2"/>
    <row r="118" s="30" customFormat="1" x14ac:dyDescent="0.2"/>
    <row r="119" s="30" customFormat="1" x14ac:dyDescent="0.2"/>
    <row r="120" s="30" customFormat="1" x14ac:dyDescent="0.2"/>
    <row r="121" s="30" customFormat="1" x14ac:dyDescent="0.2"/>
    <row r="122" s="30" customFormat="1" x14ac:dyDescent="0.2"/>
    <row r="123" s="30" customFormat="1" x14ac:dyDescent="0.2"/>
    <row r="124" s="30" customFormat="1" x14ac:dyDescent="0.2"/>
    <row r="125" s="30" customFormat="1" x14ac:dyDescent="0.2"/>
    <row r="126" s="30" customFormat="1" x14ac:dyDescent="0.2"/>
    <row r="127" s="30" customFormat="1" x14ac:dyDescent="0.2"/>
    <row r="128" s="30" customFormat="1" x14ac:dyDescent="0.2"/>
    <row r="129" s="30" customFormat="1" x14ac:dyDescent="0.2"/>
    <row r="130" s="30" customFormat="1" x14ac:dyDescent="0.2"/>
    <row r="131" s="135" customFormat="1" x14ac:dyDescent="0.2"/>
    <row r="134" s="30" customFormat="1" x14ac:dyDescent="0.2"/>
    <row r="140" s="135" customFormat="1" x14ac:dyDescent="0.2"/>
    <row r="149" s="135"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DFB2583F-ABCB-4814-9A25-9FF886A27405}"/>
  </hyperlinks>
  <pageMargins left="0.7" right="0.7" top="0.75" bottom="0.75" header="0.3" footer="0.3"/>
  <pageSetup orientation="portrait" r:id="rId1"/>
  <headerFooter>
    <oddFooter>&amp;C_x000D_&amp;1#&amp;"Calibri"&amp;10&amp;K000000 Restricted</oddFooter>
  </headerFooter>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A924D-1A91-4926-83A4-98B6AA1E1553}">
  <sheetPr codeName="Sheet104"/>
  <dimension ref="A1:H150"/>
  <sheetViews>
    <sheetView topLeftCell="A5" zoomScaleNormal="100" workbookViewId="0">
      <selection activeCell="K22" sqref="K22"/>
    </sheetView>
  </sheetViews>
  <sheetFormatPr defaultColWidth="9.140625" defaultRowHeight="12.75" x14ac:dyDescent="0.2"/>
  <cols>
    <col min="1" max="1" width="6.140625" style="30" customWidth="1"/>
    <col min="2" max="2" width="6.140625" style="136" customWidth="1"/>
    <col min="3" max="3" width="46.85546875" style="30" customWidth="1"/>
    <col min="4" max="4" width="44.7109375" style="30" customWidth="1"/>
    <col min="5" max="5" width="9.140625" style="30"/>
    <col min="6" max="6" width="13.5703125" style="30" customWidth="1"/>
    <col min="7" max="7" width="15.5703125" style="30" bestFit="1" customWidth="1"/>
    <col min="8" max="8" width="18" style="30" customWidth="1"/>
    <col min="9" max="16384" width="9.140625" style="30"/>
  </cols>
  <sheetData>
    <row r="1" spans="1:8" ht="48" customHeight="1" x14ac:dyDescent="0.2">
      <c r="A1" s="272" t="s">
        <v>1333</v>
      </c>
      <c r="B1" s="272"/>
      <c r="C1" s="272"/>
      <c r="D1" s="272"/>
      <c r="E1" s="137" t="s">
        <v>297</v>
      </c>
    </row>
    <row r="2" spans="1:8" ht="15" customHeight="1" x14ac:dyDescent="0.2">
      <c r="A2" s="277" t="str">
        <f ca="1">CONCATENATE("Test Case ", MID(CELL("filename",A1),FIND("]",CELL("filename",A1))+1,255)," 1100/1110")</f>
        <v>Test Case AT.AL.A02 1100/1110</v>
      </c>
      <c r="B2" s="277"/>
      <c r="C2" s="277"/>
      <c r="D2" s="277"/>
    </row>
    <row r="3" spans="1:8" ht="15" customHeight="1" x14ac:dyDescent="0.2">
      <c r="A3" s="274" t="s">
        <v>455</v>
      </c>
      <c r="B3" s="275"/>
      <c r="C3" s="275"/>
      <c r="D3" s="276"/>
    </row>
    <row r="4" spans="1:8" s="126" customFormat="1" ht="39" customHeight="1" x14ac:dyDescent="0.2">
      <c r="A4" s="271" t="s">
        <v>299</v>
      </c>
      <c r="B4" s="270"/>
      <c r="C4" s="271" t="s">
        <v>1334</v>
      </c>
      <c r="D4" s="270"/>
    </row>
    <row r="5" spans="1:8" s="126" customFormat="1" ht="39" customHeight="1" x14ac:dyDescent="0.2">
      <c r="A5" s="269" t="s">
        <v>301</v>
      </c>
      <c r="B5" s="270"/>
      <c r="C5" s="271" t="s">
        <v>1352</v>
      </c>
      <c r="D5" s="270"/>
    </row>
    <row r="6" spans="1:8" s="126" customFormat="1" ht="39" customHeight="1" x14ac:dyDescent="0.2">
      <c r="A6" s="269" t="s">
        <v>1336</v>
      </c>
      <c r="B6" s="270"/>
      <c r="C6" s="271" t="s">
        <v>1353</v>
      </c>
      <c r="D6" s="270"/>
      <c r="G6" s="127"/>
    </row>
    <row r="7" spans="1:8" x14ac:dyDescent="0.2">
      <c r="A7" s="61"/>
      <c r="B7" s="61"/>
      <c r="C7" s="61"/>
      <c r="D7" s="61"/>
    </row>
    <row r="8" spans="1:8" x14ac:dyDescent="0.2">
      <c r="A8" s="28" t="s">
        <v>725</v>
      </c>
      <c r="B8" s="30"/>
    </row>
    <row r="9" spans="1:8" x14ac:dyDescent="0.2">
      <c r="A9" s="128" t="s">
        <v>306</v>
      </c>
      <c r="B9" s="129">
        <v>2</v>
      </c>
      <c r="C9" s="21" t="s">
        <v>355</v>
      </c>
      <c r="D9" s="19" t="s">
        <v>1598</v>
      </c>
      <c r="F9" s="130" t="s">
        <v>1339</v>
      </c>
      <c r="G9" s="130" t="s">
        <v>1340</v>
      </c>
      <c r="H9" s="130" t="s">
        <v>1341</v>
      </c>
    </row>
    <row r="10" spans="1:8" x14ac:dyDescent="0.2">
      <c r="A10" s="128" t="s">
        <v>306</v>
      </c>
      <c r="B10" s="129">
        <v>3</v>
      </c>
      <c r="C10" s="21" t="s">
        <v>357</v>
      </c>
      <c r="D10" s="19" t="s">
        <v>1342</v>
      </c>
      <c r="F10" s="131" t="s">
        <v>1343</v>
      </c>
      <c r="G10" s="131" t="s">
        <v>1355</v>
      </c>
      <c r="H10" s="131" t="s">
        <v>1356</v>
      </c>
    </row>
    <row r="11" spans="1:8" x14ac:dyDescent="0.2">
      <c r="A11" s="128" t="s">
        <v>306</v>
      </c>
      <c r="B11" s="129">
        <v>4</v>
      </c>
      <c r="C11" s="21" t="s">
        <v>358</v>
      </c>
      <c r="D11" s="19" t="s">
        <v>1105</v>
      </c>
      <c r="F11" s="131" t="s">
        <v>1346</v>
      </c>
      <c r="G11" s="131" t="s">
        <v>1357</v>
      </c>
      <c r="H11" s="131" t="s">
        <v>1354</v>
      </c>
    </row>
    <row r="12" spans="1:8" x14ac:dyDescent="0.2">
      <c r="A12" s="21" t="s">
        <v>306</v>
      </c>
      <c r="B12" s="132">
        <v>7</v>
      </c>
      <c r="C12" s="132" t="s">
        <v>307</v>
      </c>
      <c r="D12" s="19"/>
    </row>
    <row r="13" spans="1:8" x14ac:dyDescent="0.2">
      <c r="A13" s="21" t="s">
        <v>306</v>
      </c>
      <c r="B13" s="132">
        <v>11</v>
      </c>
      <c r="C13" s="132" t="s">
        <v>308</v>
      </c>
      <c r="D13" s="19"/>
    </row>
    <row r="14" spans="1:8" x14ac:dyDescent="0.2">
      <c r="A14" s="21" t="s">
        <v>306</v>
      </c>
      <c r="B14" s="132">
        <v>12</v>
      </c>
      <c r="C14" s="132" t="s">
        <v>309</v>
      </c>
      <c r="D14" s="19"/>
    </row>
    <row r="15" spans="1:8" x14ac:dyDescent="0.2">
      <c r="A15" s="128" t="s">
        <v>306</v>
      </c>
      <c r="B15" s="129">
        <v>14</v>
      </c>
      <c r="C15" s="21" t="s">
        <v>359</v>
      </c>
      <c r="D15" s="19"/>
    </row>
    <row r="16" spans="1:8" x14ac:dyDescent="0.2">
      <c r="A16" s="128" t="s">
        <v>306</v>
      </c>
      <c r="B16" s="129">
        <v>22</v>
      </c>
      <c r="C16" s="21" t="s">
        <v>361</v>
      </c>
      <c r="D16" s="21" t="s">
        <v>1348</v>
      </c>
    </row>
    <row r="17" spans="1:8" x14ac:dyDescent="0.2">
      <c r="A17" s="128" t="s">
        <v>306</v>
      </c>
      <c r="B17" s="129">
        <v>23</v>
      </c>
      <c r="C17" s="21" t="s">
        <v>729</v>
      </c>
      <c r="D17" s="21" t="s">
        <v>424</v>
      </c>
    </row>
    <row r="18" spans="1:8" x14ac:dyDescent="0.2">
      <c r="A18" s="128" t="s">
        <v>306</v>
      </c>
      <c r="B18" s="129">
        <v>24</v>
      </c>
      <c r="C18" s="21" t="s">
        <v>310</v>
      </c>
      <c r="D18" s="21"/>
    </row>
    <row r="19" spans="1:8" x14ac:dyDescent="0.2">
      <c r="A19" s="128" t="s">
        <v>306</v>
      </c>
      <c r="B19" s="129">
        <v>26</v>
      </c>
      <c r="C19" s="21" t="s">
        <v>364</v>
      </c>
      <c r="D19" s="19"/>
    </row>
    <row r="20" spans="1:8" x14ac:dyDescent="0.2">
      <c r="A20" s="128" t="s">
        <v>306</v>
      </c>
      <c r="B20" s="129">
        <v>32</v>
      </c>
      <c r="C20" s="21" t="s">
        <v>365</v>
      </c>
      <c r="D20" s="19"/>
    </row>
    <row r="21" spans="1:8" x14ac:dyDescent="0.2">
      <c r="A21" s="21" t="s">
        <v>306</v>
      </c>
      <c r="B21" s="132">
        <v>33</v>
      </c>
      <c r="C21" s="21" t="s">
        <v>316</v>
      </c>
      <c r="D21" s="22"/>
    </row>
    <row r="22" spans="1:8" x14ac:dyDescent="0.2">
      <c r="A22" s="21" t="s">
        <v>306</v>
      </c>
      <c r="B22" s="132">
        <v>35</v>
      </c>
      <c r="C22" s="21" t="s">
        <v>397</v>
      </c>
      <c r="D22" s="22" t="s">
        <v>424</v>
      </c>
    </row>
    <row r="23" spans="1:8" s="135" customFormat="1" x14ac:dyDescent="0.2">
      <c r="A23" s="21" t="s">
        <v>306</v>
      </c>
      <c r="B23" s="132">
        <v>42</v>
      </c>
      <c r="C23" s="21" t="s">
        <v>366</v>
      </c>
      <c r="D23" s="19"/>
      <c r="G23" s="30"/>
      <c r="H23" s="30"/>
    </row>
    <row r="24" spans="1:8" x14ac:dyDescent="0.2">
      <c r="A24" s="21" t="s">
        <v>306</v>
      </c>
      <c r="B24" s="132">
        <v>43</v>
      </c>
      <c r="C24" s="21" t="s">
        <v>367</v>
      </c>
      <c r="D24" s="19"/>
    </row>
    <row r="25" spans="1:8" x14ac:dyDescent="0.2">
      <c r="A25" s="21" t="s">
        <v>306</v>
      </c>
      <c r="B25" s="132">
        <v>49</v>
      </c>
      <c r="C25" s="21" t="s">
        <v>368</v>
      </c>
      <c r="D25" s="19"/>
    </row>
    <row r="26" spans="1:8" ht="89.25" x14ac:dyDescent="0.2">
      <c r="A26" s="21" t="s">
        <v>306</v>
      </c>
      <c r="B26" s="132">
        <v>55</v>
      </c>
      <c r="C26" s="21" t="s">
        <v>732</v>
      </c>
      <c r="D26" s="24" t="s">
        <v>1349</v>
      </c>
    </row>
    <row r="27" spans="1:8" x14ac:dyDescent="0.2">
      <c r="A27" s="21" t="s">
        <v>306</v>
      </c>
      <c r="B27" s="132">
        <v>62</v>
      </c>
      <c r="C27" s="21" t="s">
        <v>1350</v>
      </c>
      <c r="D27" s="24" t="s">
        <v>1351</v>
      </c>
    </row>
    <row r="28" spans="1:8" x14ac:dyDescent="0.2">
      <c r="A28" s="21" t="s">
        <v>306</v>
      </c>
      <c r="B28" s="132">
        <v>92</v>
      </c>
      <c r="C28" s="21" t="s">
        <v>369</v>
      </c>
      <c r="D28" s="19"/>
      <c r="G28" s="135"/>
    </row>
    <row r="29" spans="1:8" x14ac:dyDescent="0.2">
      <c r="B29" s="30"/>
    </row>
    <row r="30" spans="1:8" x14ac:dyDescent="0.2">
      <c r="A30" s="28" t="s">
        <v>734</v>
      </c>
      <c r="B30" s="30"/>
    </row>
    <row r="31" spans="1:8" x14ac:dyDescent="0.2">
      <c r="A31" s="21" t="s">
        <v>306</v>
      </c>
      <c r="B31" s="132">
        <v>2</v>
      </c>
      <c r="C31" s="21" t="s">
        <v>355</v>
      </c>
      <c r="D31" s="19"/>
    </row>
    <row r="32" spans="1:8" x14ac:dyDescent="0.2">
      <c r="A32" s="21" t="s">
        <v>306</v>
      </c>
      <c r="B32" s="132">
        <v>3</v>
      </c>
      <c r="C32" s="21" t="s">
        <v>357</v>
      </c>
      <c r="D32" s="19"/>
    </row>
    <row r="33" spans="1:8" x14ac:dyDescent="0.2">
      <c r="A33" s="21" t="s">
        <v>306</v>
      </c>
      <c r="B33" s="132">
        <v>4</v>
      </c>
      <c r="C33" s="21" t="s">
        <v>358</v>
      </c>
      <c r="D33" s="19"/>
    </row>
    <row r="34" spans="1:8" x14ac:dyDescent="0.2">
      <c r="A34" s="21" t="s">
        <v>306</v>
      </c>
      <c r="B34" s="132">
        <v>6</v>
      </c>
      <c r="C34" s="21" t="s">
        <v>371</v>
      </c>
      <c r="D34" s="19"/>
    </row>
    <row r="35" spans="1:8" x14ac:dyDescent="0.2">
      <c r="A35" s="21" t="s">
        <v>306</v>
      </c>
      <c r="B35" s="132">
        <v>7</v>
      </c>
      <c r="C35" s="132" t="s">
        <v>307</v>
      </c>
      <c r="D35" s="21"/>
    </row>
    <row r="36" spans="1:8" x14ac:dyDescent="0.2">
      <c r="A36" s="21" t="s">
        <v>306</v>
      </c>
      <c r="B36" s="132">
        <v>11</v>
      </c>
      <c r="C36" s="132" t="s">
        <v>308</v>
      </c>
      <c r="D36" s="19"/>
    </row>
    <row r="37" spans="1:8" x14ac:dyDescent="0.2">
      <c r="A37" s="21" t="s">
        <v>306</v>
      </c>
      <c r="B37" s="132">
        <v>12</v>
      </c>
      <c r="C37" s="132" t="s">
        <v>309</v>
      </c>
      <c r="D37" s="19"/>
    </row>
    <row r="38" spans="1:8" x14ac:dyDescent="0.2">
      <c r="A38" s="21" t="s">
        <v>306</v>
      </c>
      <c r="B38" s="132">
        <v>24</v>
      </c>
      <c r="C38" s="21" t="s">
        <v>310</v>
      </c>
      <c r="D38" s="19"/>
    </row>
    <row r="39" spans="1:8" x14ac:dyDescent="0.2">
      <c r="A39" s="128" t="s">
        <v>306</v>
      </c>
      <c r="B39" s="129">
        <v>26</v>
      </c>
      <c r="C39" s="21" t="s">
        <v>364</v>
      </c>
      <c r="D39" s="19"/>
    </row>
    <row r="40" spans="1:8" x14ac:dyDescent="0.2">
      <c r="A40" s="21" t="s">
        <v>306</v>
      </c>
      <c r="B40" s="132">
        <v>32</v>
      </c>
      <c r="C40" s="21" t="s">
        <v>365</v>
      </c>
      <c r="D40" s="19"/>
    </row>
    <row r="41" spans="1:8" s="135" customFormat="1" x14ac:dyDescent="0.2">
      <c r="A41" s="21" t="s">
        <v>306</v>
      </c>
      <c r="B41" s="132">
        <v>33</v>
      </c>
      <c r="C41" s="21" t="s">
        <v>316</v>
      </c>
      <c r="D41" s="21"/>
      <c r="G41" s="30"/>
      <c r="H41" s="30"/>
    </row>
    <row r="42" spans="1:8" x14ac:dyDescent="0.2">
      <c r="A42" s="21" t="s">
        <v>306</v>
      </c>
      <c r="B42" s="132">
        <v>38</v>
      </c>
      <c r="C42" s="21" t="s">
        <v>372</v>
      </c>
      <c r="D42" s="21" t="s">
        <v>373</v>
      </c>
    </row>
    <row r="43" spans="1:8" x14ac:dyDescent="0.2">
      <c r="A43" s="21" t="s">
        <v>306</v>
      </c>
      <c r="B43" s="132">
        <v>39</v>
      </c>
      <c r="C43" s="21" t="s">
        <v>317</v>
      </c>
      <c r="D43" s="19" t="s">
        <v>374</v>
      </c>
    </row>
    <row r="44" spans="1:8" x14ac:dyDescent="0.2">
      <c r="A44" s="21" t="s">
        <v>306</v>
      </c>
      <c r="B44" s="132">
        <v>44</v>
      </c>
      <c r="C44" s="21" t="s">
        <v>398</v>
      </c>
      <c r="D44" s="19" t="s">
        <v>424</v>
      </c>
    </row>
    <row r="45" spans="1:8" x14ac:dyDescent="0.2">
      <c r="A45" s="21" t="s">
        <v>306</v>
      </c>
      <c r="B45" s="132">
        <v>48</v>
      </c>
      <c r="C45" s="21" t="s">
        <v>375</v>
      </c>
      <c r="D45" s="19"/>
    </row>
    <row r="46" spans="1:8" x14ac:dyDescent="0.2">
      <c r="A46" s="21" t="s">
        <v>306</v>
      </c>
      <c r="B46" s="132">
        <v>49</v>
      </c>
      <c r="C46" s="21" t="s">
        <v>376</v>
      </c>
      <c r="D46" s="19"/>
      <c r="H46" s="135"/>
    </row>
    <row r="47" spans="1:8" x14ac:dyDescent="0.2">
      <c r="A47" s="21" t="s">
        <v>306</v>
      </c>
      <c r="B47" s="132">
        <v>51</v>
      </c>
      <c r="C47" s="21" t="s">
        <v>377</v>
      </c>
      <c r="D47" s="19"/>
    </row>
    <row r="48" spans="1:8" x14ac:dyDescent="0.2">
      <c r="A48" s="21" t="s">
        <v>306</v>
      </c>
      <c r="B48" s="132" t="s">
        <v>363</v>
      </c>
      <c r="C48" s="21" t="s">
        <v>1136</v>
      </c>
      <c r="D48" s="19"/>
    </row>
    <row r="49" spans="1:8" x14ac:dyDescent="0.2">
      <c r="A49" s="85" t="s">
        <v>306</v>
      </c>
      <c r="B49" s="138">
        <v>123</v>
      </c>
      <c r="C49" s="85" t="s">
        <v>379</v>
      </c>
      <c r="D49" s="85"/>
    </row>
    <row r="50" spans="1:8" x14ac:dyDescent="0.2">
      <c r="B50" s="30"/>
    </row>
    <row r="51" spans="1:8" x14ac:dyDescent="0.2">
      <c r="B51" s="30"/>
    </row>
    <row r="52" spans="1:8" x14ac:dyDescent="0.2">
      <c r="B52" s="30"/>
    </row>
    <row r="53" spans="1:8" x14ac:dyDescent="0.2">
      <c r="B53" s="30"/>
    </row>
    <row r="54" spans="1:8" ht="12" customHeight="1" x14ac:dyDescent="0.2">
      <c r="B54" s="30"/>
    </row>
    <row r="55" spans="1:8" x14ac:dyDescent="0.2">
      <c r="B55" s="30"/>
    </row>
    <row r="56" spans="1:8" x14ac:dyDescent="0.2">
      <c r="B56" s="30"/>
    </row>
    <row r="57" spans="1:8" x14ac:dyDescent="0.2">
      <c r="B57" s="30"/>
    </row>
    <row r="58" spans="1:8" x14ac:dyDescent="0.2">
      <c r="B58" s="30"/>
    </row>
    <row r="59" spans="1:8" x14ac:dyDescent="0.2">
      <c r="B59" s="30"/>
    </row>
    <row r="60" spans="1:8" x14ac:dyDescent="0.2">
      <c r="B60" s="30"/>
    </row>
    <row r="61" spans="1:8" s="135" customFormat="1" x14ac:dyDescent="0.2">
      <c r="G61" s="30"/>
      <c r="H61" s="30"/>
    </row>
    <row r="62" spans="1:8" x14ac:dyDescent="0.2">
      <c r="B62" s="30"/>
      <c r="H62" s="135"/>
    </row>
    <row r="63" spans="1:8" x14ac:dyDescent="0.2">
      <c r="B63" s="30"/>
      <c r="G63" s="135"/>
    </row>
    <row r="64" spans="1:8" x14ac:dyDescent="0.2">
      <c r="B64" s="30"/>
    </row>
    <row r="65" s="30" customFormat="1" x14ac:dyDescent="0.2"/>
    <row r="66" s="30" customFormat="1" x14ac:dyDescent="0.2"/>
    <row r="67" s="30" customFormat="1" x14ac:dyDescent="0.2"/>
    <row r="68" s="30" customFormat="1" x14ac:dyDescent="0.2"/>
    <row r="69" s="30" customFormat="1" x14ac:dyDescent="0.2"/>
    <row r="70" s="30" customFormat="1" x14ac:dyDescent="0.2"/>
    <row r="71" s="30" customFormat="1" x14ac:dyDescent="0.2"/>
    <row r="72" s="30" customFormat="1" x14ac:dyDescent="0.2"/>
    <row r="73" s="30" customFormat="1" x14ac:dyDescent="0.2"/>
    <row r="74" s="30" customFormat="1" x14ac:dyDescent="0.2"/>
    <row r="75" s="30" customFormat="1" x14ac:dyDescent="0.2"/>
    <row r="76" s="30" customFormat="1" x14ac:dyDescent="0.2"/>
    <row r="77" s="30" customFormat="1" x14ac:dyDescent="0.2"/>
    <row r="78" s="30" customFormat="1" x14ac:dyDescent="0.2"/>
    <row r="79" s="30" customFormat="1" x14ac:dyDescent="0.2"/>
    <row r="80" s="30" customFormat="1" x14ac:dyDescent="0.2"/>
    <row r="81" spans="2:6" x14ac:dyDescent="0.2">
      <c r="B81" s="30"/>
    </row>
    <row r="82" spans="2:6" x14ac:dyDescent="0.2">
      <c r="B82" s="30"/>
      <c r="F82" s="135"/>
    </row>
    <row r="83" spans="2:6" s="135" customFormat="1" x14ac:dyDescent="0.2">
      <c r="F83" s="30"/>
    </row>
    <row r="84" spans="2:6" x14ac:dyDescent="0.2">
      <c r="B84" s="30"/>
    </row>
    <row r="85" spans="2:6" x14ac:dyDescent="0.2">
      <c r="B85" s="30"/>
    </row>
    <row r="86" spans="2:6" x14ac:dyDescent="0.2">
      <c r="B86" s="30"/>
    </row>
    <row r="87" spans="2:6" x14ac:dyDescent="0.2">
      <c r="B87" s="30"/>
    </row>
    <row r="88" spans="2:6" x14ac:dyDescent="0.2">
      <c r="B88" s="30"/>
    </row>
    <row r="89" spans="2:6" x14ac:dyDescent="0.2">
      <c r="B89" s="30"/>
    </row>
    <row r="90" spans="2:6" x14ac:dyDescent="0.2">
      <c r="B90" s="30"/>
    </row>
    <row r="91" spans="2:6" x14ac:dyDescent="0.2">
      <c r="B91" s="30"/>
    </row>
    <row r="92" spans="2:6" x14ac:dyDescent="0.2">
      <c r="B92" s="30"/>
    </row>
    <row r="93" spans="2:6" x14ac:dyDescent="0.2">
      <c r="B93" s="30"/>
    </row>
    <row r="94" spans="2:6" x14ac:dyDescent="0.2">
      <c r="B94" s="30"/>
    </row>
    <row r="95" spans="2:6" x14ac:dyDescent="0.2">
      <c r="B95" s="30"/>
    </row>
    <row r="96" spans="2:6" x14ac:dyDescent="0.2">
      <c r="B96" s="30"/>
    </row>
    <row r="97" spans="2:8" x14ac:dyDescent="0.2">
      <c r="B97" s="30"/>
    </row>
    <row r="98" spans="2:8" x14ac:dyDescent="0.2">
      <c r="B98" s="30"/>
    </row>
    <row r="99" spans="2:8" x14ac:dyDescent="0.2">
      <c r="B99" s="30"/>
    </row>
    <row r="100" spans="2:8" x14ac:dyDescent="0.2">
      <c r="B100" s="30"/>
    </row>
    <row r="101" spans="2:8" x14ac:dyDescent="0.2">
      <c r="B101" s="30"/>
    </row>
    <row r="102" spans="2:8" x14ac:dyDescent="0.2">
      <c r="B102" s="30"/>
    </row>
    <row r="103" spans="2:8" x14ac:dyDescent="0.2">
      <c r="B103" s="30"/>
    </row>
    <row r="104" spans="2:8" x14ac:dyDescent="0.2">
      <c r="B104" s="30"/>
    </row>
    <row r="105" spans="2:8" x14ac:dyDescent="0.2">
      <c r="B105" s="30"/>
    </row>
    <row r="106" spans="2:8" x14ac:dyDescent="0.2">
      <c r="B106" s="30"/>
    </row>
    <row r="107" spans="2:8" x14ac:dyDescent="0.2">
      <c r="B107" s="30"/>
    </row>
    <row r="108" spans="2:8" x14ac:dyDescent="0.2">
      <c r="B108" s="30"/>
    </row>
    <row r="109" spans="2:8" x14ac:dyDescent="0.2">
      <c r="B109" s="30"/>
      <c r="F109" s="135"/>
      <c r="G109" s="135"/>
      <c r="H109" s="135"/>
    </row>
    <row r="110" spans="2:8" s="135" customFormat="1" x14ac:dyDescent="0.2">
      <c r="F110" s="30"/>
      <c r="G110" s="30"/>
      <c r="H110" s="30"/>
    </row>
    <row r="111" spans="2:8" x14ac:dyDescent="0.2">
      <c r="B111" s="30"/>
    </row>
    <row r="112" spans="2:8" x14ac:dyDescent="0.2">
      <c r="B112" s="30"/>
    </row>
    <row r="113" s="30" customFormat="1" x14ac:dyDescent="0.2"/>
    <row r="114" s="30" customFormat="1" x14ac:dyDescent="0.2"/>
    <row r="115" s="30" customFormat="1" x14ac:dyDescent="0.2"/>
    <row r="116" s="30" customFormat="1" x14ac:dyDescent="0.2"/>
    <row r="117" s="30" customFormat="1" x14ac:dyDescent="0.2"/>
    <row r="118" s="30" customFormat="1" x14ac:dyDescent="0.2"/>
    <row r="119" s="30" customFormat="1" x14ac:dyDescent="0.2"/>
    <row r="120" s="30" customFormat="1" x14ac:dyDescent="0.2"/>
    <row r="121" s="30" customFormat="1" x14ac:dyDescent="0.2"/>
    <row r="122" s="30" customFormat="1" x14ac:dyDescent="0.2"/>
    <row r="123" s="30" customFormat="1" x14ac:dyDescent="0.2"/>
    <row r="124" s="30" customFormat="1" x14ac:dyDescent="0.2"/>
    <row r="125" s="30" customFormat="1" x14ac:dyDescent="0.2"/>
    <row r="126" s="30" customFormat="1" x14ac:dyDescent="0.2"/>
    <row r="127" s="30" customFormat="1" x14ac:dyDescent="0.2"/>
    <row r="128" s="30" customFormat="1" x14ac:dyDescent="0.2"/>
    <row r="129" spans="2:8" x14ac:dyDescent="0.2">
      <c r="B129" s="30"/>
    </row>
    <row r="130" spans="2:8" x14ac:dyDescent="0.2">
      <c r="B130" s="30"/>
    </row>
    <row r="131" spans="2:8" x14ac:dyDescent="0.2">
      <c r="B131" s="30"/>
      <c r="F131" s="135"/>
      <c r="G131" s="135"/>
      <c r="H131" s="135"/>
    </row>
    <row r="132" spans="2:8" s="135" customFormat="1" x14ac:dyDescent="0.2">
      <c r="F132" s="30"/>
      <c r="G132" s="30"/>
      <c r="H132" s="30"/>
    </row>
    <row r="135" spans="2:8" x14ac:dyDescent="0.2">
      <c r="B135" s="30"/>
    </row>
    <row r="140" spans="2:8" x14ac:dyDescent="0.2">
      <c r="F140" s="135"/>
      <c r="G140" s="135"/>
      <c r="H140" s="135"/>
    </row>
    <row r="141" spans="2:8" s="135" customFormat="1" x14ac:dyDescent="0.2">
      <c r="F141" s="30"/>
      <c r="G141" s="30"/>
      <c r="H141" s="30"/>
    </row>
    <row r="149" spans="6:8" x14ac:dyDescent="0.2">
      <c r="F149" s="135"/>
      <c r="G149" s="135"/>
      <c r="H149" s="135"/>
    </row>
    <row r="150" spans="6:8" s="135" customFormat="1" x14ac:dyDescent="0.2">
      <c r="F150" s="30"/>
      <c r="G150" s="30"/>
      <c r="H150" s="30"/>
    </row>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163450EA-2F36-431E-8AD9-FF732E1DE3EC}"/>
  </hyperlinks>
  <pageMargins left="0.7" right="0.7" top="0.75" bottom="0.75" header="0.3" footer="0.3"/>
  <pageSetup orientation="portrait" r:id="rId1"/>
  <headerFooter>
    <oddFooter>&amp;C_x000D_&amp;1#&amp;"Calibri"&amp;10&amp;K000000 Restricted</oddFooter>
  </headerFooter>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5204A-F5A1-4ED7-9955-5846B2517618}">
  <sheetPr codeName="Sheet105"/>
  <dimension ref="A1:H148"/>
  <sheetViews>
    <sheetView topLeftCell="A21" zoomScaleNormal="100" workbookViewId="0">
      <selection activeCell="K37" sqref="K37"/>
    </sheetView>
  </sheetViews>
  <sheetFormatPr defaultColWidth="9.140625" defaultRowHeight="12.75" x14ac:dyDescent="0.2"/>
  <cols>
    <col min="1" max="1" width="6.140625" style="30" customWidth="1"/>
    <col min="2" max="2" width="6.140625" style="136" customWidth="1"/>
    <col min="3" max="3" width="46.85546875" style="30" customWidth="1"/>
    <col min="4" max="4" width="44.7109375" style="30" customWidth="1"/>
    <col min="5" max="5" width="9.140625" style="30"/>
    <col min="6" max="6" width="13.5703125" style="30" customWidth="1"/>
    <col min="7" max="7" width="15.5703125" style="30" bestFit="1" customWidth="1"/>
    <col min="8" max="8" width="18" style="30" customWidth="1"/>
    <col min="9" max="16384" width="9.140625" style="30"/>
  </cols>
  <sheetData>
    <row r="1" spans="1:8" ht="48" customHeight="1" x14ac:dyDescent="0.2">
      <c r="A1" s="272" t="s">
        <v>1358</v>
      </c>
      <c r="B1" s="272"/>
      <c r="C1" s="272"/>
      <c r="D1" s="272"/>
      <c r="E1" s="137" t="s">
        <v>297</v>
      </c>
    </row>
    <row r="2" spans="1:8" ht="15" customHeight="1" x14ac:dyDescent="0.2">
      <c r="A2" s="277" t="str">
        <f ca="1">CONCATENATE("Test Case ", MID(CELL("filename",A1),FIND("]",CELL("filename",A1))+1,255)," 1100/1110")</f>
        <v>Test Case AT.AL.A03 1100/1110</v>
      </c>
      <c r="B2" s="277"/>
      <c r="C2" s="277"/>
      <c r="D2" s="277"/>
    </row>
    <row r="3" spans="1:8" ht="15" customHeight="1" x14ac:dyDescent="0.2">
      <c r="A3" s="274" t="s">
        <v>455</v>
      </c>
      <c r="B3" s="275"/>
      <c r="C3" s="275"/>
      <c r="D3" s="276"/>
    </row>
    <row r="4" spans="1:8" s="126" customFormat="1" ht="39" customHeight="1" x14ac:dyDescent="0.2">
      <c r="A4" s="271" t="s">
        <v>299</v>
      </c>
      <c r="B4" s="270"/>
      <c r="C4" s="271" t="s">
        <v>1334</v>
      </c>
      <c r="D4" s="270"/>
    </row>
    <row r="5" spans="1:8" s="126" customFormat="1" ht="39" customHeight="1" x14ac:dyDescent="0.2">
      <c r="A5" s="269" t="s">
        <v>301</v>
      </c>
      <c r="B5" s="270"/>
      <c r="C5" s="271" t="s">
        <v>1359</v>
      </c>
      <c r="D5" s="270"/>
    </row>
    <row r="6" spans="1:8" s="126" customFormat="1" ht="39" customHeight="1" x14ac:dyDescent="0.2">
      <c r="A6" s="269" t="s">
        <v>1336</v>
      </c>
      <c r="B6" s="270"/>
      <c r="C6" s="271" t="s">
        <v>1360</v>
      </c>
      <c r="D6" s="270"/>
    </row>
    <row r="7" spans="1:8" x14ac:dyDescent="0.2">
      <c r="A7" s="61"/>
      <c r="B7" s="61"/>
      <c r="C7" s="61"/>
      <c r="D7" s="61"/>
    </row>
    <row r="8" spans="1:8" x14ac:dyDescent="0.2">
      <c r="A8" s="28" t="s">
        <v>725</v>
      </c>
      <c r="B8" s="30"/>
    </row>
    <row r="9" spans="1:8" x14ac:dyDescent="0.2">
      <c r="A9" s="128" t="s">
        <v>306</v>
      </c>
      <c r="B9" s="129">
        <v>2</v>
      </c>
      <c r="C9" s="21" t="s">
        <v>355</v>
      </c>
      <c r="D9" s="19" t="s">
        <v>1598</v>
      </c>
      <c r="F9" s="130" t="s">
        <v>1339</v>
      </c>
      <c r="G9" s="130" t="s">
        <v>1340</v>
      </c>
      <c r="H9" s="130" t="s">
        <v>1341</v>
      </c>
    </row>
    <row r="10" spans="1:8" x14ac:dyDescent="0.2">
      <c r="A10" s="128" t="s">
        <v>306</v>
      </c>
      <c r="B10" s="129">
        <v>3</v>
      </c>
      <c r="C10" s="21" t="s">
        <v>357</v>
      </c>
      <c r="D10" s="19" t="s">
        <v>1342</v>
      </c>
      <c r="F10" s="131" t="s">
        <v>1343</v>
      </c>
      <c r="G10" s="131" t="s">
        <v>1355</v>
      </c>
      <c r="H10" s="131" t="s">
        <v>1356</v>
      </c>
    </row>
    <row r="11" spans="1:8" x14ac:dyDescent="0.2">
      <c r="A11" s="128" t="s">
        <v>306</v>
      </c>
      <c r="B11" s="129">
        <v>4</v>
      </c>
      <c r="C11" s="21" t="s">
        <v>358</v>
      </c>
      <c r="D11" s="19" t="s">
        <v>1105</v>
      </c>
      <c r="F11" s="131" t="s">
        <v>1346</v>
      </c>
      <c r="G11" s="131" t="s">
        <v>1357</v>
      </c>
      <c r="H11" s="131" t="s">
        <v>1354</v>
      </c>
    </row>
    <row r="12" spans="1:8" x14ac:dyDescent="0.2">
      <c r="A12" s="21" t="s">
        <v>306</v>
      </c>
      <c r="B12" s="132">
        <v>7</v>
      </c>
      <c r="C12" s="132" t="s">
        <v>307</v>
      </c>
      <c r="D12" s="19"/>
    </row>
    <row r="13" spans="1:8" x14ac:dyDescent="0.2">
      <c r="A13" s="21" t="s">
        <v>306</v>
      </c>
      <c r="B13" s="132">
        <v>11</v>
      </c>
      <c r="C13" s="132" t="s">
        <v>308</v>
      </c>
      <c r="D13" s="19"/>
    </row>
    <row r="14" spans="1:8" x14ac:dyDescent="0.2">
      <c r="A14" s="21" t="s">
        <v>306</v>
      </c>
      <c r="B14" s="132">
        <v>12</v>
      </c>
      <c r="C14" s="132" t="s">
        <v>309</v>
      </c>
      <c r="D14" s="19"/>
    </row>
    <row r="15" spans="1:8" x14ac:dyDescent="0.2">
      <c r="A15" s="128" t="s">
        <v>306</v>
      </c>
      <c r="B15" s="129">
        <v>14</v>
      </c>
      <c r="C15" s="21" t="s">
        <v>359</v>
      </c>
      <c r="D15" s="19"/>
    </row>
    <row r="16" spans="1:8" x14ac:dyDescent="0.2">
      <c r="A16" s="128" t="s">
        <v>306</v>
      </c>
      <c r="B16" s="129">
        <v>22</v>
      </c>
      <c r="C16" s="21" t="s">
        <v>361</v>
      </c>
      <c r="D16" s="21" t="s">
        <v>1348</v>
      </c>
    </row>
    <row r="17" spans="1:8" x14ac:dyDescent="0.2">
      <c r="A17" s="128" t="s">
        <v>306</v>
      </c>
      <c r="B17" s="129">
        <v>23</v>
      </c>
      <c r="C17" s="21" t="s">
        <v>729</v>
      </c>
      <c r="D17" s="21" t="s">
        <v>424</v>
      </c>
    </row>
    <row r="18" spans="1:8" x14ac:dyDescent="0.2">
      <c r="A18" s="128" t="s">
        <v>306</v>
      </c>
      <c r="B18" s="129">
        <v>24</v>
      </c>
      <c r="C18" s="21" t="s">
        <v>310</v>
      </c>
      <c r="D18" s="21"/>
    </row>
    <row r="19" spans="1:8" x14ac:dyDescent="0.2">
      <c r="A19" s="128" t="s">
        <v>306</v>
      </c>
      <c r="B19" s="129">
        <v>26</v>
      </c>
      <c r="C19" s="21" t="s">
        <v>364</v>
      </c>
      <c r="D19" s="19"/>
    </row>
    <row r="20" spans="1:8" x14ac:dyDescent="0.2">
      <c r="A20" s="128" t="s">
        <v>306</v>
      </c>
      <c r="B20" s="129">
        <v>32</v>
      </c>
      <c r="C20" s="21" t="s">
        <v>365</v>
      </c>
      <c r="D20" s="19"/>
    </row>
    <row r="21" spans="1:8" x14ac:dyDescent="0.2">
      <c r="A21" s="21" t="s">
        <v>306</v>
      </c>
      <c r="B21" s="132">
        <v>33</v>
      </c>
      <c r="C21" s="21" t="s">
        <v>316</v>
      </c>
      <c r="D21" s="22"/>
    </row>
    <row r="22" spans="1:8" x14ac:dyDescent="0.2">
      <c r="A22" s="21" t="s">
        <v>306</v>
      </c>
      <c r="B22" s="132">
        <v>35</v>
      </c>
      <c r="C22" s="21" t="s">
        <v>397</v>
      </c>
      <c r="D22" s="22" t="s">
        <v>424</v>
      </c>
    </row>
    <row r="23" spans="1:8" s="135" customFormat="1" x14ac:dyDescent="0.2">
      <c r="A23" s="21" t="s">
        <v>306</v>
      </c>
      <c r="B23" s="132">
        <v>42</v>
      </c>
      <c r="C23" s="21" t="s">
        <v>366</v>
      </c>
      <c r="D23" s="19"/>
      <c r="G23" s="30"/>
      <c r="H23" s="30"/>
    </row>
    <row r="24" spans="1:8" x14ac:dyDescent="0.2">
      <c r="A24" s="21" t="s">
        <v>306</v>
      </c>
      <c r="B24" s="132">
        <v>43</v>
      </c>
      <c r="C24" s="21" t="s">
        <v>367</v>
      </c>
      <c r="D24" s="19"/>
    </row>
    <row r="25" spans="1:8" x14ac:dyDescent="0.2">
      <c r="A25" s="21" t="s">
        <v>306</v>
      </c>
      <c r="B25" s="132">
        <v>49</v>
      </c>
      <c r="C25" s="21" t="s">
        <v>368</v>
      </c>
      <c r="D25" s="19"/>
    </row>
    <row r="26" spans="1:8" ht="89.25" x14ac:dyDescent="0.2">
      <c r="A26" s="21" t="s">
        <v>306</v>
      </c>
      <c r="B26" s="132">
        <v>55</v>
      </c>
      <c r="C26" s="21" t="s">
        <v>732</v>
      </c>
      <c r="D26" s="24" t="s">
        <v>1349</v>
      </c>
    </row>
    <row r="27" spans="1:8" x14ac:dyDescent="0.2">
      <c r="A27" s="21" t="s">
        <v>306</v>
      </c>
      <c r="B27" s="132">
        <v>62</v>
      </c>
      <c r="C27" s="21" t="s">
        <v>1350</v>
      </c>
      <c r="D27" s="24" t="s">
        <v>1351</v>
      </c>
    </row>
    <row r="28" spans="1:8" x14ac:dyDescent="0.2">
      <c r="A28" s="21" t="s">
        <v>306</v>
      </c>
      <c r="B28" s="132">
        <v>92</v>
      </c>
      <c r="C28" s="21" t="s">
        <v>369</v>
      </c>
      <c r="D28" s="19"/>
      <c r="G28" s="135"/>
    </row>
    <row r="29" spans="1:8" x14ac:dyDescent="0.2">
      <c r="B29" s="30"/>
    </row>
    <row r="30" spans="1:8" x14ac:dyDescent="0.2">
      <c r="A30" s="28" t="s">
        <v>734</v>
      </c>
      <c r="B30" s="30"/>
    </row>
    <row r="31" spans="1:8" x14ac:dyDescent="0.2">
      <c r="A31" s="21" t="s">
        <v>306</v>
      </c>
      <c r="B31" s="132">
        <v>2</v>
      </c>
      <c r="C31" s="21" t="s">
        <v>355</v>
      </c>
      <c r="D31" s="19"/>
    </row>
    <row r="32" spans="1:8" x14ac:dyDescent="0.2">
      <c r="A32" s="21" t="s">
        <v>306</v>
      </c>
      <c r="B32" s="132">
        <v>3</v>
      </c>
      <c r="C32" s="21" t="s">
        <v>357</v>
      </c>
      <c r="D32" s="19"/>
    </row>
    <row r="33" spans="1:8" x14ac:dyDescent="0.2">
      <c r="A33" s="21" t="s">
        <v>306</v>
      </c>
      <c r="B33" s="132">
        <v>4</v>
      </c>
      <c r="C33" s="21" t="s">
        <v>358</v>
      </c>
      <c r="D33" s="19"/>
    </row>
    <row r="34" spans="1:8" x14ac:dyDescent="0.2">
      <c r="A34" s="21" t="s">
        <v>306</v>
      </c>
      <c r="B34" s="132">
        <v>6</v>
      </c>
      <c r="C34" s="21" t="s">
        <v>371</v>
      </c>
      <c r="D34" s="19"/>
    </row>
    <row r="35" spans="1:8" x14ac:dyDescent="0.2">
      <c r="A35" s="21" t="s">
        <v>306</v>
      </c>
      <c r="B35" s="132">
        <v>7</v>
      </c>
      <c r="C35" s="132" t="s">
        <v>307</v>
      </c>
      <c r="D35" s="21"/>
    </row>
    <row r="36" spans="1:8" x14ac:dyDescent="0.2">
      <c r="A36" s="21" t="s">
        <v>306</v>
      </c>
      <c r="B36" s="132">
        <v>11</v>
      </c>
      <c r="C36" s="132" t="s">
        <v>308</v>
      </c>
      <c r="D36" s="19"/>
    </row>
    <row r="37" spans="1:8" x14ac:dyDescent="0.2">
      <c r="A37" s="21" t="s">
        <v>306</v>
      </c>
      <c r="B37" s="132">
        <v>12</v>
      </c>
      <c r="C37" s="132" t="s">
        <v>309</v>
      </c>
      <c r="D37" s="19"/>
    </row>
    <row r="38" spans="1:8" x14ac:dyDescent="0.2">
      <c r="A38" s="21" t="s">
        <v>306</v>
      </c>
      <c r="B38" s="132">
        <v>24</v>
      </c>
      <c r="C38" s="21" t="s">
        <v>310</v>
      </c>
      <c r="D38" s="19"/>
    </row>
    <row r="39" spans="1:8" x14ac:dyDescent="0.2">
      <c r="A39" s="128" t="s">
        <v>306</v>
      </c>
      <c r="B39" s="129">
        <v>26</v>
      </c>
      <c r="C39" s="21" t="s">
        <v>364</v>
      </c>
      <c r="D39" s="19"/>
    </row>
    <row r="40" spans="1:8" x14ac:dyDescent="0.2">
      <c r="A40" s="21" t="s">
        <v>306</v>
      </c>
      <c r="B40" s="132">
        <v>32</v>
      </c>
      <c r="C40" s="21" t="s">
        <v>365</v>
      </c>
      <c r="D40" s="19"/>
    </row>
    <row r="41" spans="1:8" s="135" customFormat="1" x14ac:dyDescent="0.2">
      <c r="A41" s="21" t="s">
        <v>306</v>
      </c>
      <c r="B41" s="132">
        <v>33</v>
      </c>
      <c r="C41" s="21" t="s">
        <v>316</v>
      </c>
      <c r="D41" s="21"/>
      <c r="G41" s="30"/>
      <c r="H41" s="30"/>
    </row>
    <row r="42" spans="1:8" x14ac:dyDescent="0.2">
      <c r="A42" s="21" t="s">
        <v>306</v>
      </c>
      <c r="B42" s="132">
        <v>39</v>
      </c>
      <c r="C42" s="21" t="s">
        <v>317</v>
      </c>
      <c r="D42" s="19" t="s">
        <v>414</v>
      </c>
    </row>
    <row r="43" spans="1:8" x14ac:dyDescent="0.2">
      <c r="A43" s="21" t="s">
        <v>306</v>
      </c>
      <c r="B43" s="132">
        <v>44</v>
      </c>
      <c r="C43" s="21" t="s">
        <v>398</v>
      </c>
      <c r="D43" s="19"/>
    </row>
    <row r="44" spans="1:8" x14ac:dyDescent="0.2">
      <c r="A44" s="21" t="s">
        <v>306</v>
      </c>
      <c r="B44" s="132">
        <v>48</v>
      </c>
      <c r="C44" s="21" t="s">
        <v>375</v>
      </c>
      <c r="D44" s="19"/>
    </row>
    <row r="45" spans="1:8" x14ac:dyDescent="0.2">
      <c r="A45" s="21" t="s">
        <v>306</v>
      </c>
      <c r="B45" s="132">
        <v>49</v>
      </c>
      <c r="C45" s="21" t="s">
        <v>376</v>
      </c>
      <c r="D45" s="19"/>
      <c r="H45" s="135"/>
    </row>
    <row r="46" spans="1:8" x14ac:dyDescent="0.2">
      <c r="A46" s="21" t="s">
        <v>306</v>
      </c>
      <c r="B46" s="132">
        <v>51</v>
      </c>
      <c r="C46" s="21" t="s">
        <v>377</v>
      </c>
      <c r="D46" s="19"/>
    </row>
    <row r="47" spans="1:8" x14ac:dyDescent="0.2">
      <c r="A47" s="21" t="s">
        <v>306</v>
      </c>
      <c r="B47" s="132" t="s">
        <v>363</v>
      </c>
      <c r="C47" s="21" t="s">
        <v>1136</v>
      </c>
      <c r="D47" s="19"/>
    </row>
    <row r="48" spans="1:8" x14ac:dyDescent="0.2">
      <c r="A48" s="85" t="s">
        <v>306</v>
      </c>
      <c r="B48" s="138">
        <v>123</v>
      </c>
      <c r="C48" s="85" t="s">
        <v>379</v>
      </c>
      <c r="D48" s="85"/>
    </row>
    <row r="49" spans="2:8" x14ac:dyDescent="0.2">
      <c r="B49" s="30"/>
    </row>
    <row r="50" spans="2:8" x14ac:dyDescent="0.2">
      <c r="B50" s="30"/>
    </row>
    <row r="51" spans="2:8" x14ac:dyDescent="0.2">
      <c r="B51" s="30"/>
    </row>
    <row r="52" spans="2:8" x14ac:dyDescent="0.2">
      <c r="B52" s="30"/>
    </row>
    <row r="53" spans="2:8" ht="12" customHeight="1" x14ac:dyDescent="0.2">
      <c r="B53" s="30"/>
    </row>
    <row r="54" spans="2:8" x14ac:dyDescent="0.2">
      <c r="B54" s="30"/>
    </row>
    <row r="55" spans="2:8" x14ac:dyDescent="0.2">
      <c r="B55" s="30"/>
    </row>
    <row r="56" spans="2:8" x14ac:dyDescent="0.2">
      <c r="B56" s="30"/>
    </row>
    <row r="57" spans="2:8" x14ac:dyDescent="0.2">
      <c r="B57" s="30"/>
    </row>
    <row r="58" spans="2:8" x14ac:dyDescent="0.2">
      <c r="B58" s="30"/>
    </row>
    <row r="59" spans="2:8" x14ac:dyDescent="0.2">
      <c r="B59" s="30"/>
    </row>
    <row r="60" spans="2:8" s="135" customFormat="1" x14ac:dyDescent="0.2">
      <c r="G60" s="30"/>
      <c r="H60" s="30"/>
    </row>
    <row r="61" spans="2:8" x14ac:dyDescent="0.2">
      <c r="B61" s="30"/>
      <c r="H61" s="135"/>
    </row>
    <row r="62" spans="2:8" x14ac:dyDescent="0.2">
      <c r="B62" s="30"/>
      <c r="G62" s="135"/>
    </row>
    <row r="63" spans="2:8" x14ac:dyDescent="0.2">
      <c r="B63" s="30"/>
    </row>
    <row r="64" spans="2:8" x14ac:dyDescent="0.2">
      <c r="B64" s="30"/>
    </row>
    <row r="65" s="30" customFormat="1" x14ac:dyDescent="0.2"/>
    <row r="66" s="30" customFormat="1" x14ac:dyDescent="0.2"/>
    <row r="67" s="30" customFormat="1" x14ac:dyDescent="0.2"/>
    <row r="68" s="30" customFormat="1" x14ac:dyDescent="0.2"/>
    <row r="69" s="30" customFormat="1" x14ac:dyDescent="0.2"/>
    <row r="70" s="30" customFormat="1" x14ac:dyDescent="0.2"/>
    <row r="71" s="30" customFormat="1" x14ac:dyDescent="0.2"/>
    <row r="72" s="30" customFormat="1" x14ac:dyDescent="0.2"/>
    <row r="73" s="30" customFormat="1" x14ac:dyDescent="0.2"/>
    <row r="74" s="30" customFormat="1" x14ac:dyDescent="0.2"/>
    <row r="75" s="30" customFormat="1" x14ac:dyDescent="0.2"/>
    <row r="76" s="30" customFormat="1" x14ac:dyDescent="0.2"/>
    <row r="77" s="30" customFormat="1" x14ac:dyDescent="0.2"/>
    <row r="78" s="30" customFormat="1" x14ac:dyDescent="0.2"/>
    <row r="79" s="30" customFormat="1" x14ac:dyDescent="0.2"/>
    <row r="80" s="30" customFormat="1" x14ac:dyDescent="0.2"/>
    <row r="81" spans="2:8" s="135" customFormat="1" x14ac:dyDescent="0.2">
      <c r="G81" s="30"/>
      <c r="H81" s="30"/>
    </row>
    <row r="82" spans="2:8" x14ac:dyDescent="0.2">
      <c r="B82" s="30"/>
      <c r="G82" s="135"/>
      <c r="H82" s="135"/>
    </row>
    <row r="83" spans="2:8" x14ac:dyDescent="0.2">
      <c r="B83" s="30"/>
    </row>
    <row r="84" spans="2:8" x14ac:dyDescent="0.2">
      <c r="B84" s="30"/>
    </row>
    <row r="85" spans="2:8" x14ac:dyDescent="0.2">
      <c r="B85" s="30"/>
    </row>
    <row r="86" spans="2:8" x14ac:dyDescent="0.2">
      <c r="B86" s="30"/>
    </row>
    <row r="87" spans="2:8" x14ac:dyDescent="0.2">
      <c r="B87" s="30"/>
    </row>
    <row r="88" spans="2:8" x14ac:dyDescent="0.2">
      <c r="B88" s="30"/>
    </row>
    <row r="89" spans="2:8" x14ac:dyDescent="0.2">
      <c r="B89" s="30"/>
    </row>
    <row r="90" spans="2:8" x14ac:dyDescent="0.2">
      <c r="B90" s="30"/>
    </row>
    <row r="91" spans="2:8" x14ac:dyDescent="0.2">
      <c r="B91" s="30"/>
    </row>
    <row r="92" spans="2:8" x14ac:dyDescent="0.2">
      <c r="B92" s="30"/>
    </row>
    <row r="93" spans="2:8" x14ac:dyDescent="0.2">
      <c r="B93" s="30"/>
    </row>
    <row r="94" spans="2:8" x14ac:dyDescent="0.2">
      <c r="B94" s="30"/>
    </row>
    <row r="95" spans="2:8" x14ac:dyDescent="0.2">
      <c r="B95" s="30"/>
    </row>
    <row r="96" spans="2:8" x14ac:dyDescent="0.2">
      <c r="B96" s="30"/>
    </row>
    <row r="97" s="30" customFormat="1" x14ac:dyDescent="0.2"/>
    <row r="98" s="30" customFormat="1" x14ac:dyDescent="0.2"/>
    <row r="99" s="30" customFormat="1" x14ac:dyDescent="0.2"/>
    <row r="100" s="30" customFormat="1" x14ac:dyDescent="0.2"/>
    <row r="101" s="30" customFormat="1" x14ac:dyDescent="0.2"/>
    <row r="102" s="30" customFormat="1" x14ac:dyDescent="0.2"/>
    <row r="103" s="30" customFormat="1" x14ac:dyDescent="0.2"/>
    <row r="104" s="30" customFormat="1" x14ac:dyDescent="0.2"/>
    <row r="105" s="30" customFormat="1" x14ac:dyDescent="0.2"/>
    <row r="106" s="30" customFormat="1" x14ac:dyDescent="0.2"/>
    <row r="107" s="30" customFormat="1" x14ac:dyDescent="0.2"/>
    <row r="108" s="135" customFormat="1" x14ac:dyDescent="0.2"/>
    <row r="109" s="30" customFormat="1" x14ac:dyDescent="0.2"/>
    <row r="110" s="30" customFormat="1" x14ac:dyDescent="0.2"/>
    <row r="111" s="30" customFormat="1" x14ac:dyDescent="0.2"/>
    <row r="112" s="30" customFormat="1" x14ac:dyDescent="0.2"/>
    <row r="113" s="30" customFormat="1" x14ac:dyDescent="0.2"/>
    <row r="114" s="30" customFormat="1" x14ac:dyDescent="0.2"/>
    <row r="115" s="30" customFormat="1" x14ac:dyDescent="0.2"/>
    <row r="116" s="30" customFormat="1" x14ac:dyDescent="0.2"/>
    <row r="117" s="30" customFormat="1" x14ac:dyDescent="0.2"/>
    <row r="118" s="30" customFormat="1" x14ac:dyDescent="0.2"/>
    <row r="119" s="30" customFormat="1" x14ac:dyDescent="0.2"/>
    <row r="120" s="30" customFormat="1" x14ac:dyDescent="0.2"/>
    <row r="121" s="30" customFormat="1" x14ac:dyDescent="0.2"/>
    <row r="122" s="30" customFormat="1" x14ac:dyDescent="0.2"/>
    <row r="123" s="30" customFormat="1" x14ac:dyDescent="0.2"/>
    <row r="124" s="30" customFormat="1" x14ac:dyDescent="0.2"/>
    <row r="125" s="30" customFormat="1" x14ac:dyDescent="0.2"/>
    <row r="126" s="30" customFormat="1" x14ac:dyDescent="0.2"/>
    <row r="127" s="30" customFormat="1" x14ac:dyDescent="0.2"/>
    <row r="128" s="30" customFormat="1" x14ac:dyDescent="0.2"/>
    <row r="129" s="30" customFormat="1" x14ac:dyDescent="0.2"/>
    <row r="130" s="135" customFormat="1" x14ac:dyDescent="0.2"/>
    <row r="133" s="30" customFormat="1" x14ac:dyDescent="0.2"/>
    <row r="139" s="135" customFormat="1" x14ac:dyDescent="0.2"/>
    <row r="148" s="135"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4CD559BE-B93C-4CF7-B5F8-08CAA0BF6C75}"/>
  </hyperlinks>
  <pageMargins left="0.7" right="0.7" top="0.75" bottom="0.75" header="0.3" footer="0.3"/>
  <pageSetup orientation="portrait" r:id="rId1"/>
  <headerFooter>
    <oddFooter>&amp;C_x000D_&amp;1#&amp;"Calibri"&amp;10&amp;K000000 Restricted</oddFooter>
  </headerFooter>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1C76-3095-47BD-8A6A-C68B547826E2}">
  <sheetPr codeName="Sheet106"/>
  <dimension ref="A1:H149"/>
  <sheetViews>
    <sheetView zoomScaleNormal="100" workbookViewId="0">
      <selection activeCell="E1" sqref="E1"/>
    </sheetView>
  </sheetViews>
  <sheetFormatPr defaultColWidth="9.140625" defaultRowHeight="12.75" x14ac:dyDescent="0.2"/>
  <cols>
    <col min="1" max="1" width="6.140625" style="30" customWidth="1"/>
    <col min="2" max="2" width="6.140625" style="136" customWidth="1"/>
    <col min="3" max="3" width="46.85546875" style="30" customWidth="1"/>
    <col min="4" max="4" width="44.7109375" style="30" customWidth="1"/>
    <col min="5" max="5" width="9.140625" style="30"/>
    <col min="6" max="6" width="13.5703125" style="30" customWidth="1"/>
    <col min="7" max="7" width="15.5703125" style="30" bestFit="1" customWidth="1"/>
    <col min="8" max="8" width="18" style="30" customWidth="1"/>
    <col min="9" max="16384" width="9.140625" style="30"/>
  </cols>
  <sheetData>
    <row r="1" spans="1:8" ht="48" customHeight="1" x14ac:dyDescent="0.2">
      <c r="A1" s="272" t="s">
        <v>1333</v>
      </c>
      <c r="B1" s="272"/>
      <c r="C1" s="272"/>
      <c r="D1" s="272"/>
      <c r="E1" s="137" t="s">
        <v>1599</v>
      </c>
    </row>
    <row r="2" spans="1:8" ht="15" customHeight="1" x14ac:dyDescent="0.2">
      <c r="A2" s="277" t="str">
        <f ca="1">CONCATENATE("Test Case ", MID(CELL("filename",A1),FIND("]",CELL("filename",A1))+1,255)," 1100/1110")</f>
        <v>Test Case AT.AL.A06 1100/1110</v>
      </c>
      <c r="B2" s="277"/>
      <c r="C2" s="277"/>
      <c r="D2" s="277"/>
    </row>
    <row r="3" spans="1:8" ht="15" customHeight="1" x14ac:dyDescent="0.2">
      <c r="A3" s="274" t="s">
        <v>455</v>
      </c>
      <c r="B3" s="275"/>
      <c r="C3" s="275"/>
      <c r="D3" s="276"/>
    </row>
    <row r="4" spans="1:8" s="126" customFormat="1" ht="39" customHeight="1" x14ac:dyDescent="0.2">
      <c r="A4" s="271" t="s">
        <v>299</v>
      </c>
      <c r="B4" s="270"/>
      <c r="C4" s="271" t="s">
        <v>1334</v>
      </c>
      <c r="D4" s="270"/>
    </row>
    <row r="5" spans="1:8" s="126" customFormat="1" ht="39" customHeight="1" x14ac:dyDescent="0.2">
      <c r="A5" s="269" t="s">
        <v>301</v>
      </c>
      <c r="B5" s="270"/>
      <c r="C5" s="271" t="s">
        <v>1361</v>
      </c>
      <c r="D5" s="270"/>
    </row>
    <row r="6" spans="1:8" s="126" customFormat="1" ht="39" customHeight="1" x14ac:dyDescent="0.2">
      <c r="A6" s="269" t="s">
        <v>1336</v>
      </c>
      <c r="B6" s="270"/>
      <c r="C6" s="271" t="s">
        <v>1362</v>
      </c>
      <c r="D6" s="270"/>
    </row>
    <row r="7" spans="1:8" x14ac:dyDescent="0.2">
      <c r="A7" s="61"/>
      <c r="B7" s="61"/>
      <c r="C7" s="61"/>
      <c r="D7" s="61"/>
    </row>
    <row r="8" spans="1:8" x14ac:dyDescent="0.2">
      <c r="A8" s="28" t="s">
        <v>725</v>
      </c>
      <c r="B8" s="30"/>
    </row>
    <row r="9" spans="1:8" x14ac:dyDescent="0.2">
      <c r="A9" s="128" t="s">
        <v>306</v>
      </c>
      <c r="B9" s="129">
        <v>2</v>
      </c>
      <c r="C9" s="21" t="s">
        <v>355</v>
      </c>
      <c r="D9" s="19" t="s">
        <v>1597</v>
      </c>
      <c r="F9" s="130" t="s">
        <v>1339</v>
      </c>
      <c r="G9" s="130" t="s">
        <v>1340</v>
      </c>
      <c r="H9" s="130" t="s">
        <v>1341</v>
      </c>
    </row>
    <row r="10" spans="1:8" x14ac:dyDescent="0.2">
      <c r="A10" s="128" t="s">
        <v>306</v>
      </c>
      <c r="B10" s="129">
        <v>3</v>
      </c>
      <c r="C10" s="21" t="s">
        <v>357</v>
      </c>
      <c r="D10" s="19" t="s">
        <v>1342</v>
      </c>
      <c r="F10" s="131" t="s">
        <v>1343</v>
      </c>
      <c r="G10" s="131" t="s">
        <v>1344</v>
      </c>
      <c r="H10" s="131" t="s">
        <v>1345</v>
      </c>
    </row>
    <row r="11" spans="1:8" x14ac:dyDescent="0.2">
      <c r="A11" s="128" t="s">
        <v>306</v>
      </c>
      <c r="B11" s="129">
        <v>4</v>
      </c>
      <c r="C11" s="21" t="s">
        <v>358</v>
      </c>
      <c r="D11" s="19" t="s">
        <v>1105</v>
      </c>
      <c r="F11" s="131" t="s">
        <v>1346</v>
      </c>
      <c r="G11" s="131" t="s">
        <v>1347</v>
      </c>
      <c r="H11" s="131" t="s">
        <v>1338</v>
      </c>
    </row>
    <row r="12" spans="1:8" x14ac:dyDescent="0.2">
      <c r="A12" s="21" t="s">
        <v>306</v>
      </c>
      <c r="B12" s="132">
        <v>7</v>
      </c>
      <c r="C12" s="132" t="s">
        <v>307</v>
      </c>
      <c r="D12" s="19"/>
    </row>
    <row r="13" spans="1:8" x14ac:dyDescent="0.2">
      <c r="A13" s="21" t="s">
        <v>306</v>
      </c>
      <c r="B13" s="132">
        <v>11</v>
      </c>
      <c r="C13" s="132" t="s">
        <v>308</v>
      </c>
      <c r="D13" s="19"/>
    </row>
    <row r="14" spans="1:8" x14ac:dyDescent="0.2">
      <c r="A14" s="21" t="s">
        <v>306</v>
      </c>
      <c r="B14" s="132">
        <v>12</v>
      </c>
      <c r="C14" s="132" t="s">
        <v>309</v>
      </c>
      <c r="D14" s="19"/>
      <c r="F14" s="127"/>
    </row>
    <row r="15" spans="1:8" x14ac:dyDescent="0.2">
      <c r="A15" s="128" t="s">
        <v>306</v>
      </c>
      <c r="B15" s="129">
        <v>14</v>
      </c>
      <c r="C15" s="21" t="s">
        <v>359</v>
      </c>
      <c r="D15" s="19"/>
    </row>
    <row r="16" spans="1:8" x14ac:dyDescent="0.2">
      <c r="A16" s="128" t="s">
        <v>306</v>
      </c>
      <c r="B16" s="129">
        <v>22</v>
      </c>
      <c r="C16" s="21" t="s">
        <v>361</v>
      </c>
      <c r="D16" s="21" t="s">
        <v>1348</v>
      </c>
    </row>
    <row r="17" spans="1:8" x14ac:dyDescent="0.2">
      <c r="A17" s="128" t="s">
        <v>306</v>
      </c>
      <c r="B17" s="129">
        <v>23</v>
      </c>
      <c r="C17" s="21" t="s">
        <v>729</v>
      </c>
      <c r="D17" s="21" t="s">
        <v>424</v>
      </c>
    </row>
    <row r="18" spans="1:8" x14ac:dyDescent="0.2">
      <c r="A18" s="128" t="s">
        <v>306</v>
      </c>
      <c r="B18" s="129">
        <v>24</v>
      </c>
      <c r="C18" s="21" t="s">
        <v>310</v>
      </c>
      <c r="D18" s="21"/>
    </row>
    <row r="19" spans="1:8" x14ac:dyDescent="0.2">
      <c r="A19" s="128" t="s">
        <v>306</v>
      </c>
      <c r="B19" s="129">
        <v>26</v>
      </c>
      <c r="C19" s="21" t="s">
        <v>364</v>
      </c>
      <c r="D19" s="19"/>
    </row>
    <row r="20" spans="1:8" x14ac:dyDescent="0.2">
      <c r="A20" s="128" t="s">
        <v>306</v>
      </c>
      <c r="B20" s="129">
        <v>32</v>
      </c>
      <c r="C20" s="21" t="s">
        <v>365</v>
      </c>
      <c r="D20" s="19"/>
    </row>
    <row r="21" spans="1:8" x14ac:dyDescent="0.2">
      <c r="A21" s="21" t="s">
        <v>306</v>
      </c>
      <c r="B21" s="132">
        <v>33</v>
      </c>
      <c r="C21" s="21" t="s">
        <v>316</v>
      </c>
      <c r="D21" s="22"/>
    </row>
    <row r="22" spans="1:8" x14ac:dyDescent="0.2">
      <c r="A22" s="21" t="s">
        <v>306</v>
      </c>
      <c r="B22" s="132">
        <v>35</v>
      </c>
      <c r="C22" s="21" t="s">
        <v>397</v>
      </c>
      <c r="D22" s="22" t="s">
        <v>424</v>
      </c>
    </row>
    <row r="23" spans="1:8" s="135" customFormat="1" x14ac:dyDescent="0.2">
      <c r="A23" s="21" t="s">
        <v>306</v>
      </c>
      <c r="B23" s="132">
        <v>42</v>
      </c>
      <c r="C23" s="21" t="s">
        <v>366</v>
      </c>
      <c r="D23" s="19"/>
      <c r="G23" s="30"/>
      <c r="H23" s="30"/>
    </row>
    <row r="24" spans="1:8" x14ac:dyDescent="0.2">
      <c r="A24" s="21" t="s">
        <v>306</v>
      </c>
      <c r="B24" s="132">
        <v>43</v>
      </c>
      <c r="C24" s="21" t="s">
        <v>367</v>
      </c>
      <c r="D24" s="19"/>
    </row>
    <row r="25" spans="1:8" x14ac:dyDescent="0.2">
      <c r="A25" s="21" t="s">
        <v>306</v>
      </c>
      <c r="B25" s="132">
        <v>49</v>
      </c>
      <c r="C25" s="21" t="s">
        <v>368</v>
      </c>
      <c r="D25" s="19"/>
    </row>
    <row r="26" spans="1:8" ht="89.25" x14ac:dyDescent="0.2">
      <c r="A26" s="21" t="s">
        <v>306</v>
      </c>
      <c r="B26" s="132">
        <v>55</v>
      </c>
      <c r="C26" s="21" t="s">
        <v>732</v>
      </c>
      <c r="D26" s="24" t="s">
        <v>1349</v>
      </c>
    </row>
    <row r="27" spans="1:8" x14ac:dyDescent="0.2">
      <c r="A27" s="21" t="s">
        <v>306</v>
      </c>
      <c r="B27" s="132">
        <v>62</v>
      </c>
      <c r="C27" s="21" t="s">
        <v>1350</v>
      </c>
      <c r="D27" s="24" t="s">
        <v>1351</v>
      </c>
    </row>
    <row r="28" spans="1:8" x14ac:dyDescent="0.2">
      <c r="A28" s="21" t="s">
        <v>306</v>
      </c>
      <c r="B28" s="132">
        <v>92</v>
      </c>
      <c r="C28" s="21" t="s">
        <v>369</v>
      </c>
      <c r="D28" s="19"/>
      <c r="G28" s="135"/>
    </row>
    <row r="29" spans="1:8" x14ac:dyDescent="0.2">
      <c r="B29" s="30"/>
    </row>
    <row r="30" spans="1:8" x14ac:dyDescent="0.2">
      <c r="A30" s="28" t="s">
        <v>734</v>
      </c>
      <c r="B30" s="30"/>
    </row>
    <row r="31" spans="1:8" x14ac:dyDescent="0.2">
      <c r="A31" s="21" t="s">
        <v>306</v>
      </c>
      <c r="B31" s="132">
        <v>2</v>
      </c>
      <c r="C31" s="21" t="s">
        <v>355</v>
      </c>
      <c r="D31" s="19"/>
    </row>
    <row r="32" spans="1:8" x14ac:dyDescent="0.2">
      <c r="A32" s="21" t="s">
        <v>306</v>
      </c>
      <c r="B32" s="132">
        <v>3</v>
      </c>
      <c r="C32" s="21" t="s">
        <v>357</v>
      </c>
      <c r="D32" s="19"/>
    </row>
    <row r="33" spans="1:8" x14ac:dyDescent="0.2">
      <c r="A33" s="21" t="s">
        <v>306</v>
      </c>
      <c r="B33" s="132">
        <v>4</v>
      </c>
      <c r="C33" s="21" t="s">
        <v>358</v>
      </c>
      <c r="D33" s="19"/>
    </row>
    <row r="34" spans="1:8" x14ac:dyDescent="0.2">
      <c r="A34" s="21" t="s">
        <v>306</v>
      </c>
      <c r="B34" s="132">
        <v>6</v>
      </c>
      <c r="C34" s="21" t="s">
        <v>371</v>
      </c>
      <c r="D34" s="19"/>
    </row>
    <row r="35" spans="1:8" x14ac:dyDescent="0.2">
      <c r="A35" s="21" t="s">
        <v>306</v>
      </c>
      <c r="B35" s="132">
        <v>7</v>
      </c>
      <c r="C35" s="132" t="s">
        <v>307</v>
      </c>
      <c r="D35" s="21"/>
    </row>
    <row r="36" spans="1:8" x14ac:dyDescent="0.2">
      <c r="A36" s="21" t="s">
        <v>306</v>
      </c>
      <c r="B36" s="132">
        <v>11</v>
      </c>
      <c r="C36" s="132" t="s">
        <v>308</v>
      </c>
      <c r="D36" s="19"/>
    </row>
    <row r="37" spans="1:8" x14ac:dyDescent="0.2">
      <c r="A37" s="21" t="s">
        <v>306</v>
      </c>
      <c r="B37" s="132">
        <v>12</v>
      </c>
      <c r="C37" s="132" t="s">
        <v>309</v>
      </c>
      <c r="D37" s="19"/>
    </row>
    <row r="38" spans="1:8" x14ac:dyDescent="0.2">
      <c r="A38" s="21" t="s">
        <v>306</v>
      </c>
      <c r="B38" s="132">
        <v>24</v>
      </c>
      <c r="C38" s="21" t="s">
        <v>310</v>
      </c>
      <c r="D38" s="19"/>
    </row>
    <row r="39" spans="1:8" x14ac:dyDescent="0.2">
      <c r="A39" s="128" t="s">
        <v>306</v>
      </c>
      <c r="B39" s="129">
        <v>26</v>
      </c>
      <c r="C39" s="21" t="s">
        <v>364</v>
      </c>
      <c r="D39" s="19"/>
    </row>
    <row r="40" spans="1:8" x14ac:dyDescent="0.2">
      <c r="A40" s="21" t="s">
        <v>306</v>
      </c>
      <c r="B40" s="132">
        <v>32</v>
      </c>
      <c r="C40" s="21" t="s">
        <v>365</v>
      </c>
      <c r="D40" s="19"/>
    </row>
    <row r="41" spans="1:8" s="135" customFormat="1" x14ac:dyDescent="0.2">
      <c r="A41" s="21" t="s">
        <v>306</v>
      </c>
      <c r="B41" s="132">
        <v>33</v>
      </c>
      <c r="C41" s="21" t="s">
        <v>316</v>
      </c>
      <c r="D41" s="21"/>
      <c r="G41" s="30"/>
      <c r="H41" s="30"/>
    </row>
    <row r="42" spans="1:8" x14ac:dyDescent="0.2">
      <c r="A42" s="21" t="s">
        <v>306</v>
      </c>
      <c r="B42" s="132">
        <v>38</v>
      </c>
      <c r="C42" s="21" t="s">
        <v>372</v>
      </c>
      <c r="D42" s="21" t="s">
        <v>373</v>
      </c>
    </row>
    <row r="43" spans="1:8" x14ac:dyDescent="0.2">
      <c r="A43" s="21" t="s">
        <v>306</v>
      </c>
      <c r="B43" s="132">
        <v>39</v>
      </c>
      <c r="C43" s="21" t="s">
        <v>317</v>
      </c>
      <c r="D43" s="19" t="s">
        <v>374</v>
      </c>
    </row>
    <row r="44" spans="1:8" x14ac:dyDescent="0.2">
      <c r="A44" s="21" t="s">
        <v>306</v>
      </c>
      <c r="B44" s="132">
        <v>44</v>
      </c>
      <c r="C44" s="21" t="s">
        <v>398</v>
      </c>
      <c r="D44" s="19" t="s">
        <v>424</v>
      </c>
    </row>
    <row r="45" spans="1:8" x14ac:dyDescent="0.2">
      <c r="A45" s="21" t="s">
        <v>306</v>
      </c>
      <c r="B45" s="132">
        <v>48</v>
      </c>
      <c r="C45" s="21" t="s">
        <v>375</v>
      </c>
      <c r="D45" s="19"/>
    </row>
    <row r="46" spans="1:8" x14ac:dyDescent="0.2">
      <c r="A46" s="21" t="s">
        <v>306</v>
      </c>
      <c r="B46" s="132">
        <v>49</v>
      </c>
      <c r="C46" s="21" t="s">
        <v>376</v>
      </c>
      <c r="D46" s="19"/>
      <c r="H46" s="135"/>
    </row>
    <row r="47" spans="1:8" x14ac:dyDescent="0.2">
      <c r="A47" s="21" t="s">
        <v>306</v>
      </c>
      <c r="B47" s="132">
        <v>51</v>
      </c>
      <c r="C47" s="21" t="s">
        <v>377</v>
      </c>
      <c r="D47" s="19"/>
    </row>
    <row r="48" spans="1:8" x14ac:dyDescent="0.2">
      <c r="A48" s="21" t="s">
        <v>306</v>
      </c>
      <c r="B48" s="132" t="s">
        <v>363</v>
      </c>
      <c r="C48" s="21" t="s">
        <v>1136</v>
      </c>
      <c r="D48" s="19"/>
    </row>
    <row r="49" spans="1:8" x14ac:dyDescent="0.2">
      <c r="A49" s="85" t="s">
        <v>306</v>
      </c>
      <c r="B49" s="138">
        <v>123</v>
      </c>
      <c r="C49" s="85" t="s">
        <v>379</v>
      </c>
      <c r="D49" s="85"/>
    </row>
    <row r="50" spans="1:8" x14ac:dyDescent="0.2">
      <c r="B50" s="30"/>
    </row>
    <row r="51" spans="1:8" x14ac:dyDescent="0.2">
      <c r="B51" s="30"/>
    </row>
    <row r="52" spans="1:8" x14ac:dyDescent="0.2">
      <c r="B52" s="30"/>
    </row>
    <row r="53" spans="1:8" x14ac:dyDescent="0.2">
      <c r="B53" s="30"/>
    </row>
    <row r="54" spans="1:8" ht="12" customHeight="1" x14ac:dyDescent="0.2">
      <c r="B54" s="30"/>
    </row>
    <row r="55" spans="1:8" x14ac:dyDescent="0.2">
      <c r="B55" s="30"/>
    </row>
    <row r="56" spans="1:8" x14ac:dyDescent="0.2">
      <c r="B56" s="30"/>
    </row>
    <row r="57" spans="1:8" x14ac:dyDescent="0.2">
      <c r="B57" s="30"/>
    </row>
    <row r="58" spans="1:8" x14ac:dyDescent="0.2">
      <c r="B58" s="30"/>
    </row>
    <row r="59" spans="1:8" x14ac:dyDescent="0.2">
      <c r="B59" s="30"/>
    </row>
    <row r="60" spans="1:8" x14ac:dyDescent="0.2">
      <c r="B60" s="30"/>
    </row>
    <row r="61" spans="1:8" s="135" customFormat="1" x14ac:dyDescent="0.2">
      <c r="G61" s="30"/>
      <c r="H61" s="30"/>
    </row>
    <row r="62" spans="1:8" x14ac:dyDescent="0.2">
      <c r="B62" s="30"/>
      <c r="H62" s="135"/>
    </row>
    <row r="63" spans="1:8" x14ac:dyDescent="0.2">
      <c r="B63" s="30"/>
      <c r="G63" s="135"/>
    </row>
    <row r="64" spans="1:8" x14ac:dyDescent="0.2">
      <c r="B64" s="30"/>
    </row>
    <row r="65" s="30" customFormat="1" x14ac:dyDescent="0.2"/>
    <row r="66" s="30" customFormat="1" x14ac:dyDescent="0.2"/>
    <row r="67" s="30" customFormat="1" x14ac:dyDescent="0.2"/>
    <row r="68" s="30" customFormat="1" x14ac:dyDescent="0.2"/>
    <row r="69" s="30" customFormat="1" x14ac:dyDescent="0.2"/>
    <row r="70" s="30" customFormat="1" x14ac:dyDescent="0.2"/>
    <row r="71" s="30" customFormat="1" x14ac:dyDescent="0.2"/>
    <row r="72" s="30" customFormat="1" x14ac:dyDescent="0.2"/>
    <row r="73" s="30" customFormat="1" x14ac:dyDescent="0.2"/>
    <row r="74" s="30" customFormat="1" x14ac:dyDescent="0.2"/>
    <row r="75" s="30" customFormat="1" x14ac:dyDescent="0.2"/>
    <row r="76" s="30" customFormat="1" x14ac:dyDescent="0.2"/>
    <row r="77" s="30" customFormat="1" x14ac:dyDescent="0.2"/>
    <row r="78" s="30" customFormat="1" x14ac:dyDescent="0.2"/>
    <row r="79" s="30" customFormat="1" x14ac:dyDescent="0.2"/>
    <row r="80" s="30" customFormat="1" x14ac:dyDescent="0.2"/>
    <row r="81" spans="2:8" x14ac:dyDescent="0.2">
      <c r="B81" s="30"/>
    </row>
    <row r="82" spans="2:8" s="135" customFormat="1" x14ac:dyDescent="0.2">
      <c r="G82" s="30"/>
      <c r="H82" s="30"/>
    </row>
    <row r="83" spans="2:8" x14ac:dyDescent="0.2">
      <c r="B83" s="30"/>
      <c r="G83" s="135"/>
      <c r="H83" s="135"/>
    </row>
    <row r="84" spans="2:8" x14ac:dyDescent="0.2">
      <c r="B84" s="30"/>
    </row>
    <row r="85" spans="2:8" x14ac:dyDescent="0.2">
      <c r="B85" s="30"/>
    </row>
    <row r="86" spans="2:8" x14ac:dyDescent="0.2">
      <c r="B86" s="30"/>
    </row>
    <row r="87" spans="2:8" x14ac:dyDescent="0.2">
      <c r="B87" s="30"/>
    </row>
    <row r="88" spans="2:8" x14ac:dyDescent="0.2">
      <c r="B88" s="30"/>
    </row>
    <row r="89" spans="2:8" x14ac:dyDescent="0.2">
      <c r="B89" s="30"/>
    </row>
    <row r="90" spans="2:8" x14ac:dyDescent="0.2">
      <c r="B90" s="30"/>
    </row>
    <row r="91" spans="2:8" x14ac:dyDescent="0.2">
      <c r="B91" s="30"/>
    </row>
    <row r="92" spans="2:8" x14ac:dyDescent="0.2">
      <c r="B92" s="30"/>
    </row>
    <row r="93" spans="2:8" x14ac:dyDescent="0.2">
      <c r="B93" s="30"/>
    </row>
    <row r="94" spans="2:8" x14ac:dyDescent="0.2">
      <c r="B94" s="30"/>
    </row>
    <row r="95" spans="2:8" x14ac:dyDescent="0.2">
      <c r="B95" s="30"/>
    </row>
    <row r="96" spans="2:8" x14ac:dyDescent="0.2">
      <c r="B96" s="30"/>
    </row>
    <row r="97" s="30" customFormat="1" x14ac:dyDescent="0.2"/>
    <row r="98" s="30" customFormat="1" x14ac:dyDescent="0.2"/>
    <row r="99" s="30" customFormat="1" x14ac:dyDescent="0.2"/>
    <row r="100" s="30" customFormat="1" x14ac:dyDescent="0.2"/>
    <row r="101" s="30" customFormat="1" x14ac:dyDescent="0.2"/>
    <row r="102" s="30" customFormat="1" x14ac:dyDescent="0.2"/>
    <row r="103" s="30" customFormat="1" x14ac:dyDescent="0.2"/>
    <row r="104" s="30" customFormat="1" x14ac:dyDescent="0.2"/>
    <row r="105" s="30" customFormat="1" x14ac:dyDescent="0.2"/>
    <row r="106" s="30" customFormat="1" x14ac:dyDescent="0.2"/>
    <row r="107" s="30" customFormat="1" x14ac:dyDescent="0.2"/>
    <row r="108" s="30" customFormat="1" x14ac:dyDescent="0.2"/>
    <row r="109" s="135" customFormat="1" x14ac:dyDescent="0.2"/>
    <row r="110" s="30" customFormat="1" x14ac:dyDescent="0.2"/>
    <row r="111" s="30" customFormat="1" x14ac:dyDescent="0.2"/>
    <row r="112" s="30" customFormat="1" x14ac:dyDescent="0.2"/>
    <row r="113" s="30" customFormat="1" x14ac:dyDescent="0.2"/>
    <row r="114" s="30" customFormat="1" x14ac:dyDescent="0.2"/>
    <row r="115" s="30" customFormat="1" x14ac:dyDescent="0.2"/>
    <row r="116" s="30" customFormat="1" x14ac:dyDescent="0.2"/>
    <row r="117" s="30" customFormat="1" x14ac:dyDescent="0.2"/>
    <row r="118" s="30" customFormat="1" x14ac:dyDescent="0.2"/>
    <row r="119" s="30" customFormat="1" x14ac:dyDescent="0.2"/>
    <row r="120" s="30" customFormat="1" x14ac:dyDescent="0.2"/>
    <row r="121" s="30" customFormat="1" x14ac:dyDescent="0.2"/>
    <row r="122" s="30" customFormat="1" x14ac:dyDescent="0.2"/>
    <row r="123" s="30" customFormat="1" x14ac:dyDescent="0.2"/>
    <row r="124" s="30" customFormat="1" x14ac:dyDescent="0.2"/>
    <row r="125" s="30" customFormat="1" x14ac:dyDescent="0.2"/>
    <row r="126" s="30" customFormat="1" x14ac:dyDescent="0.2"/>
    <row r="127" s="30" customFormat="1" x14ac:dyDescent="0.2"/>
    <row r="128" s="30" customFormat="1" x14ac:dyDescent="0.2"/>
    <row r="129" s="30" customFormat="1" x14ac:dyDescent="0.2"/>
    <row r="130" s="30" customFormat="1" x14ac:dyDescent="0.2"/>
    <row r="131" s="135" customFormat="1" x14ac:dyDescent="0.2"/>
    <row r="134" s="30" customFormat="1" x14ac:dyDescent="0.2"/>
    <row r="140" s="135" customFormat="1" x14ac:dyDescent="0.2"/>
    <row r="149" s="135" customFormat="1" x14ac:dyDescent="0.2"/>
  </sheetData>
  <mergeCells count="9">
    <mergeCell ref="A5:B5"/>
    <mergeCell ref="C5:D5"/>
    <mergeCell ref="A6:B6"/>
    <mergeCell ref="C6:D6"/>
    <mergeCell ref="A1:D1"/>
    <mergeCell ref="A2:D2"/>
    <mergeCell ref="A3:D3"/>
    <mergeCell ref="A4:B4"/>
    <mergeCell ref="C4:D4"/>
  </mergeCells>
  <hyperlinks>
    <hyperlink ref="E1" location="TRANSIT" display="Return to Test Case List" xr:uid="{B67857E2-EB67-4CDF-8996-C0C5AAA2FCB1}"/>
  </hyperlinks>
  <pageMargins left="0.7" right="0.7" top="0.75" bottom="0.75" header="0.3" footer="0.3"/>
  <pageSetup orientation="portrait" r:id="rId1"/>
  <headerFooter>
    <oddFooter>&amp;C_x000D_&amp;1#&amp;"Calibri"&amp;10&amp;K000000 Restricted</oddFooter>
  </headerFooter>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40">
    <pageSetUpPr fitToPage="1"/>
  </sheetPr>
  <dimension ref="A1:C164"/>
  <sheetViews>
    <sheetView tabSelected="1" zoomScaleNormal="100" workbookViewId="0">
      <pane ySplit="1" topLeftCell="A139" activePane="bottomLeft" state="frozen"/>
      <selection pane="bottomLeft" activeCell="L154" sqref="L154"/>
    </sheetView>
  </sheetViews>
  <sheetFormatPr defaultColWidth="8.7109375" defaultRowHeight="12.75" x14ac:dyDescent="0.2"/>
  <cols>
    <col min="1" max="1" width="15.42578125" style="104" customWidth="1"/>
    <col min="2" max="2" width="40.28515625" style="98" customWidth="1"/>
    <col min="3" max="3" width="42.5703125" style="93" customWidth="1"/>
    <col min="4" max="16384" width="8.7109375" style="80"/>
  </cols>
  <sheetData>
    <row r="1" spans="1:3" ht="22.5" customHeight="1" x14ac:dyDescent="0.2">
      <c r="A1" s="103" t="s">
        <v>1363</v>
      </c>
      <c r="B1" s="95" t="s">
        <v>13</v>
      </c>
      <c r="C1" s="95" t="s">
        <v>1364</v>
      </c>
    </row>
    <row r="2" spans="1:3" x14ac:dyDescent="0.2">
      <c r="A2" s="99">
        <v>41995</v>
      </c>
      <c r="B2" s="96" t="s">
        <v>1365</v>
      </c>
      <c r="C2" s="92" t="s">
        <v>1366</v>
      </c>
    </row>
    <row r="3" spans="1:3" ht="25.5" x14ac:dyDescent="0.2">
      <c r="A3" s="100">
        <v>41995</v>
      </c>
      <c r="B3" s="102" t="s">
        <v>1367</v>
      </c>
      <c r="C3" s="101" t="s">
        <v>1368</v>
      </c>
    </row>
    <row r="4" spans="1:3" ht="38.25" x14ac:dyDescent="0.2">
      <c r="A4" s="100">
        <v>42026</v>
      </c>
      <c r="B4" s="97" t="s">
        <v>1367</v>
      </c>
      <c r="C4" s="101" t="s">
        <v>1369</v>
      </c>
    </row>
    <row r="5" spans="1:3" x14ac:dyDescent="0.2">
      <c r="A5" s="100">
        <v>42026</v>
      </c>
      <c r="B5" s="97" t="s">
        <v>1370</v>
      </c>
      <c r="C5" s="53" t="s">
        <v>1371</v>
      </c>
    </row>
    <row r="6" spans="1:3" ht="25.5" x14ac:dyDescent="0.2">
      <c r="A6" s="100">
        <v>42026</v>
      </c>
      <c r="B6" s="97" t="s">
        <v>1372</v>
      </c>
      <c r="C6" s="53" t="s">
        <v>1373</v>
      </c>
    </row>
    <row r="7" spans="1:3" x14ac:dyDescent="0.2">
      <c r="A7" s="100">
        <v>42026</v>
      </c>
      <c r="B7" s="97" t="s">
        <v>1374</v>
      </c>
      <c r="C7" s="53" t="s">
        <v>1375</v>
      </c>
    </row>
    <row r="8" spans="1:3" ht="25.5" x14ac:dyDescent="0.2">
      <c r="A8" s="100">
        <v>42165</v>
      </c>
      <c r="B8" s="102" t="s">
        <v>1376</v>
      </c>
      <c r="C8" s="101" t="s">
        <v>1377</v>
      </c>
    </row>
    <row r="9" spans="1:3" x14ac:dyDescent="0.2">
      <c r="A9" s="100">
        <v>42375</v>
      </c>
      <c r="B9" s="102" t="s">
        <v>1378</v>
      </c>
      <c r="C9" s="101" t="s">
        <v>1379</v>
      </c>
    </row>
    <row r="10" spans="1:3" ht="25.5" x14ac:dyDescent="0.2">
      <c r="A10" s="100">
        <v>42375</v>
      </c>
      <c r="B10" s="102" t="s">
        <v>1380</v>
      </c>
      <c r="C10" s="101" t="s">
        <v>1381</v>
      </c>
    </row>
    <row r="11" spans="1:3" x14ac:dyDescent="0.2">
      <c r="A11" s="100">
        <v>42566</v>
      </c>
      <c r="B11" s="102" t="s">
        <v>1382</v>
      </c>
      <c r="C11" s="101" t="s">
        <v>1383</v>
      </c>
    </row>
    <row r="12" spans="1:3" ht="25.5" x14ac:dyDescent="0.2">
      <c r="A12" s="100">
        <v>42566</v>
      </c>
      <c r="B12" s="102" t="s">
        <v>1384</v>
      </c>
      <c r="C12" s="101" t="s">
        <v>1385</v>
      </c>
    </row>
    <row r="13" spans="1:3" ht="25.5" x14ac:dyDescent="0.2">
      <c r="A13" s="100">
        <v>42740</v>
      </c>
      <c r="B13" s="102" t="s">
        <v>1386</v>
      </c>
      <c r="C13" s="101" t="s">
        <v>1387</v>
      </c>
    </row>
    <row r="14" spans="1:3" ht="25.5" x14ac:dyDescent="0.2">
      <c r="A14" s="100">
        <v>42740</v>
      </c>
      <c r="B14" s="102" t="s">
        <v>1388</v>
      </c>
      <c r="C14" s="101" t="s">
        <v>1389</v>
      </c>
    </row>
    <row r="15" spans="1:3" x14ac:dyDescent="0.2">
      <c r="A15" s="100">
        <v>42740</v>
      </c>
      <c r="B15" s="117" t="s">
        <v>1390</v>
      </c>
      <c r="C15" s="101" t="s">
        <v>1391</v>
      </c>
    </row>
    <row r="16" spans="1:3" x14ac:dyDescent="0.2">
      <c r="A16" s="100">
        <v>42920</v>
      </c>
      <c r="B16" s="102" t="s">
        <v>1388</v>
      </c>
      <c r="C16" s="101" t="s">
        <v>1392</v>
      </c>
    </row>
    <row r="17" spans="1:3" ht="25.5" x14ac:dyDescent="0.2">
      <c r="A17" s="100">
        <v>42920</v>
      </c>
      <c r="B17" s="102" t="s">
        <v>1393</v>
      </c>
      <c r="C17" s="101" t="s">
        <v>1394</v>
      </c>
    </row>
    <row r="18" spans="1:3" x14ac:dyDescent="0.2">
      <c r="A18" s="100">
        <v>42920</v>
      </c>
      <c r="B18" s="102" t="s">
        <v>1395</v>
      </c>
      <c r="C18" s="101" t="s">
        <v>1396</v>
      </c>
    </row>
    <row r="19" spans="1:3" x14ac:dyDescent="0.2">
      <c r="A19" s="100">
        <v>42920</v>
      </c>
      <c r="B19" s="102" t="s">
        <v>1397</v>
      </c>
      <c r="C19" s="101" t="s">
        <v>1398</v>
      </c>
    </row>
    <row r="20" spans="1:3" ht="25.5" x14ac:dyDescent="0.2">
      <c r="A20" s="100">
        <v>43111</v>
      </c>
      <c r="B20" s="102" t="s">
        <v>1367</v>
      </c>
      <c r="C20" s="101" t="s">
        <v>1399</v>
      </c>
    </row>
    <row r="21" spans="1:3" ht="25.5" x14ac:dyDescent="0.2">
      <c r="A21" s="100">
        <v>43111</v>
      </c>
      <c r="B21" s="102" t="s">
        <v>1400</v>
      </c>
      <c r="C21" s="101" t="s">
        <v>1401</v>
      </c>
    </row>
    <row r="22" spans="1:3" ht="25.5" x14ac:dyDescent="0.2">
      <c r="A22" s="100">
        <v>43291</v>
      </c>
      <c r="B22" s="102" t="s">
        <v>1367</v>
      </c>
      <c r="C22" s="101" t="s">
        <v>1402</v>
      </c>
    </row>
    <row r="23" spans="1:3" x14ac:dyDescent="0.2">
      <c r="A23" s="100">
        <v>43291</v>
      </c>
      <c r="B23" s="97" t="s">
        <v>1390</v>
      </c>
      <c r="C23" s="53" t="s">
        <v>1403</v>
      </c>
    </row>
    <row r="24" spans="1:3" ht="25.5" x14ac:dyDescent="0.2">
      <c r="A24" s="100">
        <v>43448</v>
      </c>
      <c r="B24" s="102" t="s">
        <v>1367</v>
      </c>
      <c r="C24" s="101" t="s">
        <v>1404</v>
      </c>
    </row>
    <row r="25" spans="1:3" ht="25.5" x14ac:dyDescent="0.2">
      <c r="A25" s="100">
        <v>43448</v>
      </c>
      <c r="B25" s="102" t="s">
        <v>1397</v>
      </c>
      <c r="C25" s="101" t="s">
        <v>1405</v>
      </c>
    </row>
    <row r="26" spans="1:3" x14ac:dyDescent="0.2">
      <c r="A26" s="100">
        <v>43448</v>
      </c>
      <c r="B26" s="102" t="s">
        <v>1390</v>
      </c>
      <c r="C26" s="101" t="s">
        <v>1406</v>
      </c>
    </row>
    <row r="27" spans="1:3" x14ac:dyDescent="0.2">
      <c r="A27" s="100">
        <v>43770</v>
      </c>
      <c r="B27" s="97" t="s">
        <v>1384</v>
      </c>
      <c r="C27" s="101" t="s">
        <v>1407</v>
      </c>
    </row>
    <row r="28" spans="1:3" ht="25.5" x14ac:dyDescent="0.2">
      <c r="A28" s="100">
        <v>43770</v>
      </c>
      <c r="B28" s="102" t="s">
        <v>67</v>
      </c>
      <c r="C28" s="53" t="s">
        <v>1408</v>
      </c>
    </row>
    <row r="29" spans="1:3" x14ac:dyDescent="0.2">
      <c r="A29" s="100">
        <v>43636</v>
      </c>
      <c r="B29" s="97" t="s">
        <v>1367</v>
      </c>
      <c r="C29" s="53" t="s">
        <v>1409</v>
      </c>
    </row>
    <row r="30" spans="1:3" x14ac:dyDescent="0.2">
      <c r="A30" s="100">
        <v>43656</v>
      </c>
      <c r="B30" s="97" t="s">
        <v>37</v>
      </c>
      <c r="C30" s="53" t="s">
        <v>1410</v>
      </c>
    </row>
    <row r="31" spans="1:3" ht="63.75" x14ac:dyDescent="0.2">
      <c r="A31" s="100">
        <v>43770</v>
      </c>
      <c r="B31" s="97" t="s">
        <v>1384</v>
      </c>
      <c r="C31" s="101" t="s">
        <v>1411</v>
      </c>
    </row>
    <row r="32" spans="1:3" ht="38.25" x14ac:dyDescent="0.2">
      <c r="A32" s="100">
        <v>43770</v>
      </c>
      <c r="B32" s="97" t="s">
        <v>1384</v>
      </c>
      <c r="C32" s="101" t="s">
        <v>1412</v>
      </c>
    </row>
    <row r="33" spans="1:3" x14ac:dyDescent="0.2">
      <c r="A33" s="100">
        <v>43857</v>
      </c>
      <c r="B33" s="102" t="s">
        <v>1413</v>
      </c>
      <c r="C33" s="101" t="s">
        <v>1414</v>
      </c>
    </row>
    <row r="34" spans="1:3" x14ac:dyDescent="0.2">
      <c r="A34" s="100">
        <v>43882</v>
      </c>
      <c r="B34" s="102" t="s">
        <v>214</v>
      </c>
      <c r="C34" s="101" t="s">
        <v>1415</v>
      </c>
    </row>
    <row r="35" spans="1:3" ht="25.5" x14ac:dyDescent="0.2">
      <c r="A35" s="100">
        <v>44055</v>
      </c>
      <c r="B35" s="102" t="s">
        <v>1416</v>
      </c>
      <c r="C35" s="101" t="s">
        <v>1417</v>
      </c>
    </row>
    <row r="36" spans="1:3" x14ac:dyDescent="0.2">
      <c r="A36" s="100">
        <v>44055</v>
      </c>
      <c r="B36" s="102" t="s">
        <v>1418</v>
      </c>
      <c r="C36" s="101" t="s">
        <v>1419</v>
      </c>
    </row>
    <row r="37" spans="1:3" x14ac:dyDescent="0.2">
      <c r="A37" s="100">
        <v>44055</v>
      </c>
      <c r="B37" s="102" t="s">
        <v>46</v>
      </c>
      <c r="C37" s="101" t="s">
        <v>1420</v>
      </c>
    </row>
    <row r="38" spans="1:3" x14ac:dyDescent="0.2">
      <c r="A38" s="100">
        <v>44060</v>
      </c>
      <c r="B38" s="102" t="s">
        <v>1421</v>
      </c>
      <c r="C38" s="101" t="s">
        <v>1422</v>
      </c>
    </row>
    <row r="39" spans="1:3" x14ac:dyDescent="0.2">
      <c r="A39" s="100">
        <v>44208</v>
      </c>
      <c r="B39" s="97" t="s">
        <v>1423</v>
      </c>
      <c r="C39" s="53" t="s">
        <v>1424</v>
      </c>
    </row>
    <row r="40" spans="1:3" x14ac:dyDescent="0.2">
      <c r="A40" s="100">
        <v>44330</v>
      </c>
      <c r="B40" s="97" t="s">
        <v>1425</v>
      </c>
      <c r="C40" s="53" t="s">
        <v>1426</v>
      </c>
    </row>
    <row r="41" spans="1:3" x14ac:dyDescent="0.2">
      <c r="A41" s="100">
        <v>44377</v>
      </c>
      <c r="B41" s="97" t="s">
        <v>56</v>
      </c>
      <c r="C41" s="53" t="s">
        <v>1427</v>
      </c>
    </row>
    <row r="42" spans="1:3" ht="25.5" x14ac:dyDescent="0.2">
      <c r="A42" s="100">
        <v>44377</v>
      </c>
      <c r="B42" s="102" t="s">
        <v>104</v>
      </c>
      <c r="C42" s="101" t="s">
        <v>1428</v>
      </c>
    </row>
    <row r="43" spans="1:3" ht="25.5" x14ac:dyDescent="0.2">
      <c r="A43" s="100">
        <v>44377</v>
      </c>
      <c r="B43" s="102" t="s">
        <v>105</v>
      </c>
      <c r="C43" s="101" t="s">
        <v>1429</v>
      </c>
    </row>
    <row r="44" spans="1:3" x14ac:dyDescent="0.2">
      <c r="A44" s="100">
        <v>44377</v>
      </c>
      <c r="B44" s="97" t="s">
        <v>1430</v>
      </c>
      <c r="C44" s="53" t="s">
        <v>1431</v>
      </c>
    </row>
    <row r="45" spans="1:3" ht="38.25" x14ac:dyDescent="0.2">
      <c r="A45" s="100">
        <v>44377</v>
      </c>
      <c r="B45" s="102" t="s">
        <v>1432</v>
      </c>
      <c r="C45" s="101" t="s">
        <v>1433</v>
      </c>
    </row>
    <row r="46" spans="1:3" ht="38.25" x14ac:dyDescent="0.2">
      <c r="A46" s="100">
        <v>44377</v>
      </c>
      <c r="B46" s="97" t="s">
        <v>1421</v>
      </c>
      <c r="C46" s="53" t="s">
        <v>1434</v>
      </c>
    </row>
    <row r="47" spans="1:3" ht="25.5" x14ac:dyDescent="0.2">
      <c r="A47" s="100">
        <v>44377</v>
      </c>
      <c r="B47" s="97" t="s">
        <v>1435</v>
      </c>
      <c r="C47" s="53" t="s">
        <v>1436</v>
      </c>
    </row>
    <row r="48" spans="1:3" ht="25.5" x14ac:dyDescent="0.2">
      <c r="A48" s="100">
        <v>44390</v>
      </c>
      <c r="B48" s="97" t="s">
        <v>1437</v>
      </c>
      <c r="C48" s="53" t="s">
        <v>1438</v>
      </c>
    </row>
    <row r="49" spans="1:3" ht="38.25" x14ac:dyDescent="0.2">
      <c r="A49" s="100">
        <v>44398</v>
      </c>
      <c r="B49" s="102" t="s">
        <v>1439</v>
      </c>
      <c r="C49" s="101" t="s">
        <v>1440</v>
      </c>
    </row>
    <row r="50" spans="1:3" x14ac:dyDescent="0.2">
      <c r="A50" s="100">
        <v>44403</v>
      </c>
      <c r="B50" s="102" t="s">
        <v>38</v>
      </c>
      <c r="C50" s="101" t="s">
        <v>1441</v>
      </c>
    </row>
    <row r="51" spans="1:3" ht="38.25" x14ac:dyDescent="0.2">
      <c r="A51" s="100">
        <v>44403</v>
      </c>
      <c r="B51" s="102" t="s">
        <v>1442</v>
      </c>
      <c r="C51" s="101" t="s">
        <v>1443</v>
      </c>
    </row>
    <row r="52" spans="1:3" ht="38.25" x14ac:dyDescent="0.2">
      <c r="A52" s="100">
        <v>44589</v>
      </c>
      <c r="B52" s="102" t="s">
        <v>24</v>
      </c>
      <c r="C52" s="101" t="s">
        <v>1444</v>
      </c>
    </row>
    <row r="53" spans="1:3" ht="25.5" x14ac:dyDescent="0.2">
      <c r="A53" s="100">
        <v>44589</v>
      </c>
      <c r="B53" s="97" t="s">
        <v>1437</v>
      </c>
      <c r="C53" s="53" t="s">
        <v>1445</v>
      </c>
    </row>
    <row r="54" spans="1:3" ht="25.5" x14ac:dyDescent="0.2">
      <c r="A54" s="100">
        <v>44753</v>
      </c>
      <c r="B54" s="97" t="s">
        <v>1437</v>
      </c>
      <c r="C54" s="53" t="s">
        <v>1446</v>
      </c>
    </row>
    <row r="55" spans="1:3" x14ac:dyDescent="0.2">
      <c r="A55" s="100">
        <v>44754</v>
      </c>
      <c r="B55" s="102" t="s">
        <v>64</v>
      </c>
      <c r="C55" s="101" t="s">
        <v>1447</v>
      </c>
    </row>
    <row r="56" spans="1:3" ht="25.5" x14ac:dyDescent="0.2">
      <c r="A56" s="100">
        <v>44859</v>
      </c>
      <c r="B56" s="102" t="s">
        <v>1448</v>
      </c>
      <c r="C56" s="101" t="s">
        <v>1431</v>
      </c>
    </row>
    <row r="57" spans="1:3" ht="25.5" x14ac:dyDescent="0.2">
      <c r="A57" s="100">
        <v>44862</v>
      </c>
      <c r="B57" s="102" t="s">
        <v>1449</v>
      </c>
      <c r="C57" s="101" t="s">
        <v>1450</v>
      </c>
    </row>
    <row r="58" spans="1:3" x14ac:dyDescent="0.2">
      <c r="A58" s="100">
        <v>44862</v>
      </c>
      <c r="B58" s="102" t="s">
        <v>1451</v>
      </c>
      <c r="C58" s="101" t="s">
        <v>1452</v>
      </c>
    </row>
    <row r="59" spans="1:3" ht="25.5" x14ac:dyDescent="0.2">
      <c r="A59" s="100">
        <v>44862</v>
      </c>
      <c r="B59" s="102" t="s">
        <v>1453</v>
      </c>
      <c r="C59" s="101" t="s">
        <v>1454</v>
      </c>
    </row>
    <row r="60" spans="1:3" x14ac:dyDescent="0.2">
      <c r="A60" s="100">
        <v>44886</v>
      </c>
      <c r="B60" s="102" t="s">
        <v>1455</v>
      </c>
      <c r="C60" s="101" t="s">
        <v>1456</v>
      </c>
    </row>
    <row r="61" spans="1:3" ht="63.75" x14ac:dyDescent="0.2">
      <c r="A61" s="100">
        <v>44886</v>
      </c>
      <c r="B61" s="102" t="s">
        <v>1457</v>
      </c>
      <c r="C61" s="101" t="s">
        <v>1458</v>
      </c>
    </row>
    <row r="62" spans="1:3" ht="54" customHeight="1" x14ac:dyDescent="0.2">
      <c r="A62" s="100">
        <v>44895</v>
      </c>
      <c r="B62" s="102" t="s">
        <v>1459</v>
      </c>
      <c r="C62" s="101" t="s">
        <v>1460</v>
      </c>
    </row>
    <row r="63" spans="1:3" ht="25.5" x14ac:dyDescent="0.2">
      <c r="A63" s="100">
        <v>44901</v>
      </c>
      <c r="B63" s="97" t="s">
        <v>1437</v>
      </c>
      <c r="C63" s="53" t="s">
        <v>1461</v>
      </c>
    </row>
    <row r="64" spans="1:3" ht="38.25" x14ac:dyDescent="0.2">
      <c r="A64" s="100">
        <v>44901</v>
      </c>
      <c r="B64" s="102" t="s">
        <v>1462</v>
      </c>
      <c r="C64" s="101" t="s">
        <v>1463</v>
      </c>
    </row>
    <row r="65" spans="1:3" ht="25.5" x14ac:dyDescent="0.2">
      <c r="A65" s="100">
        <v>44902</v>
      </c>
      <c r="B65" s="102" t="s">
        <v>1464</v>
      </c>
      <c r="C65" s="101" t="s">
        <v>1465</v>
      </c>
    </row>
    <row r="66" spans="1:3" ht="25.5" x14ac:dyDescent="0.2">
      <c r="A66" s="100">
        <v>44903</v>
      </c>
      <c r="B66" s="102" t="s">
        <v>1466</v>
      </c>
      <c r="C66" s="101" t="s">
        <v>1467</v>
      </c>
    </row>
    <row r="67" spans="1:3" ht="51" x14ac:dyDescent="0.2">
      <c r="A67" s="100">
        <v>44916</v>
      </c>
      <c r="B67" s="102" t="s">
        <v>1468</v>
      </c>
      <c r="C67" s="101" t="s">
        <v>1469</v>
      </c>
    </row>
    <row r="68" spans="1:3" ht="38.25" x14ac:dyDescent="0.2">
      <c r="A68" s="100">
        <v>44946</v>
      </c>
      <c r="B68" s="102" t="s">
        <v>1470</v>
      </c>
      <c r="C68" s="101" t="s">
        <v>1471</v>
      </c>
    </row>
    <row r="69" spans="1:3" x14ac:dyDescent="0.2">
      <c r="A69" s="100">
        <v>44946</v>
      </c>
      <c r="B69" s="102" t="s">
        <v>1472</v>
      </c>
      <c r="C69" s="101" t="s">
        <v>1473</v>
      </c>
    </row>
    <row r="70" spans="1:3" ht="38.25" x14ac:dyDescent="0.2">
      <c r="A70" s="100">
        <v>44963</v>
      </c>
      <c r="B70" s="102" t="s">
        <v>62</v>
      </c>
      <c r="C70" s="101" t="s">
        <v>1474</v>
      </c>
    </row>
    <row r="71" spans="1:3" ht="25.5" x14ac:dyDescent="0.2">
      <c r="A71" s="100">
        <v>44994</v>
      </c>
      <c r="B71" s="102" t="s">
        <v>1451</v>
      </c>
      <c r="C71" s="101" t="s">
        <v>1475</v>
      </c>
    </row>
    <row r="72" spans="1:3" ht="25.5" x14ac:dyDescent="0.2">
      <c r="A72" s="100">
        <v>44994</v>
      </c>
      <c r="B72" s="102" t="s">
        <v>1457</v>
      </c>
      <c r="C72" s="101" t="s">
        <v>1471</v>
      </c>
    </row>
    <row r="73" spans="1:3" ht="51" x14ac:dyDescent="0.2">
      <c r="A73" s="100">
        <v>45048</v>
      </c>
      <c r="B73" s="102" t="s">
        <v>1476</v>
      </c>
      <c r="C73" s="101" t="s">
        <v>1477</v>
      </c>
    </row>
    <row r="74" spans="1:3" ht="51" x14ac:dyDescent="0.2">
      <c r="A74" s="100">
        <v>45048</v>
      </c>
      <c r="B74" s="102" t="s">
        <v>1478</v>
      </c>
      <c r="C74" s="101" t="s">
        <v>1431</v>
      </c>
    </row>
    <row r="75" spans="1:3" ht="25.5" x14ac:dyDescent="0.2">
      <c r="A75" s="100">
        <v>45056</v>
      </c>
      <c r="B75" s="102" t="s">
        <v>1437</v>
      </c>
      <c r="C75" s="101" t="s">
        <v>1479</v>
      </c>
    </row>
    <row r="76" spans="1:3" x14ac:dyDescent="0.2">
      <c r="A76" s="100">
        <v>45082</v>
      </c>
      <c r="B76" s="102" t="s">
        <v>34</v>
      </c>
      <c r="C76" s="101" t="s">
        <v>1480</v>
      </c>
    </row>
    <row r="77" spans="1:3" x14ac:dyDescent="0.2">
      <c r="A77" s="100">
        <v>45082</v>
      </c>
      <c r="B77" s="102" t="s">
        <v>35</v>
      </c>
      <c r="C77" s="101" t="s">
        <v>1481</v>
      </c>
    </row>
    <row r="78" spans="1:3" ht="25.5" x14ac:dyDescent="0.2">
      <c r="A78" s="100">
        <v>45084</v>
      </c>
      <c r="B78" s="102" t="s">
        <v>1482</v>
      </c>
      <c r="C78" s="101" t="s">
        <v>1483</v>
      </c>
    </row>
    <row r="79" spans="1:3" x14ac:dyDescent="0.2">
      <c r="A79" s="100">
        <v>45110</v>
      </c>
      <c r="B79" s="102" t="s">
        <v>64</v>
      </c>
      <c r="C79" s="101" t="s">
        <v>1484</v>
      </c>
    </row>
    <row r="80" spans="1:3" x14ac:dyDescent="0.2">
      <c r="A80" s="100">
        <v>45117</v>
      </c>
      <c r="B80" s="102" t="s">
        <v>1485</v>
      </c>
      <c r="C80" s="101" t="s">
        <v>1486</v>
      </c>
    </row>
    <row r="81" spans="1:3" x14ac:dyDescent="0.2">
      <c r="A81" s="100">
        <v>45118</v>
      </c>
      <c r="B81" s="102" t="s">
        <v>1464</v>
      </c>
      <c r="C81" s="101" t="s">
        <v>1487</v>
      </c>
    </row>
    <row r="82" spans="1:3" x14ac:dyDescent="0.2">
      <c r="A82" s="100">
        <v>45118</v>
      </c>
      <c r="B82" s="102" t="s">
        <v>33</v>
      </c>
      <c r="C82" s="101" t="s">
        <v>1488</v>
      </c>
    </row>
    <row r="83" spans="1:3" x14ac:dyDescent="0.2">
      <c r="A83" s="100">
        <v>45118</v>
      </c>
      <c r="B83" s="102" t="s">
        <v>35</v>
      </c>
      <c r="C83" s="101" t="s">
        <v>1489</v>
      </c>
    </row>
    <row r="84" spans="1:3" x14ac:dyDescent="0.2">
      <c r="A84" s="100">
        <v>45118</v>
      </c>
      <c r="B84" s="102" t="s">
        <v>1490</v>
      </c>
      <c r="C84" s="101" t="s">
        <v>1491</v>
      </c>
    </row>
    <row r="85" spans="1:3" x14ac:dyDescent="0.2">
      <c r="A85" s="100">
        <v>45125</v>
      </c>
      <c r="B85" s="102" t="s">
        <v>1492</v>
      </c>
      <c r="C85" s="101" t="s">
        <v>1493</v>
      </c>
    </row>
    <row r="86" spans="1:3" ht="25.5" x14ac:dyDescent="0.2">
      <c r="A86" s="100">
        <v>45259</v>
      </c>
      <c r="B86" s="102" t="s">
        <v>1437</v>
      </c>
      <c r="C86" s="101" t="s">
        <v>1494</v>
      </c>
    </row>
    <row r="87" spans="1:3" x14ac:dyDescent="0.2">
      <c r="A87" s="100">
        <v>45268</v>
      </c>
      <c r="B87" s="102" t="s">
        <v>206</v>
      </c>
      <c r="C87" s="101" t="s">
        <v>1495</v>
      </c>
    </row>
    <row r="88" spans="1:3" s="183" customFormat="1" ht="25.5" x14ac:dyDescent="0.2">
      <c r="A88" s="180">
        <v>45268</v>
      </c>
      <c r="B88" s="181" t="s">
        <v>1496</v>
      </c>
      <c r="C88" s="182" t="s">
        <v>1497</v>
      </c>
    </row>
    <row r="89" spans="1:3" ht="76.5" x14ac:dyDescent="0.2">
      <c r="A89" s="100">
        <v>45272</v>
      </c>
      <c r="B89" s="102" t="s">
        <v>1498</v>
      </c>
      <c r="C89" s="101" t="s">
        <v>1499</v>
      </c>
    </row>
    <row r="90" spans="1:3" s="183" customFormat="1" x14ac:dyDescent="0.2">
      <c r="A90" s="180">
        <v>45273</v>
      </c>
      <c r="B90" s="181" t="s">
        <v>1500</v>
      </c>
      <c r="C90" s="182" t="s">
        <v>1501</v>
      </c>
    </row>
    <row r="91" spans="1:3" ht="25.5" x14ac:dyDescent="0.2">
      <c r="A91" s="100">
        <v>45273</v>
      </c>
      <c r="B91" s="102" t="s">
        <v>226</v>
      </c>
      <c r="C91" s="101" t="s">
        <v>1502</v>
      </c>
    </row>
    <row r="92" spans="1:3" ht="25.5" x14ac:dyDescent="0.2">
      <c r="A92" s="100">
        <v>45273</v>
      </c>
      <c r="B92" s="102" t="s">
        <v>1503</v>
      </c>
      <c r="C92" s="101" t="s">
        <v>1504</v>
      </c>
    </row>
    <row r="93" spans="1:3" ht="51" x14ac:dyDescent="0.2">
      <c r="A93" s="100">
        <v>45274</v>
      </c>
      <c r="B93" s="102" t="s">
        <v>1505</v>
      </c>
      <c r="C93" s="101" t="s">
        <v>1506</v>
      </c>
    </row>
    <row r="94" spans="1:3" x14ac:dyDescent="0.2">
      <c r="A94" s="100">
        <v>45274</v>
      </c>
      <c r="B94" s="102" t="s">
        <v>35</v>
      </c>
      <c r="C94" s="101" t="s">
        <v>1507</v>
      </c>
    </row>
    <row r="95" spans="1:3" x14ac:dyDescent="0.2">
      <c r="A95" s="100">
        <v>45274</v>
      </c>
      <c r="B95" s="102" t="s">
        <v>1508</v>
      </c>
      <c r="C95" s="101" t="s">
        <v>1509</v>
      </c>
    </row>
    <row r="96" spans="1:3" x14ac:dyDescent="0.2">
      <c r="A96" s="100">
        <v>45274</v>
      </c>
      <c r="B96" s="102" t="s">
        <v>45</v>
      </c>
      <c r="C96" s="101" t="s">
        <v>1510</v>
      </c>
    </row>
    <row r="97" spans="1:3" ht="25.5" x14ac:dyDescent="0.2">
      <c r="A97" s="100">
        <v>45274</v>
      </c>
      <c r="B97" s="102" t="s">
        <v>1511</v>
      </c>
      <c r="C97" s="101" t="s">
        <v>1512</v>
      </c>
    </row>
    <row r="98" spans="1:3" x14ac:dyDescent="0.2">
      <c r="A98" s="100">
        <v>45274</v>
      </c>
      <c r="B98" s="102" t="s">
        <v>85</v>
      </c>
      <c r="C98" s="101" t="s">
        <v>1513</v>
      </c>
    </row>
    <row r="99" spans="1:3" x14ac:dyDescent="0.2">
      <c r="A99" s="100">
        <v>45274</v>
      </c>
      <c r="B99" s="102" t="s">
        <v>1514</v>
      </c>
      <c r="C99" s="101" t="s">
        <v>1515</v>
      </c>
    </row>
    <row r="100" spans="1:3" ht="25.5" x14ac:dyDescent="0.2">
      <c r="A100" s="100">
        <v>45274</v>
      </c>
      <c r="B100" s="102" t="s">
        <v>1516</v>
      </c>
      <c r="C100" s="101" t="s">
        <v>1517</v>
      </c>
    </row>
    <row r="101" spans="1:3" x14ac:dyDescent="0.2">
      <c r="A101" s="100">
        <v>45274</v>
      </c>
      <c r="B101" s="102" t="s">
        <v>130</v>
      </c>
      <c r="C101" s="101" t="s">
        <v>1507</v>
      </c>
    </row>
    <row r="102" spans="1:3" x14ac:dyDescent="0.2">
      <c r="A102" s="100">
        <v>45274</v>
      </c>
      <c r="B102" s="102" t="s">
        <v>148</v>
      </c>
      <c r="C102" s="101" t="s">
        <v>1518</v>
      </c>
    </row>
    <row r="103" spans="1:3" ht="25.5" x14ac:dyDescent="0.2">
      <c r="A103" s="100">
        <v>45274</v>
      </c>
      <c r="B103" s="102" t="s">
        <v>1519</v>
      </c>
      <c r="C103" s="101" t="s">
        <v>1520</v>
      </c>
    </row>
    <row r="104" spans="1:3" ht="25.5" x14ac:dyDescent="0.2">
      <c r="A104" s="100">
        <v>45274</v>
      </c>
      <c r="B104" s="102" t="s">
        <v>1521</v>
      </c>
      <c r="C104" s="101" t="s">
        <v>1522</v>
      </c>
    </row>
    <row r="105" spans="1:3" x14ac:dyDescent="0.2">
      <c r="A105" s="100">
        <v>45274</v>
      </c>
      <c r="B105" s="102" t="s">
        <v>208</v>
      </c>
      <c r="C105" s="101" t="s">
        <v>1523</v>
      </c>
    </row>
    <row r="106" spans="1:3" ht="25.5" x14ac:dyDescent="0.2">
      <c r="A106" s="100">
        <v>45274</v>
      </c>
      <c r="B106" s="102" t="s">
        <v>1524</v>
      </c>
      <c r="C106" s="101" t="s">
        <v>1525</v>
      </c>
    </row>
    <row r="107" spans="1:3" x14ac:dyDescent="0.2">
      <c r="A107" s="100">
        <v>45295</v>
      </c>
      <c r="B107" s="102" t="s">
        <v>219</v>
      </c>
      <c r="C107" s="101" t="s">
        <v>1526</v>
      </c>
    </row>
    <row r="108" spans="1:3" x14ac:dyDescent="0.2">
      <c r="A108" s="100">
        <v>45295</v>
      </c>
      <c r="B108" s="102" t="s">
        <v>1527</v>
      </c>
      <c r="C108" s="101" t="s">
        <v>1528</v>
      </c>
    </row>
    <row r="109" spans="1:3" ht="25.5" x14ac:dyDescent="0.2">
      <c r="A109" s="100">
        <v>45295</v>
      </c>
      <c r="B109" s="102" t="s">
        <v>1529</v>
      </c>
      <c r="C109" s="101" t="s">
        <v>1530</v>
      </c>
    </row>
    <row r="110" spans="1:3" s="183" customFormat="1" ht="25.5" x14ac:dyDescent="0.2">
      <c r="A110" s="180">
        <v>45302</v>
      </c>
      <c r="B110" s="181" t="s">
        <v>1531</v>
      </c>
      <c r="C110" s="182" t="s">
        <v>1532</v>
      </c>
    </row>
    <row r="111" spans="1:3" x14ac:dyDescent="0.2">
      <c r="A111" s="100">
        <v>45314</v>
      </c>
      <c r="B111" s="102" t="s">
        <v>1533</v>
      </c>
      <c r="C111" s="101" t="s">
        <v>1534</v>
      </c>
    </row>
    <row r="112" spans="1:3" x14ac:dyDescent="0.2">
      <c r="A112" s="100">
        <v>45314</v>
      </c>
      <c r="B112" s="102" t="s">
        <v>106</v>
      </c>
      <c r="C112" s="101" t="s">
        <v>1484</v>
      </c>
    </row>
    <row r="113" spans="1:3" ht="25.5" x14ac:dyDescent="0.2">
      <c r="A113" s="100">
        <v>45323</v>
      </c>
      <c r="B113" s="102" t="s">
        <v>1535</v>
      </c>
      <c r="C113" s="101" t="s">
        <v>1536</v>
      </c>
    </row>
    <row r="114" spans="1:3" x14ac:dyDescent="0.2">
      <c r="A114" s="100">
        <v>45328</v>
      </c>
      <c r="B114" s="102" t="s">
        <v>100</v>
      </c>
      <c r="C114" s="101" t="s">
        <v>1537</v>
      </c>
    </row>
    <row r="115" spans="1:3" ht="25.5" x14ac:dyDescent="0.2">
      <c r="A115" s="100">
        <v>45328</v>
      </c>
      <c r="B115" s="102" t="s">
        <v>130</v>
      </c>
      <c r="C115" s="101" t="s">
        <v>1538</v>
      </c>
    </row>
    <row r="116" spans="1:3" x14ac:dyDescent="0.2">
      <c r="A116" s="100">
        <v>45328</v>
      </c>
      <c r="B116" s="102" t="s">
        <v>148</v>
      </c>
      <c r="C116" s="101" t="s">
        <v>1539</v>
      </c>
    </row>
    <row r="117" spans="1:3" ht="25.5" x14ac:dyDescent="0.2">
      <c r="A117" s="100">
        <v>45328</v>
      </c>
      <c r="B117" s="102" t="s">
        <v>1540</v>
      </c>
      <c r="C117" s="101" t="s">
        <v>1541</v>
      </c>
    </row>
    <row r="118" spans="1:3" x14ac:dyDescent="0.2">
      <c r="A118" s="100">
        <v>45328</v>
      </c>
      <c r="B118" s="102" t="s">
        <v>199</v>
      </c>
      <c r="C118" s="101" t="s">
        <v>1487</v>
      </c>
    </row>
    <row r="119" spans="1:3" ht="109.5" customHeight="1" x14ac:dyDescent="0.2">
      <c r="A119" s="100">
        <v>45330</v>
      </c>
      <c r="B119" s="102" t="s">
        <v>1542</v>
      </c>
      <c r="C119" s="101" t="s">
        <v>1543</v>
      </c>
    </row>
    <row r="120" spans="1:3" x14ac:dyDescent="0.2">
      <c r="A120" s="100">
        <v>45330</v>
      </c>
      <c r="B120" s="102" t="s">
        <v>218</v>
      </c>
      <c r="C120" s="101" t="s">
        <v>1544</v>
      </c>
    </row>
    <row r="121" spans="1:3" ht="25.5" x14ac:dyDescent="0.2">
      <c r="A121" s="100">
        <v>45372</v>
      </c>
      <c r="B121" s="102" t="s">
        <v>1545</v>
      </c>
      <c r="C121" s="101" t="s">
        <v>1553</v>
      </c>
    </row>
    <row r="122" spans="1:3" x14ac:dyDescent="0.2">
      <c r="A122" s="100">
        <v>45420</v>
      </c>
      <c r="B122" s="102" t="s">
        <v>1568</v>
      </c>
      <c r="C122" s="101" t="s">
        <v>1569</v>
      </c>
    </row>
    <row r="123" spans="1:3" x14ac:dyDescent="0.2">
      <c r="A123" s="100">
        <v>45477</v>
      </c>
      <c r="B123" s="102" t="s">
        <v>21</v>
      </c>
      <c r="C123" s="101" t="s">
        <v>1487</v>
      </c>
    </row>
    <row r="124" spans="1:3" x14ac:dyDescent="0.2">
      <c r="A124" s="100">
        <v>45477</v>
      </c>
      <c r="B124" s="102" t="s">
        <v>35</v>
      </c>
      <c r="C124" s="101" t="s">
        <v>1573</v>
      </c>
    </row>
    <row r="125" spans="1:3" x14ac:dyDescent="0.2">
      <c r="A125" s="100">
        <v>45477</v>
      </c>
      <c r="B125" s="102" t="s">
        <v>45</v>
      </c>
      <c r="C125" s="101" t="s">
        <v>1487</v>
      </c>
    </row>
    <row r="126" spans="1:3" x14ac:dyDescent="0.2">
      <c r="A126" s="100">
        <v>45477</v>
      </c>
      <c r="B126" s="102" t="s">
        <v>47</v>
      </c>
      <c r="C126" s="101" t="s">
        <v>1573</v>
      </c>
    </row>
    <row r="127" spans="1:3" x14ac:dyDescent="0.2">
      <c r="A127" s="100">
        <v>45477</v>
      </c>
      <c r="B127" s="102" t="s">
        <v>1583</v>
      </c>
      <c r="C127" s="101" t="s">
        <v>1582</v>
      </c>
    </row>
    <row r="128" spans="1:3" x14ac:dyDescent="0.2">
      <c r="A128" s="100">
        <v>45477</v>
      </c>
      <c r="B128" s="102" t="s">
        <v>145</v>
      </c>
      <c r="C128" s="101" t="s">
        <v>1584</v>
      </c>
    </row>
    <row r="129" spans="1:3" x14ac:dyDescent="0.2">
      <c r="A129" s="100">
        <v>45477</v>
      </c>
      <c r="B129" s="102" t="s">
        <v>1545</v>
      </c>
      <c r="C129" s="101" t="s">
        <v>1588</v>
      </c>
    </row>
    <row r="130" spans="1:3" x14ac:dyDescent="0.2">
      <c r="A130" s="100">
        <v>45477</v>
      </c>
      <c r="B130" s="102" t="s">
        <v>150</v>
      </c>
      <c r="C130" s="101" t="s">
        <v>1487</v>
      </c>
    </row>
    <row r="131" spans="1:3" x14ac:dyDescent="0.2">
      <c r="A131" s="100">
        <v>45477</v>
      </c>
      <c r="B131" s="102" t="s">
        <v>1633</v>
      </c>
      <c r="C131" s="101" t="s">
        <v>1487</v>
      </c>
    </row>
    <row r="132" spans="1:3" x14ac:dyDescent="0.2">
      <c r="A132" s="100">
        <v>45477</v>
      </c>
      <c r="B132" s="102" t="s">
        <v>121</v>
      </c>
      <c r="C132" s="101" t="s">
        <v>1487</v>
      </c>
    </row>
    <row r="133" spans="1:3" ht="51" x14ac:dyDescent="0.2">
      <c r="A133" s="100">
        <v>45477</v>
      </c>
      <c r="B133" s="102" t="s">
        <v>1640</v>
      </c>
      <c r="C133" s="101" t="s">
        <v>1487</v>
      </c>
    </row>
    <row r="134" spans="1:3" x14ac:dyDescent="0.2">
      <c r="A134" s="100">
        <v>45477</v>
      </c>
      <c r="B134" s="102" t="s">
        <v>1653</v>
      </c>
      <c r="C134" s="101" t="s">
        <v>1596</v>
      </c>
    </row>
    <row r="135" spans="1:3" x14ac:dyDescent="0.2">
      <c r="A135" s="100">
        <v>45502</v>
      </c>
      <c r="B135" s="102" t="s">
        <v>1535</v>
      </c>
      <c r="C135" s="101" t="s">
        <v>1601</v>
      </c>
    </row>
    <row r="136" spans="1:3" x14ac:dyDescent="0.2">
      <c r="A136" s="100">
        <v>45502</v>
      </c>
      <c r="B136" s="102" t="s">
        <v>1608</v>
      </c>
      <c r="C136" s="101" t="s">
        <v>1609</v>
      </c>
    </row>
    <row r="137" spans="1:3" x14ac:dyDescent="0.2">
      <c r="A137" s="100">
        <v>45502</v>
      </c>
      <c r="B137" s="102" t="s">
        <v>1610</v>
      </c>
      <c r="C137" s="101" t="s">
        <v>1487</v>
      </c>
    </row>
    <row r="138" spans="1:3" x14ac:dyDescent="0.2">
      <c r="A138" s="100">
        <v>45504</v>
      </c>
      <c r="B138" s="102" t="s">
        <v>1611</v>
      </c>
      <c r="C138" s="101" t="s">
        <v>1612</v>
      </c>
    </row>
    <row r="139" spans="1:3" x14ac:dyDescent="0.2">
      <c r="A139" s="206">
        <v>45517</v>
      </c>
      <c r="B139" s="206" t="s">
        <v>28</v>
      </c>
      <c r="C139" s="101" t="s">
        <v>1625</v>
      </c>
    </row>
    <row r="140" spans="1:3" ht="25.5" x14ac:dyDescent="0.2">
      <c r="A140" s="206">
        <v>45517</v>
      </c>
      <c r="B140" s="102" t="s">
        <v>1651</v>
      </c>
      <c r="C140" s="101" t="s">
        <v>1630</v>
      </c>
    </row>
    <row r="141" spans="1:3" x14ac:dyDescent="0.2">
      <c r="A141" s="206">
        <v>45517</v>
      </c>
      <c r="B141" s="102" t="s">
        <v>1631</v>
      </c>
      <c r="C141" s="101" t="s">
        <v>1632</v>
      </c>
    </row>
    <row r="142" spans="1:3" ht="38.25" x14ac:dyDescent="0.2">
      <c r="A142" s="206">
        <v>45517</v>
      </c>
      <c r="B142" s="102" t="s">
        <v>1652</v>
      </c>
      <c r="C142" s="101" t="s">
        <v>1632</v>
      </c>
    </row>
    <row r="143" spans="1:3" x14ac:dyDescent="0.2">
      <c r="A143" s="100">
        <v>45519</v>
      </c>
      <c r="B143" s="102" t="s">
        <v>1635</v>
      </c>
      <c r="C143" s="101" t="s">
        <v>1632</v>
      </c>
    </row>
    <row r="144" spans="1:3" x14ac:dyDescent="0.2">
      <c r="A144" s="100">
        <v>45519</v>
      </c>
      <c r="B144" s="102" t="s">
        <v>145</v>
      </c>
      <c r="C144" s="101" t="s">
        <v>1636</v>
      </c>
    </row>
    <row r="145" spans="1:3" x14ac:dyDescent="0.2">
      <c r="A145" s="100">
        <v>45519</v>
      </c>
      <c r="B145" s="102" t="s">
        <v>1545</v>
      </c>
      <c r="C145" s="101" t="s">
        <v>1662</v>
      </c>
    </row>
    <row r="146" spans="1:3" x14ac:dyDescent="0.2">
      <c r="A146" s="100">
        <v>45519</v>
      </c>
      <c r="B146" s="102" t="s">
        <v>241</v>
      </c>
      <c r="C146" s="101" t="s">
        <v>1639</v>
      </c>
    </row>
    <row r="147" spans="1:3" x14ac:dyDescent="0.2">
      <c r="A147" s="100">
        <v>45519</v>
      </c>
      <c r="B147" s="102" t="s">
        <v>1643</v>
      </c>
      <c r="C147" s="101" t="s">
        <v>1644</v>
      </c>
    </row>
    <row r="148" spans="1:3" x14ac:dyDescent="0.2">
      <c r="A148" s="100">
        <v>45519</v>
      </c>
      <c r="B148" s="102" t="s">
        <v>1649</v>
      </c>
      <c r="C148" s="101" t="s">
        <v>1650</v>
      </c>
    </row>
    <row r="149" spans="1:3" x14ac:dyDescent="0.2">
      <c r="A149" s="100">
        <v>45519</v>
      </c>
      <c r="B149" s="102" t="s">
        <v>1658</v>
      </c>
      <c r="C149" s="101" t="s">
        <v>1659</v>
      </c>
    </row>
    <row r="150" spans="1:3" x14ac:dyDescent="0.2">
      <c r="A150" s="100">
        <v>45519</v>
      </c>
      <c r="B150" s="102" t="s">
        <v>1660</v>
      </c>
      <c r="C150" s="101" t="s">
        <v>1661</v>
      </c>
    </row>
    <row r="151" spans="1:3" ht="25.5" x14ac:dyDescent="0.2">
      <c r="A151" s="100">
        <v>45522</v>
      </c>
      <c r="B151" s="102" t="s">
        <v>1683</v>
      </c>
      <c r="C151" s="101" t="s">
        <v>1684</v>
      </c>
    </row>
    <row r="152" spans="1:3" x14ac:dyDescent="0.2">
      <c r="A152" s="100">
        <v>45522</v>
      </c>
      <c r="B152" s="102" t="s">
        <v>1685</v>
      </c>
      <c r="C152" s="101" t="s">
        <v>1686</v>
      </c>
    </row>
    <row r="153" spans="1:3" x14ac:dyDescent="0.2">
      <c r="A153" s="100"/>
      <c r="B153" s="102"/>
      <c r="C153" s="101"/>
    </row>
    <row r="154" spans="1:3" x14ac:dyDescent="0.2">
      <c r="A154" s="100"/>
      <c r="B154" s="102"/>
      <c r="C154" s="101"/>
    </row>
    <row r="155" spans="1:3" x14ac:dyDescent="0.2">
      <c r="A155" s="100"/>
      <c r="B155" s="102"/>
      <c r="C155" s="101"/>
    </row>
    <row r="156" spans="1:3" x14ac:dyDescent="0.2">
      <c r="A156" s="100"/>
      <c r="B156" s="102"/>
      <c r="C156" s="101"/>
    </row>
    <row r="157" spans="1:3" x14ac:dyDescent="0.2">
      <c r="A157" s="100"/>
      <c r="B157" s="102"/>
      <c r="C157" s="101"/>
    </row>
    <row r="158" spans="1:3" x14ac:dyDescent="0.2">
      <c r="A158" s="100"/>
      <c r="B158" s="102"/>
      <c r="C158" s="101"/>
    </row>
    <row r="159" spans="1:3" x14ac:dyDescent="0.2">
      <c r="A159" s="100"/>
      <c r="B159" s="102"/>
      <c r="C159" s="101"/>
    </row>
    <row r="160" spans="1:3" x14ac:dyDescent="0.2">
      <c r="A160" s="100"/>
      <c r="B160" s="102"/>
      <c r="C160" s="101"/>
    </row>
    <row r="161" spans="1:3" x14ac:dyDescent="0.2">
      <c r="A161" s="100"/>
      <c r="B161" s="102"/>
      <c r="C161" s="101"/>
    </row>
    <row r="162" spans="1:3" x14ac:dyDescent="0.2">
      <c r="A162" s="100"/>
      <c r="B162" s="102"/>
      <c r="C162" s="101"/>
    </row>
    <row r="163" spans="1:3" x14ac:dyDescent="0.2">
      <c r="A163" s="100"/>
      <c r="B163" s="102"/>
      <c r="C163" s="101"/>
    </row>
    <row r="164" spans="1:3" x14ac:dyDescent="0.2">
      <c r="A164" s="100"/>
      <c r="B164" s="102"/>
      <c r="C164" s="101"/>
    </row>
  </sheetData>
  <phoneticPr fontId="0" type="noConversion"/>
  <printOptions horizontalCentered="1"/>
  <pageMargins left="0.45" right="0.45" top="0.5" bottom="0.5" header="0.3" footer="0.3"/>
  <pageSetup scale="85" fitToHeight="0" orientation="landscape" r:id="rId1"/>
  <headerFooter>
    <oddFooter>&amp;L&amp;9Xpress Certification Scripts - Acquirer&amp;C_x000D_&amp;1#&amp;"Calibri"&amp;10&amp;K000000 Confidential&amp;R&amp;9Page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lease xmlns="e4106088-c02d-49ed-859e-4ac5f337fff8">24.2</Release>
    <Network xmlns="e4106088-c02d-49ed-859e-4ac5f337fff8">
      <Value>DCI</Value>
    </Network>
    <Manual xmlns="e4106088-c02d-49ed-859e-4ac5f337fff8">
      <Url>https://discoverfinancial.sharepoint.com/sites/NetDocsTeam/Lists/Program%20Documents/DispForm.aspx?ID=100</Url>
      <Description>Xpress Transaction Manual</Description>
    </Manual>
    <ClientType xmlns="e4106088-c02d-49ed-859e-4ac5f337fff8">
      <Value>Acquirer</Value>
    </ClientType>
    <ScriptListDetails xmlns="e4106088-c02d-49ed-859e-4ac5f337fff8">
      <Value>44</Value>
    </ScriptListDetails>
    <Certification_x0020_Package xmlns="e4106088-c02d-49ed-859e-4ac5f337fff8">
      <Value>24.2</Value>
    </Certification_x0020_Package>
    <CertificationType xmlns="e4106088-c02d-49ed-859e-4ac5f337fff8">Release</CertificationType>
    <Test_x0020_Script_x0020_Name xmlns="e4106088-c02d-49ed-859e-4ac5f337fff8" xsi:nil="true"/>
    <OpenDocLink xmlns="e4106088-c02d-49ed-859e-4ac5f337fff8">
      <Url>https://discoverfinancial.sharepoint.com/:x:/r/sites/GOCSNewSharePoint/Test%20Scripts/Xpress/Xpress%20Certification%20Scripts_Acquirer_23.2.xlsm?d=w904e7784808249a39a2e1b6fe59d5ec3&amp;csf=1&amp;web=1&amp;e=1Y1XWV</Url>
      <Description>Open Document</Description>
    </OpenDocLink>
    <DocTitle xmlns="e4106088-c02d-49ed-859e-4ac5f337fff8">Xpress Certification Scripts_Acquirer_24.2.xlsm</DocTitle>
    <Manager_x0020_Reviewer xmlns="e4106088-c02d-49ed-859e-4ac5f337fff8">
      <UserInfo>
        <DisplayName>Thomas Mollison</DisplayName>
        <AccountId>180</AccountId>
        <AccountType/>
      </UserInfo>
    </Manager_x0020_Reviewer>
    <Peer_x0020_Review_x0020_Date xmlns="e4106088-c02d-49ed-859e-4ac5f337fff8">2024-08-19T05:00:00+00:00</Peer_x0020_Review_x0020_Date>
    <Peer_x0020_Review_x0020_Status xmlns="e4106088-c02d-49ed-859e-4ac5f337fff8">Approve</Peer_x0020_Review_x0020_Status>
    <Manager_x0020_Review_x0020_Date xmlns="e4106088-c02d-49ed-859e-4ac5f337fff8">2024-08-20T20:27:13+00:00</Manager_x0020_Review_x0020_Date>
    <Peer_x0020_Reviewer xmlns="e4106088-c02d-49ed-859e-4ac5f337fff8">
      <UserInfo>
        <DisplayName>Michael Lewis</DisplayName>
        <AccountId>9</AccountId>
        <AccountType/>
      </UserInfo>
    </Peer_x0020_Reviewer>
    <Manager_x0020_Review_x0020_Status xmlns="e4106088-c02d-49ed-859e-4ac5f337fff8">Approve</Manager_x0020_Review_x0020_Status>
    <PeerReviewComments xmlns="e4106088-c02d-49ed-859e-4ac5f337fff8" xsi:nil="true"/>
    <ManagerReviewComments xmlns="e4106088-c02d-49ed-859e-4ac5f337fff8" xsi:nil="true"/>
    <ManagerReviewSubmittedDate xmlns="e4106088-c02d-49ed-859e-4ac5f337fff8">2024-08-20T05:00:00+00:00</ManagerReviewSubmittedDate>
    <ApprovalLink xmlns="e4106088-c02d-49ed-859e-4ac5f337fff8" xsi:nil="true"/>
    <Peer_x0020_Review_x0020_Submitted_x0020_Date xmlns="e4106088-c02d-49ed-859e-4ac5f337fff8">2024-08-19T05:00:00+00:00</Peer_x0020_Review_x0020_Submitted_x0020_Date>
    <ManagerReviewSubmitter xmlns="e4106088-c02d-49ed-859e-4ac5f337fff8">
      <UserInfo>
        <DisplayName>Sukumar Voggu</DisplayName>
        <AccountId>122</AccountId>
        <AccountType/>
      </UserInfo>
    </ManagerReviewSubmitter>
    <PeerReviewSubmitter xmlns="e4106088-c02d-49ed-859e-4ac5f337fff8">
      <UserInfo>
        <DisplayName>Sukumar Voggu</DisplayName>
        <AccountId>122</AccountId>
        <AccountType/>
      </UserInfo>
    </PeerReviewSubmitter>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C40BE7BD8EFF943ACBF831CD2A1DB3D" ma:contentTypeVersion="40" ma:contentTypeDescription="Create a new document." ma:contentTypeScope="" ma:versionID="4250633a8082cf8d04379e3f2b31fd8a">
  <xsd:schema xmlns:xsd="http://www.w3.org/2001/XMLSchema" xmlns:xs="http://www.w3.org/2001/XMLSchema" xmlns:p="http://schemas.microsoft.com/office/2006/metadata/properties" xmlns:ns2="e4106088-c02d-49ed-859e-4ac5f337fff8" xmlns:ns3="e5ff1620-cf59-4b08-8723-d4a97940476d" targetNamespace="http://schemas.microsoft.com/office/2006/metadata/properties" ma:root="true" ma:fieldsID="93e68d4e74e73473805736a0e36fe9dc" ns2:_="" ns3:_="">
    <xsd:import namespace="e4106088-c02d-49ed-859e-4ac5f337fff8"/>
    <xsd:import namespace="e5ff1620-cf59-4b08-8723-d4a97940476d"/>
    <xsd:element name="properties">
      <xsd:complexType>
        <xsd:sequence>
          <xsd:element name="documentManagement">
            <xsd:complexType>
              <xsd:all>
                <xsd:element ref="ns2:OpenDocLink" minOccurs="0"/>
                <xsd:element ref="ns2:Manual" minOccurs="0"/>
                <xsd:element ref="ns2:Network" minOccurs="0"/>
                <xsd:element ref="ns2:Release" minOccurs="0"/>
                <xsd:element ref="ns2:ClientType" minOccurs="0"/>
                <xsd:element ref="ns2:CertificationType" minOccurs="0"/>
                <xsd:element ref="ns2:Certification_x0020_Package" minOccurs="0"/>
                <xsd:element ref="ns2:Peer_x0020_Review_x0020_Status" minOccurs="0"/>
                <xsd:element ref="ns2:Peer_x0020_Review_x0020_Date" minOccurs="0"/>
                <xsd:element ref="ns2:Peer_x0020_Reviewer" minOccurs="0"/>
                <xsd:element ref="ns2:Manager_x0020_Review_x0020_Status" minOccurs="0"/>
                <xsd:element ref="ns2:Manager_x0020_Reviewer" minOccurs="0"/>
                <xsd:element ref="ns2:Manager_x0020_Review_x0020_Date" minOccurs="0"/>
                <xsd:element ref="ns2:PeerReviewComments" minOccurs="0"/>
                <xsd:element ref="ns2:ManagerReviewComments" minOccurs="0"/>
                <xsd:element ref="ns2:Peer_x0020_Review_x0020_Submitted_x0020_Date" minOccurs="0"/>
                <xsd:element ref="ns2:ManagerReviewSubmittedDate" minOccurs="0"/>
                <xsd:element ref="ns2:ApprovalLink" minOccurs="0"/>
                <xsd:element ref="ns2:MediaServiceMetadata" minOccurs="0"/>
                <xsd:element ref="ns2:MediaServiceFastMetadata" minOccurs="0"/>
                <xsd:element ref="ns2:DocTitle" minOccurs="0"/>
                <xsd:element ref="ns2:Test_x0020_Script_x0020_Name" minOccurs="0"/>
                <xsd:element ref="ns2:ScriptListDetails" minOccurs="0"/>
                <xsd:element ref="ns2:PeerReviewSubmitter" minOccurs="0"/>
                <xsd:element ref="ns2:ManagerReviewSubmitter" minOccurs="0"/>
                <xsd:element ref="ns2:MediaServiceObjectDetectorVersions"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106088-c02d-49ed-859e-4ac5f337fff8" elementFormDefault="qualified">
    <xsd:import namespace="http://schemas.microsoft.com/office/2006/documentManagement/types"/>
    <xsd:import namespace="http://schemas.microsoft.com/office/infopath/2007/PartnerControls"/>
    <xsd:element name="OpenDocLink" ma:index="1" nillable="true" ma:displayName="Open Doc Link" ma:format="Hyperlink" ma:internalName="OpenDocLink"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anual" ma:index="2" nillable="true" ma:displayName="Tech Specs &amp; Manuals" ma:format="Hyperlink" ma:internalName="Manual"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Network" ma:index="3" nillable="true" ma:displayName="Network" ma:format="Dropdown" ma:internalName="Network" ma:readOnly="false">
      <xsd:complexType>
        <xsd:complexContent>
          <xsd:extension base="dms:MultiChoice">
            <xsd:sequence>
              <xsd:element name="Value" maxOccurs="unbounded" minOccurs="0" nillable="true">
                <xsd:simpleType>
                  <xsd:restriction base="dms:Choice">
                    <xsd:enumeration value="DCI"/>
                    <xsd:enumeration value="DN"/>
                  </xsd:restriction>
                </xsd:simpleType>
              </xsd:element>
            </xsd:sequence>
          </xsd:extension>
        </xsd:complexContent>
      </xsd:complexType>
    </xsd:element>
    <xsd:element name="Release" ma:index="4" nillable="true" ma:displayName="Release" ma:format="Dropdown" ma:internalName="Release">
      <xsd:simpleType>
        <xsd:restriction base="dms:Choice">
          <xsd:enumeration value="25.2"/>
          <xsd:enumeration value="25.1"/>
          <xsd:enumeration value="24.2"/>
          <xsd:enumeration value="24.1"/>
          <xsd:enumeration value="23.2"/>
          <xsd:enumeration value="23.1"/>
          <xsd:enumeration value="22.2"/>
          <xsd:enumeration value="22.1"/>
          <xsd:enumeration value="21.2"/>
          <xsd:enumeration value="21.1"/>
          <xsd:enumeration value="20.2"/>
          <xsd:enumeration value="20.1"/>
          <xsd:enumeration value="19.2"/>
          <xsd:enumeration value="19.1"/>
          <xsd:enumeration value="18.2"/>
          <xsd:enumeration value="18.1"/>
          <xsd:enumeration value="16.2"/>
        </xsd:restriction>
      </xsd:simpleType>
    </xsd:element>
    <xsd:element name="ClientType" ma:index="5" nillable="true" ma:displayName="Client Type" ma:format="Dropdown" ma:internalName="ClientType" ma:readOnly="false">
      <xsd:complexType>
        <xsd:complexContent>
          <xsd:extension base="dms:MultiChoice">
            <xsd:sequence>
              <xsd:element name="Value" maxOccurs="unbounded" minOccurs="0" nillable="true">
                <xsd:simpleType>
                  <xsd:restriction base="dms:Choice">
                    <xsd:enumeration value="Acquirer"/>
                    <xsd:enumeration value="Issuer"/>
                    <xsd:enumeration value="Merchant"/>
                  </xsd:restriction>
                </xsd:simpleType>
              </xsd:element>
            </xsd:sequence>
          </xsd:extension>
        </xsd:complexContent>
      </xsd:complexType>
    </xsd:element>
    <xsd:element name="CertificationType" ma:index="6" nillable="true" ma:displayName="Certification Type" ma:format="Dropdown" ma:internalName="CertificationType" ma:readOnly="false">
      <xsd:simpleType>
        <xsd:restriction base="dms:Choice">
          <xsd:enumeration value="Base"/>
          <xsd:enumeration value="Release"/>
        </xsd:restriction>
      </xsd:simpleType>
    </xsd:element>
    <xsd:element name="Certification_x0020_Package" ma:index="8" nillable="true" ma:displayName="Certification Package" ma:format="Dropdown" ma:internalName="Certification_x0020_Package" ma:readOnly="false">
      <xsd:complexType>
        <xsd:complexContent>
          <xsd:extension base="dms:MultiChoice">
            <xsd:sequence>
              <xsd:element name="Value" maxOccurs="unbounded" minOccurs="0" nillable="true">
                <xsd:simpleType>
                  <xsd:restriction base="dms:Choice">
                    <xsd:enumeration value="26.2"/>
                    <xsd:enumeration value="26.1"/>
                    <xsd:enumeration value="25.2"/>
                    <xsd:enumeration value="25.1"/>
                    <xsd:enumeration value="24.2"/>
                    <xsd:enumeration value="24.1"/>
                    <xsd:enumeration value="23.2"/>
                    <xsd:enumeration value="23.1"/>
                    <xsd:enumeration value="22.2"/>
                    <xsd:enumeration value="22.1"/>
                    <xsd:enumeration value="21.2"/>
                    <xsd:enumeration value="21.1"/>
                    <xsd:enumeration value="20.2"/>
                    <xsd:enumeration value="20.1"/>
                  </xsd:restriction>
                </xsd:simpleType>
              </xsd:element>
            </xsd:sequence>
          </xsd:extension>
        </xsd:complexContent>
      </xsd:complexType>
    </xsd:element>
    <xsd:element name="Peer_x0020_Review_x0020_Status" ma:index="9" nillable="true" ma:displayName="Peer Review Status" ma:internalName="Peer_x0020_Review_x0020_Status" ma:readOnly="false">
      <xsd:simpleType>
        <xsd:restriction base="dms:Text">
          <xsd:maxLength value="255"/>
        </xsd:restriction>
      </xsd:simpleType>
    </xsd:element>
    <xsd:element name="Peer_x0020_Review_x0020_Date" ma:index="10" nillable="true" ma:displayName="Peer Review Approval Date" ma:format="DateOnly" ma:internalName="Peer_x0020_Review_x0020_Date" ma:readOnly="false">
      <xsd:simpleType>
        <xsd:restriction base="dms:DateTime"/>
      </xsd:simpleType>
    </xsd:element>
    <xsd:element name="Peer_x0020_Reviewer" ma:index="11" nillable="true" ma:displayName="Peer Reviewer" ma:format="Dropdown" ma:list="UserInfo" ma:SharePointGroup="0" ma:internalName="Peer_x0020_Review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anager_x0020_Review_x0020_Status" ma:index="12" nillable="true" ma:displayName="Manager Review Status" ma:internalName="Manager_x0020_Review_x0020_Status" ma:readOnly="false">
      <xsd:simpleType>
        <xsd:restriction base="dms:Text">
          <xsd:maxLength value="255"/>
        </xsd:restriction>
      </xsd:simpleType>
    </xsd:element>
    <xsd:element name="Manager_x0020_Reviewer" ma:index="13" nillable="true" ma:displayName="Manager Reviewer" ma:description="Manager or Delegate approving Document to be published" ma:format="Dropdown" ma:list="UserInfo" ma:SharePointGroup="0" ma:internalName="Manager_x0020_Review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anager_x0020_Review_x0020_Date" ma:index="14" nillable="true" ma:displayName="Manager Review Approval Date" ma:format="DateOnly" ma:internalName="Manager_x0020_Review_x0020_Date" ma:readOnly="false">
      <xsd:simpleType>
        <xsd:restriction base="dms:DateTime"/>
      </xsd:simpleType>
    </xsd:element>
    <xsd:element name="PeerReviewComments" ma:index="15" nillable="true" ma:displayName="Peer Review Comments" ma:format="Dropdown" ma:internalName="PeerReviewComments" ma:readOnly="false">
      <xsd:simpleType>
        <xsd:restriction base="dms:Note">
          <xsd:maxLength value="255"/>
        </xsd:restriction>
      </xsd:simpleType>
    </xsd:element>
    <xsd:element name="ManagerReviewComments" ma:index="16" nillable="true" ma:displayName="Manager Review Comments" ma:format="Dropdown" ma:internalName="ManagerReviewComments" ma:readOnly="false">
      <xsd:simpleType>
        <xsd:restriction base="dms:Note">
          <xsd:maxLength value="255"/>
        </xsd:restriction>
      </xsd:simpleType>
    </xsd:element>
    <xsd:element name="Peer_x0020_Review_x0020_Submitted_x0020_Date" ma:index="17" nillable="true" ma:displayName="Peer Review Submitted Date" ma:format="DateOnly" ma:internalName="Peer_x0020_Review_x0020_Submitted_x0020_Date" ma:readOnly="false">
      <xsd:simpleType>
        <xsd:restriction base="dms:DateTime"/>
      </xsd:simpleType>
    </xsd:element>
    <xsd:element name="ManagerReviewSubmittedDate" ma:index="18" nillable="true" ma:displayName="Manager Review Submitted Date" ma:format="DateOnly" ma:internalName="ManagerReviewSubmittedDate" ma:readOnly="false">
      <xsd:simpleType>
        <xsd:restriction base="dms:DateTime"/>
      </xsd:simpleType>
    </xsd:element>
    <xsd:element name="ApprovalLink" ma:index="19" nillable="true" ma:displayName="Approval Link" ma:format="Dropdown" ma:internalName="ApprovalLink" ma:readOnly="false">
      <xsd:simpleType>
        <xsd:restriction base="dms:Note">
          <xsd:maxLength value="255"/>
        </xsd:restriction>
      </xsd:simpleType>
    </xsd:element>
    <xsd:element name="MediaServiceMetadata" ma:index="24" nillable="true" ma:displayName="MediaServiceMetadata" ma:hidden="true" ma:internalName="MediaServiceMetadata" ma:readOnly="true">
      <xsd:simpleType>
        <xsd:restriction base="dms:Note"/>
      </xsd:simpleType>
    </xsd:element>
    <xsd:element name="MediaServiceFastMetadata" ma:index="25" nillable="true" ma:displayName="MediaServiceFastMetadata" ma:hidden="true" ma:internalName="MediaServiceFastMetadata" ma:readOnly="true">
      <xsd:simpleType>
        <xsd:restriction base="dms:Note"/>
      </xsd:simpleType>
    </xsd:element>
    <xsd:element name="DocTitle" ma:index="26" nillable="true" ma:displayName="Doc Title" ma:format="Dropdown" ma:hidden="true" ma:internalName="DocTitle" ma:readOnly="false">
      <xsd:simpleType>
        <xsd:restriction base="dms:Text">
          <xsd:maxLength value="255"/>
        </xsd:restriction>
      </xsd:simpleType>
    </xsd:element>
    <xsd:element name="Test_x0020_Script_x0020_Name" ma:index="28" nillable="true" ma:displayName="Test Script Name" ma:hidden="true" ma:internalName="Test_x0020_Script_x0020_Name" ma:readOnly="false">
      <xsd:simpleType>
        <xsd:restriction base="dms:Text">
          <xsd:maxLength value="255"/>
        </xsd:restriction>
      </xsd:simpleType>
    </xsd:element>
    <xsd:element name="ScriptListDetails" ma:index="29" nillable="true" ma:displayName="Script List Details" ma:format="Dropdown" ma:hidden="true" ma:list="1281f718-e3a1-47da-954a-cf7ae93ccc48" ma:internalName="ScriptListDetails" ma:readOnly="false" ma:showField="Title">
      <xsd:complexType>
        <xsd:complexContent>
          <xsd:extension base="dms:MultiChoiceLookup">
            <xsd:sequence>
              <xsd:element name="Value" type="dms:Lookup" maxOccurs="unbounded" minOccurs="0" nillable="true"/>
            </xsd:sequence>
          </xsd:extension>
        </xsd:complexContent>
      </xsd:complexType>
    </xsd:element>
    <xsd:element name="PeerReviewSubmitter" ma:index="31" nillable="true" ma:displayName="Peer Review Submitter" ma:format="Dropdown" ma:list="UserInfo" ma:SharePointGroup="0" ma:internalName="PeerReviewSubmitt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anagerReviewSubmitter" ma:index="32" nillable="true" ma:displayName="Manager Review Submitter" ma:format="Dropdown" ma:list="UserInfo" ma:SharePointGroup="0" ma:internalName="ManagerReviewSubmitt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33" nillable="true" ma:displayName="MediaServiceObjectDetectorVersions" ma:hidden="true" ma:indexed="true" ma:internalName="MediaServiceObjectDetectorVersions" ma:readOnly="true">
      <xsd:simpleType>
        <xsd:restriction base="dms:Text"/>
      </xsd:simpleType>
    </xsd:element>
    <xsd:element name="MediaServiceSearchProperties" ma:index="3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5ff1620-cf59-4b08-8723-d4a97940476d" elementFormDefault="qualified">
    <xsd:import namespace="http://schemas.microsoft.com/office/2006/documentManagement/types"/>
    <xsd:import namespace="http://schemas.microsoft.com/office/infopath/2007/PartnerControls"/>
    <xsd:element name="SharedWithUsers" ma:index="3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7" ma:displayName="Revision Summary"/>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0CB510-9643-4FB2-94CF-8268EE1D733A}">
  <ds:schemaRefs>
    <ds:schemaRef ds:uri="http://schemas.microsoft.com/sharepoint/v3/contenttype/forms"/>
  </ds:schemaRefs>
</ds:datastoreItem>
</file>

<file path=customXml/itemProps2.xml><?xml version="1.0" encoding="utf-8"?>
<ds:datastoreItem xmlns:ds="http://schemas.openxmlformats.org/officeDocument/2006/customXml" ds:itemID="{92CDEE99-12FC-4188-BE2C-EBF8CD48AAC2}">
  <ds:schemaRefs>
    <ds:schemaRef ds:uri="http://www.w3.org/XML/1998/namespace"/>
    <ds:schemaRef ds:uri="http://purl.org/dc/terms/"/>
    <ds:schemaRef ds:uri="http://purl.org/dc/dcmitype/"/>
    <ds:schemaRef ds:uri="e5ff1620-cf59-4b08-8723-d4a97940476d"/>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e4106088-c02d-49ed-859e-4ac5f337fff8"/>
  </ds:schemaRefs>
</ds:datastoreItem>
</file>

<file path=customXml/itemProps3.xml><?xml version="1.0" encoding="utf-8"?>
<ds:datastoreItem xmlns:ds="http://schemas.openxmlformats.org/officeDocument/2006/customXml" ds:itemID="{71371B53-F7EC-46E8-AD75-F84336A309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106088-c02d-49ed-859e-4ac5f337fff8"/>
    <ds:schemaRef ds:uri="e5ff1620-cf59-4b08-8723-d4a97940476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1867fb8c-fb1e-4884-ada1-7211a461d4eb}" enabled="1" method="Privileged" siteId="{f3f068cf-080c-4824-a912-f8c4633bd45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288</vt:i4>
      </vt:variant>
      <vt:variant>
        <vt:lpstr>Named Ranges</vt:lpstr>
      </vt:variant>
      <vt:variant>
        <vt:i4>557</vt:i4>
      </vt:variant>
    </vt:vector>
  </HeadingPairs>
  <TitlesOfParts>
    <vt:vector size="845" baseType="lpstr">
      <vt:lpstr>Release Cover</vt:lpstr>
      <vt:lpstr>Blank</vt:lpstr>
      <vt:lpstr>Overview</vt:lpstr>
      <vt:lpstr>Test Case List</vt:lpstr>
      <vt:lpstr>AP.NO.A01</vt:lpstr>
      <vt:lpstr>AP.NO.A02</vt:lpstr>
      <vt:lpstr>AP.NO.A03</vt:lpstr>
      <vt:lpstr>AP.NO.A04</vt:lpstr>
      <vt:lpstr>AP.GO.A01</vt:lpstr>
      <vt:lpstr>AP.GO.A02</vt:lpstr>
      <vt:lpstr>AP.AM.A01</vt:lpstr>
      <vt:lpstr>AP.AM.A02</vt:lpstr>
      <vt:lpstr>AP.AM.A03</vt:lpstr>
      <vt:lpstr>AP.AM.A04</vt:lpstr>
      <vt:lpstr>AP.AM.A05</vt:lpstr>
      <vt:lpstr>AP.AM.A06</vt:lpstr>
      <vt:lpstr>AP.AM.A07</vt:lpstr>
      <vt:lpstr>AP.AM.A09</vt:lpstr>
      <vt:lpstr>AP.AM.A10</vt:lpstr>
      <vt:lpstr>AP.AM.A11</vt:lpstr>
      <vt:lpstr>AP.AM.A12</vt:lpstr>
      <vt:lpstr>AP.AM.A14</vt:lpstr>
      <vt:lpstr>AP.AM.A15</vt:lpstr>
      <vt:lpstr>AP.AM.A16</vt:lpstr>
      <vt:lpstr>AP.AM.A17</vt:lpstr>
      <vt:lpstr>AP.AM.A18</vt:lpstr>
      <vt:lpstr>AP.AM.A19</vt:lpstr>
      <vt:lpstr>AP.AM.A20</vt:lpstr>
      <vt:lpstr>AP.AM.A21</vt:lpstr>
      <vt:lpstr>AP.AM.A23</vt:lpstr>
      <vt:lpstr>AP.AM.A24</vt:lpstr>
      <vt:lpstr>AP.AM.A25</vt:lpstr>
      <vt:lpstr>AP.AM.A26</vt:lpstr>
      <vt:lpstr>AP.AM.A27</vt:lpstr>
      <vt:lpstr>AP.AM.A28</vt:lpstr>
      <vt:lpstr>AP.AM.A29</vt:lpstr>
      <vt:lpstr>AP.AM.A30</vt:lpstr>
      <vt:lpstr>AP.AM.A31</vt:lpstr>
      <vt:lpstr>AP.AM.A32</vt:lpstr>
      <vt:lpstr>AP.AM.A33</vt:lpstr>
      <vt:lpstr>AP.AM.A34</vt:lpstr>
      <vt:lpstr>AP.AM.A35</vt:lpstr>
      <vt:lpstr>AP.AM.A36</vt:lpstr>
      <vt:lpstr>AP.AM.A37</vt:lpstr>
      <vt:lpstr>AP.AM.B01</vt:lpstr>
      <vt:lpstr>AP.AM.B02</vt:lpstr>
      <vt:lpstr>AP.AM.B03</vt:lpstr>
      <vt:lpstr>AP.AM.C01</vt:lpstr>
      <vt:lpstr>AP.AM.C02</vt:lpstr>
      <vt:lpstr>AP.AM.C04</vt:lpstr>
      <vt:lpstr>AP.AM.C06</vt:lpstr>
      <vt:lpstr>AP.AM.C07</vt:lpstr>
      <vt:lpstr>AP.AM.C08</vt:lpstr>
      <vt:lpstr>AP.AM.C09</vt:lpstr>
      <vt:lpstr>AP.AM.C10</vt:lpstr>
      <vt:lpstr>AP.RM.A01</vt:lpstr>
      <vt:lpstr>AP.RM.A02</vt:lpstr>
      <vt:lpstr>AP.RM.A03</vt:lpstr>
      <vt:lpstr>AP.RM.A04</vt:lpstr>
      <vt:lpstr>AP.RM.A05</vt:lpstr>
      <vt:lpstr>AC.NO.A01</vt:lpstr>
      <vt:lpstr>AC.NO.A02</vt:lpstr>
      <vt:lpstr>AC.AM.A01</vt:lpstr>
      <vt:lpstr>AC.AM.A02</vt:lpstr>
      <vt:lpstr>AC.AM.A03</vt:lpstr>
      <vt:lpstr>AC.AM.A04</vt:lpstr>
      <vt:lpstr>AC.AM.A05</vt:lpstr>
      <vt:lpstr>AC.AM.A06</vt:lpstr>
      <vt:lpstr>AC.AM.A07</vt:lpstr>
      <vt:lpstr>AC.AM.A08</vt:lpstr>
      <vt:lpstr>AC.AM.A09</vt:lpstr>
      <vt:lpstr>AC.AM.A10</vt:lpstr>
      <vt:lpstr>AC.NO.B01</vt:lpstr>
      <vt:lpstr>AC.NO.B02</vt:lpstr>
      <vt:lpstr>AC.AM.B01</vt:lpstr>
      <vt:lpstr>AC.AM.B04</vt:lpstr>
      <vt:lpstr>AC.AM.B05</vt:lpstr>
      <vt:lpstr>AC.AM.B06</vt:lpstr>
      <vt:lpstr>AC.AM.B07</vt:lpstr>
      <vt:lpstr>AC.AM.B08</vt:lpstr>
      <vt:lpstr>AC.AM.B09</vt:lpstr>
      <vt:lpstr>AC.AM.B10</vt:lpstr>
      <vt:lpstr>AC.AM.B11</vt:lpstr>
      <vt:lpstr>AC.RM.A01</vt:lpstr>
      <vt:lpstr>AC.RM.A02</vt:lpstr>
      <vt:lpstr>AC.RM.A03</vt:lpstr>
      <vt:lpstr>AP.AT.A01</vt:lpstr>
      <vt:lpstr>AP.AT.A02</vt:lpstr>
      <vt:lpstr>AP.AT.A03</vt:lpstr>
      <vt:lpstr>AP.AT.A04</vt:lpstr>
      <vt:lpstr>AP.AT.B01</vt:lpstr>
      <vt:lpstr>AP.AT.B02</vt:lpstr>
      <vt:lpstr>AP.AT.B03</vt:lpstr>
      <vt:lpstr>AP.AT.B04</vt:lpstr>
      <vt:lpstr>AP.AT.B05</vt:lpstr>
      <vt:lpstr>AP.AT.B06</vt:lpstr>
      <vt:lpstr>AP.AT.C01</vt:lpstr>
      <vt:lpstr>AP.AT.C02</vt:lpstr>
      <vt:lpstr>AP.AT.D01</vt:lpstr>
      <vt:lpstr>AP.AT.D02</vt:lpstr>
      <vt:lpstr>AP.AT.E01</vt:lpstr>
      <vt:lpstr>AP.RT.E01</vt:lpstr>
      <vt:lpstr>AP.AT.F01</vt:lpstr>
      <vt:lpstr>AP.RT.F01</vt:lpstr>
      <vt:lpstr>AP.RT.G02</vt:lpstr>
      <vt:lpstr>AP.AT.H01</vt:lpstr>
      <vt:lpstr>AP.AT.H03</vt:lpstr>
      <vt:lpstr>AP.AT.J01</vt:lpstr>
      <vt:lpstr>AP.AT.J02</vt:lpstr>
      <vt:lpstr>AP.AT.J03</vt:lpstr>
      <vt:lpstr>AP.AT.K01</vt:lpstr>
      <vt:lpstr>AP.AT.K02</vt:lpstr>
      <vt:lpstr>AP.AT.K03</vt:lpstr>
      <vt:lpstr>AP.AT.K04</vt:lpstr>
      <vt:lpstr>AP.AT.K05</vt:lpstr>
      <vt:lpstr>AP.AT.K06</vt:lpstr>
      <vt:lpstr>AP.AT.K07</vt:lpstr>
      <vt:lpstr>AP.AT.K08</vt:lpstr>
      <vt:lpstr>AP.AT.K09</vt:lpstr>
      <vt:lpstr>AP.AT.K10</vt:lpstr>
      <vt:lpstr>AP.AT.K11</vt:lpstr>
      <vt:lpstr>AP.AT.K12</vt:lpstr>
      <vt:lpstr>AP.AT.K13</vt:lpstr>
      <vt:lpstr>AP.AT.K14</vt:lpstr>
      <vt:lpstr>AP.AT.K15</vt:lpstr>
      <vt:lpstr>AP.AT.K16</vt:lpstr>
      <vt:lpstr>AP.AT.K17</vt:lpstr>
      <vt:lpstr>AP.AT.K18</vt:lpstr>
      <vt:lpstr>AP.AT.K19</vt:lpstr>
      <vt:lpstr>AP.AT.K20</vt:lpstr>
      <vt:lpstr>AP.AT.K21</vt:lpstr>
      <vt:lpstr>AP.AT.K22</vt:lpstr>
      <vt:lpstr>AP.AT.K23</vt:lpstr>
      <vt:lpstr>AP.AT.K24</vt:lpstr>
      <vt:lpstr>AP.AT.K25</vt:lpstr>
      <vt:lpstr>AP.AT.K26</vt:lpstr>
      <vt:lpstr>AP.AT.K27</vt:lpstr>
      <vt:lpstr>AP.AT.K28</vt:lpstr>
      <vt:lpstr>AP.AT.K29</vt:lpstr>
      <vt:lpstr>AP.AT.L01</vt:lpstr>
      <vt:lpstr>AP.AT.L02</vt:lpstr>
      <vt:lpstr>AP.AT.L03</vt:lpstr>
      <vt:lpstr>AP.AT.M01</vt:lpstr>
      <vt:lpstr>AP.AT.M02</vt:lpstr>
      <vt:lpstr>AP.AT.M03</vt:lpstr>
      <vt:lpstr>AP.AT.M04</vt:lpstr>
      <vt:lpstr>AP.AT.M05</vt:lpstr>
      <vt:lpstr>AP.AT.M06</vt:lpstr>
      <vt:lpstr>AP.AT.M07</vt:lpstr>
      <vt:lpstr>AP.AT.M08</vt:lpstr>
      <vt:lpstr>AP.RT.K01</vt:lpstr>
      <vt:lpstr>AP.RT.K02</vt:lpstr>
      <vt:lpstr>AP.RT.K03</vt:lpstr>
      <vt:lpstr>AP.RT.K04</vt:lpstr>
      <vt:lpstr>AP.RT.K05</vt:lpstr>
      <vt:lpstr>AP.AT.Z01</vt:lpstr>
      <vt:lpstr>AP.AT.Z02</vt:lpstr>
      <vt:lpstr>AP.AT.Z04</vt:lpstr>
      <vt:lpstr>AP.RT.Z10</vt:lpstr>
      <vt:lpstr>AC.AT.A01</vt:lpstr>
      <vt:lpstr>AC.AT.B01</vt:lpstr>
      <vt:lpstr>AC.AT.B02</vt:lpstr>
      <vt:lpstr>AC.AT.C01</vt:lpstr>
      <vt:lpstr>AC.AT.C02</vt:lpstr>
      <vt:lpstr>AC.AT.D01</vt:lpstr>
      <vt:lpstr>AC.RT.D01</vt:lpstr>
      <vt:lpstr>AC.AT.E01</vt:lpstr>
      <vt:lpstr>AC.RT.E01</vt:lpstr>
      <vt:lpstr>AC.RT.F01</vt:lpstr>
      <vt:lpstr>AC.RT.F02</vt:lpstr>
      <vt:lpstr>AC.AT.J01</vt:lpstr>
      <vt:lpstr>AC.AT.J02</vt:lpstr>
      <vt:lpstr>AC.AT.J03</vt:lpstr>
      <vt:lpstr>AC.AT.K01</vt:lpstr>
      <vt:lpstr>AC.AT.K02</vt:lpstr>
      <vt:lpstr>AC.AT.K03</vt:lpstr>
      <vt:lpstr>AC.AT.K04</vt:lpstr>
      <vt:lpstr>AC.AT.L01</vt:lpstr>
      <vt:lpstr>AC.AT.L02</vt:lpstr>
      <vt:lpstr>AC.AT.L03</vt:lpstr>
      <vt:lpstr>AC.AT.L04</vt:lpstr>
      <vt:lpstr>AC.AT.L05</vt:lpstr>
      <vt:lpstr>AC.AT.L06</vt:lpstr>
      <vt:lpstr>AC.AT.L07</vt:lpstr>
      <vt:lpstr>AC.AT.L08</vt:lpstr>
      <vt:lpstr>AC.RT.K01</vt:lpstr>
      <vt:lpstr>AC.RT.K02</vt:lpstr>
      <vt:lpstr>AC.RT.K03</vt:lpstr>
      <vt:lpstr>AC.AT.Z01</vt:lpstr>
      <vt:lpstr>AC.AT.Z02</vt:lpstr>
      <vt:lpstr>AC.AT.Z04</vt:lpstr>
      <vt:lpstr>AC.RT.Z10</vt:lpstr>
      <vt:lpstr>AP.AL.A01</vt:lpstr>
      <vt:lpstr>AP.AL.A02</vt:lpstr>
      <vt:lpstr>AP.AL.A03</vt:lpstr>
      <vt:lpstr>AP.AL.B01</vt:lpstr>
      <vt:lpstr>AP.AL.D01</vt:lpstr>
      <vt:lpstr>AP.RL.D01</vt:lpstr>
      <vt:lpstr>AP.AL.E01</vt:lpstr>
      <vt:lpstr>AP.RL.E01</vt:lpstr>
      <vt:lpstr>AP.RL.F02</vt:lpstr>
      <vt:lpstr>AP.RL.F03</vt:lpstr>
      <vt:lpstr>AP.AL.G02</vt:lpstr>
      <vt:lpstr>AP.AL.I01</vt:lpstr>
      <vt:lpstr>AP.AL.J01</vt:lpstr>
      <vt:lpstr>AP.AL.J02</vt:lpstr>
      <vt:lpstr>AP.AL.J03</vt:lpstr>
      <vt:lpstr>AP.AL.K01</vt:lpstr>
      <vt:lpstr>AP.AL.K02</vt:lpstr>
      <vt:lpstr>AP.AL.K03</vt:lpstr>
      <vt:lpstr>AP.AL.K04</vt:lpstr>
      <vt:lpstr>AP.AL.K05</vt:lpstr>
      <vt:lpstr>AP.AL.K06</vt:lpstr>
      <vt:lpstr>AP.AL.K07</vt:lpstr>
      <vt:lpstr>AP.AL.K08</vt:lpstr>
      <vt:lpstr>AP.AL.K09</vt:lpstr>
      <vt:lpstr>AP.AL.K10</vt:lpstr>
      <vt:lpstr>AP.AL.K11</vt:lpstr>
      <vt:lpstr>AP.AL.K12</vt:lpstr>
      <vt:lpstr>AP.AL.K13</vt:lpstr>
      <vt:lpstr>AP.AL.K14</vt:lpstr>
      <vt:lpstr>AP.AL.K15</vt:lpstr>
      <vt:lpstr>AP.AL.K16</vt:lpstr>
      <vt:lpstr>AP.AL.K17</vt:lpstr>
      <vt:lpstr>AP.AL.K18</vt:lpstr>
      <vt:lpstr>AP.AL.K19</vt:lpstr>
      <vt:lpstr>AP.AL.K20</vt:lpstr>
      <vt:lpstr>AP.AL.K21</vt:lpstr>
      <vt:lpstr>AP.AL.K22</vt:lpstr>
      <vt:lpstr>AP.AL.K23</vt:lpstr>
      <vt:lpstr>AP.AL.K24</vt:lpstr>
      <vt:lpstr>AP.AL.K25</vt:lpstr>
      <vt:lpstr>AP.AL.L01</vt:lpstr>
      <vt:lpstr>AP.AL.L02</vt:lpstr>
      <vt:lpstr>AP.AL.L03</vt:lpstr>
      <vt:lpstr>AP.AL.M01</vt:lpstr>
      <vt:lpstr>AP.AL.M02</vt:lpstr>
      <vt:lpstr>AP.AL.M03</vt:lpstr>
      <vt:lpstr>AP.AL.M04</vt:lpstr>
      <vt:lpstr>AP.AL.M05</vt:lpstr>
      <vt:lpstr>AP.AL.M06</vt:lpstr>
      <vt:lpstr>AP.AL.M07</vt:lpstr>
      <vt:lpstr>AP.AL.M08</vt:lpstr>
      <vt:lpstr>AP.RL.K01</vt:lpstr>
      <vt:lpstr>AP.RL.K02</vt:lpstr>
      <vt:lpstr>AP.RL.K03</vt:lpstr>
      <vt:lpstr>AP.RL.K04</vt:lpstr>
      <vt:lpstr>AP.RL.K05</vt:lpstr>
      <vt:lpstr>AP.AL.Z01</vt:lpstr>
      <vt:lpstr>AP.AL.Z02</vt:lpstr>
      <vt:lpstr>AP.AL.Z05</vt:lpstr>
      <vt:lpstr>AP.AL.Z03</vt:lpstr>
      <vt:lpstr>AP.RL.Z10</vt:lpstr>
      <vt:lpstr>AC.AL.A01</vt:lpstr>
      <vt:lpstr>AC.AL.A02</vt:lpstr>
      <vt:lpstr>AC.AL.B01</vt:lpstr>
      <vt:lpstr>AC.AL.D01</vt:lpstr>
      <vt:lpstr>AC.RL.D01</vt:lpstr>
      <vt:lpstr>AC.AL.E01</vt:lpstr>
      <vt:lpstr>AC.RL.E01</vt:lpstr>
      <vt:lpstr>AC.AL.G02</vt:lpstr>
      <vt:lpstr>AC.AL.J01</vt:lpstr>
      <vt:lpstr>AC.AL.J02</vt:lpstr>
      <vt:lpstr>AC.AL.J03</vt:lpstr>
      <vt:lpstr>AC.AL.K01</vt:lpstr>
      <vt:lpstr>AC.AL.K02</vt:lpstr>
      <vt:lpstr>AC.AL.K03</vt:lpstr>
      <vt:lpstr>AC.AL.K04</vt:lpstr>
      <vt:lpstr>AC.AL.L01</vt:lpstr>
      <vt:lpstr>AC.AL.L02</vt:lpstr>
      <vt:lpstr>AC.AL.L03</vt:lpstr>
      <vt:lpstr>AC.AL.L04</vt:lpstr>
      <vt:lpstr>AC.AL.L05</vt:lpstr>
      <vt:lpstr>AC.AL.L06</vt:lpstr>
      <vt:lpstr>AC.AL.L07</vt:lpstr>
      <vt:lpstr>AC.AL.L08</vt:lpstr>
      <vt:lpstr>AC.RL.K01</vt:lpstr>
      <vt:lpstr>AC.RL.K02</vt:lpstr>
      <vt:lpstr>AC.RL.K03</vt:lpstr>
      <vt:lpstr>AC.AL.Z01</vt:lpstr>
      <vt:lpstr>AC.AL.Z02</vt:lpstr>
      <vt:lpstr>AC.AL.Z03</vt:lpstr>
      <vt:lpstr>AC.RL.Z10</vt:lpstr>
      <vt:lpstr>AT.AL.A01</vt:lpstr>
      <vt:lpstr>AT.AL.A02</vt:lpstr>
      <vt:lpstr>AT.AL.A03</vt:lpstr>
      <vt:lpstr>AT.AL.A06</vt:lpstr>
      <vt:lpstr>Changelog</vt:lpstr>
      <vt:lpstr>ATM_CC</vt:lpstr>
      <vt:lpstr>CORE</vt:lpstr>
      <vt:lpstr>DPAS_CT</vt:lpstr>
      <vt:lpstr>DPAS_CTLS</vt:lpstr>
      <vt:lpstr>AC.AL.A01!Print_Area</vt:lpstr>
      <vt:lpstr>AC.AL.A02!Print_Area</vt:lpstr>
      <vt:lpstr>AC.AL.B01!Print_Area</vt:lpstr>
      <vt:lpstr>AC.AL.D01!Print_Area</vt:lpstr>
      <vt:lpstr>AC.AL.E01!Print_Area</vt:lpstr>
      <vt:lpstr>AC.AL.G02!Print_Area</vt:lpstr>
      <vt:lpstr>AC.AL.J01!Print_Area</vt:lpstr>
      <vt:lpstr>AC.AL.J02!Print_Area</vt:lpstr>
      <vt:lpstr>AC.AL.J03!Print_Area</vt:lpstr>
      <vt:lpstr>AC.AL.K01!Print_Area</vt:lpstr>
      <vt:lpstr>AC.AL.K02!Print_Area</vt:lpstr>
      <vt:lpstr>AC.AL.K03!Print_Area</vt:lpstr>
      <vt:lpstr>AC.AL.K04!Print_Area</vt:lpstr>
      <vt:lpstr>AC.AL.L01!Print_Area</vt:lpstr>
      <vt:lpstr>AC.AL.L02!Print_Area</vt:lpstr>
      <vt:lpstr>AC.AL.L03!Print_Area</vt:lpstr>
      <vt:lpstr>AC.AL.L04!Print_Area</vt:lpstr>
      <vt:lpstr>AC.AL.L05!Print_Area</vt:lpstr>
      <vt:lpstr>AC.AL.L06!Print_Area</vt:lpstr>
      <vt:lpstr>AC.AL.L07!Print_Area</vt:lpstr>
      <vt:lpstr>AC.AL.L08!Print_Area</vt:lpstr>
      <vt:lpstr>AC.AL.Z01!Print_Area</vt:lpstr>
      <vt:lpstr>AC.AL.Z02!Print_Area</vt:lpstr>
      <vt:lpstr>AC.AM.A01!Print_Area</vt:lpstr>
      <vt:lpstr>AC.AM.A02!Print_Area</vt:lpstr>
      <vt:lpstr>AC.AM.A03!Print_Area</vt:lpstr>
      <vt:lpstr>AC.AM.A04!Print_Area</vt:lpstr>
      <vt:lpstr>AC.AM.A05!Print_Area</vt:lpstr>
      <vt:lpstr>AC.AM.A06!Print_Area</vt:lpstr>
      <vt:lpstr>AC.AM.A07!Print_Area</vt:lpstr>
      <vt:lpstr>AC.AM.A08!Print_Area</vt:lpstr>
      <vt:lpstr>AC.AM.A09!Print_Area</vt:lpstr>
      <vt:lpstr>AC.AM.A10!Print_Area</vt:lpstr>
      <vt:lpstr>AC.AM.B01!Print_Area</vt:lpstr>
      <vt:lpstr>AC.AM.B04!Print_Area</vt:lpstr>
      <vt:lpstr>AC.AM.B05!Print_Area</vt:lpstr>
      <vt:lpstr>AC.AM.B06!Print_Area</vt:lpstr>
      <vt:lpstr>AC.AM.B07!Print_Area</vt:lpstr>
      <vt:lpstr>AC.AM.B08!Print_Area</vt:lpstr>
      <vt:lpstr>AC.AM.B09!Print_Area</vt:lpstr>
      <vt:lpstr>AC.AM.B10!Print_Area</vt:lpstr>
      <vt:lpstr>AC.AM.B11!Print_Area</vt:lpstr>
      <vt:lpstr>AC.AT.A01!Print_Area</vt:lpstr>
      <vt:lpstr>AC.AT.B01!Print_Area</vt:lpstr>
      <vt:lpstr>AC.AT.B02!Print_Area</vt:lpstr>
      <vt:lpstr>AC.AT.C01!Print_Area</vt:lpstr>
      <vt:lpstr>AC.AT.C02!Print_Area</vt:lpstr>
      <vt:lpstr>AC.AT.D01!Print_Area</vt:lpstr>
      <vt:lpstr>AC.AT.E01!Print_Area</vt:lpstr>
      <vt:lpstr>AC.AT.J01!Print_Area</vt:lpstr>
      <vt:lpstr>AC.AT.J02!Print_Area</vt:lpstr>
      <vt:lpstr>AC.AT.J03!Print_Area</vt:lpstr>
      <vt:lpstr>AC.AT.K01!Print_Area</vt:lpstr>
      <vt:lpstr>AC.AT.K02!Print_Area</vt:lpstr>
      <vt:lpstr>AC.AT.K03!Print_Area</vt:lpstr>
      <vt:lpstr>AC.AT.K04!Print_Area</vt:lpstr>
      <vt:lpstr>AC.AT.L01!Print_Area</vt:lpstr>
      <vt:lpstr>AC.AT.L02!Print_Area</vt:lpstr>
      <vt:lpstr>AC.AT.L03!Print_Area</vt:lpstr>
      <vt:lpstr>AC.AT.L04!Print_Area</vt:lpstr>
      <vt:lpstr>AC.AT.L05!Print_Area</vt:lpstr>
      <vt:lpstr>AC.AT.L06!Print_Area</vt:lpstr>
      <vt:lpstr>AC.AT.L07!Print_Area</vt:lpstr>
      <vt:lpstr>AC.AT.L08!Print_Area</vt:lpstr>
      <vt:lpstr>AC.AT.Z01!Print_Area</vt:lpstr>
      <vt:lpstr>AC.AT.Z02!Print_Area</vt:lpstr>
      <vt:lpstr>AC.AT.Z04!Print_Area</vt:lpstr>
      <vt:lpstr>AC.NO.A01!Print_Area</vt:lpstr>
      <vt:lpstr>AC.NO.A02!Print_Area</vt:lpstr>
      <vt:lpstr>AC.NO.B01!Print_Area</vt:lpstr>
      <vt:lpstr>AC.NO.B02!Print_Area</vt:lpstr>
      <vt:lpstr>AC.RL.D01!Print_Area</vt:lpstr>
      <vt:lpstr>AC.RL.E01!Print_Area</vt:lpstr>
      <vt:lpstr>AC.RL.K01!Print_Area</vt:lpstr>
      <vt:lpstr>AC.RL.K02!Print_Area</vt:lpstr>
      <vt:lpstr>AC.RL.K03!Print_Area</vt:lpstr>
      <vt:lpstr>AC.RL.Z10!Print_Area</vt:lpstr>
      <vt:lpstr>AC.RM.A01!Print_Area</vt:lpstr>
      <vt:lpstr>AC.RM.A02!Print_Area</vt:lpstr>
      <vt:lpstr>AC.RM.A03!Print_Area</vt:lpstr>
      <vt:lpstr>AC.RT.D01!Print_Area</vt:lpstr>
      <vt:lpstr>AC.RT.E01!Print_Area</vt:lpstr>
      <vt:lpstr>AC.RT.F01!Print_Area</vt:lpstr>
      <vt:lpstr>AC.RT.F02!Print_Area</vt:lpstr>
      <vt:lpstr>AC.RT.K01!Print_Area</vt:lpstr>
      <vt:lpstr>AC.RT.K02!Print_Area</vt:lpstr>
      <vt:lpstr>AC.RT.K03!Print_Area</vt:lpstr>
      <vt:lpstr>AC.RT.Z10!Print_Area</vt:lpstr>
      <vt:lpstr>AP.AL.A01!Print_Area</vt:lpstr>
      <vt:lpstr>AP.AL.A02!Print_Area</vt:lpstr>
      <vt:lpstr>AP.AL.A03!Print_Area</vt:lpstr>
      <vt:lpstr>AP.AL.B01!Print_Area</vt:lpstr>
      <vt:lpstr>AP.AL.D01!Print_Area</vt:lpstr>
      <vt:lpstr>AP.AL.E01!Print_Area</vt:lpstr>
      <vt:lpstr>AP.AL.G02!Print_Area</vt:lpstr>
      <vt:lpstr>AP.AL.I01!Print_Area</vt:lpstr>
      <vt:lpstr>AP.AL.J01!Print_Area</vt:lpstr>
      <vt:lpstr>AP.AL.J02!Print_Area</vt:lpstr>
      <vt:lpstr>AP.AL.J03!Print_Area</vt:lpstr>
      <vt:lpstr>AP.AL.K01!Print_Area</vt:lpstr>
      <vt:lpstr>AP.AL.K02!Print_Area</vt:lpstr>
      <vt:lpstr>AP.AL.K03!Print_Area</vt:lpstr>
      <vt:lpstr>AP.AL.K04!Print_Area</vt:lpstr>
      <vt:lpstr>AP.AL.K05!Print_Area</vt:lpstr>
      <vt:lpstr>AP.AL.K06!Print_Area</vt:lpstr>
      <vt:lpstr>AP.AL.K07!Print_Area</vt:lpstr>
      <vt:lpstr>AP.AL.K08!Print_Area</vt:lpstr>
      <vt:lpstr>AP.AL.K09!Print_Area</vt:lpstr>
      <vt:lpstr>AP.AL.K10!Print_Area</vt:lpstr>
      <vt:lpstr>AP.AL.K11!Print_Area</vt:lpstr>
      <vt:lpstr>AP.AL.K12!Print_Area</vt:lpstr>
      <vt:lpstr>AP.AL.K13!Print_Area</vt:lpstr>
      <vt:lpstr>AP.AL.K14!Print_Area</vt:lpstr>
      <vt:lpstr>AP.AL.K15!Print_Area</vt:lpstr>
      <vt:lpstr>AP.AL.K16!Print_Area</vt:lpstr>
      <vt:lpstr>AP.AL.K17!Print_Area</vt:lpstr>
      <vt:lpstr>AP.AL.K18!Print_Area</vt:lpstr>
      <vt:lpstr>AP.AL.K19!Print_Area</vt:lpstr>
      <vt:lpstr>AP.AL.K20!Print_Area</vt:lpstr>
      <vt:lpstr>AP.AL.K21!Print_Area</vt:lpstr>
      <vt:lpstr>AP.AL.K22!Print_Area</vt:lpstr>
      <vt:lpstr>AP.AL.K23!Print_Area</vt:lpstr>
      <vt:lpstr>AP.AL.L01!Print_Area</vt:lpstr>
      <vt:lpstr>AP.AL.L02!Print_Area</vt:lpstr>
      <vt:lpstr>AP.AL.L03!Print_Area</vt:lpstr>
      <vt:lpstr>AP.AL.M01!Print_Area</vt:lpstr>
      <vt:lpstr>AP.AL.M02!Print_Area</vt:lpstr>
      <vt:lpstr>AP.AL.M03!Print_Area</vt:lpstr>
      <vt:lpstr>AP.AL.M04!Print_Area</vt:lpstr>
      <vt:lpstr>AP.AL.M05!Print_Area</vt:lpstr>
      <vt:lpstr>AP.AL.M06!Print_Area</vt:lpstr>
      <vt:lpstr>AP.AL.M07!Print_Area</vt:lpstr>
      <vt:lpstr>AP.AL.M08!Print_Area</vt:lpstr>
      <vt:lpstr>AP.AL.Z01!Print_Area</vt:lpstr>
      <vt:lpstr>AP.AL.Z02!Print_Area</vt:lpstr>
      <vt:lpstr>AP.AL.Z05!Print_Area</vt:lpstr>
      <vt:lpstr>AP.AM.A01!Print_Area</vt:lpstr>
      <vt:lpstr>AP.AM.A02!Print_Area</vt:lpstr>
      <vt:lpstr>AP.AM.A03!Print_Area</vt:lpstr>
      <vt:lpstr>AP.AM.A04!Print_Area</vt:lpstr>
      <vt:lpstr>AP.AM.A05!Print_Area</vt:lpstr>
      <vt:lpstr>AP.AM.A06!Print_Area</vt:lpstr>
      <vt:lpstr>AP.AM.A07!Print_Area</vt:lpstr>
      <vt:lpstr>AP.AM.A09!Print_Area</vt:lpstr>
      <vt:lpstr>AP.AM.A10!Print_Area</vt:lpstr>
      <vt:lpstr>AP.AM.A11!Print_Area</vt:lpstr>
      <vt:lpstr>AP.AM.A12!Print_Area</vt:lpstr>
      <vt:lpstr>AP.AM.A14!Print_Area</vt:lpstr>
      <vt:lpstr>AP.AM.A15!Print_Area</vt:lpstr>
      <vt:lpstr>AP.AM.A16!Print_Area</vt:lpstr>
      <vt:lpstr>AP.AM.A17!Print_Area</vt:lpstr>
      <vt:lpstr>AP.AM.A18!Print_Area</vt:lpstr>
      <vt:lpstr>AP.AM.A19!Print_Area</vt:lpstr>
      <vt:lpstr>AP.AM.A20!Print_Area</vt:lpstr>
      <vt:lpstr>AP.AM.A21!Print_Area</vt:lpstr>
      <vt:lpstr>AP.AM.A23!Print_Area</vt:lpstr>
      <vt:lpstr>AP.AM.A24!Print_Area</vt:lpstr>
      <vt:lpstr>AP.AM.A25!Print_Area</vt:lpstr>
      <vt:lpstr>AP.AM.A26!Print_Area</vt:lpstr>
      <vt:lpstr>AP.AM.A27!Print_Area</vt:lpstr>
      <vt:lpstr>AP.AM.A28!Print_Area</vt:lpstr>
      <vt:lpstr>AP.AM.A29!Print_Area</vt:lpstr>
      <vt:lpstr>AP.AM.A30!Print_Area</vt:lpstr>
      <vt:lpstr>AP.AM.A31!Print_Area</vt:lpstr>
      <vt:lpstr>AP.AM.A32!Print_Area</vt:lpstr>
      <vt:lpstr>AP.AM.A33!Print_Area</vt:lpstr>
      <vt:lpstr>AP.AM.A34!Print_Area</vt:lpstr>
      <vt:lpstr>AP.AM.A35!Print_Area</vt:lpstr>
      <vt:lpstr>AP.AM.B01!Print_Area</vt:lpstr>
      <vt:lpstr>AP.AM.B02!Print_Area</vt:lpstr>
      <vt:lpstr>AP.AM.B03!Print_Area</vt:lpstr>
      <vt:lpstr>AP.AM.C01!Print_Area</vt:lpstr>
      <vt:lpstr>AP.AM.C02!Print_Area</vt:lpstr>
      <vt:lpstr>AP.AM.C04!Print_Area</vt:lpstr>
      <vt:lpstr>AP.AM.C06!Print_Area</vt:lpstr>
      <vt:lpstr>AP.AM.C07!Print_Area</vt:lpstr>
      <vt:lpstr>AP.AM.C08!Print_Area</vt:lpstr>
      <vt:lpstr>AP.AM.C09!Print_Area</vt:lpstr>
      <vt:lpstr>AP.AM.C10!Print_Area</vt:lpstr>
      <vt:lpstr>AP.AT.A01!Print_Area</vt:lpstr>
      <vt:lpstr>AP.AT.A02!Print_Area</vt:lpstr>
      <vt:lpstr>AP.AT.A03!Print_Area</vt:lpstr>
      <vt:lpstr>AP.AT.A04!Print_Area</vt:lpstr>
      <vt:lpstr>AP.AT.B01!Print_Area</vt:lpstr>
      <vt:lpstr>AP.AT.B02!Print_Area</vt:lpstr>
      <vt:lpstr>AP.AT.B03!Print_Area</vt:lpstr>
      <vt:lpstr>AP.AT.B04!Print_Area</vt:lpstr>
      <vt:lpstr>AP.AT.B05!Print_Area</vt:lpstr>
      <vt:lpstr>AP.AT.B06!Print_Area</vt:lpstr>
      <vt:lpstr>AP.AT.C01!Print_Area</vt:lpstr>
      <vt:lpstr>AP.AT.C02!Print_Area</vt:lpstr>
      <vt:lpstr>AP.AT.D01!Print_Area</vt:lpstr>
      <vt:lpstr>AP.AT.D02!Print_Area</vt:lpstr>
      <vt:lpstr>AP.AT.E01!Print_Area</vt:lpstr>
      <vt:lpstr>AP.AT.F01!Print_Area</vt:lpstr>
      <vt:lpstr>AP.AT.H01!Print_Area</vt:lpstr>
      <vt:lpstr>AP.AT.H03!Print_Area</vt:lpstr>
      <vt:lpstr>AP.AT.J01!Print_Area</vt:lpstr>
      <vt:lpstr>AP.AT.J02!Print_Area</vt:lpstr>
      <vt:lpstr>AP.AT.J03!Print_Area</vt:lpstr>
      <vt:lpstr>AP.AT.K01!Print_Area</vt:lpstr>
      <vt:lpstr>AP.AT.K02!Print_Area</vt:lpstr>
      <vt:lpstr>AP.AT.K03!Print_Area</vt:lpstr>
      <vt:lpstr>AP.AT.K04!Print_Area</vt:lpstr>
      <vt:lpstr>AP.AT.K05!Print_Area</vt:lpstr>
      <vt:lpstr>AP.AT.K06!Print_Area</vt:lpstr>
      <vt:lpstr>AP.AT.K07!Print_Area</vt:lpstr>
      <vt:lpstr>AP.AT.K08!Print_Area</vt:lpstr>
      <vt:lpstr>AP.AT.K09!Print_Area</vt:lpstr>
      <vt:lpstr>AP.AT.K10!Print_Area</vt:lpstr>
      <vt:lpstr>AP.AT.K11!Print_Area</vt:lpstr>
      <vt:lpstr>AP.AT.K12!Print_Area</vt:lpstr>
      <vt:lpstr>AP.AT.K13!Print_Area</vt:lpstr>
      <vt:lpstr>AP.AT.K14!Print_Area</vt:lpstr>
      <vt:lpstr>AP.AT.K15!Print_Area</vt:lpstr>
      <vt:lpstr>AP.AT.K16!Print_Area</vt:lpstr>
      <vt:lpstr>AP.AT.K17!Print_Area</vt:lpstr>
      <vt:lpstr>AP.AT.K18!Print_Area</vt:lpstr>
      <vt:lpstr>AP.AT.K19!Print_Area</vt:lpstr>
      <vt:lpstr>AP.AT.K20!Print_Area</vt:lpstr>
      <vt:lpstr>AP.AT.K21!Print_Area</vt:lpstr>
      <vt:lpstr>AP.AT.K22!Print_Area</vt:lpstr>
      <vt:lpstr>AP.AT.K23!Print_Area</vt:lpstr>
      <vt:lpstr>AP.AT.K24!Print_Area</vt:lpstr>
      <vt:lpstr>AP.AT.K25!Print_Area</vt:lpstr>
      <vt:lpstr>AP.AT.K26!Print_Area</vt:lpstr>
      <vt:lpstr>AP.AT.K27!Print_Area</vt:lpstr>
      <vt:lpstr>AP.AT.L01!Print_Area</vt:lpstr>
      <vt:lpstr>AP.AT.L02!Print_Area</vt:lpstr>
      <vt:lpstr>AP.AT.L03!Print_Area</vt:lpstr>
      <vt:lpstr>AP.AT.M01!Print_Area</vt:lpstr>
      <vt:lpstr>AP.AT.M02!Print_Area</vt:lpstr>
      <vt:lpstr>AP.AT.M03!Print_Area</vt:lpstr>
      <vt:lpstr>AP.AT.M04!Print_Area</vt:lpstr>
      <vt:lpstr>AP.AT.M05!Print_Area</vt:lpstr>
      <vt:lpstr>AP.AT.M06!Print_Area</vt:lpstr>
      <vt:lpstr>AP.AT.M07!Print_Area</vt:lpstr>
      <vt:lpstr>AP.AT.M08!Print_Area</vt:lpstr>
      <vt:lpstr>AP.AT.Z01!Print_Area</vt:lpstr>
      <vt:lpstr>AP.AT.Z02!Print_Area</vt:lpstr>
      <vt:lpstr>AP.AT.Z04!Print_Area</vt:lpstr>
      <vt:lpstr>AP.GO.A01!Print_Area</vt:lpstr>
      <vt:lpstr>AP.GO.A02!Print_Area</vt:lpstr>
      <vt:lpstr>AP.NO.A01!Print_Area</vt:lpstr>
      <vt:lpstr>AP.NO.A02!Print_Area</vt:lpstr>
      <vt:lpstr>AP.NO.A03!Print_Area</vt:lpstr>
      <vt:lpstr>AP.NO.A04!Print_Area</vt:lpstr>
      <vt:lpstr>AP.RL.D01!Print_Area</vt:lpstr>
      <vt:lpstr>AP.RL.E01!Print_Area</vt:lpstr>
      <vt:lpstr>AP.RL.F02!Print_Area</vt:lpstr>
      <vt:lpstr>AP.RL.F03!Print_Area</vt:lpstr>
      <vt:lpstr>AP.RL.K01!Print_Area</vt:lpstr>
      <vt:lpstr>AP.RL.K02!Print_Area</vt:lpstr>
      <vt:lpstr>AP.RL.K03!Print_Area</vt:lpstr>
      <vt:lpstr>AP.RL.K04!Print_Area</vt:lpstr>
      <vt:lpstr>AP.RL.K05!Print_Area</vt:lpstr>
      <vt:lpstr>AP.RL.Z10!Print_Area</vt:lpstr>
      <vt:lpstr>AP.RM.A01!Print_Area</vt:lpstr>
      <vt:lpstr>AP.RM.A02!Print_Area</vt:lpstr>
      <vt:lpstr>AP.RM.A03!Print_Area</vt:lpstr>
      <vt:lpstr>AP.RM.A04!Print_Area</vt:lpstr>
      <vt:lpstr>AP.RM.A05!Print_Area</vt:lpstr>
      <vt:lpstr>AP.RT.E01!Print_Area</vt:lpstr>
      <vt:lpstr>AP.RT.F01!Print_Area</vt:lpstr>
      <vt:lpstr>AP.RT.G02!Print_Area</vt:lpstr>
      <vt:lpstr>AP.RT.K01!Print_Area</vt:lpstr>
      <vt:lpstr>AP.RT.K02!Print_Area</vt:lpstr>
      <vt:lpstr>AP.RT.K03!Print_Area</vt:lpstr>
      <vt:lpstr>AP.RT.K04!Print_Area</vt:lpstr>
      <vt:lpstr>AP.RT.K05!Print_Area</vt:lpstr>
      <vt:lpstr>AP.RT.Z10!Print_Area</vt:lpstr>
      <vt:lpstr>AT.AL.A01!Print_Area</vt:lpstr>
      <vt:lpstr>AT.AL.A02!Print_Area</vt:lpstr>
      <vt:lpstr>AT.AL.A03!Print_Area</vt:lpstr>
      <vt:lpstr>AT.AL.A06!Print_Area</vt:lpstr>
      <vt:lpstr>Blank!Print_Area</vt:lpstr>
      <vt:lpstr>Overview!Print_Area</vt:lpstr>
      <vt:lpstr>AC.AL.A01!Print_Titles</vt:lpstr>
      <vt:lpstr>AC.AL.A02!Print_Titles</vt:lpstr>
      <vt:lpstr>AC.AL.B01!Print_Titles</vt:lpstr>
      <vt:lpstr>AC.AL.D01!Print_Titles</vt:lpstr>
      <vt:lpstr>AC.AL.E01!Print_Titles</vt:lpstr>
      <vt:lpstr>AC.AL.G02!Print_Titles</vt:lpstr>
      <vt:lpstr>AC.AL.J01!Print_Titles</vt:lpstr>
      <vt:lpstr>AC.AL.J02!Print_Titles</vt:lpstr>
      <vt:lpstr>AC.AL.J03!Print_Titles</vt:lpstr>
      <vt:lpstr>AC.AL.K01!Print_Titles</vt:lpstr>
      <vt:lpstr>AC.AL.K02!Print_Titles</vt:lpstr>
      <vt:lpstr>AC.AL.K03!Print_Titles</vt:lpstr>
      <vt:lpstr>AC.AL.K04!Print_Titles</vt:lpstr>
      <vt:lpstr>AC.AL.L01!Print_Titles</vt:lpstr>
      <vt:lpstr>AC.AL.L02!Print_Titles</vt:lpstr>
      <vt:lpstr>AC.AL.L03!Print_Titles</vt:lpstr>
      <vt:lpstr>AC.AL.L04!Print_Titles</vt:lpstr>
      <vt:lpstr>AC.AL.L05!Print_Titles</vt:lpstr>
      <vt:lpstr>AC.AL.L06!Print_Titles</vt:lpstr>
      <vt:lpstr>AC.AL.L07!Print_Titles</vt:lpstr>
      <vt:lpstr>AC.AL.L08!Print_Titles</vt:lpstr>
      <vt:lpstr>AC.AL.Z01!Print_Titles</vt:lpstr>
      <vt:lpstr>AC.AL.Z02!Print_Titles</vt:lpstr>
      <vt:lpstr>AC.AM.A01!Print_Titles</vt:lpstr>
      <vt:lpstr>AC.AM.A02!Print_Titles</vt:lpstr>
      <vt:lpstr>AC.AM.A03!Print_Titles</vt:lpstr>
      <vt:lpstr>AC.AM.A04!Print_Titles</vt:lpstr>
      <vt:lpstr>AC.AM.A05!Print_Titles</vt:lpstr>
      <vt:lpstr>AC.AM.A06!Print_Titles</vt:lpstr>
      <vt:lpstr>AC.AM.A07!Print_Titles</vt:lpstr>
      <vt:lpstr>AC.AM.A08!Print_Titles</vt:lpstr>
      <vt:lpstr>AC.AM.A09!Print_Titles</vt:lpstr>
      <vt:lpstr>AC.AM.A10!Print_Titles</vt:lpstr>
      <vt:lpstr>AC.AM.B01!Print_Titles</vt:lpstr>
      <vt:lpstr>AC.AM.B04!Print_Titles</vt:lpstr>
      <vt:lpstr>AC.AM.B05!Print_Titles</vt:lpstr>
      <vt:lpstr>AC.AM.B06!Print_Titles</vt:lpstr>
      <vt:lpstr>AC.AM.B07!Print_Titles</vt:lpstr>
      <vt:lpstr>AC.AM.B08!Print_Titles</vt:lpstr>
      <vt:lpstr>AC.AM.B09!Print_Titles</vt:lpstr>
      <vt:lpstr>AC.AM.B10!Print_Titles</vt:lpstr>
      <vt:lpstr>AC.AM.B11!Print_Titles</vt:lpstr>
      <vt:lpstr>AC.AT.A01!Print_Titles</vt:lpstr>
      <vt:lpstr>AC.AT.B01!Print_Titles</vt:lpstr>
      <vt:lpstr>AC.AT.B02!Print_Titles</vt:lpstr>
      <vt:lpstr>AC.AT.C01!Print_Titles</vt:lpstr>
      <vt:lpstr>AC.AT.C02!Print_Titles</vt:lpstr>
      <vt:lpstr>AC.AT.D01!Print_Titles</vt:lpstr>
      <vt:lpstr>AC.AT.E01!Print_Titles</vt:lpstr>
      <vt:lpstr>AC.AT.J01!Print_Titles</vt:lpstr>
      <vt:lpstr>AC.AT.J02!Print_Titles</vt:lpstr>
      <vt:lpstr>AC.AT.J03!Print_Titles</vt:lpstr>
      <vt:lpstr>AC.AT.K01!Print_Titles</vt:lpstr>
      <vt:lpstr>AC.AT.K02!Print_Titles</vt:lpstr>
      <vt:lpstr>AC.AT.K03!Print_Titles</vt:lpstr>
      <vt:lpstr>AC.AT.K04!Print_Titles</vt:lpstr>
      <vt:lpstr>AC.AT.L01!Print_Titles</vt:lpstr>
      <vt:lpstr>AC.AT.L02!Print_Titles</vt:lpstr>
      <vt:lpstr>AC.AT.L03!Print_Titles</vt:lpstr>
      <vt:lpstr>AC.AT.L04!Print_Titles</vt:lpstr>
      <vt:lpstr>AC.AT.L05!Print_Titles</vt:lpstr>
      <vt:lpstr>AC.AT.L06!Print_Titles</vt:lpstr>
      <vt:lpstr>AC.AT.L07!Print_Titles</vt:lpstr>
      <vt:lpstr>AC.AT.L08!Print_Titles</vt:lpstr>
      <vt:lpstr>AC.AT.Z01!Print_Titles</vt:lpstr>
      <vt:lpstr>AC.AT.Z02!Print_Titles</vt:lpstr>
      <vt:lpstr>AC.AT.Z04!Print_Titles</vt:lpstr>
      <vt:lpstr>AC.NO.A01!Print_Titles</vt:lpstr>
      <vt:lpstr>AC.NO.A02!Print_Titles</vt:lpstr>
      <vt:lpstr>AC.NO.B01!Print_Titles</vt:lpstr>
      <vt:lpstr>AC.NO.B02!Print_Titles</vt:lpstr>
      <vt:lpstr>AC.RL.D01!Print_Titles</vt:lpstr>
      <vt:lpstr>AC.RL.E01!Print_Titles</vt:lpstr>
      <vt:lpstr>AC.RL.K01!Print_Titles</vt:lpstr>
      <vt:lpstr>AC.RL.K02!Print_Titles</vt:lpstr>
      <vt:lpstr>AC.RL.K03!Print_Titles</vt:lpstr>
      <vt:lpstr>AC.RL.Z10!Print_Titles</vt:lpstr>
      <vt:lpstr>AC.RM.A01!Print_Titles</vt:lpstr>
      <vt:lpstr>AC.RM.A02!Print_Titles</vt:lpstr>
      <vt:lpstr>AC.RM.A03!Print_Titles</vt:lpstr>
      <vt:lpstr>AC.RT.D01!Print_Titles</vt:lpstr>
      <vt:lpstr>AC.RT.E01!Print_Titles</vt:lpstr>
      <vt:lpstr>AC.RT.F01!Print_Titles</vt:lpstr>
      <vt:lpstr>AC.RT.F02!Print_Titles</vt:lpstr>
      <vt:lpstr>AC.RT.K01!Print_Titles</vt:lpstr>
      <vt:lpstr>AC.RT.K02!Print_Titles</vt:lpstr>
      <vt:lpstr>AC.RT.K03!Print_Titles</vt:lpstr>
      <vt:lpstr>AC.RT.Z10!Print_Titles</vt:lpstr>
      <vt:lpstr>AP.AL.A01!Print_Titles</vt:lpstr>
      <vt:lpstr>AP.AL.A02!Print_Titles</vt:lpstr>
      <vt:lpstr>AP.AL.A03!Print_Titles</vt:lpstr>
      <vt:lpstr>AP.AL.B01!Print_Titles</vt:lpstr>
      <vt:lpstr>AP.AL.D01!Print_Titles</vt:lpstr>
      <vt:lpstr>AP.AL.E01!Print_Titles</vt:lpstr>
      <vt:lpstr>AP.AL.G02!Print_Titles</vt:lpstr>
      <vt:lpstr>AP.AL.I01!Print_Titles</vt:lpstr>
      <vt:lpstr>AP.AL.J01!Print_Titles</vt:lpstr>
      <vt:lpstr>AP.AL.J02!Print_Titles</vt:lpstr>
      <vt:lpstr>AP.AL.J03!Print_Titles</vt:lpstr>
      <vt:lpstr>AP.AL.K01!Print_Titles</vt:lpstr>
      <vt:lpstr>AP.AL.K02!Print_Titles</vt:lpstr>
      <vt:lpstr>AP.AL.K03!Print_Titles</vt:lpstr>
      <vt:lpstr>AP.AL.K04!Print_Titles</vt:lpstr>
      <vt:lpstr>AP.AL.K05!Print_Titles</vt:lpstr>
      <vt:lpstr>AP.AL.K06!Print_Titles</vt:lpstr>
      <vt:lpstr>AP.AL.K07!Print_Titles</vt:lpstr>
      <vt:lpstr>AP.AL.K08!Print_Titles</vt:lpstr>
      <vt:lpstr>AP.AL.K09!Print_Titles</vt:lpstr>
      <vt:lpstr>AP.AL.K10!Print_Titles</vt:lpstr>
      <vt:lpstr>AP.AL.K11!Print_Titles</vt:lpstr>
      <vt:lpstr>AP.AL.K12!Print_Titles</vt:lpstr>
      <vt:lpstr>AP.AL.K13!Print_Titles</vt:lpstr>
      <vt:lpstr>AP.AL.K14!Print_Titles</vt:lpstr>
      <vt:lpstr>AP.AL.K15!Print_Titles</vt:lpstr>
      <vt:lpstr>AP.AL.K16!Print_Titles</vt:lpstr>
      <vt:lpstr>AP.AL.K17!Print_Titles</vt:lpstr>
      <vt:lpstr>AP.AL.K18!Print_Titles</vt:lpstr>
      <vt:lpstr>AP.AL.K19!Print_Titles</vt:lpstr>
      <vt:lpstr>AP.AL.K20!Print_Titles</vt:lpstr>
      <vt:lpstr>AP.AL.K21!Print_Titles</vt:lpstr>
      <vt:lpstr>AP.AL.K22!Print_Titles</vt:lpstr>
      <vt:lpstr>AP.AL.K23!Print_Titles</vt:lpstr>
      <vt:lpstr>AP.AL.L01!Print_Titles</vt:lpstr>
      <vt:lpstr>AP.AL.L02!Print_Titles</vt:lpstr>
      <vt:lpstr>AP.AL.L03!Print_Titles</vt:lpstr>
      <vt:lpstr>AP.AL.M01!Print_Titles</vt:lpstr>
      <vt:lpstr>AP.AL.M02!Print_Titles</vt:lpstr>
      <vt:lpstr>AP.AL.M03!Print_Titles</vt:lpstr>
      <vt:lpstr>AP.AL.M04!Print_Titles</vt:lpstr>
      <vt:lpstr>AP.AL.M05!Print_Titles</vt:lpstr>
      <vt:lpstr>AP.AL.M06!Print_Titles</vt:lpstr>
      <vt:lpstr>AP.AL.M07!Print_Titles</vt:lpstr>
      <vt:lpstr>AP.AL.M08!Print_Titles</vt:lpstr>
      <vt:lpstr>AP.AL.Z01!Print_Titles</vt:lpstr>
      <vt:lpstr>AP.AL.Z02!Print_Titles</vt:lpstr>
      <vt:lpstr>AP.AL.Z05!Print_Titles</vt:lpstr>
      <vt:lpstr>AP.AM.A01!Print_Titles</vt:lpstr>
      <vt:lpstr>AP.AM.A02!Print_Titles</vt:lpstr>
      <vt:lpstr>AP.AM.A03!Print_Titles</vt:lpstr>
      <vt:lpstr>AP.AM.A04!Print_Titles</vt:lpstr>
      <vt:lpstr>AP.AM.A05!Print_Titles</vt:lpstr>
      <vt:lpstr>AP.AM.A06!Print_Titles</vt:lpstr>
      <vt:lpstr>AP.AM.A07!Print_Titles</vt:lpstr>
      <vt:lpstr>AP.AM.A09!Print_Titles</vt:lpstr>
      <vt:lpstr>AP.AM.A10!Print_Titles</vt:lpstr>
      <vt:lpstr>AP.AM.A11!Print_Titles</vt:lpstr>
      <vt:lpstr>AP.AM.A12!Print_Titles</vt:lpstr>
      <vt:lpstr>AP.AM.A14!Print_Titles</vt:lpstr>
      <vt:lpstr>AP.AM.A15!Print_Titles</vt:lpstr>
      <vt:lpstr>AP.AM.A16!Print_Titles</vt:lpstr>
      <vt:lpstr>AP.AM.A17!Print_Titles</vt:lpstr>
      <vt:lpstr>AP.AM.A18!Print_Titles</vt:lpstr>
      <vt:lpstr>AP.AM.A19!Print_Titles</vt:lpstr>
      <vt:lpstr>AP.AM.A20!Print_Titles</vt:lpstr>
      <vt:lpstr>AP.AM.A21!Print_Titles</vt:lpstr>
      <vt:lpstr>AP.AM.A23!Print_Titles</vt:lpstr>
      <vt:lpstr>AP.AM.A24!Print_Titles</vt:lpstr>
      <vt:lpstr>AP.AM.A25!Print_Titles</vt:lpstr>
      <vt:lpstr>AP.AM.A26!Print_Titles</vt:lpstr>
      <vt:lpstr>AP.AM.A27!Print_Titles</vt:lpstr>
      <vt:lpstr>AP.AM.A28!Print_Titles</vt:lpstr>
      <vt:lpstr>AP.AM.A29!Print_Titles</vt:lpstr>
      <vt:lpstr>AP.AM.A30!Print_Titles</vt:lpstr>
      <vt:lpstr>AP.AM.A31!Print_Titles</vt:lpstr>
      <vt:lpstr>AP.AM.A32!Print_Titles</vt:lpstr>
      <vt:lpstr>AP.AM.A33!Print_Titles</vt:lpstr>
      <vt:lpstr>AP.AM.A34!Print_Titles</vt:lpstr>
      <vt:lpstr>AP.AM.A35!Print_Titles</vt:lpstr>
      <vt:lpstr>AP.AM.B01!Print_Titles</vt:lpstr>
      <vt:lpstr>AP.AM.B02!Print_Titles</vt:lpstr>
      <vt:lpstr>AP.AM.B03!Print_Titles</vt:lpstr>
      <vt:lpstr>AP.AM.C01!Print_Titles</vt:lpstr>
      <vt:lpstr>AP.AM.C02!Print_Titles</vt:lpstr>
      <vt:lpstr>AP.AM.C04!Print_Titles</vt:lpstr>
      <vt:lpstr>AP.AM.C06!Print_Titles</vt:lpstr>
      <vt:lpstr>AP.AM.C07!Print_Titles</vt:lpstr>
      <vt:lpstr>AP.AM.C08!Print_Titles</vt:lpstr>
      <vt:lpstr>AP.AM.C09!Print_Titles</vt:lpstr>
      <vt:lpstr>AP.AM.C10!Print_Titles</vt:lpstr>
      <vt:lpstr>AP.AT.A01!Print_Titles</vt:lpstr>
      <vt:lpstr>AP.AT.A02!Print_Titles</vt:lpstr>
      <vt:lpstr>AP.AT.A03!Print_Titles</vt:lpstr>
      <vt:lpstr>AP.AT.A04!Print_Titles</vt:lpstr>
      <vt:lpstr>AP.AT.B01!Print_Titles</vt:lpstr>
      <vt:lpstr>AP.AT.B02!Print_Titles</vt:lpstr>
      <vt:lpstr>AP.AT.B03!Print_Titles</vt:lpstr>
      <vt:lpstr>AP.AT.B04!Print_Titles</vt:lpstr>
      <vt:lpstr>AP.AT.B05!Print_Titles</vt:lpstr>
      <vt:lpstr>AP.AT.B06!Print_Titles</vt:lpstr>
      <vt:lpstr>AP.AT.C01!Print_Titles</vt:lpstr>
      <vt:lpstr>AP.AT.C02!Print_Titles</vt:lpstr>
      <vt:lpstr>AP.AT.D01!Print_Titles</vt:lpstr>
      <vt:lpstr>AP.AT.D02!Print_Titles</vt:lpstr>
      <vt:lpstr>AP.AT.E01!Print_Titles</vt:lpstr>
      <vt:lpstr>AP.AT.F01!Print_Titles</vt:lpstr>
      <vt:lpstr>AP.AT.H01!Print_Titles</vt:lpstr>
      <vt:lpstr>AP.AT.H03!Print_Titles</vt:lpstr>
      <vt:lpstr>AP.AT.J01!Print_Titles</vt:lpstr>
      <vt:lpstr>AP.AT.J02!Print_Titles</vt:lpstr>
      <vt:lpstr>AP.AT.J03!Print_Titles</vt:lpstr>
      <vt:lpstr>AP.AT.K01!Print_Titles</vt:lpstr>
      <vt:lpstr>AP.AT.K02!Print_Titles</vt:lpstr>
      <vt:lpstr>AP.AT.K03!Print_Titles</vt:lpstr>
      <vt:lpstr>AP.AT.K04!Print_Titles</vt:lpstr>
      <vt:lpstr>AP.AT.K05!Print_Titles</vt:lpstr>
      <vt:lpstr>AP.AT.K06!Print_Titles</vt:lpstr>
      <vt:lpstr>AP.AT.K07!Print_Titles</vt:lpstr>
      <vt:lpstr>AP.AT.K08!Print_Titles</vt:lpstr>
      <vt:lpstr>AP.AT.K09!Print_Titles</vt:lpstr>
      <vt:lpstr>AP.AT.K10!Print_Titles</vt:lpstr>
      <vt:lpstr>AP.AT.K11!Print_Titles</vt:lpstr>
      <vt:lpstr>AP.AT.K12!Print_Titles</vt:lpstr>
      <vt:lpstr>AP.AT.K13!Print_Titles</vt:lpstr>
      <vt:lpstr>AP.AT.K14!Print_Titles</vt:lpstr>
      <vt:lpstr>AP.AT.K15!Print_Titles</vt:lpstr>
      <vt:lpstr>AP.AT.K16!Print_Titles</vt:lpstr>
      <vt:lpstr>AP.AT.K17!Print_Titles</vt:lpstr>
      <vt:lpstr>AP.AT.K18!Print_Titles</vt:lpstr>
      <vt:lpstr>AP.AT.K19!Print_Titles</vt:lpstr>
      <vt:lpstr>AP.AT.K20!Print_Titles</vt:lpstr>
      <vt:lpstr>AP.AT.K21!Print_Titles</vt:lpstr>
      <vt:lpstr>AP.AT.K22!Print_Titles</vt:lpstr>
      <vt:lpstr>AP.AT.K23!Print_Titles</vt:lpstr>
      <vt:lpstr>AP.AT.K24!Print_Titles</vt:lpstr>
      <vt:lpstr>AP.AT.K25!Print_Titles</vt:lpstr>
      <vt:lpstr>AP.AT.K26!Print_Titles</vt:lpstr>
      <vt:lpstr>AP.AT.K27!Print_Titles</vt:lpstr>
      <vt:lpstr>AP.AT.L01!Print_Titles</vt:lpstr>
      <vt:lpstr>AP.AT.L02!Print_Titles</vt:lpstr>
      <vt:lpstr>AP.AT.L03!Print_Titles</vt:lpstr>
      <vt:lpstr>AP.AT.M01!Print_Titles</vt:lpstr>
      <vt:lpstr>AP.AT.M02!Print_Titles</vt:lpstr>
      <vt:lpstr>AP.AT.M03!Print_Titles</vt:lpstr>
      <vt:lpstr>AP.AT.M04!Print_Titles</vt:lpstr>
      <vt:lpstr>AP.AT.M05!Print_Titles</vt:lpstr>
      <vt:lpstr>AP.AT.M06!Print_Titles</vt:lpstr>
      <vt:lpstr>AP.AT.M07!Print_Titles</vt:lpstr>
      <vt:lpstr>AP.AT.M08!Print_Titles</vt:lpstr>
      <vt:lpstr>AP.AT.Z01!Print_Titles</vt:lpstr>
      <vt:lpstr>AP.AT.Z02!Print_Titles</vt:lpstr>
      <vt:lpstr>AP.AT.Z04!Print_Titles</vt:lpstr>
      <vt:lpstr>AP.GO.A01!Print_Titles</vt:lpstr>
      <vt:lpstr>AP.GO.A02!Print_Titles</vt:lpstr>
      <vt:lpstr>AP.NO.A01!Print_Titles</vt:lpstr>
      <vt:lpstr>AP.NO.A02!Print_Titles</vt:lpstr>
      <vt:lpstr>AP.NO.A03!Print_Titles</vt:lpstr>
      <vt:lpstr>AP.NO.A04!Print_Titles</vt:lpstr>
      <vt:lpstr>AP.RL.D01!Print_Titles</vt:lpstr>
      <vt:lpstr>AP.RL.E01!Print_Titles</vt:lpstr>
      <vt:lpstr>AP.RL.F02!Print_Titles</vt:lpstr>
      <vt:lpstr>AP.RL.F03!Print_Titles</vt:lpstr>
      <vt:lpstr>AP.RL.K01!Print_Titles</vt:lpstr>
      <vt:lpstr>AP.RL.K02!Print_Titles</vt:lpstr>
      <vt:lpstr>AP.RL.K03!Print_Titles</vt:lpstr>
      <vt:lpstr>AP.RL.K04!Print_Titles</vt:lpstr>
      <vt:lpstr>AP.RL.K05!Print_Titles</vt:lpstr>
      <vt:lpstr>AP.RL.Z10!Print_Titles</vt:lpstr>
      <vt:lpstr>AP.RM.A01!Print_Titles</vt:lpstr>
      <vt:lpstr>AP.RM.A02!Print_Titles</vt:lpstr>
      <vt:lpstr>AP.RM.A03!Print_Titles</vt:lpstr>
      <vt:lpstr>AP.RM.A04!Print_Titles</vt:lpstr>
      <vt:lpstr>AP.RM.A05!Print_Titles</vt:lpstr>
      <vt:lpstr>AP.RT.E01!Print_Titles</vt:lpstr>
      <vt:lpstr>AP.RT.F01!Print_Titles</vt:lpstr>
      <vt:lpstr>AP.RT.G02!Print_Titles</vt:lpstr>
      <vt:lpstr>AP.RT.K01!Print_Titles</vt:lpstr>
      <vt:lpstr>AP.RT.K02!Print_Titles</vt:lpstr>
      <vt:lpstr>AP.RT.K03!Print_Titles</vt:lpstr>
      <vt:lpstr>AP.RT.K04!Print_Titles</vt:lpstr>
      <vt:lpstr>AP.RT.K05!Print_Titles</vt:lpstr>
      <vt:lpstr>AP.RT.Z10!Print_Titles</vt:lpstr>
      <vt:lpstr>Blank!Print_Titles</vt:lpstr>
      <vt:lpstr>Changelog!Print_Titles</vt:lpstr>
      <vt:lpstr>Overview!Print_Titles</vt:lpstr>
      <vt:lpstr>'Test Case List'!Print_Titles</vt:lpstr>
      <vt:lpstr>TRANSIT</vt:lpstr>
    </vt:vector>
  </TitlesOfParts>
  <Manager/>
  <Company>DFSI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DFSI</dc:creator>
  <cp:keywords/>
  <dc:description/>
  <cp:lastModifiedBy>Sukumar Voggu</cp:lastModifiedBy>
  <cp:revision/>
  <dcterms:created xsi:type="dcterms:W3CDTF">2006-03-13T14:23:04Z</dcterms:created>
  <dcterms:modified xsi:type="dcterms:W3CDTF">2024-08-18T19:50:59Z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0x0101007C40BE7BD8EFF943ACBF831CD2A1DB3D</vt:lpwstr>
  </property>
  <property fmtid="{D5CDD505-2E9C-101B-9397-08002B2CF9AE}" pid="3" name="MediaServiceImageTags">
    <vt:lpwstr/>
  </property>
</Properties>
</file>