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worksheets/sheet218.xml" ContentType="application/vnd.openxmlformats-officedocument.spreadsheetml.worksheet+xml"/>
  <Override PartName="/xl/worksheets/sheet219.xml" ContentType="application/vnd.openxmlformats-officedocument.spreadsheetml.worksheet+xml"/>
  <Override PartName="/xl/worksheets/sheet220.xml" ContentType="application/vnd.openxmlformats-officedocument.spreadsheetml.worksheet+xml"/>
  <Override PartName="/xl/worksheets/sheet221.xml" ContentType="application/vnd.openxmlformats-officedocument.spreadsheetml.worksheet+xml"/>
  <Override PartName="/xl/worksheets/sheet222.xml" ContentType="application/vnd.openxmlformats-officedocument.spreadsheetml.worksheet+xml"/>
  <Override PartName="/xl/worksheets/sheet223.xml" ContentType="application/vnd.openxmlformats-officedocument.spreadsheetml.worksheet+xml"/>
  <Override PartName="/xl/worksheets/sheet224.xml" ContentType="application/vnd.openxmlformats-officedocument.spreadsheetml.worksheet+xml"/>
  <Override PartName="/xl/worksheets/sheet225.xml" ContentType="application/vnd.openxmlformats-officedocument.spreadsheetml.worksheet+xml"/>
  <Override PartName="/xl/worksheets/sheet226.xml" ContentType="application/vnd.openxmlformats-officedocument.spreadsheetml.worksheet+xml"/>
  <Override PartName="/xl/worksheets/sheet227.xml" ContentType="application/vnd.openxmlformats-officedocument.spreadsheetml.worksheet+xml"/>
  <Override PartName="/xl/worksheets/sheet228.xml" ContentType="application/vnd.openxmlformats-officedocument.spreadsheetml.worksheet+xml"/>
  <Override PartName="/xl/worksheets/sheet229.xml" ContentType="application/vnd.openxmlformats-officedocument.spreadsheetml.worksheet+xml"/>
  <Override PartName="/xl/worksheets/sheet230.xml" ContentType="application/vnd.openxmlformats-officedocument.spreadsheetml.worksheet+xml"/>
  <Override PartName="/xl/worksheets/sheet231.xml" ContentType="application/vnd.openxmlformats-officedocument.spreadsheetml.worksheet+xml"/>
  <Override PartName="/xl/worksheets/sheet232.xml" ContentType="application/vnd.openxmlformats-officedocument.spreadsheetml.worksheet+xml"/>
  <Override PartName="/xl/worksheets/sheet233.xml" ContentType="application/vnd.openxmlformats-officedocument.spreadsheetml.worksheet+xml"/>
  <Override PartName="/xl/worksheets/sheet234.xml" ContentType="application/vnd.openxmlformats-officedocument.spreadsheetml.worksheet+xml"/>
  <Override PartName="/xl/worksheets/sheet235.xml" ContentType="application/vnd.openxmlformats-officedocument.spreadsheetml.worksheet+xml"/>
  <Override PartName="/xl/worksheets/sheet236.xml" ContentType="application/vnd.openxmlformats-officedocument.spreadsheetml.worksheet+xml"/>
  <Override PartName="/xl/worksheets/sheet237.xml" ContentType="application/vnd.openxmlformats-officedocument.spreadsheetml.worksheet+xml"/>
  <Override PartName="/xl/worksheets/sheet238.xml" ContentType="application/vnd.openxmlformats-officedocument.spreadsheetml.worksheet+xml"/>
  <Override PartName="/xl/worksheets/sheet239.xml" ContentType="application/vnd.openxmlformats-officedocument.spreadsheetml.worksheet+xml"/>
  <Override PartName="/xl/worksheets/sheet240.xml" ContentType="application/vnd.openxmlformats-officedocument.spreadsheetml.worksheet+xml"/>
  <Override PartName="/xl/worksheets/sheet241.xml" ContentType="application/vnd.openxmlformats-officedocument.spreadsheetml.worksheet+xml"/>
  <Override PartName="/xl/worksheets/sheet242.xml" ContentType="application/vnd.openxmlformats-officedocument.spreadsheetml.worksheet+xml"/>
  <Override PartName="/xl/worksheets/sheet243.xml" ContentType="application/vnd.openxmlformats-officedocument.spreadsheetml.worksheet+xml"/>
  <Override PartName="/xl/worksheets/sheet244.xml" ContentType="application/vnd.openxmlformats-officedocument.spreadsheetml.worksheet+xml"/>
  <Override PartName="/xl/worksheets/sheet245.xml" ContentType="application/vnd.openxmlformats-officedocument.spreadsheetml.worksheet+xml"/>
  <Override PartName="/xl/worksheets/sheet246.xml" ContentType="application/vnd.openxmlformats-officedocument.spreadsheetml.worksheet+xml"/>
  <Override PartName="/xl/worksheets/sheet247.xml" ContentType="application/vnd.openxmlformats-officedocument.spreadsheetml.worksheet+xml"/>
  <Override PartName="/xl/worksheets/sheet248.xml" ContentType="application/vnd.openxmlformats-officedocument.spreadsheetml.worksheet+xml"/>
  <Override PartName="/xl/worksheets/sheet249.xml" ContentType="application/vnd.openxmlformats-officedocument.spreadsheetml.worksheet+xml"/>
  <Override PartName="/xl/worksheets/sheet250.xml" ContentType="application/vnd.openxmlformats-officedocument.spreadsheetml.worksheet+xml"/>
  <Override PartName="/xl/worksheets/sheet251.xml" ContentType="application/vnd.openxmlformats-officedocument.spreadsheetml.worksheet+xml"/>
  <Override PartName="/xl/worksheets/sheet252.xml" ContentType="application/vnd.openxmlformats-officedocument.spreadsheetml.worksheet+xml"/>
  <Override PartName="/xl/worksheets/sheet253.xml" ContentType="application/vnd.openxmlformats-officedocument.spreadsheetml.worksheet+xml"/>
  <Override PartName="/xl/worksheets/sheet254.xml" ContentType="application/vnd.openxmlformats-officedocument.spreadsheetml.worksheet+xml"/>
  <Override PartName="/xl/worksheets/sheet255.xml" ContentType="application/vnd.openxmlformats-officedocument.spreadsheetml.worksheet+xml"/>
  <Override PartName="/xl/worksheets/sheet256.xml" ContentType="application/vnd.openxmlformats-officedocument.spreadsheetml.worksheet+xml"/>
  <Override PartName="/xl/worksheets/sheet257.xml" ContentType="application/vnd.openxmlformats-officedocument.spreadsheetml.worksheet+xml"/>
  <Override PartName="/xl/worksheets/sheet258.xml" ContentType="application/vnd.openxmlformats-officedocument.spreadsheetml.worksheet+xml"/>
  <Override PartName="/xl/worksheets/sheet259.xml" ContentType="application/vnd.openxmlformats-officedocument.spreadsheetml.worksheet+xml"/>
  <Override PartName="/xl/worksheets/sheet260.xml" ContentType="application/vnd.openxmlformats-officedocument.spreadsheetml.worksheet+xml"/>
  <Override PartName="/xl/worksheets/sheet261.xml" ContentType="application/vnd.openxmlformats-officedocument.spreadsheetml.worksheet+xml"/>
  <Override PartName="/xl/worksheets/sheet262.xml" ContentType="application/vnd.openxmlformats-officedocument.spreadsheetml.worksheet+xml"/>
  <Override PartName="/xl/worksheets/sheet263.xml" ContentType="application/vnd.openxmlformats-officedocument.spreadsheetml.worksheet+xml"/>
  <Override PartName="/xl/worksheets/sheet264.xml" ContentType="application/vnd.openxmlformats-officedocument.spreadsheetml.worksheet+xml"/>
  <Override PartName="/xl/worksheets/sheet265.xml" ContentType="application/vnd.openxmlformats-officedocument.spreadsheetml.worksheet+xml"/>
  <Override PartName="/xl/worksheets/sheet266.xml" ContentType="application/vnd.openxmlformats-officedocument.spreadsheetml.worksheet+xml"/>
  <Override PartName="/xl/worksheets/sheet267.xml" ContentType="application/vnd.openxmlformats-officedocument.spreadsheetml.worksheet+xml"/>
  <Override PartName="/xl/worksheets/sheet268.xml" ContentType="application/vnd.openxmlformats-officedocument.spreadsheetml.worksheet+xml"/>
  <Override PartName="/xl/worksheets/sheet269.xml" ContentType="application/vnd.openxmlformats-officedocument.spreadsheetml.worksheet+xml"/>
  <Override PartName="/xl/worksheets/sheet270.xml" ContentType="application/vnd.openxmlformats-officedocument.spreadsheetml.worksheet+xml"/>
  <Override PartName="/xl/worksheets/sheet271.xml" ContentType="application/vnd.openxmlformats-officedocument.spreadsheetml.worksheet+xml"/>
  <Override PartName="/xl/worksheets/sheet272.xml" ContentType="application/vnd.openxmlformats-officedocument.spreadsheetml.worksheet+xml"/>
  <Override PartName="/xl/worksheets/sheet273.xml" ContentType="application/vnd.openxmlformats-officedocument.spreadsheetml.worksheet+xml"/>
  <Override PartName="/xl/worksheets/sheet274.xml" ContentType="application/vnd.openxmlformats-officedocument.spreadsheetml.worksheet+xml"/>
  <Override PartName="/xl/worksheets/sheet275.xml" ContentType="application/vnd.openxmlformats-officedocument.spreadsheetml.worksheet+xml"/>
  <Override PartName="/xl/worksheets/sheet276.xml" ContentType="application/vnd.openxmlformats-officedocument.spreadsheetml.worksheet+xml"/>
  <Override PartName="/xl/worksheets/sheet277.xml" ContentType="application/vnd.openxmlformats-officedocument.spreadsheetml.worksheet+xml"/>
  <Override PartName="/xl/worksheets/sheet278.xml" ContentType="application/vnd.openxmlformats-officedocument.spreadsheetml.worksheet+xml"/>
  <Override PartName="/xl/worksheets/sheet279.xml" ContentType="application/vnd.openxmlformats-officedocument.spreadsheetml.worksheet+xml"/>
  <Override PartName="/xl/worksheets/sheet280.xml" ContentType="application/vnd.openxmlformats-officedocument.spreadsheetml.worksheet+xml"/>
  <Override PartName="/xl/worksheets/sheet281.xml" ContentType="application/vnd.openxmlformats-officedocument.spreadsheetml.worksheet+xml"/>
  <Override PartName="/xl/worksheets/sheet282.xml" ContentType="application/vnd.openxmlformats-officedocument.spreadsheetml.worksheet+xml"/>
  <Override PartName="/xl/worksheets/sheet283.xml" ContentType="application/vnd.openxmlformats-officedocument.spreadsheetml.worksheet+xml"/>
  <Override PartName="/xl/worksheets/sheet284.xml" ContentType="application/vnd.openxmlformats-officedocument.spreadsheetml.worksheet+xml"/>
  <Override PartName="/xl/worksheets/sheet285.xml" ContentType="application/vnd.openxmlformats-officedocument.spreadsheetml.worksheet+xml"/>
  <Override PartName="/xl/worksheets/sheet286.xml" ContentType="application/vnd.openxmlformats-officedocument.spreadsheetml.worksheet+xml"/>
  <Override PartName="/xl/worksheets/sheet287.xml" ContentType="application/vnd.openxmlformats-officedocument.spreadsheetml.worksheet+xml"/>
  <Override PartName="/xl/worksheets/sheet288.xml" ContentType="application/vnd.openxmlformats-officedocument.spreadsheetml.worksheet+xml"/>
  <Override PartName="/xl/worksheets/sheet289.xml" ContentType="application/vnd.openxmlformats-officedocument.spreadsheetml.worksheet+xml"/>
  <Override PartName="/xl/worksheets/sheet290.xml" ContentType="application/vnd.openxmlformats-officedocument.spreadsheetml.worksheet+xml"/>
  <Override PartName="/xl/worksheets/sheet291.xml" ContentType="application/vnd.openxmlformats-officedocument.spreadsheetml.worksheet+xml"/>
  <Override PartName="/xl/worksheets/sheet292.xml" ContentType="application/vnd.openxmlformats-officedocument.spreadsheetml.worksheet+xml"/>
  <Override PartName="/xl/worksheets/sheet29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1BF75E64-36B4-4512-B9E4-3ED0869CA821}"/>
  <workbookPr codeName="ThisWorkbook" defaultThemeVersion="124226"/>
  <mc:AlternateContent xmlns:mc="http://schemas.openxmlformats.org/markup-compatibility/2006">
    <mc:Choice Requires="x15">
      <x15ac:absPath xmlns:x15ac="http://schemas.microsoft.com/office/spreadsheetml/2010/11/ac" url="https://discoverfinancial.sharepoint.com/sites/GOCSNewSharePoint/Test Scripts/Xpress/"/>
    </mc:Choice>
  </mc:AlternateContent>
  <xr:revisionPtr revIDLastSave="0" documentId="13_ncr:1_{D549C6A6-A75A-493D-8A96-A4A9CC56B887}" xr6:coauthVersionLast="47" xr6:coauthVersionMax="47" xr10:uidLastSave="{00000000-0000-0000-0000-000000000000}"/>
  <bookViews>
    <workbookView xWindow="28680" yWindow="-120" windowWidth="29040" windowHeight="15840" tabRatio="913" firstSheet="272" activeTab="292" xr2:uid="{9DC8BB8C-D216-4C5C-8B5A-A4F6469B006D}"/>
  </bookViews>
  <sheets>
    <sheet name="Release Cover" sheetId="274" r:id="rId1"/>
    <sheet name="Blank" sheetId="273" r:id="rId2"/>
    <sheet name="Overview" sheetId="22" r:id="rId3"/>
    <sheet name="Test Case List" sheetId="290" r:id="rId4"/>
    <sheet name="IP.NO.A01" sheetId="49" r:id="rId5"/>
    <sheet name="IP.NO.A02" sheetId="193" r:id="rId6"/>
    <sheet name="IP.NO.A03" sheetId="214" r:id="rId7"/>
    <sheet name="IP.NO.A04" sheetId="216" r:id="rId8"/>
    <sheet name="IP.NO.A05" sheetId="267" r:id="rId9"/>
    <sheet name="IP.NO.A06" sheetId="268" r:id="rId10"/>
    <sheet name="IP.GO.A01" sheetId="217" r:id="rId11"/>
    <sheet name="IP.GO.A02" sheetId="218" state="hidden" r:id="rId12"/>
    <sheet name="IP.FO.A01" sheetId="194" r:id="rId13"/>
    <sheet name="IP.FO.A02" sheetId="226" r:id="rId14"/>
    <sheet name="IP.FO.A03" sheetId="221" r:id="rId15"/>
    <sheet name="IP.FO.A04" sheetId="227" r:id="rId16"/>
    <sheet name="IP.FO.A05" sheetId="223" r:id="rId17"/>
    <sheet name="IP.FO.A06" sheetId="224" r:id="rId18"/>
    <sheet name="IP.FO.B01" sheetId="237" r:id="rId19"/>
    <sheet name="IP.FO.B02" sheetId="238" r:id="rId20"/>
    <sheet name="IP.FO.B03" sheetId="239" r:id="rId21"/>
    <sheet name="IP.FO.B04" sheetId="240" r:id="rId22"/>
    <sheet name="IP.FO.B05" sheetId="241" r:id="rId23"/>
    <sheet name="IP.AM.A01" sheetId="202" r:id="rId24"/>
    <sheet name="IP.AM.A02" sheetId="242" r:id="rId25"/>
    <sheet name="IP.AM.A03" sheetId="243" r:id="rId26"/>
    <sheet name="IP.AM.A05" sheetId="245" r:id="rId27"/>
    <sheet name="IP.AM.A06" sheetId="246" r:id="rId28"/>
    <sheet name="IP.AM.A07" sheetId="247" r:id="rId29"/>
    <sheet name="IP.AM.A08" sheetId="249" r:id="rId30"/>
    <sheet name="IP.AM.A09" sheetId="250" r:id="rId31"/>
    <sheet name="IP.AM.A10" sheetId="263" r:id="rId32"/>
    <sheet name="IP.AM.A11" sheetId="264" r:id="rId33"/>
    <sheet name="IP.AM.A12" sheetId="265" r:id="rId34"/>
    <sheet name="IP.AM.A13" sheetId="266" r:id="rId35"/>
    <sheet name="IP.AM.A14" sheetId="272" r:id="rId36"/>
    <sheet name="IP.AM.A15" sheetId="275" r:id="rId37"/>
    <sheet name="IP.AM.A16" sheetId="277" r:id="rId38"/>
    <sheet name="IP.AM.A17" sheetId="279" r:id="rId39"/>
    <sheet name="IP.AM.A18" sheetId="284" r:id="rId40"/>
    <sheet name="IP.AM.A19" sheetId="289" r:id="rId41"/>
    <sheet name="IP.AM.A20" sheetId="580" r:id="rId42"/>
    <sheet name="IP.AM.A21" sheetId="581" r:id="rId43"/>
    <sheet name="IP.AM.A22" sheetId="582" r:id="rId44"/>
    <sheet name="IP.AM.A23" sheetId="583" r:id="rId45"/>
    <sheet name="IP.AM.A24" sheetId="586" r:id="rId46"/>
    <sheet name="IP.AM.A25" sheetId="589" r:id="rId47"/>
    <sheet name="IP.AM.A26" sheetId="598" r:id="rId48"/>
    <sheet name="IP.AM.A27" sheetId="602" r:id="rId49"/>
    <sheet name="IP.AM.A28" sheetId="604" r:id="rId50"/>
    <sheet name="IP.AM.A29" sheetId="624" r:id="rId51"/>
    <sheet name="IP.AM.A30" sheetId="641" r:id="rId52"/>
    <sheet name="IP.AM.A31" sheetId="735" r:id="rId53"/>
    <sheet name="IP.AM.A32" sheetId="736" r:id="rId54"/>
    <sheet name="IP.AM.A33" sheetId="750" r:id="rId55"/>
    <sheet name="IP.AM.A34" sheetId="751" r:id="rId56"/>
    <sheet name="IP.AM.A35" sheetId="752" r:id="rId57"/>
    <sheet name="IP.AM.A36" sheetId="755" r:id="rId58"/>
    <sheet name="IP.AM.B01" sheetId="270" r:id="rId59"/>
    <sheet name="IP.AM.B02" sheetId="271" r:id="rId60"/>
    <sheet name="IP.AM.C01" sheetId="282" r:id="rId61"/>
    <sheet name="IP.FM.B03" sheetId="280" state="hidden" r:id="rId62"/>
    <sheet name="IP.FM.B04" sheetId="285" r:id="rId63"/>
    <sheet name="IP.FM.B05" sheetId="248" state="hidden" r:id="rId64"/>
    <sheet name="IP.FM.B06" sheetId="584" r:id="rId65"/>
    <sheet name="IP.FM.B07" sheetId="587" r:id="rId66"/>
    <sheet name="IP.RM.A01" sheetId="251" r:id="rId67"/>
    <sheet name="IP.RM.A02" sheetId="252" r:id="rId68"/>
    <sheet name="IP.RM.B01" sheetId="278" r:id="rId69"/>
    <sheet name="IP.RM.B02" sheetId="281" state="hidden" r:id="rId70"/>
    <sheet name="IP.RM.B03" sheetId="286" r:id="rId71"/>
    <sheet name="IP.RM.B04" sheetId="288" r:id="rId72"/>
    <sheet name="IP.RM.B05" sheetId="585" r:id="rId73"/>
    <sheet name="IP.RM.B06" sheetId="603" r:id="rId74"/>
    <sheet name="IC.NO.A01" sheetId="405" r:id="rId75"/>
    <sheet name="IC.NO.A02" sheetId="406" r:id="rId76"/>
    <sheet name="IC.FO.A01" sheetId="423" state="hidden" r:id="rId77"/>
    <sheet name="IC.FO.A02" sheetId="424" state="hidden" r:id="rId78"/>
    <sheet name="IC.AM.A01" sheetId="407" r:id="rId79"/>
    <sheet name="IC.AM.A02" sheetId="408" r:id="rId80"/>
    <sheet name="IC.AM.A03" sheetId="409" r:id="rId81"/>
    <sheet name="IC.AM.A04" sheetId="410" r:id="rId82"/>
    <sheet name="IC.AM.A05" sheetId="411" r:id="rId83"/>
    <sheet name="IC.AM.A06" sheetId="412" r:id="rId84"/>
    <sheet name="IC.AM.A07" sheetId="413" r:id="rId85"/>
    <sheet name="IC.AM.A08" sheetId="414" r:id="rId86"/>
    <sheet name="IC.AM.A09" sheetId="415" r:id="rId87"/>
    <sheet name="IC.AM.A10" sheetId="588" r:id="rId88"/>
    <sheet name="IC.AM.A11" sheetId="417" r:id="rId89"/>
    <sheet name="IC.NO.B01" sheetId="419" r:id="rId90"/>
    <sheet name="IC.NO.B02" sheetId="420" r:id="rId91"/>
    <sheet name="IC.AM.B01" sheetId="421" r:id="rId92"/>
    <sheet name="IC.RM.B01" sheetId="422" r:id="rId93"/>
    <sheet name="IC.AM.C01" sheetId="425" r:id="rId94"/>
    <sheet name="IC.AM.C02" sheetId="426" r:id="rId95"/>
    <sheet name="IC.AM.C03" sheetId="427" r:id="rId96"/>
    <sheet name="IC.RM.A01" sheetId="416" r:id="rId97"/>
    <sheet name="IC.RM.A02" sheetId="600" r:id="rId98"/>
    <sheet name="IC.RM.A03" sheetId="418" r:id="rId99"/>
    <sheet name="IC.RM.A04" sheetId="428" r:id="rId100"/>
    <sheet name="IP.AT.A01" sheetId="429" r:id="rId101"/>
    <sheet name="IP.CT.A01" sheetId="430" r:id="rId102"/>
    <sheet name="IP.RT.A01" sheetId="431" r:id="rId103"/>
    <sheet name="IP.AT.A04" sheetId="435" r:id="rId104"/>
    <sheet name="IP.CT.A04" sheetId="436" r:id="rId105"/>
    <sheet name="IP.RT.A04" sheetId="437" r:id="rId106"/>
    <sheet name="IP.AT.A07" sheetId="432" r:id="rId107"/>
    <sheet name="IP.CT.A07" sheetId="433" r:id="rId108"/>
    <sheet name="IP.RT.A07" sheetId="434" r:id="rId109"/>
    <sheet name="IP.AT.B01" sheetId="439" r:id="rId110"/>
    <sheet name="IP.AT.B02" sheetId="440" r:id="rId111"/>
    <sheet name="IP.AT.B03" sheetId="627" r:id="rId112"/>
    <sheet name="IP.AT.B04" sheetId="628" r:id="rId113"/>
    <sheet name="IP.AT.B05" sheetId="629" r:id="rId114"/>
    <sheet name="IP.AT.B06" sheetId="630" r:id="rId115"/>
    <sheet name="IP.AT.B07" sheetId="631" r:id="rId116"/>
    <sheet name="IP.AT.B08" sheetId="632" r:id="rId117"/>
    <sheet name="IP.AT.C01" sheetId="441" r:id="rId118"/>
    <sheet name="IP.AT.C02" sheetId="442" r:id="rId119"/>
    <sheet name="IP.AT.D01" sheetId="444" r:id="rId120"/>
    <sheet name="IP.AT.D02" sheetId="445" r:id="rId121"/>
    <sheet name="IP.AT.D03" sheetId="446" r:id="rId122"/>
    <sheet name="IP.AT.D04" sheetId="447" r:id="rId123"/>
    <sheet name="IP.AT.D05" sheetId="448" r:id="rId124"/>
    <sheet name="IP.AT.D06" sheetId="449" r:id="rId125"/>
    <sheet name="IP.AT.E01" sheetId="455" r:id="rId126"/>
    <sheet name="IP.AT.E02" sheetId="458" r:id="rId127"/>
    <sheet name="IP.AT.F01" sheetId="491" r:id="rId128"/>
    <sheet name="IP.AT.F03" sheetId="494" r:id="rId129"/>
    <sheet name="IP.AT.G01" sheetId="500" r:id="rId130"/>
    <sheet name="IP.CT.G01" sheetId="501" r:id="rId131"/>
    <sheet name="IP.AT.G02" sheetId="502" r:id="rId132"/>
    <sheet name="IP.CT.G02" sheetId="504" r:id="rId133"/>
    <sheet name="IP.AT.G03" sheetId="503" r:id="rId134"/>
    <sheet name="IP.CT.G03" sheetId="505" r:id="rId135"/>
    <sheet name="IP.AT.H01" sheetId="614" r:id="rId136"/>
    <sheet name="IP.AT.H02" sheetId="615" r:id="rId137"/>
    <sheet name="IP.AT.H03" sheetId="611" r:id="rId138"/>
    <sheet name="IP.AT.K01" sheetId="642" r:id="rId139"/>
    <sheet name="IP.AT.K02" sheetId="643" r:id="rId140"/>
    <sheet name="IP.AT.K03" sheetId="644" r:id="rId141"/>
    <sheet name="IP.AT.K04" sheetId="645" r:id="rId142"/>
    <sheet name="IP.AT.K05" sheetId="646" r:id="rId143"/>
    <sheet name="IP.AT.K06" sheetId="697" r:id="rId144"/>
    <sheet name="IP.AT.K07" sheetId="688" r:id="rId145"/>
    <sheet name="IP.AT.K08" sheetId="648" r:id="rId146"/>
    <sheet name="IP.AT.K09" sheetId="649" r:id="rId147"/>
    <sheet name="IP.AT.K10" sheetId="653" r:id="rId148"/>
    <sheet name="IP.AT.K11" sheetId="654" r:id="rId149"/>
    <sheet name="IP.AT.K12" sheetId="657" r:id="rId150"/>
    <sheet name="IP.AT.K13" sheetId="658" r:id="rId151"/>
    <sheet name="IP.AT.K14" sheetId="660" r:id="rId152"/>
    <sheet name="IP.AT.K15" sheetId="661" r:id="rId153"/>
    <sheet name="IP.AT.K16" sheetId="741" r:id="rId154"/>
    <sheet name="IP.AT.K17" sheetId="742" r:id="rId155"/>
    <sheet name="IP.AT.K18" sheetId="749" r:id="rId156"/>
    <sheet name="IP.AT.K19" sheetId="753" r:id="rId157"/>
    <sheet name="IP.AT.K20" sheetId="754" r:id="rId158"/>
    <sheet name="IP.AT.K21" sheetId="756" r:id="rId159"/>
    <sheet name="IP.AT.L01" sheetId="689" r:id="rId160"/>
    <sheet name="IP.AT.L02" sheetId="690" r:id="rId161"/>
    <sheet name="IP.CT.L03" sheetId="692" state="hidden" r:id="rId162"/>
    <sheet name="IP.CT.L04" sheetId="693" r:id="rId163"/>
    <sheet name="IP.CT.L05" sheetId="694" state="hidden" r:id="rId164"/>
    <sheet name="IP.RT.K01" sheetId="698" r:id="rId165"/>
    <sheet name="IP.RT.K02" sheetId="699" r:id="rId166"/>
    <sheet name="IP.RT.L01" sheetId="700" state="hidden" r:id="rId167"/>
    <sheet name="IP.RT.L02" sheetId="701" state="hidden" r:id="rId168"/>
    <sheet name="IP.RT.L03" sheetId="702" r:id="rId169"/>
    <sheet name="IP.RT.L04" sheetId="703" r:id="rId170"/>
    <sheet name="IP.RT.L05" sheetId="705" r:id="rId171"/>
    <sheet name="IP.AT.Z03" sheetId="452" r:id="rId172"/>
    <sheet name="IP.AT.Z07" sheetId="460" r:id="rId173"/>
    <sheet name="IP.CT.Z10" sheetId="590" r:id="rId174"/>
    <sheet name="IP.RT.Z10" sheetId="591" r:id="rId175"/>
    <sheet name="IC.AT.A01" sheetId="461" r:id="rId176"/>
    <sheet name="IC.CT.A01" sheetId="462" r:id="rId177"/>
    <sheet name="IC.RT.A01" sheetId="463" r:id="rId178"/>
    <sheet name="IC.AT.A04" sheetId="467" r:id="rId179"/>
    <sheet name="IC.CT.A04" sheetId="468" r:id="rId180"/>
    <sheet name="IC.RT.A04" sheetId="469" r:id="rId181"/>
    <sheet name="IC.AT.A07" sheetId="464" r:id="rId182"/>
    <sheet name="IC.CT.A07" sheetId="465" r:id="rId183"/>
    <sheet name="IC.RT.A07" sheetId="466" r:id="rId184"/>
    <sheet name="IC.AT.B01" sheetId="471" r:id="rId185"/>
    <sheet name="IC.AT.B02" sheetId="472" r:id="rId186"/>
    <sheet name="IC.AT.B03" sheetId="633" r:id="rId187"/>
    <sheet name="IC.AT.B04" sheetId="634" r:id="rId188"/>
    <sheet name="IC.AT.B05" sheetId="635" r:id="rId189"/>
    <sheet name="IC.AT.B06" sheetId="636" r:id="rId190"/>
    <sheet name="IC.AT.B07" sheetId="637" r:id="rId191"/>
    <sheet name="IC.AT.B08" sheetId="638" r:id="rId192"/>
    <sheet name="IC.AT.D01" sheetId="475" r:id="rId193"/>
    <sheet name="IC.AT.D02" sheetId="476" r:id="rId194"/>
    <sheet name="IC.AT.D03" sheetId="477" r:id="rId195"/>
    <sheet name="IC.AT.D04" sheetId="478" r:id="rId196"/>
    <sheet name="IC.AT.D05" sheetId="479" r:id="rId197"/>
    <sheet name="IC.AT.D06" sheetId="480" r:id="rId198"/>
    <sheet name="IC.AT.E01" sheetId="485" r:id="rId199"/>
    <sheet name="IC.AT.E02" sheetId="486" r:id="rId200"/>
    <sheet name="IC.AT.H01" sheetId="619" r:id="rId201"/>
    <sheet name="IC.AT.H02" sheetId="620" r:id="rId202"/>
    <sheet name="IC.AT.H03" sheetId="612" r:id="rId203"/>
    <sheet name="IC.NO.K01" sheetId="662" r:id="rId204"/>
    <sheet name="IC.NO.K02" sheetId="663" r:id="rId205"/>
    <sheet name="IC.AT.K01" sheetId="666" r:id="rId206"/>
    <sheet name="IC.AT.K02" sheetId="667" r:id="rId207"/>
    <sheet name="IC.AT.K03" sheetId="670" r:id="rId208"/>
    <sheet name="IC.AT.K04" sheetId="671" r:id="rId209"/>
    <sheet name="IC.AT.K05" sheetId="672" r:id="rId210"/>
    <sheet name="IC.AT.K06" sheetId="673" r:id="rId211"/>
    <sheet name="IC.NO.L01" sheetId="706" r:id="rId212"/>
    <sheet name="IC.NO.L02" sheetId="707" r:id="rId213"/>
    <sheet name="IC.AT.L01" sheetId="679" r:id="rId214"/>
    <sheet name="IC.RT.L02" sheetId="680" r:id="rId215"/>
    <sheet name="IC.AT.M01" sheetId="681" r:id="rId216"/>
    <sheet name="IC.AT.M02" sheetId="682" r:id="rId217"/>
    <sheet name="IC.AT.M03" sheetId="683" r:id="rId218"/>
    <sheet name="IC.RT.K01" sheetId="684" state="hidden" r:id="rId219"/>
    <sheet name="IC.RT.K02" sheetId="686" r:id="rId220"/>
    <sheet name="IC.RT.K03" sheetId="687" r:id="rId221"/>
    <sheet name="IC.CT.K01" sheetId="664" state="hidden" r:id="rId222"/>
    <sheet name="IC.CT.K02" sheetId="665" state="hidden" r:id="rId223"/>
    <sheet name="IC.AT.Z02" sheetId="482" r:id="rId224"/>
    <sheet name="IC.AT.Z06" sheetId="490" r:id="rId225"/>
    <sheet name="IC.RT.Z10" sheetId="601" r:id="rId226"/>
    <sheet name="IP.AL.A01" sheetId="507" r:id="rId227"/>
    <sheet name="IP.CL.A01" sheetId="508" r:id="rId228"/>
    <sheet name="IP.RL.A01" sheetId="509" r:id="rId229"/>
    <sheet name="IP.AL.A04" sheetId="513" r:id="rId230"/>
    <sheet name="IP.CL.A04" sheetId="514" r:id="rId231"/>
    <sheet name="IP.RL.A04" sheetId="515" r:id="rId232"/>
    <sheet name="IP.AL.A07" sheetId="510" r:id="rId233"/>
    <sheet name="IP.CL.A07" sheetId="511" r:id="rId234"/>
    <sheet name="IP.RL.A07" sheetId="512" r:id="rId235"/>
    <sheet name="IP.AL.A08" sheetId="516" r:id="rId236"/>
    <sheet name="IP.AL.B01" sheetId="519" r:id="rId237"/>
    <sheet name="IP.AL.B02" sheetId="520" r:id="rId238"/>
    <sheet name="IP.AL.B03" sheetId="639" r:id="rId239"/>
    <sheet name="IP.AL.B04" sheetId="640" r:id="rId240"/>
    <sheet name="IP.AL.C01" sheetId="521" r:id="rId241"/>
    <sheet name="IP.AL.C02" sheetId="579" r:id="rId242"/>
    <sheet name="IP.AL.D02" sheetId="522" r:id="rId243"/>
    <sheet name="IP.AL.D03" sheetId="523" r:id="rId244"/>
    <sheet name="IP.AL.D04" sheetId="524" r:id="rId245"/>
    <sheet name="IP.AL.G01" sheetId="536" r:id="rId246"/>
    <sheet name="IP.CL.G01" sheetId="537" r:id="rId247"/>
    <sheet name="IP.AL.G02" sheetId="538" r:id="rId248"/>
    <sheet name="IP.CL.G02" sheetId="540" r:id="rId249"/>
    <sheet name="IP.AL.G03" sheetId="539" r:id="rId250"/>
    <sheet name="IP.CL.G03" sheetId="541" r:id="rId251"/>
    <sheet name="IP.AL.H01" sheetId="622" r:id="rId252"/>
    <sheet name="IP.AL.H02" sheetId="623" r:id="rId253"/>
    <sheet name="IP.AL.H03" sheetId="613" r:id="rId254"/>
    <sheet name="IP.AL.K01" sheetId="708" r:id="rId255"/>
    <sheet name="IP.AL.K02" sheetId="709" r:id="rId256"/>
    <sheet name="IP.AL.K03" sheetId="710" r:id="rId257"/>
    <sheet name="IP.AL.K04" sheetId="711" r:id="rId258"/>
    <sheet name="IP.AL.K05" sheetId="712" r:id="rId259"/>
    <sheet name="IP.AL.K06" sheetId="713" r:id="rId260"/>
    <sheet name="IP.AL.K07" sheetId="714" r:id="rId261"/>
    <sheet name="IP.AL.K08" sheetId="715" r:id="rId262"/>
    <sheet name="IP.AL.K09" sheetId="716" r:id="rId263"/>
    <sheet name="IP.AL.K10" sheetId="717" r:id="rId264"/>
    <sheet name="IP.AL.K11" sheetId="718" r:id="rId265"/>
    <sheet name="IP.AL.K12" sheetId="719" r:id="rId266"/>
    <sheet name="IP.AL.K13" sheetId="720" r:id="rId267"/>
    <sheet name="IP.AL.K14" sheetId="721" r:id="rId268"/>
    <sheet name="IP.AL.K15" sheetId="722" r:id="rId269"/>
    <sheet name="IP.AL.K16" sheetId="747" r:id="rId270"/>
    <sheet name="IP.AL.K17" sheetId="748" r:id="rId271"/>
    <sheet name="IP.AL.L01" sheetId="723" r:id="rId272"/>
    <sheet name="IP.AL.L02" sheetId="724" r:id="rId273"/>
    <sheet name="IP.CL.L03" sheetId="725" state="hidden" r:id="rId274"/>
    <sheet name="IP.CL.L04" sheetId="726" r:id="rId275"/>
    <sheet name="IP.CL.L05" sheetId="727" r:id="rId276"/>
    <sheet name="IP.RL.K01" sheetId="728" r:id="rId277"/>
    <sheet name="IP.RL.K02" sheetId="729" r:id="rId278"/>
    <sheet name="IP.RL.L01" sheetId="730" state="hidden" r:id="rId279"/>
    <sheet name="IP.RL.L02" sheetId="731" state="hidden" r:id="rId280"/>
    <sheet name="IP.RL.L03" sheetId="732" r:id="rId281"/>
    <sheet name="IP.RL.L04" sheetId="733" r:id="rId282"/>
    <sheet name="IP.RL.L05" sheetId="734" r:id="rId283"/>
    <sheet name="IP.AL.Z03" sheetId="531" r:id="rId284"/>
    <sheet name="IP.CL.Z10" sheetId="596" r:id="rId285"/>
    <sheet name="IP.RL.Z10" sheetId="597" r:id="rId286"/>
    <sheet name="IT.AL.A01" sheetId="605" r:id="rId287"/>
    <sheet name="IT.AL.A02" sheetId="606" r:id="rId288"/>
    <sheet name="IT.AL.A03" sheetId="607" r:id="rId289"/>
    <sheet name="IT.AL.A04" sheetId="608" r:id="rId290"/>
    <sheet name="IT.AL.A05" sheetId="609" r:id="rId291"/>
    <sheet name="IT.AL.A06" sheetId="610" r:id="rId292"/>
    <sheet name="Changelog" sheetId="269" r:id="rId293"/>
  </sheets>
  <definedNames>
    <definedName name="_xlnm._FilterDatabase" localSheetId="3" hidden="1">'Test Case List'!$A$1:$B$256</definedName>
    <definedName name="ATM_CC">'Test Case List'!$A$74</definedName>
    <definedName name="CORE">'Test Case List'!$A$2</definedName>
    <definedName name="DPAS_CT">'Test Case List'!$A$102</definedName>
    <definedName name="DPAS_CT_Cash">'Test Case List'!$B$178</definedName>
    <definedName name="DPAS_CTLS">'Test Case List'!$A$231</definedName>
    <definedName name="_xlnm.Print_Area" localSheetId="1">Blank!$A$1:$J$40</definedName>
    <definedName name="_xlnm.Print_Area" localSheetId="78">'IC.AM.A01'!$A:$D</definedName>
    <definedName name="_xlnm.Print_Area" localSheetId="79">'IC.AM.A02'!$A:$D</definedName>
    <definedName name="_xlnm.Print_Area" localSheetId="80">'IC.AM.A03'!$A:$D</definedName>
    <definedName name="_xlnm.Print_Area" localSheetId="81">'IC.AM.A04'!$A:$D</definedName>
    <definedName name="_xlnm.Print_Area" localSheetId="82">'IC.AM.A05'!$A:$D</definedName>
    <definedName name="_xlnm.Print_Area" localSheetId="83">'IC.AM.A06'!$A:$D</definedName>
    <definedName name="_xlnm.Print_Area" localSheetId="84">'IC.AM.A07'!$A:$D</definedName>
    <definedName name="_xlnm.Print_Area" localSheetId="85">'IC.AM.A08'!$A:$D</definedName>
    <definedName name="_xlnm.Print_Area" localSheetId="86">'IC.AM.A09'!$A:$D</definedName>
    <definedName name="_xlnm.Print_Area" localSheetId="87">'IC.AM.A10'!$A$1:$D$49</definedName>
    <definedName name="_xlnm.Print_Area" localSheetId="88">'IC.AM.A11'!$A:$D</definedName>
    <definedName name="_xlnm.Print_Area" localSheetId="91">'IC.AM.B01'!$A:$D</definedName>
    <definedName name="_xlnm.Print_Area" localSheetId="93">'IC.AM.C01'!$A:$D</definedName>
    <definedName name="_xlnm.Print_Area" localSheetId="94">'IC.AM.C02'!$A:$D</definedName>
    <definedName name="_xlnm.Print_Area" localSheetId="95">'IC.AM.C03'!$A:$D</definedName>
    <definedName name="_xlnm.Print_Area" localSheetId="175">'IC.AT.A01'!$A:$D</definedName>
    <definedName name="_xlnm.Print_Area" localSheetId="178">'IC.AT.A04'!$A:$D</definedName>
    <definedName name="_xlnm.Print_Area" localSheetId="181">'IC.AT.A07'!$A:$D</definedName>
    <definedName name="_xlnm.Print_Area" localSheetId="184">'IC.AT.B01'!$A:$D</definedName>
    <definedName name="_xlnm.Print_Area" localSheetId="185">'IC.AT.B02'!$A:$D</definedName>
    <definedName name="_xlnm.Print_Area" localSheetId="186">'IC.AT.B03'!$A:$D</definedName>
    <definedName name="_xlnm.Print_Area" localSheetId="187">'IC.AT.B04'!$A:$D</definedName>
    <definedName name="_xlnm.Print_Area" localSheetId="188">'IC.AT.B05'!$A:$D</definedName>
    <definedName name="_xlnm.Print_Area" localSheetId="189">'IC.AT.B06'!$A:$D</definedName>
    <definedName name="_xlnm.Print_Area" localSheetId="190">'IC.AT.B07'!$A:$D</definedName>
    <definedName name="_xlnm.Print_Area" localSheetId="191">'IC.AT.B08'!$A:$D</definedName>
    <definedName name="_xlnm.Print_Area" localSheetId="192">'IC.AT.D01'!$A:$D</definedName>
    <definedName name="_xlnm.Print_Area" localSheetId="193">'IC.AT.D02'!$A:$D</definedName>
    <definedName name="_xlnm.Print_Area" localSheetId="194">'IC.AT.D03'!$A:$D</definedName>
    <definedName name="_xlnm.Print_Area" localSheetId="195">'IC.AT.D04'!$A:$D</definedName>
    <definedName name="_xlnm.Print_Area" localSheetId="196">'IC.AT.D05'!$A:$D</definedName>
    <definedName name="_xlnm.Print_Area" localSheetId="197">'IC.AT.D06'!$A:$D</definedName>
    <definedName name="_xlnm.Print_Area" localSheetId="198">'IC.AT.E01'!$A:$D</definedName>
    <definedName name="_xlnm.Print_Area" localSheetId="199">'IC.AT.E02'!$A:$D</definedName>
    <definedName name="_xlnm.Print_Area" localSheetId="200">'IC.AT.H01'!$A:$D</definedName>
    <definedName name="_xlnm.Print_Area" localSheetId="201">'IC.AT.H02'!$A:$D</definedName>
    <definedName name="_xlnm.Print_Area" localSheetId="202">'IC.AT.H03'!$A:$D</definedName>
    <definedName name="_xlnm.Print_Area" localSheetId="205">'IC.AT.K01'!$A:$D</definedName>
    <definedName name="_xlnm.Print_Area" localSheetId="206">'IC.AT.K02'!$A:$D</definedName>
    <definedName name="_xlnm.Print_Area" localSheetId="207">'IC.AT.K03'!$A:$D</definedName>
    <definedName name="_xlnm.Print_Area" localSheetId="208">'IC.AT.K04'!$A:$D</definedName>
    <definedName name="_xlnm.Print_Area" localSheetId="209">'IC.AT.K05'!$A:$D</definedName>
    <definedName name="_xlnm.Print_Area" localSheetId="210">'IC.AT.K06'!$A:$D</definedName>
    <definedName name="_xlnm.Print_Area" localSheetId="213">'IC.AT.L01'!$A:$D</definedName>
    <definedName name="_xlnm.Print_Area" localSheetId="215">'IC.AT.M01'!$A:$D</definedName>
    <definedName name="_xlnm.Print_Area" localSheetId="216">'IC.AT.M02'!$A:$D</definedName>
    <definedName name="_xlnm.Print_Area" localSheetId="217">'IC.AT.M03'!$A:$D</definedName>
    <definedName name="_xlnm.Print_Area" localSheetId="223">'IC.AT.Z02'!$A:$D</definedName>
    <definedName name="_xlnm.Print_Area" localSheetId="224">'IC.AT.Z06'!$A:$D</definedName>
    <definedName name="_xlnm.Print_Area" localSheetId="176">'IC.CT.A01'!$A:$D</definedName>
    <definedName name="_xlnm.Print_Area" localSheetId="179">'IC.CT.A04'!$A:$D</definedName>
    <definedName name="_xlnm.Print_Area" localSheetId="182">'IC.CT.A07'!$A:$D</definedName>
    <definedName name="_xlnm.Print_Area" localSheetId="221">'IC.CT.K01'!$A:$D</definedName>
    <definedName name="_xlnm.Print_Area" localSheetId="222">'IC.CT.K02'!$A:$D</definedName>
    <definedName name="_xlnm.Print_Area" localSheetId="76">'IC.FO.A01'!$A:$D</definedName>
    <definedName name="_xlnm.Print_Area" localSheetId="77">'IC.FO.A02'!$A:$D</definedName>
    <definedName name="_xlnm.Print_Area" localSheetId="74">'IC.NO.A01'!$A:$D</definedName>
    <definedName name="_xlnm.Print_Area" localSheetId="75">'IC.NO.A02'!$A:$D</definedName>
    <definedName name="_xlnm.Print_Area" localSheetId="89">'IC.NO.B01'!$A:$D</definedName>
    <definedName name="_xlnm.Print_Area" localSheetId="90">'IC.NO.B02'!$A:$D</definedName>
    <definedName name="_xlnm.Print_Area" localSheetId="203">'IC.NO.K01'!$A:$D</definedName>
    <definedName name="_xlnm.Print_Area" localSheetId="204">'IC.NO.K02'!$A:$D</definedName>
    <definedName name="_xlnm.Print_Area" localSheetId="211">'IC.NO.L01'!$A:$D</definedName>
    <definedName name="_xlnm.Print_Area" localSheetId="212">'IC.NO.L02'!$A:$D</definedName>
    <definedName name="_xlnm.Print_Area" localSheetId="96">'IC.RM.A01'!$A:$D</definedName>
    <definedName name="_xlnm.Print_Area" localSheetId="97">'IC.RM.A02'!$A:$D</definedName>
    <definedName name="_xlnm.Print_Area" localSheetId="98">'IC.RM.A03'!$A:$D</definedName>
    <definedName name="_xlnm.Print_Area" localSheetId="99">'IC.RM.A04'!$A:$D</definedName>
    <definedName name="_xlnm.Print_Area" localSheetId="92">'IC.RM.B01'!$A:$D</definedName>
    <definedName name="_xlnm.Print_Area" localSheetId="177">'IC.RT.A01'!$A:$D</definedName>
    <definedName name="_xlnm.Print_Area" localSheetId="180">'IC.RT.A04'!$A:$D</definedName>
    <definedName name="_xlnm.Print_Area" localSheetId="183">'IC.RT.A07'!$A:$D</definedName>
    <definedName name="_xlnm.Print_Area" localSheetId="218">'IC.RT.K01'!$A:$D</definedName>
    <definedName name="_xlnm.Print_Area" localSheetId="219">'IC.RT.K02'!$A:$D</definedName>
    <definedName name="_xlnm.Print_Area" localSheetId="220">'IC.RT.K03'!$A:$D</definedName>
    <definedName name="_xlnm.Print_Area" localSheetId="214">'IC.RT.L02'!$A:$D</definedName>
    <definedName name="_xlnm.Print_Area" localSheetId="225">'IC.RT.Z10'!$A:$D</definedName>
    <definedName name="_xlnm.Print_Area" localSheetId="226">'IP.AL.A01'!$A:$D</definedName>
    <definedName name="_xlnm.Print_Area" localSheetId="229">'IP.AL.A04'!$A:$D</definedName>
    <definedName name="_xlnm.Print_Area" localSheetId="232">'IP.AL.A07'!$A:$D</definedName>
    <definedName name="_xlnm.Print_Area" localSheetId="235">'IP.AL.A08'!$A:$D</definedName>
    <definedName name="_xlnm.Print_Area" localSheetId="236">'IP.AL.B01'!$A:$D</definedName>
    <definedName name="_xlnm.Print_Area" localSheetId="237">'IP.AL.B02'!$A:$D</definedName>
    <definedName name="_xlnm.Print_Area" localSheetId="238">'IP.AL.B03'!$A:$D</definedName>
    <definedName name="_xlnm.Print_Area" localSheetId="239">'IP.AL.B04'!$A:$D</definedName>
    <definedName name="_xlnm.Print_Area" localSheetId="240">'IP.AL.C01'!$A:$D</definedName>
    <definedName name="_xlnm.Print_Area" localSheetId="241">'IP.AL.C02'!$A:$D</definedName>
    <definedName name="_xlnm.Print_Area" localSheetId="242">'IP.AL.D02'!$A:$D</definedName>
    <definedName name="_xlnm.Print_Area" localSheetId="243">'IP.AL.D03'!$A:$D</definedName>
    <definedName name="_xlnm.Print_Area" localSheetId="244">'IP.AL.D04'!$A:$D</definedName>
    <definedName name="_xlnm.Print_Area" localSheetId="245">'IP.AL.G01'!$A:$D</definedName>
    <definedName name="_xlnm.Print_Area" localSheetId="247">'IP.AL.G02'!$A:$D</definedName>
    <definedName name="_xlnm.Print_Area" localSheetId="249">'IP.AL.G03'!$A:$D</definedName>
    <definedName name="_xlnm.Print_Area" localSheetId="251">'IP.AL.H01'!$A:$D</definedName>
    <definedName name="_xlnm.Print_Area" localSheetId="252">'IP.AL.H02'!$A:$D</definedName>
    <definedName name="_xlnm.Print_Area" localSheetId="253">'IP.AL.H03'!$A:$D</definedName>
    <definedName name="_xlnm.Print_Area" localSheetId="254">'IP.AL.K01'!$A:$D</definedName>
    <definedName name="_xlnm.Print_Area" localSheetId="255">'IP.AL.K02'!$A:$D</definedName>
    <definedName name="_xlnm.Print_Area" localSheetId="256">'IP.AL.K03'!$A:$D</definedName>
    <definedName name="_xlnm.Print_Area" localSheetId="257">'IP.AL.K04'!$A:$D</definedName>
    <definedName name="_xlnm.Print_Area" localSheetId="258">'IP.AL.K05'!$A:$D</definedName>
    <definedName name="_xlnm.Print_Area" localSheetId="259">'IP.AL.K06'!$A:$D</definedName>
    <definedName name="_xlnm.Print_Area" localSheetId="260">'IP.AL.K07'!$A:$D</definedName>
    <definedName name="_xlnm.Print_Area" localSheetId="261">'IP.AL.K08'!$A:$D</definedName>
    <definedName name="_xlnm.Print_Area" localSheetId="262">'IP.AL.K09'!$A:$D</definedName>
    <definedName name="_xlnm.Print_Area" localSheetId="263">'IP.AL.K10'!$A:$D</definedName>
    <definedName name="_xlnm.Print_Area" localSheetId="264">'IP.AL.K11'!$A:$D</definedName>
    <definedName name="_xlnm.Print_Area" localSheetId="265">'IP.AL.K12'!$A:$D</definedName>
    <definedName name="_xlnm.Print_Area" localSheetId="266">'IP.AL.K13'!$A:$D</definedName>
    <definedName name="_xlnm.Print_Area" localSheetId="267">'IP.AL.K14'!$A:$D</definedName>
    <definedName name="_xlnm.Print_Area" localSheetId="268">'IP.AL.K15'!$A:$D</definedName>
    <definedName name="_xlnm.Print_Area" localSheetId="269">'IP.AL.K16'!$A:$D</definedName>
    <definedName name="_xlnm.Print_Area" localSheetId="270">'IP.AL.K17'!$A:$D</definedName>
    <definedName name="_xlnm.Print_Area" localSheetId="271">'IP.AL.L01'!$A:$D</definedName>
    <definedName name="_xlnm.Print_Area" localSheetId="272">'IP.AL.L02'!$A:$D</definedName>
    <definedName name="_xlnm.Print_Area" localSheetId="283">'IP.AL.Z03'!$A:$D</definedName>
    <definedName name="_xlnm.Print_Area" localSheetId="23">'IP.AM.A01'!$A:$D</definedName>
    <definedName name="_xlnm.Print_Area" localSheetId="24">'IP.AM.A02'!$A:$D</definedName>
    <definedName name="_xlnm.Print_Area" localSheetId="25">'IP.AM.A03'!$A:$D</definedName>
    <definedName name="_xlnm.Print_Area" localSheetId="26">'IP.AM.A05'!$A:$D</definedName>
    <definedName name="_xlnm.Print_Area" localSheetId="27">'IP.AM.A06'!$A:$D</definedName>
    <definedName name="_xlnm.Print_Area" localSheetId="28">'IP.AM.A07'!$A:$D</definedName>
    <definedName name="_xlnm.Print_Area" localSheetId="29">'IP.AM.A08'!$A:$D</definedName>
    <definedName name="_xlnm.Print_Area" localSheetId="30">'IP.AM.A09'!$A:$D</definedName>
    <definedName name="_xlnm.Print_Area" localSheetId="31">'IP.AM.A10'!$A:$D</definedName>
    <definedName name="_xlnm.Print_Area" localSheetId="32">'IP.AM.A11'!$A:$D</definedName>
    <definedName name="_xlnm.Print_Area" localSheetId="33">'IP.AM.A12'!$A:$D</definedName>
    <definedName name="_xlnm.Print_Area" localSheetId="34">'IP.AM.A13'!$A:$D</definedName>
    <definedName name="_xlnm.Print_Area" localSheetId="35">'IP.AM.A14'!$A:$D</definedName>
    <definedName name="_xlnm.Print_Area" localSheetId="36">'IP.AM.A15'!$A:$D</definedName>
    <definedName name="_xlnm.Print_Area" localSheetId="37">'IP.AM.A16'!$A:$D</definedName>
    <definedName name="_xlnm.Print_Area" localSheetId="38">'IP.AM.A17'!$A:$D</definedName>
    <definedName name="_xlnm.Print_Area" localSheetId="39">'IP.AM.A18'!$A:$D</definedName>
    <definedName name="_xlnm.Print_Area" localSheetId="40">'IP.AM.A19'!$A:$D</definedName>
    <definedName name="_xlnm.Print_Area" localSheetId="41">'IP.AM.A20'!$A:$D</definedName>
    <definedName name="_xlnm.Print_Area" localSheetId="42">'IP.AM.A21'!$A:$D</definedName>
    <definedName name="_xlnm.Print_Area" localSheetId="43">'IP.AM.A22'!$A:$D</definedName>
    <definedName name="_xlnm.Print_Area" localSheetId="44">'IP.AM.A23'!$A:$D</definedName>
    <definedName name="_xlnm.Print_Area" localSheetId="45">'IP.AM.A24'!$A:$D</definedName>
    <definedName name="_xlnm.Print_Area" localSheetId="46">'IP.AM.A25'!$A:$D</definedName>
    <definedName name="_xlnm.Print_Area" localSheetId="47">'IP.AM.A26'!$A:$D</definedName>
    <definedName name="_xlnm.Print_Area" localSheetId="48">'IP.AM.A27'!$A:$D</definedName>
    <definedName name="_xlnm.Print_Area" localSheetId="49">'IP.AM.A28'!$A:$D</definedName>
    <definedName name="_xlnm.Print_Area" localSheetId="50">'IP.AM.A29'!$A:$D</definedName>
    <definedName name="_xlnm.Print_Area" localSheetId="51">'IP.AM.A30'!$A:$D</definedName>
    <definedName name="_xlnm.Print_Area" localSheetId="52">'IP.AM.A31'!$A:$D</definedName>
    <definedName name="_xlnm.Print_Area" localSheetId="53">'IP.AM.A32'!$A:$D</definedName>
    <definedName name="_xlnm.Print_Area" localSheetId="55">'IP.AM.A34'!$A:$D</definedName>
    <definedName name="_xlnm.Print_Area" localSheetId="56">'IP.AM.A35'!$A:$D</definedName>
    <definedName name="_xlnm.Print_Area" localSheetId="57">'IP.AM.A36'!$A:$D</definedName>
    <definedName name="_xlnm.Print_Area" localSheetId="58">'IP.AM.B01'!$A:$D</definedName>
    <definedName name="_xlnm.Print_Area" localSheetId="59">'IP.AM.B02'!$A:$D</definedName>
    <definedName name="_xlnm.Print_Area" localSheetId="60">'IP.AM.C01'!$A:$D</definedName>
    <definedName name="_xlnm.Print_Area" localSheetId="100">'IP.AT.A01'!$A:$D</definedName>
    <definedName name="_xlnm.Print_Area" localSheetId="103">'IP.AT.A04'!$A:$D</definedName>
    <definedName name="_xlnm.Print_Area" localSheetId="106">'IP.AT.A07'!$A:$D</definedName>
    <definedName name="_xlnm.Print_Area" localSheetId="109">'IP.AT.B01'!$A:$D</definedName>
    <definedName name="_xlnm.Print_Area" localSheetId="110">'IP.AT.B02'!$A:$D</definedName>
    <definedName name="_xlnm.Print_Area" localSheetId="111">'IP.AT.B03'!$A:$D</definedName>
    <definedName name="_xlnm.Print_Area" localSheetId="112">'IP.AT.B04'!$A:$D</definedName>
    <definedName name="_xlnm.Print_Area" localSheetId="113">'IP.AT.B05'!$A:$D</definedName>
    <definedName name="_xlnm.Print_Area" localSheetId="114">'IP.AT.B06'!$A:$D</definedName>
    <definedName name="_xlnm.Print_Area" localSheetId="115">'IP.AT.B07'!$A:$D</definedName>
    <definedName name="_xlnm.Print_Area" localSheetId="116">'IP.AT.B08'!$A:$D</definedName>
    <definedName name="_xlnm.Print_Area" localSheetId="117">'IP.AT.C01'!$A:$D</definedName>
    <definedName name="_xlnm.Print_Area" localSheetId="118">'IP.AT.C02'!$A:$D</definedName>
    <definedName name="_xlnm.Print_Area" localSheetId="119">'IP.AT.D01'!$A:$D</definedName>
    <definedName name="_xlnm.Print_Area" localSheetId="120">'IP.AT.D02'!$A:$D</definedName>
    <definedName name="_xlnm.Print_Area" localSheetId="121">'IP.AT.D03'!$A:$D</definedName>
    <definedName name="_xlnm.Print_Area" localSheetId="122">'IP.AT.D04'!$A:$D</definedName>
    <definedName name="_xlnm.Print_Area" localSheetId="123">'IP.AT.D05'!$A:$D</definedName>
    <definedName name="_xlnm.Print_Area" localSheetId="124">'IP.AT.D06'!$A:$D</definedName>
    <definedName name="_xlnm.Print_Area" localSheetId="125">'IP.AT.E01'!$A:$D</definedName>
    <definedName name="_xlnm.Print_Area" localSheetId="126">'IP.AT.E02'!$A:$D</definedName>
    <definedName name="_xlnm.Print_Area" localSheetId="127">'IP.AT.F01'!$A:$D</definedName>
    <definedName name="_xlnm.Print_Area" localSheetId="128">'IP.AT.F03'!$A:$D</definedName>
    <definedName name="_xlnm.Print_Area" localSheetId="129">'IP.AT.G01'!$A:$D</definedName>
    <definedName name="_xlnm.Print_Area" localSheetId="131">'IP.AT.G02'!$A:$D</definedName>
    <definedName name="_xlnm.Print_Area" localSheetId="133">'IP.AT.G03'!$A:$D</definedName>
    <definedName name="_xlnm.Print_Area" localSheetId="135">'IP.AT.H01'!$A:$D</definedName>
    <definedName name="_xlnm.Print_Area" localSheetId="136">'IP.AT.H02'!$A:$D</definedName>
    <definedName name="_xlnm.Print_Area" localSheetId="137">'IP.AT.H03'!$A:$D</definedName>
    <definedName name="_xlnm.Print_Area" localSheetId="138">'IP.AT.K01'!$A:$D</definedName>
    <definedName name="_xlnm.Print_Area" localSheetId="139">'IP.AT.K02'!$A:$D</definedName>
    <definedName name="_xlnm.Print_Area" localSheetId="140">'IP.AT.K03'!$A:$D</definedName>
    <definedName name="_xlnm.Print_Area" localSheetId="141">'IP.AT.K04'!$A:$D</definedName>
    <definedName name="_xlnm.Print_Area" localSheetId="142">'IP.AT.K05'!$A:$D</definedName>
    <definedName name="_xlnm.Print_Area" localSheetId="143">'IP.AT.K06'!$A:$D</definedName>
    <definedName name="_xlnm.Print_Area" localSheetId="144">'IP.AT.K07'!$A:$D</definedName>
    <definedName name="_xlnm.Print_Area" localSheetId="145">'IP.AT.K08'!$A:$D</definedName>
    <definedName name="_xlnm.Print_Area" localSheetId="146">'IP.AT.K09'!$A:$D</definedName>
    <definedName name="_xlnm.Print_Area" localSheetId="147">'IP.AT.K10'!$A:$D</definedName>
    <definedName name="_xlnm.Print_Area" localSheetId="148">'IP.AT.K11'!$A:$D</definedName>
    <definedName name="_xlnm.Print_Area" localSheetId="149">'IP.AT.K12'!$A:$D</definedName>
    <definedName name="_xlnm.Print_Area" localSheetId="150">'IP.AT.K13'!$A:$D</definedName>
    <definedName name="_xlnm.Print_Area" localSheetId="151">'IP.AT.K14'!$A:$D</definedName>
    <definedName name="_xlnm.Print_Area" localSheetId="152">'IP.AT.K15'!$A:$D</definedName>
    <definedName name="_xlnm.Print_Area" localSheetId="153">'IP.AT.K16'!$A:$D</definedName>
    <definedName name="_xlnm.Print_Area" localSheetId="154">'IP.AT.K17'!$A:$D</definedName>
    <definedName name="_xlnm.Print_Area" localSheetId="155">'IP.AT.K18'!$A:$D</definedName>
    <definedName name="_xlnm.Print_Area" localSheetId="156">'IP.AT.K19'!$A:$D</definedName>
    <definedName name="_xlnm.Print_Area" localSheetId="157">'IP.AT.K20'!$A:$D</definedName>
    <definedName name="_xlnm.Print_Area" localSheetId="158">'IP.AT.K21'!$A:$D</definedName>
    <definedName name="_xlnm.Print_Area" localSheetId="159">'IP.AT.L01'!$A:$D</definedName>
    <definedName name="_xlnm.Print_Area" localSheetId="160">'IP.AT.L02'!$A:$D</definedName>
    <definedName name="_xlnm.Print_Area" localSheetId="171">'IP.AT.Z03'!$A:$D</definedName>
    <definedName name="_xlnm.Print_Area" localSheetId="172">'IP.AT.Z07'!$A:$D</definedName>
    <definedName name="_xlnm.Print_Area" localSheetId="227">'IP.CL.A01'!$A:$D</definedName>
    <definedName name="_xlnm.Print_Area" localSheetId="230">'IP.CL.A04'!$A:$D</definedName>
    <definedName name="_xlnm.Print_Area" localSheetId="233">'IP.CL.A07'!$A:$D</definedName>
    <definedName name="_xlnm.Print_Area" localSheetId="246">'IP.CL.G01'!$A:$D</definedName>
    <definedName name="_xlnm.Print_Area" localSheetId="248">'IP.CL.G02'!$A:$D</definedName>
    <definedName name="_xlnm.Print_Area" localSheetId="250">'IP.CL.G03'!$A:$D</definedName>
    <definedName name="_xlnm.Print_Area" localSheetId="273">'IP.CL.L03'!$A:$D</definedName>
    <definedName name="_xlnm.Print_Area" localSheetId="274">'IP.CL.L04'!$A:$D</definedName>
    <definedName name="_xlnm.Print_Area" localSheetId="275">'IP.CL.L05'!$A:$D</definedName>
    <definedName name="_xlnm.Print_Area" localSheetId="284">'IP.CL.Z10'!$A:$D</definedName>
    <definedName name="_xlnm.Print_Area" localSheetId="101">'IP.CT.A01'!$A:$D</definedName>
    <definedName name="_xlnm.Print_Area" localSheetId="104">'IP.CT.A04'!$A:$D</definedName>
    <definedName name="_xlnm.Print_Area" localSheetId="107">'IP.CT.A07'!$A:$D</definedName>
    <definedName name="_xlnm.Print_Area" localSheetId="130">'IP.CT.G01'!$A:$D</definedName>
    <definedName name="_xlnm.Print_Area" localSheetId="132">'IP.CT.G02'!$A:$D</definedName>
    <definedName name="_xlnm.Print_Area" localSheetId="134">'IP.CT.G03'!$A:$D</definedName>
    <definedName name="_xlnm.Print_Area" localSheetId="161">'IP.CT.L03'!$A:$D</definedName>
    <definedName name="_xlnm.Print_Area" localSheetId="162">'IP.CT.L04'!$A:$D</definedName>
    <definedName name="_xlnm.Print_Area" localSheetId="163">'IP.CT.L05'!$A:$D</definedName>
    <definedName name="_xlnm.Print_Area" localSheetId="173">'IP.CT.Z10'!$A:$D</definedName>
    <definedName name="_xlnm.Print_Area" localSheetId="61">'IP.FM.B03'!$A:$D</definedName>
    <definedName name="_xlnm.Print_Area" localSheetId="62">'IP.FM.B04'!$A:$D</definedName>
    <definedName name="_xlnm.Print_Area" localSheetId="63">'IP.FM.B05'!$A:$D</definedName>
    <definedName name="_xlnm.Print_Area" localSheetId="64">'IP.FM.B06'!$A:$D</definedName>
    <definedName name="_xlnm.Print_Area" localSheetId="65">'IP.FM.B07'!$A:$D</definedName>
    <definedName name="_xlnm.Print_Area" localSheetId="12">'IP.FO.A01'!$A:$D</definedName>
    <definedName name="_xlnm.Print_Area" localSheetId="13">'IP.FO.A02'!$A:$D</definedName>
    <definedName name="_xlnm.Print_Area" localSheetId="14">'IP.FO.A03'!$A:$D</definedName>
    <definedName name="_xlnm.Print_Area" localSheetId="15">'IP.FO.A04'!$A:$D</definedName>
    <definedName name="_xlnm.Print_Area" localSheetId="16">'IP.FO.A05'!$A:$D</definedName>
    <definedName name="_xlnm.Print_Area" localSheetId="17">'IP.FO.A06'!$A:$D</definedName>
    <definedName name="_xlnm.Print_Area" localSheetId="18">'IP.FO.B01'!$A:$D</definedName>
    <definedName name="_xlnm.Print_Area" localSheetId="19">'IP.FO.B02'!$A:$D</definedName>
    <definedName name="_xlnm.Print_Area" localSheetId="20">'IP.FO.B03'!$A:$D</definedName>
    <definedName name="_xlnm.Print_Area" localSheetId="21">'IP.FO.B04'!$A:$D</definedName>
    <definedName name="_xlnm.Print_Area" localSheetId="22">'IP.FO.B05'!$A:$D</definedName>
    <definedName name="_xlnm.Print_Area" localSheetId="10">'IP.GO.A01'!$A:$D</definedName>
    <definedName name="_xlnm.Print_Area" localSheetId="11">'IP.GO.A02'!$A:$D</definedName>
    <definedName name="_xlnm.Print_Area" localSheetId="4">'IP.NO.A01'!$A:$D</definedName>
    <definedName name="_xlnm.Print_Area" localSheetId="5">'IP.NO.A02'!$A:$D</definedName>
    <definedName name="_xlnm.Print_Area" localSheetId="6">'IP.NO.A03'!$A:$D</definedName>
    <definedName name="_xlnm.Print_Area" localSheetId="7">'IP.NO.A04'!$A:$D</definedName>
    <definedName name="_xlnm.Print_Area" localSheetId="8">'IP.NO.A05'!$A:$D</definedName>
    <definedName name="_xlnm.Print_Area" localSheetId="9">'IP.NO.A06'!$A:$D</definedName>
    <definedName name="_xlnm.Print_Area" localSheetId="228">'IP.RL.A01'!$A:$D</definedName>
    <definedName name="_xlnm.Print_Area" localSheetId="231">'IP.RL.A04'!$A:$D</definedName>
    <definedName name="_xlnm.Print_Area" localSheetId="234">'IP.RL.A07'!$A:$D</definedName>
    <definedName name="_xlnm.Print_Area" localSheetId="276">'IP.RL.K01'!$A:$D</definedName>
    <definedName name="_xlnm.Print_Area" localSheetId="277">'IP.RL.K02'!$A:$D</definedName>
    <definedName name="_xlnm.Print_Area" localSheetId="278">'IP.RL.L01'!$A:$D</definedName>
    <definedName name="_xlnm.Print_Area" localSheetId="279">'IP.RL.L02'!$A:$D</definedName>
    <definedName name="_xlnm.Print_Area" localSheetId="280">'IP.RL.L03'!$A:$D</definedName>
    <definedName name="_xlnm.Print_Area" localSheetId="281">'IP.RL.L04'!$A:$D</definedName>
    <definedName name="_xlnm.Print_Area" localSheetId="282">'IP.RL.L05'!$A:$D</definedName>
    <definedName name="_xlnm.Print_Area" localSheetId="285">'IP.RL.Z10'!$A:$D</definedName>
    <definedName name="_xlnm.Print_Area" localSheetId="66">'IP.RM.A01'!$A:$D</definedName>
    <definedName name="_xlnm.Print_Area" localSheetId="67">'IP.RM.A02'!$A:$D</definedName>
    <definedName name="_xlnm.Print_Area" localSheetId="68">'IP.RM.B01'!$A:$D</definedName>
    <definedName name="_xlnm.Print_Area" localSheetId="69">'IP.RM.B02'!$A:$D</definedName>
    <definedName name="_xlnm.Print_Area" localSheetId="70">'IP.RM.B03'!$A:$D</definedName>
    <definedName name="_xlnm.Print_Area" localSheetId="71">'IP.RM.B04'!$A:$D</definedName>
    <definedName name="_xlnm.Print_Area" localSheetId="72">'IP.RM.B05'!$A:$D</definedName>
    <definedName name="_xlnm.Print_Area" localSheetId="73">'IP.RM.B06'!$A:$D</definedName>
    <definedName name="_xlnm.Print_Area" localSheetId="102">'IP.RT.A01'!$A:$D</definedName>
    <definedName name="_xlnm.Print_Area" localSheetId="105">'IP.RT.A04'!$A:$D</definedName>
    <definedName name="_xlnm.Print_Area" localSheetId="108">'IP.RT.A07'!$A:$D</definedName>
    <definedName name="_xlnm.Print_Area" localSheetId="164">'IP.RT.K01'!$A:$D</definedName>
    <definedName name="_xlnm.Print_Area" localSheetId="165">'IP.RT.K02'!$A:$D</definedName>
    <definedName name="_xlnm.Print_Area" localSheetId="166">'IP.RT.L01'!$A:$D</definedName>
    <definedName name="_xlnm.Print_Area" localSheetId="167">'IP.RT.L02'!$A:$D</definedName>
    <definedName name="_xlnm.Print_Area" localSheetId="168">'IP.RT.L03'!$A:$D</definedName>
    <definedName name="_xlnm.Print_Area" localSheetId="169">'IP.RT.L04'!$A:$D</definedName>
    <definedName name="_xlnm.Print_Area" localSheetId="170">'IP.RT.L05'!$A:$D</definedName>
    <definedName name="_xlnm.Print_Area" localSheetId="174">'IP.RT.Z10'!$A:$D</definedName>
    <definedName name="_xlnm.Print_Area" localSheetId="286">'IT.AL.A01'!$A$1:$D$53</definedName>
    <definedName name="_xlnm.Print_Area" localSheetId="287">'IT.AL.A02'!$A$1:$D$54</definedName>
    <definedName name="_xlnm.Print_Area" localSheetId="288">'IT.AL.A03'!$A$1:$D$53</definedName>
    <definedName name="_xlnm.Print_Area" localSheetId="289">'IT.AL.A04'!$A$1:$D$49</definedName>
    <definedName name="_xlnm.Print_Area" localSheetId="290">'IT.AL.A05'!$A$1:$D$52</definedName>
    <definedName name="_xlnm.Print_Area" localSheetId="291">'IT.AL.A06'!$A$1:$D$54</definedName>
    <definedName name="_xlnm.Print_Area" localSheetId="2">Overview!$A$1:$D$8</definedName>
    <definedName name="_xlnm.Print_Area" localSheetId="0">'Release Cover'!$A$1:$M$61</definedName>
    <definedName name="_xlnm.Print_Titles" localSheetId="1">Blank!$1:$2</definedName>
    <definedName name="_xlnm.Print_Titles" localSheetId="292">Changelog!$1:$1</definedName>
    <definedName name="_xlnm.Print_Titles" localSheetId="78">'IC.AM.A01'!$1:$2</definedName>
    <definedName name="_xlnm.Print_Titles" localSheetId="79">'IC.AM.A02'!$1:$2</definedName>
    <definedName name="_xlnm.Print_Titles" localSheetId="80">'IC.AM.A03'!$1:$2</definedName>
    <definedName name="_xlnm.Print_Titles" localSheetId="81">'IC.AM.A04'!$1:$2</definedName>
    <definedName name="_xlnm.Print_Titles" localSheetId="82">'IC.AM.A05'!$1:$2</definedName>
    <definedName name="_xlnm.Print_Titles" localSheetId="83">'IC.AM.A06'!$1:$2</definedName>
    <definedName name="_xlnm.Print_Titles" localSheetId="84">'IC.AM.A07'!$1:$2</definedName>
    <definedName name="_xlnm.Print_Titles" localSheetId="85">'IC.AM.A08'!$1:$2</definedName>
    <definedName name="_xlnm.Print_Titles" localSheetId="86">'IC.AM.A09'!$1:$2</definedName>
    <definedName name="_xlnm.Print_Titles" localSheetId="88">'IC.AM.A11'!$1:$2</definedName>
    <definedName name="_xlnm.Print_Titles" localSheetId="91">'IC.AM.B01'!$1:$2</definedName>
    <definedName name="_xlnm.Print_Titles" localSheetId="93">'IC.AM.C01'!$1:$2</definedName>
    <definedName name="_xlnm.Print_Titles" localSheetId="94">'IC.AM.C02'!$1:$2</definedName>
    <definedName name="_xlnm.Print_Titles" localSheetId="95">'IC.AM.C03'!$1:$2</definedName>
    <definedName name="_xlnm.Print_Titles" localSheetId="175">'IC.AT.A01'!$1:$2</definedName>
    <definedName name="_xlnm.Print_Titles" localSheetId="178">'IC.AT.A04'!$1:$2</definedName>
    <definedName name="_xlnm.Print_Titles" localSheetId="181">'IC.AT.A07'!$1:$2</definedName>
    <definedName name="_xlnm.Print_Titles" localSheetId="184">'IC.AT.B01'!$1:$2</definedName>
    <definedName name="_xlnm.Print_Titles" localSheetId="185">'IC.AT.B02'!$1:$2</definedName>
    <definedName name="_xlnm.Print_Titles" localSheetId="186">'IC.AT.B03'!$1:$2</definedName>
    <definedName name="_xlnm.Print_Titles" localSheetId="187">'IC.AT.B04'!$1:$2</definedName>
    <definedName name="_xlnm.Print_Titles" localSheetId="188">'IC.AT.B05'!$1:$2</definedName>
    <definedName name="_xlnm.Print_Titles" localSheetId="189">'IC.AT.B06'!$1:$2</definedName>
    <definedName name="_xlnm.Print_Titles" localSheetId="190">'IC.AT.B07'!$1:$2</definedName>
    <definedName name="_xlnm.Print_Titles" localSheetId="191">'IC.AT.B08'!$1:$2</definedName>
    <definedName name="_xlnm.Print_Titles" localSheetId="192">'IC.AT.D01'!$1:$2</definedName>
    <definedName name="_xlnm.Print_Titles" localSheetId="193">'IC.AT.D02'!$1:$2</definedName>
    <definedName name="_xlnm.Print_Titles" localSheetId="194">'IC.AT.D03'!$1:$2</definedName>
    <definedName name="_xlnm.Print_Titles" localSheetId="195">'IC.AT.D04'!$1:$2</definedName>
    <definedName name="_xlnm.Print_Titles" localSheetId="196">'IC.AT.D05'!$1:$2</definedName>
    <definedName name="_xlnm.Print_Titles" localSheetId="197">'IC.AT.D06'!$1:$2</definedName>
    <definedName name="_xlnm.Print_Titles" localSheetId="198">'IC.AT.E01'!$1:$2</definedName>
    <definedName name="_xlnm.Print_Titles" localSheetId="199">'IC.AT.E02'!$1:$2</definedName>
    <definedName name="_xlnm.Print_Titles" localSheetId="200">'IC.AT.H01'!$1:$2</definedName>
    <definedName name="_xlnm.Print_Titles" localSheetId="201">'IC.AT.H02'!$1:$2</definedName>
    <definedName name="_xlnm.Print_Titles" localSheetId="202">'IC.AT.H03'!$1:$2</definedName>
    <definedName name="_xlnm.Print_Titles" localSheetId="205">'IC.AT.K01'!$1:$2</definedName>
    <definedName name="_xlnm.Print_Titles" localSheetId="206">'IC.AT.K02'!$1:$2</definedName>
    <definedName name="_xlnm.Print_Titles" localSheetId="207">'IC.AT.K03'!$1:$2</definedName>
    <definedName name="_xlnm.Print_Titles" localSheetId="208">'IC.AT.K04'!$1:$2</definedName>
    <definedName name="_xlnm.Print_Titles" localSheetId="209">'IC.AT.K05'!$1:$2</definedName>
    <definedName name="_xlnm.Print_Titles" localSheetId="210">'IC.AT.K06'!$1:$2</definedName>
    <definedName name="_xlnm.Print_Titles" localSheetId="213">'IC.AT.L01'!$1:$2</definedName>
    <definedName name="_xlnm.Print_Titles" localSheetId="215">'IC.AT.M01'!$1:$2</definedName>
    <definedName name="_xlnm.Print_Titles" localSheetId="216">'IC.AT.M02'!$1:$2</definedName>
    <definedName name="_xlnm.Print_Titles" localSheetId="217">'IC.AT.M03'!$1:$2</definedName>
    <definedName name="_xlnm.Print_Titles" localSheetId="223">'IC.AT.Z02'!$1:$2</definedName>
    <definedName name="_xlnm.Print_Titles" localSheetId="224">'IC.AT.Z06'!$1:$2</definedName>
    <definedName name="_xlnm.Print_Titles" localSheetId="176">'IC.CT.A01'!$1:$2</definedName>
    <definedName name="_xlnm.Print_Titles" localSheetId="179">'IC.CT.A04'!$1:$2</definedName>
    <definedName name="_xlnm.Print_Titles" localSheetId="182">'IC.CT.A07'!$1:$2</definedName>
    <definedName name="_xlnm.Print_Titles" localSheetId="221">'IC.CT.K01'!$1:$2</definedName>
    <definedName name="_xlnm.Print_Titles" localSheetId="222">'IC.CT.K02'!$1:$2</definedName>
    <definedName name="_xlnm.Print_Titles" localSheetId="76">'IC.FO.A01'!$1:$2</definedName>
    <definedName name="_xlnm.Print_Titles" localSheetId="77">'IC.FO.A02'!$1:$2</definedName>
    <definedName name="_xlnm.Print_Titles" localSheetId="74">'IC.NO.A01'!$1:$2</definedName>
    <definedName name="_xlnm.Print_Titles" localSheetId="75">'IC.NO.A02'!$1:$2</definedName>
    <definedName name="_xlnm.Print_Titles" localSheetId="89">'IC.NO.B01'!$1:$2</definedName>
    <definedName name="_xlnm.Print_Titles" localSheetId="90">'IC.NO.B02'!$1:$2</definedName>
    <definedName name="_xlnm.Print_Titles" localSheetId="203">'IC.NO.K01'!$1:$2</definedName>
    <definedName name="_xlnm.Print_Titles" localSheetId="204">'IC.NO.K02'!$1:$2</definedName>
    <definedName name="_xlnm.Print_Titles" localSheetId="211">'IC.NO.L01'!$1:$2</definedName>
    <definedName name="_xlnm.Print_Titles" localSheetId="212">'IC.NO.L02'!$1:$2</definedName>
    <definedName name="_xlnm.Print_Titles" localSheetId="96">'IC.RM.A01'!$1:$2</definedName>
    <definedName name="_xlnm.Print_Titles" localSheetId="97">'IC.RM.A02'!$1:$2</definedName>
    <definedName name="_xlnm.Print_Titles" localSheetId="98">'IC.RM.A03'!$1:$2</definedName>
    <definedName name="_xlnm.Print_Titles" localSheetId="99">'IC.RM.A04'!$1:$2</definedName>
    <definedName name="_xlnm.Print_Titles" localSheetId="92">'IC.RM.B01'!$1:$2</definedName>
    <definedName name="_xlnm.Print_Titles" localSheetId="177">'IC.RT.A01'!$1:$2</definedName>
    <definedName name="_xlnm.Print_Titles" localSheetId="180">'IC.RT.A04'!$1:$2</definedName>
    <definedName name="_xlnm.Print_Titles" localSheetId="183">'IC.RT.A07'!$1:$2</definedName>
    <definedName name="_xlnm.Print_Titles" localSheetId="218">'IC.RT.K01'!$1:$2</definedName>
    <definedName name="_xlnm.Print_Titles" localSheetId="219">'IC.RT.K02'!$1:$2</definedName>
    <definedName name="_xlnm.Print_Titles" localSheetId="220">'IC.RT.K03'!$1:$2</definedName>
    <definedName name="_xlnm.Print_Titles" localSheetId="214">'IC.RT.L02'!$1:$2</definedName>
    <definedName name="_xlnm.Print_Titles" localSheetId="225">'IC.RT.Z10'!$1:$2</definedName>
    <definedName name="_xlnm.Print_Titles" localSheetId="226">'IP.AL.A01'!$1:$2</definedName>
    <definedName name="_xlnm.Print_Titles" localSheetId="229">'IP.AL.A04'!$1:$2</definedName>
    <definedName name="_xlnm.Print_Titles" localSheetId="232">'IP.AL.A07'!$1:$2</definedName>
    <definedName name="_xlnm.Print_Titles" localSheetId="235">'IP.AL.A08'!$1:$2</definedName>
    <definedName name="_xlnm.Print_Titles" localSheetId="236">'IP.AL.B01'!$1:$2</definedName>
    <definedName name="_xlnm.Print_Titles" localSheetId="237">'IP.AL.B02'!$1:$2</definedName>
    <definedName name="_xlnm.Print_Titles" localSheetId="238">'IP.AL.B03'!$1:$2</definedName>
    <definedName name="_xlnm.Print_Titles" localSheetId="239">'IP.AL.B04'!$1:$2</definedName>
    <definedName name="_xlnm.Print_Titles" localSheetId="240">'IP.AL.C01'!$1:$2</definedName>
    <definedName name="_xlnm.Print_Titles" localSheetId="241">'IP.AL.C02'!$1:$2</definedName>
    <definedName name="_xlnm.Print_Titles" localSheetId="242">'IP.AL.D02'!$1:$2</definedName>
    <definedName name="_xlnm.Print_Titles" localSheetId="243">'IP.AL.D03'!$1:$2</definedName>
    <definedName name="_xlnm.Print_Titles" localSheetId="244">'IP.AL.D04'!$1:$2</definedName>
    <definedName name="_xlnm.Print_Titles" localSheetId="245">'IP.AL.G01'!$1:$2</definedName>
    <definedName name="_xlnm.Print_Titles" localSheetId="247">'IP.AL.G02'!$1:$2</definedName>
    <definedName name="_xlnm.Print_Titles" localSheetId="249">'IP.AL.G03'!$1:$2</definedName>
    <definedName name="_xlnm.Print_Titles" localSheetId="251">'IP.AL.H01'!$1:$2</definedName>
    <definedName name="_xlnm.Print_Titles" localSheetId="252">'IP.AL.H02'!$1:$2</definedName>
    <definedName name="_xlnm.Print_Titles" localSheetId="253">'IP.AL.H03'!$1:$2</definedName>
    <definedName name="_xlnm.Print_Titles" localSheetId="254">'IP.AL.K01'!$1:$2</definedName>
    <definedName name="_xlnm.Print_Titles" localSheetId="255">'IP.AL.K02'!$1:$2</definedName>
    <definedName name="_xlnm.Print_Titles" localSheetId="256">'IP.AL.K03'!$1:$2</definedName>
    <definedName name="_xlnm.Print_Titles" localSheetId="257">'IP.AL.K04'!$1:$2</definedName>
    <definedName name="_xlnm.Print_Titles" localSheetId="258">'IP.AL.K05'!$1:$2</definedName>
    <definedName name="_xlnm.Print_Titles" localSheetId="259">'IP.AL.K06'!$1:$2</definedName>
    <definedName name="_xlnm.Print_Titles" localSheetId="260">'IP.AL.K07'!$1:$2</definedName>
    <definedName name="_xlnm.Print_Titles" localSheetId="261">'IP.AL.K08'!$1:$2</definedName>
    <definedName name="_xlnm.Print_Titles" localSheetId="262">'IP.AL.K09'!$1:$2</definedName>
    <definedName name="_xlnm.Print_Titles" localSheetId="263">'IP.AL.K10'!$1:$2</definedName>
    <definedName name="_xlnm.Print_Titles" localSheetId="264">'IP.AL.K11'!$1:$2</definedName>
    <definedName name="_xlnm.Print_Titles" localSheetId="265">'IP.AL.K12'!$1:$2</definedName>
    <definedName name="_xlnm.Print_Titles" localSheetId="266">'IP.AL.K13'!$1:$2</definedName>
    <definedName name="_xlnm.Print_Titles" localSheetId="267">'IP.AL.K14'!$1:$2</definedName>
    <definedName name="_xlnm.Print_Titles" localSheetId="268">'IP.AL.K15'!$1:$2</definedName>
    <definedName name="_xlnm.Print_Titles" localSheetId="269">'IP.AL.K16'!$1:$2</definedName>
    <definedName name="_xlnm.Print_Titles" localSheetId="270">'IP.AL.K17'!$1:$2</definedName>
    <definedName name="_xlnm.Print_Titles" localSheetId="271">'IP.AL.L01'!$1:$2</definedName>
    <definedName name="_xlnm.Print_Titles" localSheetId="272">'IP.AL.L02'!$1:$2</definedName>
    <definedName name="_xlnm.Print_Titles" localSheetId="283">'IP.AL.Z03'!$1:$2</definedName>
    <definedName name="_xlnm.Print_Titles" localSheetId="23">'IP.AM.A01'!$1:$2</definedName>
    <definedName name="_xlnm.Print_Titles" localSheetId="24">'IP.AM.A02'!$1:$2</definedName>
    <definedName name="_xlnm.Print_Titles" localSheetId="25">'IP.AM.A03'!$1:$2</definedName>
    <definedName name="_xlnm.Print_Titles" localSheetId="26">'IP.AM.A05'!$1:$2</definedName>
    <definedName name="_xlnm.Print_Titles" localSheetId="27">'IP.AM.A06'!$1:$2</definedName>
    <definedName name="_xlnm.Print_Titles" localSheetId="28">'IP.AM.A07'!$1:$2</definedName>
    <definedName name="_xlnm.Print_Titles" localSheetId="29">'IP.AM.A08'!$1:$2</definedName>
    <definedName name="_xlnm.Print_Titles" localSheetId="30">'IP.AM.A09'!$1:$2</definedName>
    <definedName name="_xlnm.Print_Titles" localSheetId="31">'IP.AM.A10'!$1:$2</definedName>
    <definedName name="_xlnm.Print_Titles" localSheetId="32">'IP.AM.A11'!$1:$2</definedName>
    <definedName name="_xlnm.Print_Titles" localSheetId="33">'IP.AM.A12'!$1:$2</definedName>
    <definedName name="_xlnm.Print_Titles" localSheetId="34">'IP.AM.A13'!$1:$2</definedName>
    <definedName name="_xlnm.Print_Titles" localSheetId="35">'IP.AM.A14'!$1:$2</definedName>
    <definedName name="_xlnm.Print_Titles" localSheetId="36">'IP.AM.A15'!$1:$2</definedName>
    <definedName name="_xlnm.Print_Titles" localSheetId="37">'IP.AM.A16'!$1:$2</definedName>
    <definedName name="_xlnm.Print_Titles" localSheetId="38">'IP.AM.A17'!$1:$2</definedName>
    <definedName name="_xlnm.Print_Titles" localSheetId="39">'IP.AM.A18'!$1:$2</definedName>
    <definedName name="_xlnm.Print_Titles" localSheetId="40">'IP.AM.A19'!$1:$2</definedName>
    <definedName name="_xlnm.Print_Titles" localSheetId="41">'IP.AM.A20'!$1:$2</definedName>
    <definedName name="_xlnm.Print_Titles" localSheetId="42">'IP.AM.A21'!$1:$2</definedName>
    <definedName name="_xlnm.Print_Titles" localSheetId="43">'IP.AM.A22'!$1:$2</definedName>
    <definedName name="_xlnm.Print_Titles" localSheetId="44">'IP.AM.A23'!$1:$2</definedName>
    <definedName name="_xlnm.Print_Titles" localSheetId="45">'IP.AM.A24'!$1:$2</definedName>
    <definedName name="_xlnm.Print_Titles" localSheetId="46">'IP.AM.A25'!$1:$2</definedName>
    <definedName name="_xlnm.Print_Titles" localSheetId="47">'IP.AM.A26'!$1:$2</definedName>
    <definedName name="_xlnm.Print_Titles" localSheetId="48">'IP.AM.A27'!$1:$2</definedName>
    <definedName name="_xlnm.Print_Titles" localSheetId="49">'IP.AM.A28'!$1:$2</definedName>
    <definedName name="_xlnm.Print_Titles" localSheetId="50">'IP.AM.A29'!$1:$2</definedName>
    <definedName name="_xlnm.Print_Titles" localSheetId="51">'IP.AM.A30'!$1:$2</definedName>
    <definedName name="_xlnm.Print_Titles" localSheetId="52">'IP.AM.A31'!$1:$2</definedName>
    <definedName name="_xlnm.Print_Titles" localSheetId="53">'IP.AM.A32'!$1:$2</definedName>
    <definedName name="_xlnm.Print_Titles" localSheetId="55">'IP.AM.A34'!$1:$2</definedName>
    <definedName name="_xlnm.Print_Titles" localSheetId="56">'IP.AM.A35'!$1:$2</definedName>
    <definedName name="_xlnm.Print_Titles" localSheetId="57">'IP.AM.A36'!$1:$2</definedName>
    <definedName name="_xlnm.Print_Titles" localSheetId="58">'IP.AM.B01'!$1:$2</definedName>
    <definedName name="_xlnm.Print_Titles" localSheetId="59">'IP.AM.B02'!$1:$2</definedName>
    <definedName name="_xlnm.Print_Titles" localSheetId="60">'IP.AM.C01'!$1:$2</definedName>
    <definedName name="_xlnm.Print_Titles" localSheetId="100">'IP.AT.A01'!$1:$2</definedName>
    <definedName name="_xlnm.Print_Titles" localSheetId="103">'IP.AT.A04'!$1:$2</definedName>
    <definedName name="_xlnm.Print_Titles" localSheetId="106">'IP.AT.A07'!$1:$2</definedName>
    <definedName name="_xlnm.Print_Titles" localSheetId="109">'IP.AT.B01'!$1:$2</definedName>
    <definedName name="_xlnm.Print_Titles" localSheetId="110">'IP.AT.B02'!$1:$2</definedName>
    <definedName name="_xlnm.Print_Titles" localSheetId="111">'IP.AT.B03'!$1:$2</definedName>
    <definedName name="_xlnm.Print_Titles" localSheetId="112">'IP.AT.B04'!$1:$2</definedName>
    <definedName name="_xlnm.Print_Titles" localSheetId="113">'IP.AT.B05'!$1:$2</definedName>
    <definedName name="_xlnm.Print_Titles" localSheetId="114">'IP.AT.B06'!$1:$2</definedName>
    <definedName name="_xlnm.Print_Titles" localSheetId="115">'IP.AT.B07'!$1:$2</definedName>
    <definedName name="_xlnm.Print_Titles" localSheetId="116">'IP.AT.B08'!$1:$2</definedName>
    <definedName name="_xlnm.Print_Titles" localSheetId="117">'IP.AT.C01'!$1:$2</definedName>
    <definedName name="_xlnm.Print_Titles" localSheetId="118">'IP.AT.C02'!$1:$2</definedName>
    <definedName name="_xlnm.Print_Titles" localSheetId="119">'IP.AT.D01'!$1:$2</definedName>
    <definedName name="_xlnm.Print_Titles" localSheetId="120">'IP.AT.D02'!$1:$2</definedName>
    <definedName name="_xlnm.Print_Titles" localSheetId="121">'IP.AT.D03'!$1:$2</definedName>
    <definedName name="_xlnm.Print_Titles" localSheetId="122">'IP.AT.D04'!$1:$2</definedName>
    <definedName name="_xlnm.Print_Titles" localSheetId="123">'IP.AT.D05'!$1:$2</definedName>
    <definedName name="_xlnm.Print_Titles" localSheetId="124">'IP.AT.D06'!$1:$2</definedName>
    <definedName name="_xlnm.Print_Titles" localSheetId="125">'IP.AT.E01'!$1:$2</definedName>
    <definedName name="_xlnm.Print_Titles" localSheetId="126">'IP.AT.E02'!$1:$2</definedName>
    <definedName name="_xlnm.Print_Titles" localSheetId="127">'IP.AT.F01'!$1:$2</definedName>
    <definedName name="_xlnm.Print_Titles" localSheetId="128">'IP.AT.F03'!$1:$2</definedName>
    <definedName name="_xlnm.Print_Titles" localSheetId="129">'IP.AT.G01'!$1:$2</definedName>
    <definedName name="_xlnm.Print_Titles" localSheetId="131">'IP.AT.G02'!$1:$2</definedName>
    <definedName name="_xlnm.Print_Titles" localSheetId="133">'IP.AT.G03'!$1:$2</definedName>
    <definedName name="_xlnm.Print_Titles" localSheetId="135">'IP.AT.H01'!$1:$2</definedName>
    <definedName name="_xlnm.Print_Titles" localSheetId="136">'IP.AT.H02'!$1:$2</definedName>
    <definedName name="_xlnm.Print_Titles" localSheetId="137">'IP.AT.H03'!$1:$2</definedName>
    <definedName name="_xlnm.Print_Titles" localSheetId="138">'IP.AT.K01'!$1:$2</definedName>
    <definedName name="_xlnm.Print_Titles" localSheetId="139">'IP.AT.K02'!$1:$2</definedName>
    <definedName name="_xlnm.Print_Titles" localSheetId="140">'IP.AT.K03'!$1:$2</definedName>
    <definedName name="_xlnm.Print_Titles" localSheetId="141">'IP.AT.K04'!$1:$2</definedName>
    <definedName name="_xlnm.Print_Titles" localSheetId="142">'IP.AT.K05'!$1:$2</definedName>
    <definedName name="_xlnm.Print_Titles" localSheetId="143">'IP.AT.K06'!$1:$2</definedName>
    <definedName name="_xlnm.Print_Titles" localSheetId="144">'IP.AT.K07'!$1:$2</definedName>
    <definedName name="_xlnm.Print_Titles" localSheetId="145">'IP.AT.K08'!$1:$2</definedName>
    <definedName name="_xlnm.Print_Titles" localSheetId="146">'IP.AT.K09'!$1:$2</definedName>
    <definedName name="_xlnm.Print_Titles" localSheetId="147">'IP.AT.K10'!$1:$2</definedName>
    <definedName name="_xlnm.Print_Titles" localSheetId="148">'IP.AT.K11'!$1:$2</definedName>
    <definedName name="_xlnm.Print_Titles" localSheetId="149">'IP.AT.K12'!$1:$2</definedName>
    <definedName name="_xlnm.Print_Titles" localSheetId="150">'IP.AT.K13'!$1:$2</definedName>
    <definedName name="_xlnm.Print_Titles" localSheetId="151">'IP.AT.K14'!$1:$2</definedName>
    <definedName name="_xlnm.Print_Titles" localSheetId="152">'IP.AT.K15'!$1:$2</definedName>
    <definedName name="_xlnm.Print_Titles" localSheetId="153">'IP.AT.K16'!$1:$2</definedName>
    <definedName name="_xlnm.Print_Titles" localSheetId="154">'IP.AT.K17'!$1:$2</definedName>
    <definedName name="_xlnm.Print_Titles" localSheetId="155">'IP.AT.K18'!$1:$2</definedName>
    <definedName name="_xlnm.Print_Titles" localSheetId="156">'IP.AT.K19'!$1:$2</definedName>
    <definedName name="_xlnm.Print_Titles" localSheetId="157">'IP.AT.K20'!$1:$2</definedName>
    <definedName name="_xlnm.Print_Titles" localSheetId="158">'IP.AT.K21'!$1:$2</definedName>
    <definedName name="_xlnm.Print_Titles" localSheetId="159">'IP.AT.L01'!$1:$2</definedName>
    <definedName name="_xlnm.Print_Titles" localSheetId="160">'IP.AT.L02'!$1:$2</definedName>
    <definedName name="_xlnm.Print_Titles" localSheetId="171">'IP.AT.Z03'!$1:$2</definedName>
    <definedName name="_xlnm.Print_Titles" localSheetId="172">'IP.AT.Z07'!$1:$2</definedName>
    <definedName name="_xlnm.Print_Titles" localSheetId="227">'IP.CL.A01'!$1:$2</definedName>
    <definedName name="_xlnm.Print_Titles" localSheetId="230">'IP.CL.A04'!$1:$2</definedName>
    <definedName name="_xlnm.Print_Titles" localSheetId="233">'IP.CL.A07'!$1:$2</definedName>
    <definedName name="_xlnm.Print_Titles" localSheetId="246">'IP.CL.G01'!$1:$2</definedName>
    <definedName name="_xlnm.Print_Titles" localSheetId="248">'IP.CL.G02'!$1:$2</definedName>
    <definedName name="_xlnm.Print_Titles" localSheetId="250">'IP.CL.G03'!$1:$2</definedName>
    <definedName name="_xlnm.Print_Titles" localSheetId="273">'IP.CL.L03'!$1:$2</definedName>
    <definedName name="_xlnm.Print_Titles" localSheetId="274">'IP.CL.L04'!$1:$2</definedName>
    <definedName name="_xlnm.Print_Titles" localSheetId="275">'IP.CL.L05'!$1:$2</definedName>
    <definedName name="_xlnm.Print_Titles" localSheetId="284">'IP.CL.Z10'!$1:$2</definedName>
    <definedName name="_xlnm.Print_Titles" localSheetId="101">'IP.CT.A01'!$1:$2</definedName>
    <definedName name="_xlnm.Print_Titles" localSheetId="104">'IP.CT.A04'!$1:$2</definedName>
    <definedName name="_xlnm.Print_Titles" localSheetId="107">'IP.CT.A07'!$1:$2</definedName>
    <definedName name="_xlnm.Print_Titles" localSheetId="130">'IP.CT.G01'!$1:$2</definedName>
    <definedName name="_xlnm.Print_Titles" localSheetId="132">'IP.CT.G02'!$1:$2</definedName>
    <definedName name="_xlnm.Print_Titles" localSheetId="134">'IP.CT.G03'!$1:$2</definedName>
    <definedName name="_xlnm.Print_Titles" localSheetId="161">'IP.CT.L03'!$1:$2</definedName>
    <definedName name="_xlnm.Print_Titles" localSheetId="162">'IP.CT.L04'!$1:$2</definedName>
    <definedName name="_xlnm.Print_Titles" localSheetId="163">'IP.CT.L05'!$1:$2</definedName>
    <definedName name="_xlnm.Print_Titles" localSheetId="173">'IP.CT.Z10'!$1:$2</definedName>
    <definedName name="_xlnm.Print_Titles" localSheetId="61">'IP.FM.B03'!$1:$2</definedName>
    <definedName name="_xlnm.Print_Titles" localSheetId="62">'IP.FM.B04'!$1:$2</definedName>
    <definedName name="_xlnm.Print_Titles" localSheetId="63">'IP.FM.B05'!$1:$2</definedName>
    <definedName name="_xlnm.Print_Titles" localSheetId="64">'IP.FM.B06'!$1:$2</definedName>
    <definedName name="_xlnm.Print_Titles" localSheetId="65">'IP.FM.B07'!$1:$2</definedName>
    <definedName name="_xlnm.Print_Titles" localSheetId="12">'IP.FO.A01'!$1:$2</definedName>
    <definedName name="_xlnm.Print_Titles" localSheetId="13">'IP.FO.A02'!$1:$2</definedName>
    <definedName name="_xlnm.Print_Titles" localSheetId="14">'IP.FO.A03'!$1:$2</definedName>
    <definedName name="_xlnm.Print_Titles" localSheetId="15">'IP.FO.A04'!$1:$2</definedName>
    <definedName name="_xlnm.Print_Titles" localSheetId="16">'IP.FO.A05'!$1:$2</definedName>
    <definedName name="_xlnm.Print_Titles" localSheetId="17">'IP.FO.A06'!$1:$2</definedName>
    <definedName name="_xlnm.Print_Titles" localSheetId="18">'IP.FO.B01'!$1:$2</definedName>
    <definedName name="_xlnm.Print_Titles" localSheetId="19">'IP.FO.B02'!$1:$2</definedName>
    <definedName name="_xlnm.Print_Titles" localSheetId="20">'IP.FO.B03'!$1:$2</definedName>
    <definedName name="_xlnm.Print_Titles" localSheetId="21">'IP.FO.B04'!$1:$2</definedName>
    <definedName name="_xlnm.Print_Titles" localSheetId="22">'IP.FO.B05'!$1:$2</definedName>
    <definedName name="_xlnm.Print_Titles" localSheetId="10">'IP.GO.A01'!$1:$2</definedName>
    <definedName name="_xlnm.Print_Titles" localSheetId="11">'IP.GO.A02'!$1:$2</definedName>
    <definedName name="_xlnm.Print_Titles" localSheetId="4">'IP.NO.A01'!$1:$2</definedName>
    <definedName name="_xlnm.Print_Titles" localSheetId="5">'IP.NO.A02'!$1:$2</definedName>
    <definedName name="_xlnm.Print_Titles" localSheetId="6">'IP.NO.A03'!$1:$2</definedName>
    <definedName name="_xlnm.Print_Titles" localSheetId="7">'IP.NO.A04'!$1:$2</definedName>
    <definedName name="_xlnm.Print_Titles" localSheetId="8">'IP.NO.A05'!$1:$2</definedName>
    <definedName name="_xlnm.Print_Titles" localSheetId="9">'IP.NO.A06'!$1:$2</definedName>
    <definedName name="_xlnm.Print_Titles" localSheetId="228">'IP.RL.A01'!$1:$2</definedName>
    <definedName name="_xlnm.Print_Titles" localSheetId="231">'IP.RL.A04'!$1:$2</definedName>
    <definedName name="_xlnm.Print_Titles" localSheetId="234">'IP.RL.A07'!$1:$2</definedName>
    <definedName name="_xlnm.Print_Titles" localSheetId="276">'IP.RL.K01'!$1:$2</definedName>
    <definedName name="_xlnm.Print_Titles" localSheetId="277">'IP.RL.K02'!$1:$2</definedName>
    <definedName name="_xlnm.Print_Titles" localSheetId="278">'IP.RL.L01'!$1:$2</definedName>
    <definedName name="_xlnm.Print_Titles" localSheetId="279">'IP.RL.L02'!$1:$2</definedName>
    <definedName name="_xlnm.Print_Titles" localSheetId="280">'IP.RL.L03'!$1:$2</definedName>
    <definedName name="_xlnm.Print_Titles" localSheetId="281">'IP.RL.L04'!$1:$2</definedName>
    <definedName name="_xlnm.Print_Titles" localSheetId="282">'IP.RL.L05'!$1:$2</definedName>
    <definedName name="_xlnm.Print_Titles" localSheetId="285">'IP.RL.Z10'!$1:$2</definedName>
    <definedName name="_xlnm.Print_Titles" localSheetId="66">'IP.RM.A01'!$1:$2</definedName>
    <definedName name="_xlnm.Print_Titles" localSheetId="67">'IP.RM.A02'!$1:$2</definedName>
    <definedName name="_xlnm.Print_Titles" localSheetId="68">'IP.RM.B01'!$1:$2</definedName>
    <definedName name="_xlnm.Print_Titles" localSheetId="69">'IP.RM.B02'!$1:$2</definedName>
    <definedName name="_xlnm.Print_Titles" localSheetId="70">'IP.RM.B03'!$1:$2</definedName>
    <definedName name="_xlnm.Print_Titles" localSheetId="71">'IP.RM.B04'!$1:$2</definedName>
    <definedName name="_xlnm.Print_Titles" localSheetId="72">'IP.RM.B05'!$1:$2</definedName>
    <definedName name="_xlnm.Print_Titles" localSheetId="73">'IP.RM.B06'!$1:$2</definedName>
    <definedName name="_xlnm.Print_Titles" localSheetId="102">'IP.RT.A01'!$1:$2</definedName>
    <definedName name="_xlnm.Print_Titles" localSheetId="105">'IP.RT.A04'!$1:$2</definedName>
    <definedName name="_xlnm.Print_Titles" localSheetId="108">'IP.RT.A07'!$1:$2</definedName>
    <definedName name="_xlnm.Print_Titles" localSheetId="164">'IP.RT.K01'!$1:$2</definedName>
    <definedName name="_xlnm.Print_Titles" localSheetId="165">'IP.RT.K02'!$1:$2</definedName>
    <definedName name="_xlnm.Print_Titles" localSheetId="166">'IP.RT.L01'!$1:$2</definedName>
    <definedName name="_xlnm.Print_Titles" localSheetId="167">'IP.RT.L02'!$1:$2</definedName>
    <definedName name="_xlnm.Print_Titles" localSheetId="168">'IP.RT.L03'!$1:$2</definedName>
    <definedName name="_xlnm.Print_Titles" localSheetId="169">'IP.RT.L04'!$1:$2</definedName>
    <definedName name="_xlnm.Print_Titles" localSheetId="170">'IP.RT.L05'!$1:$2</definedName>
    <definedName name="_xlnm.Print_Titles" localSheetId="174">'IP.RT.Z10'!$1:$2</definedName>
    <definedName name="_xlnm.Print_Titles" localSheetId="2">Overview!$1:$2</definedName>
    <definedName name="_xlnm.Print_Titles" localSheetId="0">'Release Cover'!$1:$2</definedName>
    <definedName name="_xlnm.Print_Titles" localSheetId="3">'Test Case List'!$1:$1</definedName>
    <definedName name="TRANSIT">'Test Case List'!$A$293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59" i="290" l="1"/>
  <c r="A160" i="290"/>
  <c r="A161" i="290"/>
  <c r="A54" i="290"/>
  <c r="A55" i="290"/>
  <c r="A56" i="290"/>
  <c r="B55" i="290"/>
  <c r="B54" i="290"/>
  <c r="B160" i="290"/>
  <c r="B56" i="290"/>
  <c r="B161" i="290"/>
  <c r="B159" i="290"/>
  <c r="A2" i="756" l="1"/>
  <c r="A2" i="755"/>
  <c r="A2" i="754"/>
  <c r="A2" i="753"/>
  <c r="A2" i="752"/>
  <c r="A2" i="751"/>
  <c r="A158" i="290"/>
  <c r="A53" i="290"/>
  <c r="A2" i="750"/>
  <c r="A2" i="749"/>
  <c r="B158" i="290"/>
  <c r="B53" i="290"/>
  <c r="A2" i="748" l="1"/>
  <c r="A2" i="747"/>
  <c r="A276" i="290"/>
  <c r="A275" i="290"/>
  <c r="A274" i="290"/>
  <c r="A273" i="290"/>
  <c r="A2" i="742"/>
  <c r="A2" i="741"/>
  <c r="A157" i="290"/>
  <c r="A156" i="290"/>
  <c r="A155" i="290"/>
  <c r="A154" i="290"/>
  <c r="A51" i="290"/>
  <c r="A52" i="290"/>
  <c r="A2" i="736"/>
  <c r="A2" i="735"/>
  <c r="A2" i="734"/>
  <c r="A2" i="733"/>
  <c r="A2" i="732"/>
  <c r="A2" i="731"/>
  <c r="A2" i="730"/>
  <c r="A2" i="729"/>
  <c r="A2" i="728"/>
  <c r="A2" i="727"/>
  <c r="A2" i="726"/>
  <c r="A2" i="725"/>
  <c r="A2" i="724"/>
  <c r="A2" i="723"/>
  <c r="A2" i="722"/>
  <c r="A2" i="721"/>
  <c r="A2" i="720"/>
  <c r="A2" i="719"/>
  <c r="A2" i="718"/>
  <c r="A2" i="717"/>
  <c r="A2" i="716"/>
  <c r="A2" i="715"/>
  <c r="A2" i="714"/>
  <c r="A2" i="713"/>
  <c r="A2" i="712"/>
  <c r="A2" i="711"/>
  <c r="A2" i="710"/>
  <c r="A2" i="709"/>
  <c r="A2" i="708"/>
  <c r="A2" i="706"/>
  <c r="B51" i="290"/>
  <c r="B157" i="290"/>
  <c r="B52" i="290"/>
  <c r="B275" i="290"/>
  <c r="B274" i="290"/>
  <c r="B276" i="290"/>
  <c r="B156" i="290"/>
  <c r="B154" i="290"/>
  <c r="B155" i="290"/>
  <c r="B273" i="290"/>
  <c r="A2" i="705" l="1"/>
  <c r="A2" i="702"/>
  <c r="A2" i="701"/>
  <c r="A2" i="700"/>
  <c r="A2" i="703"/>
  <c r="A2" i="699"/>
  <c r="A2" i="698"/>
  <c r="A2" i="697" l="1"/>
  <c r="A146" i="290"/>
  <c r="A2" i="694"/>
  <c r="A2" i="693"/>
  <c r="A2" i="692"/>
  <c r="A2" i="690"/>
  <c r="A2" i="689"/>
  <c r="B146" i="290"/>
  <c r="A2" i="688" l="1"/>
  <c r="A2" i="687" l="1"/>
  <c r="A2" i="686"/>
  <c r="A2" i="684"/>
  <c r="A2" i="683"/>
  <c r="A2" i="682"/>
  <c r="A2" i="681"/>
  <c r="A2" i="680"/>
  <c r="A2" i="679"/>
  <c r="A2" i="672"/>
  <c r="A2" i="671"/>
  <c r="A2" i="670"/>
  <c r="A2" i="667"/>
  <c r="A2" i="666"/>
  <c r="A2" i="665"/>
  <c r="A2" i="664"/>
  <c r="A2" i="663"/>
  <c r="A2" i="662"/>
  <c r="A2" i="661" l="1"/>
  <c r="A2" i="660"/>
  <c r="A2" i="658"/>
  <c r="A2" i="657"/>
  <c r="A2" i="654"/>
  <c r="A2" i="653"/>
  <c r="A2" i="649"/>
  <c r="A2" i="648"/>
  <c r="A2" i="646"/>
  <c r="A2" i="645"/>
  <c r="A2" i="644"/>
  <c r="A2" i="643"/>
  <c r="A2" i="642"/>
  <c r="A208" i="290"/>
  <c r="A207" i="290"/>
  <c r="B207" i="290"/>
  <c r="B208" i="290"/>
  <c r="A288" i="290" l="1"/>
  <c r="A287" i="290"/>
  <c r="A286" i="290"/>
  <c r="A285" i="290"/>
  <c r="A284" i="290"/>
  <c r="A283" i="290"/>
  <c r="A282" i="290"/>
  <c r="A281" i="290"/>
  <c r="A280" i="290"/>
  <c r="A279" i="290"/>
  <c r="A278" i="290"/>
  <c r="A277" i="290"/>
  <c r="A272" i="290"/>
  <c r="A271" i="290"/>
  <c r="A270" i="290"/>
  <c r="A269" i="290"/>
  <c r="A268" i="290"/>
  <c r="A267" i="290"/>
  <c r="A266" i="290"/>
  <c r="A265" i="290"/>
  <c r="A264" i="290"/>
  <c r="A263" i="290"/>
  <c r="A262" i="290"/>
  <c r="A261" i="290"/>
  <c r="A260" i="290"/>
  <c r="A226" i="290"/>
  <c r="A225" i="290"/>
  <c r="A224" i="290"/>
  <c r="A223" i="290"/>
  <c r="A222" i="290"/>
  <c r="A221" i="290"/>
  <c r="A220" i="290"/>
  <c r="A219" i="290"/>
  <c r="A218" i="290"/>
  <c r="A217" i="290"/>
  <c r="A216" i="290"/>
  <c r="A215" i="290"/>
  <c r="A214" i="290"/>
  <c r="A213" i="290"/>
  <c r="A212" i="290"/>
  <c r="A211" i="290"/>
  <c r="A210" i="290"/>
  <c r="A209" i="290"/>
  <c r="A173" i="290"/>
  <c r="A172" i="290"/>
  <c r="A171" i="290"/>
  <c r="A170" i="290"/>
  <c r="A169" i="290"/>
  <c r="A168" i="290"/>
  <c r="A167" i="290"/>
  <c r="A166" i="290"/>
  <c r="A165" i="290"/>
  <c r="A164" i="290"/>
  <c r="A163" i="290"/>
  <c r="A162" i="290"/>
  <c r="A153" i="290"/>
  <c r="A152" i="290"/>
  <c r="A151" i="290"/>
  <c r="A150" i="290"/>
  <c r="A149" i="290"/>
  <c r="A148" i="290"/>
  <c r="A147" i="290"/>
  <c r="A145" i="290"/>
  <c r="A144" i="290"/>
  <c r="A143" i="290"/>
  <c r="A142" i="290"/>
  <c r="A141" i="290"/>
  <c r="A2" i="641"/>
  <c r="A50" i="290"/>
  <c r="A49" i="290"/>
  <c r="A245" i="290"/>
  <c r="A244" i="290"/>
  <c r="A195" i="290"/>
  <c r="A194" i="290"/>
  <c r="A193" i="290"/>
  <c r="A192" i="290"/>
  <c r="A191" i="290"/>
  <c r="A190" i="290"/>
  <c r="A119" i="290"/>
  <c r="A118" i="290"/>
  <c r="A117" i="290"/>
  <c r="A116" i="290"/>
  <c r="A115" i="290"/>
  <c r="A114" i="290"/>
  <c r="A2" i="640"/>
  <c r="A2" i="639"/>
  <c r="A2" i="638"/>
  <c r="A2" i="637"/>
  <c r="A2" i="636"/>
  <c r="A2" i="635"/>
  <c r="A2" i="634"/>
  <c r="A2" i="633"/>
  <c r="A2" i="632"/>
  <c r="A2" i="631"/>
  <c r="A2" i="630"/>
  <c r="A2" i="629"/>
  <c r="A2" i="628"/>
  <c r="A2" i="627"/>
  <c r="B223" i="290"/>
  <c r="B214" i="290"/>
  <c r="B261" i="290"/>
  <c r="B168" i="290"/>
  <c r="B222" i="290"/>
  <c r="B193" i="290"/>
  <c r="B212" i="290"/>
  <c r="B219" i="290"/>
  <c r="B265" i="290"/>
  <c r="B213" i="290"/>
  <c r="B169" i="290"/>
  <c r="B118" i="290"/>
  <c r="B192" i="290"/>
  <c r="B172" i="290"/>
  <c r="B166" i="290"/>
  <c r="B173" i="290"/>
  <c r="B288" i="290"/>
  <c r="B282" i="290"/>
  <c r="B149" i="290"/>
  <c r="B165" i="290"/>
  <c r="B287" i="290"/>
  <c r="B225" i="290"/>
  <c r="B194" i="290"/>
  <c r="B190" i="290"/>
  <c r="B152" i="290"/>
  <c r="B269" i="290"/>
  <c r="B215" i="290"/>
  <c r="B279" i="290"/>
  <c r="B264" i="290"/>
  <c r="B162" i="290"/>
  <c r="B217" i="290"/>
  <c r="B144" i="290"/>
  <c r="B226" i="290"/>
  <c r="B270" i="290"/>
  <c r="B266" i="290"/>
  <c r="B272" i="290"/>
  <c r="B245" i="290"/>
  <c r="B49" i="290"/>
  <c r="B163" i="290"/>
  <c r="B147" i="290"/>
  <c r="B119" i="290"/>
  <c r="B280" i="290"/>
  <c r="B142" i="290"/>
  <c r="B268" i="290"/>
  <c r="B210" i="290"/>
  <c r="B277" i="290"/>
  <c r="B224" i="290"/>
  <c r="B145" i="290"/>
  <c r="B141" i="290"/>
  <c r="B281" i="290"/>
  <c r="B262" i="290"/>
  <c r="B116" i="290"/>
  <c r="B170" i="290"/>
  <c r="B244" i="290"/>
  <c r="B271" i="290"/>
  <c r="B218" i="290"/>
  <c r="B171" i="290"/>
  <c r="B283" i="290"/>
  <c r="B220" i="290"/>
  <c r="B260" i="290"/>
  <c r="B267" i="290"/>
  <c r="B209" i="290"/>
  <c r="B164" i="290"/>
  <c r="B278" i="290"/>
  <c r="B221" i="290"/>
  <c r="B195" i="290"/>
  <c r="B284" i="290"/>
  <c r="B143" i="290"/>
  <c r="B191" i="290"/>
  <c r="B115" i="290"/>
  <c r="B114" i="290"/>
  <c r="B167" i="290"/>
  <c r="B151" i="290"/>
  <c r="B150" i="290"/>
  <c r="B216" i="290"/>
  <c r="B263" i="290"/>
  <c r="B211" i="290"/>
  <c r="B286" i="290"/>
  <c r="B153" i="290"/>
  <c r="B148" i="290"/>
  <c r="B117" i="290"/>
  <c r="B285" i="290"/>
  <c r="B50" i="290"/>
  <c r="A2" i="624" l="1"/>
  <c r="A301" i="290" l="1"/>
  <c r="A259" i="290"/>
  <c r="A258" i="290"/>
  <c r="A257" i="290"/>
  <c r="A206" i="290"/>
  <c r="A205" i="290"/>
  <c r="A204" i="290"/>
  <c r="A140" i="290"/>
  <c r="A139" i="290"/>
  <c r="A2" i="623"/>
  <c r="A2" i="622"/>
  <c r="A2" i="620"/>
  <c r="A2" i="619"/>
  <c r="A2" i="615"/>
  <c r="A2" i="614"/>
  <c r="B259" i="290"/>
  <c r="B206" i="290"/>
  <c r="B204" i="290"/>
  <c r="B139" i="290"/>
  <c r="B205" i="290"/>
  <c r="B257" i="290"/>
  <c r="B140" i="290"/>
  <c r="B258" i="290"/>
  <c r="A2" i="597" l="1"/>
  <c r="A2" i="512"/>
  <c r="A2" i="515"/>
  <c r="A2" i="509"/>
  <c r="A2" i="601"/>
  <c r="A2" i="466"/>
  <c r="A2" i="469"/>
  <c r="A2" i="463"/>
  <c r="A2" i="591"/>
  <c r="A2" i="434"/>
  <c r="A2" i="437"/>
  <c r="A2" i="431"/>
  <c r="A2" i="613" l="1"/>
  <c r="A2" i="612"/>
  <c r="A2" i="611"/>
  <c r="A299" i="290" l="1"/>
  <c r="A298" i="290"/>
  <c r="A297" i="290"/>
  <c r="A296" i="290"/>
  <c r="A295" i="290"/>
  <c r="A294" i="290"/>
  <c r="A2" i="610"/>
  <c r="A2" i="609"/>
  <c r="A2" i="608"/>
  <c r="A2" i="607"/>
  <c r="A2" i="606"/>
  <c r="A2" i="605"/>
  <c r="B297" i="290"/>
  <c r="B298" i="290"/>
  <c r="B295" i="290"/>
  <c r="B294" i="290"/>
  <c r="B299" i="290"/>
  <c r="B296" i="290"/>
  <c r="A2" i="604" l="1"/>
  <c r="A48" i="290"/>
  <c r="A2" i="603"/>
  <c r="A72" i="290"/>
  <c r="A47" i="290"/>
  <c r="B47" i="290"/>
  <c r="B72" i="290"/>
  <c r="B48" i="290"/>
  <c r="A2" i="602" l="1"/>
  <c r="A229" i="290"/>
  <c r="A96" i="290"/>
  <c r="A2" i="600"/>
  <c r="B96" i="290"/>
  <c r="A15" i="290" l="1"/>
  <c r="A2" i="272"/>
  <c r="B229" i="290"/>
  <c r="B15" i="290"/>
  <c r="A2" i="598" l="1"/>
  <c r="A46" i="290" l="1"/>
  <c r="B46" i="290"/>
  <c r="A2" i="596" l="1"/>
  <c r="A291" i="290"/>
  <c r="A290" i="290"/>
  <c r="B290" i="290"/>
  <c r="B291" i="290"/>
  <c r="B7" i="290"/>
  <c r="B14" i="290"/>
  <c r="A2" i="590" l="1"/>
  <c r="A177" i="290"/>
  <c r="A176" i="290"/>
  <c r="B176" i="290"/>
  <c r="B177" i="290"/>
  <c r="A45" i="290" l="1"/>
  <c r="B45" i="290"/>
  <c r="A2" i="589" l="1"/>
  <c r="A86" i="290" l="1"/>
  <c r="B12" i="290"/>
  <c r="B86" i="290"/>
  <c r="A71" i="290" l="1"/>
  <c r="A63" i="290"/>
  <c r="A64" i="290"/>
  <c r="A40" i="290"/>
  <c r="A41" i="290"/>
  <c r="A42" i="290"/>
  <c r="A43" i="290"/>
  <c r="A44" i="290"/>
  <c r="B40" i="290"/>
  <c r="B41" i="290"/>
  <c r="B64" i="290"/>
  <c r="B44" i="290"/>
  <c r="B42" i="290"/>
  <c r="B71" i="290"/>
  <c r="B63" i="290"/>
  <c r="B43" i="290"/>
  <c r="A2" i="587" l="1"/>
  <c r="A2" i="586"/>
  <c r="A2" i="585" l="1"/>
  <c r="A2" i="584"/>
  <c r="A2" i="583" l="1"/>
  <c r="A2" i="582"/>
  <c r="A2" i="581"/>
  <c r="A2" i="580" l="1"/>
  <c r="A2" i="541" l="1"/>
  <c r="A2" i="540"/>
  <c r="A2" i="537"/>
  <c r="A2" i="422" l="1"/>
  <c r="A2" i="505"/>
  <c r="A2" i="501"/>
  <c r="A2" i="504"/>
  <c r="A90" i="290" l="1"/>
  <c r="A91" i="290"/>
  <c r="B90" i="290"/>
  <c r="B91" i="290"/>
  <c r="A247" i="290" l="1"/>
  <c r="A2" i="579"/>
  <c r="B247" i="290"/>
  <c r="A2" i="427" l="1"/>
  <c r="A2" i="426"/>
  <c r="A2" i="425"/>
  <c r="A2" i="421"/>
  <c r="A2" i="417"/>
  <c r="A2" i="415"/>
  <c r="A2" i="413"/>
  <c r="A2" i="412"/>
  <c r="A2" i="411"/>
  <c r="A2" i="410"/>
  <c r="A2" i="409"/>
  <c r="A2" i="408"/>
  <c r="A2" i="407"/>
  <c r="A2" i="282"/>
  <c r="A2" i="289"/>
  <c r="A2" i="284"/>
  <c r="A2" i="279"/>
  <c r="A2" i="277"/>
  <c r="A2" i="271"/>
  <c r="A2" i="270"/>
  <c r="A2" i="266"/>
  <c r="A2" i="265"/>
  <c r="A2" i="264"/>
  <c r="A2" i="263"/>
  <c r="A2" i="250"/>
  <c r="A2" i="249"/>
  <c r="A2" i="247"/>
  <c r="A2" i="246"/>
  <c r="A2" i="245"/>
  <c r="A2" i="243"/>
  <c r="A2" i="242"/>
  <c r="A2" i="202"/>
  <c r="A2" i="428"/>
  <c r="A2" i="418"/>
  <c r="A2" i="416"/>
  <c r="A2" i="288"/>
  <c r="A2" i="286"/>
  <c r="A2" i="281"/>
  <c r="A2" i="278"/>
  <c r="A2" i="424"/>
  <c r="A2" i="423"/>
  <c r="A2" i="285"/>
  <c r="A2" i="280"/>
  <c r="A2" i="275"/>
  <c r="A2" i="248"/>
  <c r="A2" i="241"/>
  <c r="A2" i="240"/>
  <c r="A2" i="239"/>
  <c r="A2" i="238"/>
  <c r="A2" i="237"/>
  <c r="A2" i="227"/>
  <c r="A2" i="226"/>
  <c r="A2" i="224"/>
  <c r="A2" i="223"/>
  <c r="A2" i="221"/>
  <c r="A2" i="194"/>
  <c r="A2" i="252"/>
  <c r="A2" i="251"/>
  <c r="A2" i="218"/>
  <c r="A2" i="217"/>
  <c r="A2" i="419"/>
  <c r="A2" i="406"/>
  <c r="A2" i="405"/>
  <c r="A2" i="268"/>
  <c r="A2" i="267"/>
  <c r="A2" i="216"/>
  <c r="A2" i="193"/>
  <c r="A2" i="49"/>
  <c r="A240" i="290" l="1"/>
  <c r="A239" i="290"/>
  <c r="A238" i="290"/>
  <c r="B239" i="290"/>
  <c r="B240" i="290"/>
  <c r="B238" i="290"/>
  <c r="A227" i="290" l="1"/>
  <c r="A228" i="290"/>
  <c r="A232" i="290"/>
  <c r="B228" i="290"/>
  <c r="B232" i="290"/>
  <c r="B227" i="290"/>
  <c r="A2" i="436" l="1"/>
  <c r="A2" i="430"/>
  <c r="A2" i="468"/>
  <c r="A2" i="465"/>
  <c r="A2" i="462"/>
  <c r="A2" i="514"/>
  <c r="A2" i="511"/>
  <c r="A2" i="508"/>
  <c r="A2" i="433"/>
  <c r="A98" i="290" l="1"/>
  <c r="A94" i="290"/>
  <c r="A93" i="290"/>
  <c r="A92" i="290"/>
  <c r="A100" i="290"/>
  <c r="A99" i="290"/>
  <c r="A89" i="290"/>
  <c r="A88" i="290"/>
  <c r="A97" i="290"/>
  <c r="A87" i="290"/>
  <c r="A95" i="290"/>
  <c r="A85" i="290"/>
  <c r="A84" i="290"/>
  <c r="A83" i="290"/>
  <c r="A82" i="290"/>
  <c r="A81" i="290"/>
  <c r="A80" i="290"/>
  <c r="A79" i="290"/>
  <c r="A78" i="290"/>
  <c r="A77" i="290"/>
  <c r="A76" i="290"/>
  <c r="A75" i="290"/>
  <c r="B78" i="290"/>
  <c r="B89" i="290"/>
  <c r="B82" i="290"/>
  <c r="B77" i="290"/>
  <c r="B93" i="290"/>
  <c r="B79" i="290"/>
  <c r="B99" i="290"/>
  <c r="B92" i="290"/>
  <c r="B87" i="290"/>
  <c r="B95" i="290"/>
  <c r="B80" i="290"/>
  <c r="B97" i="290"/>
  <c r="B75" i="290"/>
  <c r="B94" i="290"/>
  <c r="B76" i="290"/>
  <c r="B98" i="290"/>
  <c r="B81" i="290"/>
  <c r="B100" i="290"/>
  <c r="B88" i="290"/>
  <c r="B84" i="290"/>
  <c r="B83" i="290"/>
  <c r="B85" i="290"/>
  <c r="A2" i="539" l="1"/>
  <c r="A2" i="538"/>
  <c r="A2" i="536"/>
  <c r="A2" i="531"/>
  <c r="A2" i="524"/>
  <c r="A2" i="523"/>
  <c r="A2" i="522"/>
  <c r="A2" i="521"/>
  <c r="A2" i="520"/>
  <c r="A2" i="519"/>
  <c r="A2" i="516"/>
  <c r="A2" i="513"/>
  <c r="A2" i="510"/>
  <c r="A2" i="507"/>
  <c r="A2" i="503"/>
  <c r="A2" i="502"/>
  <c r="A2" i="500"/>
  <c r="A2" i="494"/>
  <c r="A2" i="491"/>
  <c r="A2" i="490"/>
  <c r="A2" i="486"/>
  <c r="A2" i="485"/>
  <c r="A2" i="482"/>
  <c r="A2" i="480"/>
  <c r="A2" i="479"/>
  <c r="A2" i="478"/>
  <c r="A2" i="477"/>
  <c r="A2" i="476"/>
  <c r="A2" i="475"/>
  <c r="A2" i="472"/>
  <c r="A2" i="471"/>
  <c r="A2" i="467"/>
  <c r="A2" i="464"/>
  <c r="A2" i="461"/>
  <c r="A2" i="460"/>
  <c r="A2" i="458"/>
  <c r="A2" i="455"/>
  <c r="A2" i="452"/>
  <c r="A2" i="449"/>
  <c r="A2" i="448"/>
  <c r="A2" i="447"/>
  <c r="A2" i="446"/>
  <c r="A2" i="445"/>
  <c r="A2" i="444"/>
  <c r="A2" i="442"/>
  <c r="A2" i="441"/>
  <c r="A2" i="440"/>
  <c r="A2" i="439"/>
  <c r="A2" i="435"/>
  <c r="A2" i="432"/>
  <c r="A2" i="429"/>
  <c r="A256" i="290" l="1"/>
  <c r="A254" i="290"/>
  <c r="A255" i="290"/>
  <c r="A253" i="290"/>
  <c r="A252" i="290"/>
  <c r="A251" i="290"/>
  <c r="A289" i="290"/>
  <c r="A250" i="290"/>
  <c r="A249" i="290"/>
  <c r="A248" i="290"/>
  <c r="A246" i="290"/>
  <c r="A243" i="290"/>
  <c r="A242" i="290"/>
  <c r="A241" i="290"/>
  <c r="A237" i="290"/>
  <c r="A236" i="290"/>
  <c r="A235" i="290"/>
  <c r="A234" i="290"/>
  <c r="A233" i="290"/>
  <c r="A137" i="290"/>
  <c r="A135" i="290"/>
  <c r="A136" i="290"/>
  <c r="A134" i="290"/>
  <c r="A133" i="290"/>
  <c r="A132" i="290"/>
  <c r="A131" i="290"/>
  <c r="A130" i="290"/>
  <c r="A203" i="290"/>
  <c r="A202" i="290"/>
  <c r="A201" i="290"/>
  <c r="A200" i="290"/>
  <c r="A199" i="290"/>
  <c r="A198" i="290"/>
  <c r="A197" i="290"/>
  <c r="A196" i="290"/>
  <c r="A189" i="290"/>
  <c r="A188" i="290"/>
  <c r="A184" i="290"/>
  <c r="A183" i="290"/>
  <c r="A182" i="290"/>
  <c r="A187" i="290"/>
  <c r="A186" i="290"/>
  <c r="A185" i="290"/>
  <c r="A181" i="290"/>
  <c r="A180" i="290"/>
  <c r="A179" i="290"/>
  <c r="A175" i="290"/>
  <c r="A129" i="290"/>
  <c r="A128" i="290"/>
  <c r="A174" i="290"/>
  <c r="A127" i="290"/>
  <c r="A126" i="290"/>
  <c r="A125" i="290"/>
  <c r="A124" i="290"/>
  <c r="A123" i="290"/>
  <c r="A122" i="290"/>
  <c r="A59" i="290"/>
  <c r="A70" i="290"/>
  <c r="A69" i="290"/>
  <c r="A68" i="290"/>
  <c r="A67" i="290"/>
  <c r="A61" i="290"/>
  <c r="A60" i="290"/>
  <c r="A39" i="290"/>
  <c r="A38" i="290"/>
  <c r="A37" i="290"/>
  <c r="A36" i="290"/>
  <c r="A35" i="290"/>
  <c r="A34" i="290"/>
  <c r="A58" i="290"/>
  <c r="A57" i="290"/>
  <c r="A33" i="290"/>
  <c r="A32" i="290"/>
  <c r="A31" i="290"/>
  <c r="A30" i="290"/>
  <c r="A66" i="290"/>
  <c r="A65" i="290"/>
  <c r="A29" i="290"/>
  <c r="A28" i="290"/>
  <c r="A62" i="290"/>
  <c r="A27" i="290"/>
  <c r="A14" i="290"/>
  <c r="A13" i="290"/>
  <c r="A12" i="290"/>
  <c r="A11" i="290"/>
  <c r="A7" i="290"/>
  <c r="A121" i="290" l="1"/>
  <c r="A120" i="290"/>
  <c r="A113" i="290"/>
  <c r="A112" i="290"/>
  <c r="A138" i="290"/>
  <c r="A108" i="290"/>
  <c r="A107" i="290"/>
  <c r="A106" i="290"/>
  <c r="A111" i="290"/>
  <c r="A110" i="290"/>
  <c r="A109" i="290"/>
  <c r="A105" i="290"/>
  <c r="A104" i="290"/>
  <c r="A103" i="290"/>
  <c r="A26" i="290"/>
  <c r="A25" i="290"/>
  <c r="A24" i="290"/>
  <c r="A23" i="290"/>
  <c r="A22" i="290"/>
  <c r="A21" i="290"/>
  <c r="A20" i="290"/>
  <c r="A19" i="290"/>
  <c r="A18" i="290"/>
  <c r="A17" i="290"/>
  <c r="A16" i="290"/>
  <c r="A8" i="290"/>
  <c r="A10" i="290"/>
  <c r="A9" i="290"/>
  <c r="A6" i="290"/>
  <c r="A5" i="290"/>
  <c r="A4" i="290"/>
  <c r="A3" i="290"/>
  <c r="B200" i="290"/>
  <c r="B131" i="290"/>
  <c r="B129" i="290"/>
  <c r="B24" i="290"/>
  <c r="B196" i="290"/>
  <c r="B235" i="290"/>
  <c r="B20" i="290"/>
  <c r="B109" i="290"/>
  <c r="B35" i="290"/>
  <c r="B8" i="290"/>
  <c r="B252" i="290"/>
  <c r="B37" i="290"/>
  <c r="B111" i="290"/>
  <c r="B62" i="290"/>
  <c r="B137" i="290"/>
  <c r="B34" i="290"/>
  <c r="B126" i="290"/>
  <c r="B183" i="290"/>
  <c r="B120" i="290"/>
  <c r="B203" i="290"/>
  <c r="B13" i="290"/>
  <c r="B128" i="290"/>
  <c r="B121" i="290"/>
  <c r="B197" i="290"/>
  <c r="B202" i="290"/>
  <c r="B132" i="290"/>
  <c r="B25" i="290"/>
  <c r="B28" i="290"/>
  <c r="B127" i="290"/>
  <c r="B174" i="290"/>
  <c r="B246" i="290"/>
  <c r="B248" i="290"/>
  <c r="B112" i="290"/>
  <c r="B181" i="290"/>
  <c r="B16" i="290"/>
  <c r="B9" i="290"/>
  <c r="B124" i="290"/>
  <c r="B27" i="290"/>
  <c r="B256" i="290"/>
  <c r="B70" i="290"/>
  <c r="B134" i="290"/>
  <c r="B39" i="290"/>
  <c r="B138" i="290"/>
  <c r="B29" i="290"/>
  <c r="B30" i="290"/>
  <c r="B4" i="290"/>
  <c r="B17" i="290"/>
  <c r="B6" i="290"/>
  <c r="B236" i="290"/>
  <c r="B182" i="290"/>
  <c r="B250" i="290"/>
  <c r="B113" i="290"/>
  <c r="B253" i="290"/>
  <c r="B3" i="290"/>
  <c r="B185" i="290"/>
  <c r="B10" i="290"/>
  <c r="B201" i="290"/>
  <c r="B136" i="290"/>
  <c r="B33" i="290"/>
  <c r="B107" i="290"/>
  <c r="B234" i="290"/>
  <c r="B251" i="290"/>
  <c r="B188" i="290"/>
  <c r="B179" i="290"/>
  <c r="B199" i="290"/>
  <c r="B243" i="290"/>
  <c r="B65" i="290"/>
  <c r="B135" i="290"/>
  <c r="B18" i="290"/>
  <c r="B104" i="290"/>
  <c r="B5" i="290"/>
  <c r="B255" i="290"/>
  <c r="B130" i="290"/>
  <c r="B105" i="290"/>
  <c r="B26" i="290"/>
  <c r="B68" i="290"/>
  <c r="B32" i="290"/>
  <c r="B103" i="290"/>
  <c r="B133" i="290"/>
  <c r="B66" i="290"/>
  <c r="B69" i="290"/>
  <c r="B11" i="290"/>
  <c r="B249" i="290"/>
  <c r="B187" i="290"/>
  <c r="B237" i="290"/>
  <c r="B38" i="290"/>
  <c r="B67" i="290"/>
  <c r="B198" i="290"/>
  <c r="B186" i="290"/>
  <c r="B58" i="290"/>
  <c r="B19" i="290"/>
  <c r="B22" i="290"/>
  <c r="B108" i="290"/>
  <c r="B175" i="290"/>
  <c r="B110" i="290"/>
  <c r="B289" i="290"/>
  <c r="B241" i="290"/>
  <c r="B180" i="290"/>
  <c r="B57" i="290"/>
  <c r="B106" i="290"/>
  <c r="B21" i="290"/>
  <c r="B61" i="290"/>
  <c r="B23" i="290"/>
  <c r="B59" i="290"/>
  <c r="B123" i="290"/>
  <c r="B184" i="290"/>
  <c r="B60" i="290"/>
  <c r="B125" i="290"/>
  <c r="B189" i="290"/>
  <c r="B233" i="290"/>
  <c r="B31" i="290"/>
  <c r="B122" i="290"/>
  <c r="B242" i="290"/>
  <c r="B254" i="290"/>
  <c r="B36" i="290"/>
</calcChain>
</file>

<file path=xl/sharedStrings.xml><?xml version="1.0" encoding="utf-8"?>
<sst xmlns="http://schemas.openxmlformats.org/spreadsheetml/2006/main" count="34788" uniqueCount="1593">
  <si>
    <t>Xpress Certification</t>
  </si>
  <si>
    <t>Scripts - Issuer</t>
  </si>
  <si>
    <t>This document, incorporated by reference into your Agreement with Diners Club</t>
  </si>
  <si>
    <t xml:space="preserve">International, contains detailed procedures that you must follow in conjunction with </t>
  </si>
  <si>
    <t>your Agreement.</t>
  </si>
  <si>
    <t>Proprietary and Confidential</t>
  </si>
  <si>
    <t>This Page Intentionally Left Blank</t>
  </si>
  <si>
    <t>Xpress Interface for Issuers</t>
  </si>
  <si>
    <r>
      <t xml:space="preserve">Card Account Numbers and Information
</t>
    </r>
    <r>
      <rPr>
        <sz val="10"/>
        <rFont val="Arial"/>
        <family val="2"/>
      </rPr>
      <t>When submitting any transactions for Certification,</t>
    </r>
    <r>
      <rPr>
        <b/>
        <sz val="10"/>
        <rFont val="Arial"/>
        <family val="2"/>
      </rPr>
      <t xml:space="preserve"> </t>
    </r>
    <r>
      <rPr>
        <sz val="10"/>
        <rFont val="Arial"/>
        <family val="2"/>
      </rPr>
      <t xml:space="preserve">you may only use test card numbers, test card accounts and information other than real, live, active, actual or funded card accounts, card numbers or card account information ("Real Accounts"). </t>
    </r>
  </si>
  <si>
    <r>
      <t xml:space="preserve">Organization of Document
</t>
    </r>
    <r>
      <rPr>
        <sz val="10"/>
        <rFont val="Arial"/>
        <family val="2"/>
      </rPr>
      <t xml:space="preserve">Each worksheet contains different Card Transaction scenarios based on current release Functionality. Your GPO Account Executive (AE) work with you to determine which transaction scenarios fit your business needs. 
As required in the </t>
    </r>
    <r>
      <rPr>
        <i/>
        <sz val="10"/>
        <rFont val="Arial"/>
        <family val="2"/>
      </rPr>
      <t xml:space="preserve">International Operations Manual </t>
    </r>
    <r>
      <rPr>
        <sz val="10"/>
        <rFont val="Arial"/>
        <family val="2"/>
      </rPr>
      <t>(IOM), you must certify that your electronic links and processors comply with the changes in current Release version ("Certification").</t>
    </r>
  </si>
  <si>
    <r>
      <t>Certification Test Scripts</t>
    </r>
    <r>
      <rPr>
        <sz val="10"/>
        <rFont val="Arial"/>
        <family val="2"/>
      </rPr>
      <t xml:space="preserve">
These scripts are used to ensure that a Participant has the ability to exchange all types of Issuer related transactions with Xpress in compliance with the requirements in the </t>
    </r>
    <r>
      <rPr>
        <i/>
        <sz val="10"/>
        <rFont val="Arial"/>
        <family val="2"/>
      </rPr>
      <t>Xpress Transaction Manual</t>
    </r>
    <r>
      <rPr>
        <sz val="10"/>
        <rFont val="Arial"/>
        <family val="2"/>
      </rPr>
      <t>. Mandatory fields and test case specific fields are listed in blue, however, this list isn't exhaustive and additional, optional fields may be present. 
Please note that while each test case covers specific functionality, it is the expectation that all Data Elements within the transaction will be accurate.</t>
    </r>
  </si>
  <si>
    <r>
      <t xml:space="preserve">Certification Test Procedures
</t>
    </r>
    <r>
      <rPr>
        <sz val="10"/>
        <rFont val="Arial"/>
        <family val="2"/>
      </rPr>
      <t>Participants shall work with their GPO Account Executive (AE) to coordinate Certification.
Participants shall complete all their own internal/unit testing prior to beginning the certification testing.</t>
    </r>
  </si>
  <si>
    <r>
      <rPr>
        <b/>
        <sz val="10"/>
        <rFont val="Arial"/>
        <family val="2"/>
      </rPr>
      <t>Certification Requirement Summary</t>
    </r>
    <r>
      <rPr>
        <sz val="10"/>
        <rFont val="Arial"/>
        <family val="2"/>
      </rPr>
      <t xml:space="preserve">
</t>
    </r>
    <r>
      <rPr>
        <u/>
        <sz val="10"/>
        <rFont val="Arial"/>
        <family val="2"/>
      </rPr>
      <t>New Participants</t>
    </r>
    <r>
      <rPr>
        <sz val="10"/>
        <rFont val="Arial"/>
        <family val="2"/>
      </rPr>
      <t xml:space="preserve"> - Participants will be required to perform test cases depending on the functionalities supported. 
</t>
    </r>
    <r>
      <rPr>
        <u/>
        <sz val="10"/>
        <rFont val="Arial"/>
        <family val="2"/>
      </rPr>
      <t>Existing Participants</t>
    </r>
    <r>
      <rPr>
        <sz val="10"/>
        <rFont val="Arial"/>
        <family val="2"/>
      </rPr>
      <t xml:space="preserve"> - Refer to the </t>
    </r>
    <r>
      <rPr>
        <i/>
        <sz val="10"/>
        <rFont val="Arial"/>
        <family val="2"/>
      </rPr>
      <t>Release Upgrade Guide</t>
    </r>
    <r>
      <rPr>
        <sz val="10"/>
        <rFont val="Arial"/>
        <family val="2"/>
      </rPr>
      <t xml:space="preserve"> in the Certification package to decide which test cases are necessary for certification.</t>
    </r>
  </si>
  <si>
    <t>Test Name</t>
  </si>
  <si>
    <t>Test Case</t>
  </si>
  <si>
    <t>NEW NAME</t>
  </si>
  <si>
    <t>CORE POS TEST CASES</t>
  </si>
  <si>
    <t>IP.NO.A01</t>
  </si>
  <si>
    <t>IP.NO.A02</t>
  </si>
  <si>
    <t>IP.NO.A03</t>
  </si>
  <si>
    <t>IP.NO.A04</t>
  </si>
  <si>
    <t>IP.NO.A05</t>
  </si>
  <si>
    <t>IP.NO.A06</t>
  </si>
  <si>
    <t>IP.GO.A01</t>
  </si>
  <si>
    <t>IP.GO.A02</t>
  </si>
  <si>
    <t>IP.FO.A01</t>
  </si>
  <si>
    <t>IP.FO.A02</t>
  </si>
  <si>
    <t>IP.FO.A03</t>
  </si>
  <si>
    <t>IP.FO.A04</t>
  </si>
  <si>
    <t>IP.FO.A05</t>
  </si>
  <si>
    <t>IP.FO.A06</t>
  </si>
  <si>
    <t>IP.FO.B01</t>
  </si>
  <si>
    <t>IP.FO.B02</t>
  </si>
  <si>
    <t>IP.FO.B03</t>
  </si>
  <si>
    <t>IP.FO.B04</t>
  </si>
  <si>
    <t>IP.FO.B05</t>
  </si>
  <si>
    <t>IP.AM.A01</t>
  </si>
  <si>
    <t>IP.AM.A02</t>
  </si>
  <si>
    <t>IP.AM.A03</t>
  </si>
  <si>
    <t>IP.AM.A05</t>
  </si>
  <si>
    <t>IP.AM.A06</t>
  </si>
  <si>
    <t>IP.AM.A07</t>
  </si>
  <si>
    <t>IP.AM.A08</t>
  </si>
  <si>
    <t>IP.AM.A09</t>
  </si>
  <si>
    <t>IP.AM.A10</t>
  </si>
  <si>
    <t>IP.AM.A11</t>
  </si>
  <si>
    <t>IP.AM.A12</t>
  </si>
  <si>
    <t>IP.AM.A13</t>
  </si>
  <si>
    <t>IP.AM.A14</t>
  </si>
  <si>
    <t>IP.AM.A15</t>
  </si>
  <si>
    <t>IP.AM.A16</t>
  </si>
  <si>
    <t>IP.AM.A17</t>
  </si>
  <si>
    <t>IP.AM.A18</t>
  </si>
  <si>
    <t>IP.AM.A19</t>
  </si>
  <si>
    <t>IP.AM.A20</t>
  </si>
  <si>
    <t>IP.AM.A21</t>
  </si>
  <si>
    <t>IP.AM.A22</t>
  </si>
  <si>
    <t>IP.AM.A23</t>
  </si>
  <si>
    <t>IP.AM.A24</t>
  </si>
  <si>
    <t>IP.AM.A25</t>
  </si>
  <si>
    <t>IP.AM.A26</t>
  </si>
  <si>
    <t>IP.AM.A27</t>
  </si>
  <si>
    <t>IP.AM.A28</t>
  </si>
  <si>
    <t>IP.AM.A29</t>
  </si>
  <si>
    <t>IP.AM.A30</t>
  </si>
  <si>
    <t>IP.AM.A31</t>
  </si>
  <si>
    <t>IP.AM.A32</t>
  </si>
  <si>
    <t>IP.AM.A33</t>
  </si>
  <si>
    <t>IP.AM.A34</t>
  </si>
  <si>
    <t>IP.AM.A35</t>
  </si>
  <si>
    <t>IP.AM.A36</t>
  </si>
  <si>
    <t>IP.AM.B01</t>
  </si>
  <si>
    <t>IP.AM.B02</t>
  </si>
  <si>
    <t>IP.AM.C01</t>
  </si>
  <si>
    <t>IP.FM.B03</t>
  </si>
  <si>
    <t>IP.FM.B04</t>
  </si>
  <si>
    <t>IP.FM.B05</t>
  </si>
  <si>
    <t>IP.FM.B06</t>
  </si>
  <si>
    <t>IP.FM.B07</t>
  </si>
  <si>
    <t>IP.RM.A01</t>
  </si>
  <si>
    <t>IP.RM.A02</t>
  </si>
  <si>
    <t>IP.RM.B01</t>
  </si>
  <si>
    <t>IP.RM.B02</t>
  </si>
  <si>
    <t>IP.RM.B03</t>
  </si>
  <si>
    <t>IP.RM.B04</t>
  </si>
  <si>
    <t>IP.RM.B05</t>
  </si>
  <si>
    <t>IP.RM.B06</t>
  </si>
  <si>
    <t>ATM CLUB CASH TEST CASES</t>
  </si>
  <si>
    <t>IC.NO.A01</t>
  </si>
  <si>
    <t>IC.NO.A02</t>
  </si>
  <si>
    <t>IC.AM.A01</t>
  </si>
  <si>
    <t>IC.AM.A02</t>
  </si>
  <si>
    <t>IC.AM.A03</t>
  </si>
  <si>
    <t>IC.AM.A04</t>
  </si>
  <si>
    <t>IC.AM.A05</t>
  </si>
  <si>
    <t>IC.AM.A06</t>
  </si>
  <si>
    <t>IC.AM.A07</t>
  </si>
  <si>
    <t>IC.AM.A08</t>
  </si>
  <si>
    <t>IC.AM.A09</t>
  </si>
  <si>
    <t>IC.AM.A10</t>
  </si>
  <si>
    <t>IC.AM.A11</t>
  </si>
  <si>
    <t>IC.NO.B01</t>
  </si>
  <si>
    <t>IC.NO.B02</t>
  </si>
  <si>
    <t>IC.AM.B01</t>
  </si>
  <si>
    <t>IC.RM.B01</t>
  </si>
  <si>
    <t>IC.AM.C01</t>
  </si>
  <si>
    <t>IC.AM.C02</t>
  </si>
  <si>
    <t>IC.AM.C03</t>
  </si>
  <si>
    <t>IC.RM.A01</t>
  </si>
  <si>
    <t>IC.RM.A02</t>
  </si>
  <si>
    <t>IC.RM.A03</t>
  </si>
  <si>
    <t>IC.RM.A04</t>
  </si>
  <si>
    <t>IC.FO.A01</t>
  </si>
  <si>
    <t>IC.FO.A02</t>
  </si>
  <si>
    <t>DPAS TEST CASES - CONTACT</t>
  </si>
  <si>
    <t>IP.AT.A01</t>
  </si>
  <si>
    <t>IP.CT.A01</t>
  </si>
  <si>
    <t>IP.RT.A01</t>
  </si>
  <si>
    <t>IP.AT.A04</t>
  </si>
  <si>
    <t>IP.CT.A04</t>
  </si>
  <si>
    <t>IP.RT.A04</t>
  </si>
  <si>
    <t>IP.AT.A07</t>
  </si>
  <si>
    <t>IP.CT.A07</t>
  </si>
  <si>
    <t>IP.RT.A07</t>
  </si>
  <si>
    <t>IP.AT.B01</t>
  </si>
  <si>
    <t>IP.AT.B02</t>
  </si>
  <si>
    <t>IP.AT.B03</t>
  </si>
  <si>
    <t>IP.AT.B04</t>
  </si>
  <si>
    <t>IP.AT.B05</t>
  </si>
  <si>
    <t>IP.AT.B06</t>
  </si>
  <si>
    <t>IP.AT.B07</t>
  </si>
  <si>
    <t>IP.AT.B08</t>
  </si>
  <si>
    <t>IP.AT.C01</t>
  </si>
  <si>
    <t>IP.AT.C02</t>
  </si>
  <si>
    <t>IP.AT.D01</t>
  </si>
  <si>
    <t>IP.AT.D02</t>
  </si>
  <si>
    <t>IP.AT.D03</t>
  </si>
  <si>
    <t>IP.AT.D04</t>
  </si>
  <si>
    <t>IP.AT.D05</t>
  </si>
  <si>
    <t>IP.AT.D06</t>
  </si>
  <si>
    <t>IP.AT.E01</t>
  </si>
  <si>
    <t>IP.AT.E02</t>
  </si>
  <si>
    <t>IP.AT.F01</t>
  </si>
  <si>
    <t>IP.AT.F03</t>
  </si>
  <si>
    <t>IP.AT.G01</t>
  </si>
  <si>
    <t>IP.CT.G01</t>
  </si>
  <si>
    <t>IP.AT.G02</t>
  </si>
  <si>
    <t>IP.CT.G02</t>
  </si>
  <si>
    <t>IP.AT.G03</t>
  </si>
  <si>
    <t>IP.CT.G03</t>
  </si>
  <si>
    <t>IP.AT.H01</t>
  </si>
  <si>
    <t>IP.AT.H02</t>
  </si>
  <si>
    <t>IP.AT.H03</t>
  </si>
  <si>
    <t>IP.AT.K01</t>
  </si>
  <si>
    <t>IP.AT.K02</t>
  </si>
  <si>
    <t>IP.AT.K03</t>
  </si>
  <si>
    <t>IP.AT.K04</t>
  </si>
  <si>
    <t>IP.AT.K05</t>
  </si>
  <si>
    <t>IP.AT.K06</t>
  </si>
  <si>
    <t>IP.AT.K07</t>
  </si>
  <si>
    <t>IP.AT.K08</t>
  </si>
  <si>
    <t>IP.AT.K09</t>
  </si>
  <si>
    <t>IP.AT.K10</t>
  </si>
  <si>
    <t>IP.AT.K11</t>
  </si>
  <si>
    <t>IP.AT.K12</t>
  </si>
  <si>
    <t>IP.AT.K13</t>
  </si>
  <si>
    <t>IP.AT.K14</t>
  </si>
  <si>
    <t>IP.AT.K15</t>
  </si>
  <si>
    <t>IP.AT.K16</t>
  </si>
  <si>
    <t>IP.AT.K17</t>
  </si>
  <si>
    <t>IP.AT.K18</t>
  </si>
  <si>
    <t>IP.AT.K19</t>
  </si>
  <si>
    <t>IP.AT.K20</t>
  </si>
  <si>
    <t>IP.AT.K21</t>
  </si>
  <si>
    <t>IP.AT.L01</t>
  </si>
  <si>
    <t>IP.AT.L02</t>
  </si>
  <si>
    <t>IP.CT.L03</t>
  </si>
  <si>
    <t>IP.CT.L04</t>
  </si>
  <si>
    <t>IP.CT.L05</t>
  </si>
  <si>
    <t>IP.RT.K01</t>
  </si>
  <si>
    <t>IP.RT.K02</t>
  </si>
  <si>
    <t>IP.RT.L01</t>
  </si>
  <si>
    <t>IP.RT.L02</t>
  </si>
  <si>
    <t>IP.RT.L03</t>
  </si>
  <si>
    <t>IP.RT.L04</t>
  </si>
  <si>
    <t>IP.RT.L05</t>
  </si>
  <si>
    <t>IP.AT.Z03</t>
  </si>
  <si>
    <t>IP.AT.Z07</t>
  </si>
  <si>
    <t>IP.CT.Z10</t>
  </si>
  <si>
    <t>IP.RT.Z10</t>
  </si>
  <si>
    <t>IC.AT.A01</t>
  </si>
  <si>
    <t>IC.CT.A01</t>
  </si>
  <si>
    <t>IC.RT.A01</t>
  </si>
  <si>
    <t>IC.AT.A04</t>
  </si>
  <si>
    <t>IC.CT.A04</t>
  </si>
  <si>
    <t>IC.RT.A04</t>
  </si>
  <si>
    <t>IC.AT.A07</t>
  </si>
  <si>
    <t>IC.CT.A07</t>
  </si>
  <si>
    <t>IC.RT.A07</t>
  </si>
  <si>
    <t>IC.AT.B01</t>
  </si>
  <si>
    <t>IC.AT.B02</t>
  </si>
  <si>
    <t>IC.AT.B03</t>
  </si>
  <si>
    <t>IC.AT.B04</t>
  </si>
  <si>
    <t>IC.AT.B05</t>
  </si>
  <si>
    <t>IC.AT.B06</t>
  </si>
  <si>
    <t>IC.AT.B07</t>
  </si>
  <si>
    <t>IC.AT.B08</t>
  </si>
  <si>
    <t>IC.AT.D01</t>
  </si>
  <si>
    <t>IC.AT.D02</t>
  </si>
  <si>
    <t>IC.AT.D03</t>
  </si>
  <si>
    <t>IC.AT.D04</t>
  </si>
  <si>
    <t>IC.AT.D05</t>
  </si>
  <si>
    <t>IC.AT.D06</t>
  </si>
  <si>
    <t>IC.AT.E01</t>
  </si>
  <si>
    <t>IC.AT.E02</t>
  </si>
  <si>
    <t>IC.AT.H01</t>
  </si>
  <si>
    <t>IC.AT.H02</t>
  </si>
  <si>
    <t>IC.AT.H03</t>
  </si>
  <si>
    <t>IC.NO.K01</t>
  </si>
  <si>
    <t>IC.NO.K02</t>
  </si>
  <si>
    <t>IC.AT.K01</t>
  </si>
  <si>
    <t>IC.AT.K02</t>
  </si>
  <si>
    <t>IC.AT.K03</t>
  </si>
  <si>
    <t>IC.AT.K04</t>
  </si>
  <si>
    <t>IC.AT.K05</t>
  </si>
  <si>
    <t>IC.AT.K06</t>
  </si>
  <si>
    <t>IC.NO.L01</t>
  </si>
  <si>
    <t>IC.NO.L02</t>
  </si>
  <si>
    <t>IC.AT.L01</t>
  </si>
  <si>
    <t>IC.RT.L02</t>
  </si>
  <si>
    <t>IC.AT.M01</t>
  </si>
  <si>
    <t>IC.AT.M02</t>
  </si>
  <si>
    <t>IC.AT.M03</t>
  </si>
  <si>
    <t>IC.RT.K01</t>
  </si>
  <si>
    <t>IC.RT.K02</t>
  </si>
  <si>
    <t>IC.RT.K03</t>
  </si>
  <si>
    <t>IC.CT.K01</t>
  </si>
  <si>
    <t>IC.CT.K02</t>
  </si>
  <si>
    <t>IC.AT.Z02</t>
  </si>
  <si>
    <t>IC.AT.Z06</t>
  </si>
  <si>
    <t>IC.RT.Z10</t>
  </si>
  <si>
    <t>DPAS TEST CASES - CONTACTLESS</t>
  </si>
  <si>
    <t>IP.AL.A01</t>
  </si>
  <si>
    <t>IP.CL.A01</t>
  </si>
  <si>
    <t>IP.RL.A01</t>
  </si>
  <si>
    <t>IP.AL.A04</t>
  </si>
  <si>
    <t>IP.CL.A04</t>
  </si>
  <si>
    <t>IP.RL.A04</t>
  </si>
  <si>
    <t>IP.AL.A07</t>
  </si>
  <si>
    <t>IP.CL.A07</t>
  </si>
  <si>
    <t>IP.RL.A07</t>
  </si>
  <si>
    <t>IP.AL.A08</t>
  </si>
  <si>
    <t>IP.AL.B01</t>
  </si>
  <si>
    <t>IP.AL.B02</t>
  </si>
  <si>
    <t>IP.AL.B03</t>
  </si>
  <si>
    <t>IP.AL.B04</t>
  </si>
  <si>
    <t>IP.AL.C01</t>
  </si>
  <si>
    <t>IP.AL.C02</t>
  </si>
  <si>
    <t>IP.AL.D02</t>
  </si>
  <si>
    <t>IP.AL.D03</t>
  </si>
  <si>
    <t>IP.AL.D04</t>
  </si>
  <si>
    <t>IP.AL.G01</t>
  </si>
  <si>
    <t>IP.CL.G01</t>
  </si>
  <si>
    <t>IP.AL.G02</t>
  </si>
  <si>
    <t>IP.CL.G02</t>
  </si>
  <si>
    <t>IP.AL.G03</t>
  </si>
  <si>
    <t>IP.CL.G03</t>
  </si>
  <si>
    <t>IP.AL.H01</t>
  </si>
  <si>
    <t>IP.AL.H02</t>
  </si>
  <si>
    <t>IP.AL.H03</t>
  </si>
  <si>
    <t>IP.AL.K01</t>
  </si>
  <si>
    <t>IP.AL.K02</t>
  </si>
  <si>
    <t>IP.AL.K03</t>
  </si>
  <si>
    <t>IP.AL.K04</t>
  </si>
  <si>
    <t>IP.AL.K05</t>
  </si>
  <si>
    <t>IP.AL.K06</t>
  </si>
  <si>
    <t>IP.AL.K07</t>
  </si>
  <si>
    <t>IP.AL.K08</t>
  </si>
  <si>
    <t>IP.AL.K09</t>
  </si>
  <si>
    <t>IP.AL.K10</t>
  </si>
  <si>
    <t>IP.AL.K11</t>
  </si>
  <si>
    <t>IP.AL.K12</t>
  </si>
  <si>
    <t>IP.AL.K13</t>
  </si>
  <si>
    <t>IP.AL.K14</t>
  </si>
  <si>
    <t>IP.AL.K15</t>
  </si>
  <si>
    <t>IP.AL.K16</t>
  </si>
  <si>
    <t>IP.AL.K17</t>
  </si>
  <si>
    <t>IP.AL.L01</t>
  </si>
  <si>
    <t>IP.AL.L02</t>
  </si>
  <si>
    <t>IP.CL.L03</t>
  </si>
  <si>
    <t>IP.CL.L04</t>
  </si>
  <si>
    <t>IP.CL.L05</t>
  </si>
  <si>
    <t>IP.RL.K01</t>
  </si>
  <si>
    <t>IP.RL.K02</t>
  </si>
  <si>
    <t>IP.RL.L01</t>
  </si>
  <si>
    <t>IP.RL.L02</t>
  </si>
  <si>
    <t>IP.RL.L03</t>
  </si>
  <si>
    <t>IP.RL.L04</t>
  </si>
  <si>
    <t>IP.RL.L05</t>
  </si>
  <si>
    <t>IP.AL.Z03</t>
  </si>
  <si>
    <t>IP.CL.Z10</t>
  </si>
  <si>
    <t>IP.RL.Z10</t>
  </si>
  <si>
    <t>TRANSIT TEST CASES</t>
  </si>
  <si>
    <t>IT.AL.A01</t>
  </si>
  <si>
    <t>IT.AL.A02</t>
  </si>
  <si>
    <t>IT.AL.A03</t>
  </si>
  <si>
    <t>IT.AL.A04</t>
  </si>
  <si>
    <t>IT.AL.A05</t>
  </si>
  <si>
    <t>IT.AL.A06</t>
  </si>
  <si>
    <t>ChangeLog</t>
  </si>
  <si>
    <t>Network Check/Advice Message &amp; Response</t>
  </si>
  <si>
    <t>Return to Test Case List</t>
  </si>
  <si>
    <r>
      <rPr>
        <b/>
        <sz val="10"/>
        <color indexed="10"/>
        <rFont val="Arial"/>
        <family val="2"/>
      </rPr>
      <t>Mandatory</t>
    </r>
    <r>
      <rPr>
        <sz val="10"/>
        <rFont val="Arial"/>
        <family val="2"/>
      </rPr>
      <t xml:space="preserve"> / Conditional</t>
    </r>
    <r>
      <rPr>
        <b/>
        <sz val="10"/>
        <color indexed="10"/>
        <rFont val="Arial"/>
        <family val="2"/>
      </rPr>
      <t xml:space="preserve"> </t>
    </r>
  </si>
  <si>
    <t>Overview:</t>
  </si>
  <si>
    <r>
      <t xml:space="preserve">Inbound Network Message from Participant to DCI to confirming connectivity, this is </t>
    </r>
    <r>
      <rPr>
        <sz val="10"/>
        <color indexed="10"/>
        <rFont val="Arial"/>
        <family val="2"/>
      </rPr>
      <t>Mandatory</t>
    </r>
    <r>
      <rPr>
        <sz val="10"/>
        <rFont val="Arial"/>
        <family val="2"/>
      </rPr>
      <t xml:space="preserve"> for all Participants.</t>
    </r>
  </si>
  <si>
    <t>Purpose:</t>
  </si>
  <si>
    <t>To ensure that the Participant can correctly format &amp; send a 1804 echo test to Xpress and receive a successful response.</t>
  </si>
  <si>
    <t>Scenario:</t>
  </si>
  <si>
    <t>Participant sends a 1804 Benchmark message to Xpress with Function code (Bit 24) set to 831. Xpress responds with a 1814 response message.</t>
  </si>
  <si>
    <t>1804 Network Management Request</t>
  </si>
  <si>
    <t>DE</t>
  </si>
  <si>
    <t>Transmission Date &amp; Time</t>
  </si>
  <si>
    <t>System Trace Audit Number</t>
  </si>
  <si>
    <t>Local Transaction Date &amp; Time</t>
  </si>
  <si>
    <t>Function Code</t>
  </si>
  <si>
    <t>831</t>
  </si>
  <si>
    <t>Destination IIC</t>
  </si>
  <si>
    <t>00000361589</t>
  </si>
  <si>
    <t>Originator IIC</t>
  </si>
  <si>
    <t>1814 Network Management Response</t>
  </si>
  <si>
    <t>Action Code</t>
  </si>
  <si>
    <t>800</t>
  </si>
  <si>
    <r>
      <t xml:space="preserve">Outbound Network Message from DCI to Participant confirming connectivity, this is </t>
    </r>
    <r>
      <rPr>
        <sz val="10"/>
        <color indexed="10"/>
        <rFont val="Arial"/>
        <family val="2"/>
      </rPr>
      <t>Mandatory</t>
    </r>
    <r>
      <rPr>
        <sz val="10"/>
        <rFont val="Arial"/>
        <family val="2"/>
      </rPr>
      <t xml:space="preserve"> for all Participants </t>
    </r>
  </si>
  <si>
    <t>To ensure that the Participant can receive a 1804 echo test from Xpress and send a successfully formatted response.</t>
  </si>
  <si>
    <t>Xpress sends a 1804 benchmark message to Participant. Participant sends a 1814 response message.</t>
  </si>
  <si>
    <t>Participant Sign off - Network Message &amp; Response</t>
  </si>
  <si>
    <t>Test Case #CC.IP.A03 1804/1814 Network Messaging</t>
  </si>
  <si>
    <r>
      <t xml:space="preserve">Mandatory / </t>
    </r>
    <r>
      <rPr>
        <b/>
        <sz val="10"/>
        <color indexed="10"/>
        <rFont val="Arial"/>
        <family val="2"/>
      </rPr>
      <t>Conditional</t>
    </r>
    <r>
      <rPr>
        <b/>
        <sz val="10"/>
        <color indexed="10"/>
        <rFont val="Arial"/>
        <family val="2"/>
      </rPr>
      <t xml:space="preserve"> </t>
    </r>
  </si>
  <si>
    <r>
      <t xml:space="preserve">Inbound Network Message from Participant to DCI to close connectivity. This is </t>
    </r>
    <r>
      <rPr>
        <sz val="10"/>
        <color indexed="10"/>
        <rFont val="Arial"/>
        <family val="2"/>
      </rPr>
      <t>conditional,</t>
    </r>
    <r>
      <rPr>
        <sz val="10"/>
        <rFont val="Arial"/>
        <family val="2"/>
      </rPr>
      <t xml:space="preserve"> if the Participant supports this functionality, then this test must be completed. </t>
    </r>
  </si>
  <si>
    <t>To ensure that the Participant can correctly format &amp; send a 1804 message to Xpress to close the connection.</t>
  </si>
  <si>
    <t>Participant sends a 1804 Sign Off message to Xpress, where Function Code (Bit 24) is set to 802. Xpress responds with a 1814 response message.</t>
  </si>
  <si>
    <t>802</t>
  </si>
  <si>
    <t>Participant Sign on - Network Message &amp; Response</t>
  </si>
  <si>
    <r>
      <t xml:space="preserve">Inbound Network Message from Participant to DCI to open &amp; establish connectivity. This is </t>
    </r>
    <r>
      <rPr>
        <sz val="10"/>
        <color indexed="10"/>
        <rFont val="Arial"/>
        <family val="2"/>
      </rPr>
      <t>conditional</t>
    </r>
    <r>
      <rPr>
        <sz val="10"/>
        <rFont val="Arial"/>
        <family val="2"/>
      </rPr>
      <t xml:space="preserve">, if the Participant supports this functionality, then this test must be completed. </t>
    </r>
  </si>
  <si>
    <t>To ensure that the Participant can correctly format &amp; send a 1804 message to Xpress to open the connection.</t>
  </si>
  <si>
    <t>Participant sends a 1804 Sign On message to Xpress where Function Code (Bit 24) is set to 801. Xpress responds with a 1814 response message.</t>
  </si>
  <si>
    <t>801</t>
  </si>
  <si>
    <t>Key Exchange (Part 1)</t>
  </si>
  <si>
    <r>
      <t xml:space="preserve">Test Case is </t>
    </r>
    <r>
      <rPr>
        <sz val="10"/>
        <color indexed="10"/>
        <rFont val="Arial"/>
        <family val="2"/>
      </rPr>
      <t xml:space="preserve">mandatory. </t>
    </r>
    <r>
      <rPr>
        <sz val="10"/>
        <rFont val="Arial"/>
        <family val="2"/>
      </rPr>
      <t>All Issuers should perform a key exchange</t>
    </r>
  </si>
  <si>
    <t>To ensure that the Participant can send a 1804 'key test' to Xpress and receive a successful response. (Message 1 of 2 in Key Exchange sequence)</t>
  </si>
  <si>
    <t>Participant system generates a new Triple DES ZPK and encrypts the ZPK using the ZMK.
Participant host system sends a 1804 message to the Xpress System with Function Code (Bit24) set to 814. The new encrypted ZPK value is sent in Bit 96 and also contains the Check Digit.</t>
  </si>
  <si>
    <t>Result:</t>
  </si>
  <si>
    <t>Key is successfully verified. Xpress stores the new Key locally but is not yet activated.</t>
  </si>
  <si>
    <t>814</t>
  </si>
  <si>
    <t>Key Management Data</t>
  </si>
  <si>
    <t>Key Exchange (Part 2)</t>
  </si>
  <si>
    <t>To ensure that the Participant can send a 1804 'key change' to Xpress and receive a successful response. (Message 2 of 2 in Key Exchange sequence)</t>
  </si>
  <si>
    <t>Participant host system sends a 1804 message to the Xpress System with Function Code (Bit24) set to 811. Bit 96 must not be present in this message.</t>
  </si>
  <si>
    <t>Xpress activates the new ZPK and returns a 1814 response, with a Function Code 811 and an Action Code (Bit39) of 800. On receipt of the 1814 response from Xpress the Participant system will activate the new ZPK.</t>
  </si>
  <si>
    <t>811</t>
  </si>
  <si>
    <t>Administrative Advice Message &amp; Response</t>
  </si>
  <si>
    <r>
      <t xml:space="preserve">Inbound General Message from Participant. This is </t>
    </r>
    <r>
      <rPr>
        <sz val="10"/>
        <color indexed="10"/>
        <rFont val="Arial"/>
        <family val="2"/>
      </rPr>
      <t>conditional</t>
    </r>
    <r>
      <rPr>
        <sz val="10"/>
        <rFont val="Arial"/>
        <family val="2"/>
      </rPr>
      <t xml:space="preserve">, if the Participant supports this functionality on their host system, then this test must be completed. </t>
    </r>
  </si>
  <si>
    <t>To ensure that the Participant can correctly format &amp; send a 1624 General message to another Participant via Xpress.</t>
  </si>
  <si>
    <t>Participant sends a 1624 General message. A 1634 Acknowledgement message is received by the Participant if one is sent. Note: The IIC as listed in DE 93 in the table below is for Certification purposes only.</t>
  </si>
  <si>
    <t>1624 General Message Request</t>
  </si>
  <si>
    <t>640</t>
  </si>
  <si>
    <t>680</t>
  </si>
  <si>
    <t xml:space="preserve">DE </t>
  </si>
  <si>
    <t>Data Record</t>
  </si>
  <si>
    <t>00000361641</t>
  </si>
  <si>
    <t>1634 General Message Response</t>
  </si>
  <si>
    <t>Echo</t>
  </si>
  <si>
    <t>600</t>
  </si>
  <si>
    <r>
      <t xml:space="preserve">Outbound General Message to Participant. This is </t>
    </r>
    <r>
      <rPr>
        <sz val="10"/>
        <color indexed="10"/>
        <rFont val="Arial"/>
        <family val="2"/>
      </rPr>
      <t>conditional</t>
    </r>
    <r>
      <rPr>
        <sz val="10"/>
        <rFont val="Arial"/>
        <family val="2"/>
      </rPr>
      <t xml:space="preserve">, if the Participant supports this functionality on their host system, then this test must be completed. </t>
    </r>
  </si>
  <si>
    <t>To ensure that the Participant can receive a 1624 general message, then correctly format &amp; send a 1634 General message acknowledgement to another Participant via Xpress.</t>
  </si>
  <si>
    <t>Participant receives a 1624 General message and replies with a 1634 Acknowledgement message. Note: The IIC as listed in DE 94 in the table below is for Certification purposes only.</t>
  </si>
  <si>
    <t>00000361603</t>
  </si>
  <si>
    <t>Negative File Add</t>
  </si>
  <si>
    <r>
      <t xml:space="preserve">Test Case is </t>
    </r>
    <r>
      <rPr>
        <sz val="10"/>
        <color indexed="10"/>
        <rFont val="Arial"/>
        <family val="2"/>
      </rPr>
      <t>conditional</t>
    </r>
    <r>
      <rPr>
        <sz val="10"/>
        <color indexed="10"/>
        <rFont val="Arial"/>
        <family val="2"/>
      </rPr>
      <t xml:space="preserve">. </t>
    </r>
    <r>
      <rPr>
        <sz val="10"/>
        <rFont val="Arial"/>
        <family val="2"/>
      </rPr>
      <t xml:space="preserve"> If the Participant host systems supports this functionality, then this test must be completed.</t>
    </r>
  </si>
  <si>
    <t>To ensure a Participant can successfully format &amp; send a message to ADD a Record to the Negative File</t>
  </si>
  <si>
    <t>Participant submits 1304 Negative File ADD request message. A 1314 response message is returned to the Participant indicating the request was successful.</t>
  </si>
  <si>
    <t>1304 File Update Message</t>
  </si>
  <si>
    <t>Primary Account Number</t>
  </si>
  <si>
    <t>(Participant Card #)</t>
  </si>
  <si>
    <t>301</t>
  </si>
  <si>
    <t>Action Code = 208</t>
  </si>
  <si>
    <t>File Name</t>
  </si>
  <si>
    <t>NRT</t>
  </si>
  <si>
    <t>1314 File Response Message</t>
  </si>
  <si>
    <t>300</t>
  </si>
  <si>
    <t>Negative File Duplicate Add</t>
  </si>
  <si>
    <t xml:space="preserve">Participant sends a correctly formatted ADD Record to the Negative File, where the record already exists &amp; receives a different response code back. </t>
  </si>
  <si>
    <t>Participant submits a 1304 Negative File ADD request message for an existing entry. A 1314 response message is returned to the Participant indicating the record already exists.</t>
  </si>
  <si>
    <t>Action Code = 204</t>
  </si>
  <si>
    <t>308</t>
  </si>
  <si>
    <t>Additional Response Data</t>
  </si>
  <si>
    <t>000R2</t>
  </si>
  <si>
    <t>Negative File Inquiry</t>
  </si>
  <si>
    <r>
      <t xml:space="preserve">Test Case is </t>
    </r>
    <r>
      <rPr>
        <sz val="10"/>
        <color indexed="10"/>
        <rFont val="Arial"/>
        <family val="2"/>
      </rPr>
      <t>conditional</t>
    </r>
    <r>
      <rPr>
        <sz val="10"/>
        <color indexed="10"/>
        <rFont val="Arial"/>
        <family val="2"/>
      </rPr>
      <t xml:space="preserve">. </t>
    </r>
    <r>
      <rPr>
        <sz val="10"/>
        <rFont val="Arial"/>
        <family val="2"/>
      </rPr>
      <t xml:space="preserve"> If the Participant host system supports this functionality, then this test must be completed.</t>
    </r>
  </si>
  <si>
    <t>To ensure a Participant can successfully format &amp; send an INQUIRY message to the Negative File</t>
  </si>
  <si>
    <t>Participant sends a 1304 Negative File INQUIRY request message. A 1314 response message is returned to the Participant indicating the request was successful.</t>
  </si>
  <si>
    <t>305</t>
  </si>
  <si>
    <t>Negative File Update</t>
  </si>
  <si>
    <t>To ensure a Participant can successfully format &amp; send an UPDATE message to the Negative File</t>
  </si>
  <si>
    <t>Participant sends a 1304 Negative File UPDATE request message for an existing entry. A 1314 response message is returned to the Participant indicating the request was successful.</t>
  </si>
  <si>
    <t>302</t>
  </si>
  <si>
    <t>Action Code = 209</t>
  </si>
  <si>
    <t>Negative File Delete</t>
  </si>
  <si>
    <t>To ensure a Participant can successfully format &amp; send a DELETE message to the Negative File.</t>
  </si>
  <si>
    <t>Participant sends a 1304 Negative File DELETE RECORD request message. A 1314 response message is returned to the Participant indicating the request was successful.</t>
  </si>
  <si>
    <t>303</t>
  </si>
  <si>
    <r>
      <t xml:space="preserve">Test Case is </t>
    </r>
    <r>
      <rPr>
        <sz val="10"/>
        <color indexed="10"/>
        <rFont val="Arial"/>
        <family val="2"/>
      </rPr>
      <t>conditional</t>
    </r>
    <r>
      <rPr>
        <sz val="10"/>
        <color indexed="10"/>
        <rFont val="Arial"/>
        <family val="2"/>
      </rPr>
      <t>.</t>
    </r>
    <r>
      <rPr>
        <sz val="10"/>
        <rFont val="Arial"/>
        <family val="2"/>
      </rPr>
      <t xml:space="preserve"> If the Participant host system supports this functionality, then this test must be completed.</t>
    </r>
  </si>
  <si>
    <t>To ensure a Participant can successfully format &amp; send a INQUIRY message to the Negative File (where no record exists).</t>
  </si>
  <si>
    <t>Participant sends a 1304 Negative File INQUIRY request message for a non-existing entry. A 1314 response message is returned to the Participant indicating 'unable to locate record on file'.</t>
  </si>
  <si>
    <t>002R1</t>
  </si>
  <si>
    <t>Positive File Add</t>
  </si>
  <si>
    <r>
      <t xml:space="preserve">Mandatory / </t>
    </r>
    <r>
      <rPr>
        <b/>
        <sz val="10"/>
        <color indexed="10"/>
        <rFont val="Arial"/>
        <family val="2"/>
      </rPr>
      <t xml:space="preserve">Conditional </t>
    </r>
  </si>
  <si>
    <r>
      <t xml:space="preserve">Test Case is </t>
    </r>
    <r>
      <rPr>
        <sz val="10"/>
        <color indexed="10"/>
        <rFont val="Arial"/>
        <family val="2"/>
      </rPr>
      <t>conditional.</t>
    </r>
    <r>
      <rPr>
        <sz val="10"/>
        <rFont val="Arial"/>
        <family val="2"/>
      </rPr>
      <t xml:space="preserve"> If the Participant supports the Positive file functionality, then this test case must be performed. </t>
    </r>
  </si>
  <si>
    <t>To ensure a Participant can successfully format &amp; send a message to ADD a Record to the Positive File</t>
  </si>
  <si>
    <t>Participant sends a 1304 Positive File ADD record request message.  A 1314 response message is returned to the Participant indicating the request was successful.</t>
  </si>
  <si>
    <t>POS</t>
  </si>
  <si>
    <t>Positive File Inquiry</t>
  </si>
  <si>
    <t>To ensure a Participant can successfully format &amp; send an INQUIRY message to the Positive File.</t>
  </si>
  <si>
    <t>Participant sends a 1304 Positive File INQUIRY record request message.  A 1314 response message is returned to the Participant indicating the request was successful.</t>
  </si>
  <si>
    <t>Positive File - Duplicate Add</t>
  </si>
  <si>
    <t>To ensure a Participant can successfully receive a different response to an ADD Record to the Positive File in a situation where the records already exists.</t>
  </si>
  <si>
    <t>Participant submits a 1304 Positive File ADD request message for an existing entry. A 1314 response message is returned to the Participant indicating the record already exists.</t>
  </si>
  <si>
    <t>Positive File Delete</t>
  </si>
  <si>
    <t>Positive File DELETE To ensure a Participant can successfully format &amp; send a DELETE Record to the Positive File.</t>
  </si>
  <si>
    <t>Participant submits a 1304 Positive File DELETE record request message.  A 1314 response message is returned to the Participant indicating the request was successful.</t>
  </si>
  <si>
    <t>Positive File Inquiry (Negative Scenario)</t>
  </si>
  <si>
    <t xml:space="preserve">To ensure a Participant can successfully format &amp; send an INQUIRY Record to the Positive File. </t>
  </si>
  <si>
    <t>Participant submits a 1304 Positive File INQUIRY record request message on non-existing entry.  A 1314 response message is returned to the Participant indicating 'unable to locate record on file'.</t>
  </si>
  <si>
    <t>Authorisation Request - Manual</t>
  </si>
  <si>
    <r>
      <t xml:space="preserve">Test Case is </t>
    </r>
    <r>
      <rPr>
        <sz val="10"/>
        <color indexed="10"/>
        <rFont val="Arial"/>
        <family val="2"/>
      </rPr>
      <t>mandatory</t>
    </r>
    <r>
      <rPr>
        <sz val="10"/>
        <rFont val="Arial"/>
        <family val="2"/>
      </rPr>
      <t xml:space="preserve"> for all Issuers</t>
    </r>
  </si>
  <si>
    <t>To ensure a participant can process &amp; respond to a Manual Entry request. (Manual entry is defined as transactions such as MOTO (Mail Order / Telephone Order) transactions which authorisation is sought through manual request such as telephone or mail order).</t>
  </si>
  <si>
    <t>Participant receives a Manual Entry 1100 authorisation request for 200.00 and provides an approved 1110 response message.</t>
  </si>
  <si>
    <t>1100 Authorisation Request</t>
  </si>
  <si>
    <t>Processing Code</t>
  </si>
  <si>
    <t>Positions 1-2 = 00</t>
  </si>
  <si>
    <t>Transaction Amount</t>
  </si>
  <si>
    <t>000000020000</t>
  </si>
  <si>
    <t>Transaction Amount (Cardmember Billing)</t>
  </si>
  <si>
    <t>Expiration Date</t>
  </si>
  <si>
    <t>(Participant Card Exp Date YYMM)</t>
  </si>
  <si>
    <t>Point of Service Data Code</t>
  </si>
  <si>
    <t>Position 1 = 1  (No Terminal)
Position 7 = 1  (Manual)</t>
  </si>
  <si>
    <t>100</t>
  </si>
  <si>
    <t>Card Acceptor Business Code (ABC)</t>
  </si>
  <si>
    <t>Acquiring Institution Identification Code (IIC)</t>
  </si>
  <si>
    <t>Forwarding Institution Identification Code (IIC)</t>
  </si>
  <si>
    <t>Card Acceptor Identification Code</t>
  </si>
  <si>
    <t>Card Acceptor Name Location</t>
  </si>
  <si>
    <t>Transaction Currency Code</t>
  </si>
  <si>
    <t xml:space="preserve">Transaction Currency Code (CardMember Billing) </t>
  </si>
  <si>
    <t>Country Code</t>
  </si>
  <si>
    <t>Network Reference ID</t>
  </si>
  <si>
    <t>System Generated</t>
  </si>
  <si>
    <t>1110 Authorisation Response</t>
  </si>
  <si>
    <t>Cardmember Billing Amount</t>
  </si>
  <si>
    <t>Approval Code</t>
  </si>
  <si>
    <t>081</t>
  </si>
  <si>
    <t>Transaction Currency code</t>
  </si>
  <si>
    <t>Cardmember Billing Currency Code</t>
  </si>
  <si>
    <t>Authorisation Request - Swiped with Track 1</t>
  </si>
  <si>
    <t>To ensure a participant can process &amp; respond correctly to a 'swiped' authorisation request (track 1 present). Note the DE 22 values indicating a swiped transaction</t>
  </si>
  <si>
    <t>Participant receives a Swiped 1100 authorisation request for 200.00 with Track 1 data and provides an approved 1110 response message.</t>
  </si>
  <si>
    <t>Position 1 = 2  (Magnetic Stripe Read)
Position 5 = 0  (Cardholder Present)
Position 6 = 1  (Card Present)
Position 7 = 2  (Magnetic Stripe Read)</t>
  </si>
  <si>
    <t>CVV Indicator = 001</t>
  </si>
  <si>
    <t>Track 1 Data</t>
  </si>
  <si>
    <t>Authorisation Request - Swiped with Track 2</t>
  </si>
  <si>
    <t>To ensure a participant can process &amp; respond correctly to a 'swiped' authorisation request (track 2 present). Note the DE 22 values indicating a swiped transaction</t>
  </si>
  <si>
    <t>Participant receives a Swiped 1100 authorisation request for 250.00 with Track 2 data and provides an approved 1110 response message.</t>
  </si>
  <si>
    <t>000000025000</t>
  </si>
  <si>
    <t>Track 2 Data</t>
  </si>
  <si>
    <t>Authorisation Request - Keyed</t>
  </si>
  <si>
    <t xml:space="preserve">To ensure a participant can process &amp; respond correctly to a 'keyed' authorisation request. A keyed transaction is where card details are entered into a POS terminal, as opposed to the card being swiped. Note the DE 22 value indicating a keyed transaction. </t>
  </si>
  <si>
    <t>Participant receives a Key Entered 1100 authorisation request for 200.00 without certain data present (Exp Date, Merchant Data, Track, country code) and provides an approved 1110 response message.</t>
  </si>
  <si>
    <t>Position 1 = 6  (Key Entered)
Position 7 = 6  (Key Entered)</t>
  </si>
  <si>
    <t>NOT Present</t>
  </si>
  <si>
    <t>Authorisation Request - Internet (Approve)</t>
  </si>
  <si>
    <t xml:space="preserve">To ensure a participant can process &amp; respond correctly with an approval to an Internet authorisation request. Note DE 22, position 5 value indicating an Internet transaction. </t>
  </si>
  <si>
    <r>
      <t xml:space="preserve">Participant receives an Internet 1100 authorisation request and provides an approved 1110 response message. Request includes a </t>
    </r>
    <r>
      <rPr>
        <b/>
        <sz val="10"/>
        <rFont val="Arial"/>
        <family val="2"/>
      </rPr>
      <t xml:space="preserve">** Valid CVV2 ** </t>
    </r>
  </si>
  <si>
    <t>Position 1 = 1  (No Terminal)
Position 5 = 9  (Member Not Present - Internet)
Position 6 = 0  (Card Not Present)
Position 7 = 1  (Manual)</t>
  </si>
  <si>
    <t xml:space="preserve">Service Code (CVV2) </t>
  </si>
  <si>
    <t>CVV Indicator = 006</t>
  </si>
  <si>
    <t>Authorisation Request - Internet Decline (Incorrect CVV2)</t>
  </si>
  <si>
    <t xml:space="preserve">To ensure a participant can process &amp; respond correctly with a decline to an Internet authorisation request. Note DE 22, position 5 value indicating an Internet transaction. </t>
  </si>
  <si>
    <r>
      <t xml:space="preserve">Participant receives an Internet 1100 authorisation request and provides a declined 1110 response message. Request includes an </t>
    </r>
    <r>
      <rPr>
        <b/>
        <sz val="10"/>
        <rFont val="Arial"/>
        <family val="2"/>
      </rPr>
      <t xml:space="preserve">** Incorrect CVV2 ** </t>
    </r>
  </si>
  <si>
    <t>CVV Indicator = 007</t>
  </si>
  <si>
    <t>007</t>
  </si>
  <si>
    <t>Authorisation Request - Keyed (Decline)</t>
  </si>
  <si>
    <t xml:space="preserve">To ensure a Participant can process &amp; respond correctly with a decline to a 'keyed' authorisation request. Note DE 22, position 1 indicating a keyed transaction. </t>
  </si>
  <si>
    <t>000000010000</t>
  </si>
  <si>
    <t>Authorisation Request - Incorrect CVV1 in Track 2</t>
  </si>
  <si>
    <t>To ensure a Participant can process &amp; respond with a decline response to a 'swiped' authorisation request (track 2 present).  Note the DE 22 values indicating a swiped transaction</t>
  </si>
  <si>
    <r>
      <t xml:space="preserve">Participant receives a swiped 1100 authorisation request for 1000.00 with Track 2 Data and provides a declined 1110 response message. Note: </t>
    </r>
    <r>
      <rPr>
        <b/>
        <sz val="10"/>
        <rFont val="Arial"/>
        <family val="2"/>
      </rPr>
      <t>***Incorrect CVV1 in Track Data***</t>
    </r>
  </si>
  <si>
    <t>000000100000</t>
  </si>
  <si>
    <t>CVV Indicator = 002</t>
  </si>
  <si>
    <t>Authorisation Request - PIN at POS (Approve)</t>
  </si>
  <si>
    <r>
      <t xml:space="preserve">Test Case is </t>
    </r>
    <r>
      <rPr>
        <sz val="10"/>
        <color indexed="10"/>
        <rFont val="Arial"/>
        <family val="2"/>
      </rPr>
      <t>conditional</t>
    </r>
    <r>
      <rPr>
        <sz val="10"/>
        <rFont val="Arial"/>
        <family val="2"/>
      </rPr>
      <t>. If Participant issues cards with 4 digit PINS, then this test case must be completed.</t>
    </r>
  </si>
  <si>
    <t>To ensure a Participant can process &amp; respond correctly with an approval to a 'PIN at POS' authorisation request containing a valid 4 digit PIN.</t>
  </si>
  <si>
    <t>Participant receives an 1100 request message that contains a valid 4 digit PIN in DE 52 and returns an approved 1110 response message. Note: Participant must ensure Test Cases A7 and A8 were completed prior to running this test case.</t>
  </si>
  <si>
    <t>Person Identification Number (PIN)</t>
  </si>
  <si>
    <t>Present</t>
  </si>
  <si>
    <t>Authorisation Request - PIN at POS (Decline)</t>
  </si>
  <si>
    <t>To ensure a Participant can process &amp; respond correctly with a decline to a 'PIN at POS' authorisation request containing an invalid 4 digit PIN.</t>
  </si>
  <si>
    <t>Participant receives an 1100 request message that contains an invalid 4 digit PIN in DE 52 and returns a declined 1110 response message. Note: Participant must ensure Test Cases A7 and A8 were completed prior to running this test case.</t>
  </si>
  <si>
    <t>Incorrect PIN</t>
  </si>
  <si>
    <t>117</t>
  </si>
  <si>
    <t>Authorisation Request - 6 Digit PIN at POS (Approve)</t>
  </si>
  <si>
    <r>
      <t xml:space="preserve">Test Case is </t>
    </r>
    <r>
      <rPr>
        <sz val="10"/>
        <color indexed="10"/>
        <rFont val="Arial"/>
        <family val="2"/>
      </rPr>
      <t>conditional</t>
    </r>
    <r>
      <rPr>
        <sz val="10"/>
        <rFont val="Arial"/>
        <family val="2"/>
      </rPr>
      <t>. If Participant issues cards with 6 digit PINS, then this test case must be completed.</t>
    </r>
  </si>
  <si>
    <t>To ensure a Participant can process &amp; respond correctly with an approval to a 'PIN at POS' authorisation request containing a valid 6 digit PIN.</t>
  </si>
  <si>
    <t>Participant receives an 1100 request message that contains a valid 6 digit PIN in DE 52 and returns an approved 1110 response message. Note: Participant must ensure Test Cases A7 and A8 were completed prior to running this test case.</t>
  </si>
  <si>
    <t>XXXXXX</t>
  </si>
  <si>
    <t>Authorisation Request - 6 Digit PIN at POS (Decline)</t>
  </si>
  <si>
    <t>To ensure a Participant can process &amp; respond correctly with a decline to a 'PIN at POS' authorisation request containing an invalid 6 digit PIN.</t>
  </si>
  <si>
    <t>Participant receives an 1100 request message that contains an invalid 6 digit PIN in DE 52 and returns a declined 1110 response message. Note: Participant must ensure Test Cases A7 and A8 were completed prior to running this test case.</t>
  </si>
  <si>
    <t>Authorisation Request - With Surcharge Fee</t>
  </si>
  <si>
    <r>
      <t xml:space="preserve">Test Case is </t>
    </r>
    <r>
      <rPr>
        <sz val="10"/>
        <color indexed="10"/>
        <rFont val="Arial"/>
        <family val="2"/>
      </rPr>
      <t xml:space="preserve">mandatory </t>
    </r>
    <r>
      <rPr>
        <sz val="10"/>
        <rFont val="Arial"/>
        <family val="2"/>
      </rPr>
      <t>for all Issuers.</t>
    </r>
  </si>
  <si>
    <t>To ensure a Participant can process &amp; correctly format an approved response to an authorisation request containing surcharge fee (DE 46).</t>
  </si>
  <si>
    <t xml:space="preserve">Participant receives a Key Entry 1100 authorisation request for 500.00 and includes DE46 (Surcharge Fee) field. Participant approves with 1110 response message. </t>
  </si>
  <si>
    <t>000000050000</t>
  </si>
  <si>
    <t>Surcharge Fee</t>
  </si>
  <si>
    <t>Authorisation Request - Geo Code Block</t>
  </si>
  <si>
    <r>
      <t xml:space="preserve">Test Case is </t>
    </r>
    <r>
      <rPr>
        <sz val="10"/>
        <color indexed="10"/>
        <rFont val="Arial"/>
        <family val="2"/>
      </rPr>
      <t>conditional.</t>
    </r>
    <r>
      <rPr>
        <sz val="10"/>
        <rFont val="Arial"/>
        <family val="2"/>
      </rPr>
      <t xml:space="preserve"> Participants that support or intend to use this functionality are required to complete this test case. This test case is only applicable when Stand In is being performed.</t>
    </r>
  </si>
  <si>
    <t xml:space="preserve">An issuer can restrict where their cardholders are able to use their card, based on ISO geographic code(s). This test will ensure that participant can process &amp; respond correctly to the advice that is generated when the original authorisation request is rejected by Xpress. </t>
  </si>
  <si>
    <t xml:space="preserve">A Restriction is placed in Xpress on behalf of the Participant for Geo Code 826. (United Kingdom). An Authorisation request is then made on the Participant's card number &amp; is rejected by Xpress due to the geo Code restriction. Participant receives an 1120 advice message for notice of a decline by Xpress and provides a successful 1130 response message. </t>
  </si>
  <si>
    <t>1120 Advice Message</t>
  </si>
  <si>
    <t>Message Reason Code</t>
  </si>
  <si>
    <t>1378</t>
  </si>
  <si>
    <t>119</t>
  </si>
  <si>
    <t>1130 Acknowledgement Response</t>
  </si>
  <si>
    <t>Authorisation Request - Mobile POS Add-On Hardware</t>
  </si>
  <si>
    <r>
      <rPr>
        <b/>
        <sz val="10"/>
        <color rgb="FFFF0000"/>
        <rFont val="Arial"/>
        <family val="2"/>
      </rPr>
      <t>Mandatory</t>
    </r>
    <r>
      <rPr>
        <sz val="10"/>
        <rFont val="Arial"/>
        <family val="2"/>
      </rPr>
      <t xml:space="preserve"> /</t>
    </r>
    <r>
      <rPr>
        <b/>
        <sz val="10"/>
        <rFont val="Arial"/>
        <family val="2"/>
      </rPr>
      <t xml:space="preserve"> </t>
    </r>
    <r>
      <rPr>
        <sz val="10"/>
        <rFont val="Arial"/>
        <family val="2"/>
      </rPr>
      <t xml:space="preserve">Conditional </t>
    </r>
  </si>
  <si>
    <t xml:space="preserve">Test Case is mandatory for all Issuers. Mobile entry is defined as transactions performed over a non traditional POS device (Square © / Online card reader, etc.) </t>
  </si>
  <si>
    <t>To ensure a Participant can process &amp; correctly format an approved response to an authorisation request containing the mobile transaction indicator. A Mobile request is defined in DE 62 where Tag DF01 = M</t>
  </si>
  <si>
    <t>Participant sends an 1100 Authorisation request message for a purchase.  An approved 1110 response message is returned to the Participant.</t>
  </si>
  <si>
    <t>Additional Authorization Data</t>
  </si>
  <si>
    <t>DF01014D</t>
  </si>
  <si>
    <t>Authorisation Request - Card Product</t>
  </si>
  <si>
    <r>
      <t xml:space="preserve">Test Case is </t>
    </r>
    <r>
      <rPr>
        <sz val="10"/>
        <color indexed="10"/>
        <rFont val="Arial"/>
        <family val="2"/>
      </rPr>
      <t>conditional.</t>
    </r>
    <r>
      <rPr>
        <sz val="10"/>
        <rFont val="Arial"/>
        <family val="2"/>
      </rPr>
      <t xml:space="preserve"> Participants that support Card Product functionality are required to complete this test case.</t>
    </r>
  </si>
  <si>
    <t>To ensure a participant can correctly populate card product in the successful authorisation response.</t>
  </si>
  <si>
    <t>Acquirer sends an 1100 authorisation request message for a purchase. Issuer sends an approved 1110 response message with card product type of the PAN to the acquirer.</t>
  </si>
  <si>
    <t>(Card Product in TLV format)</t>
  </si>
  <si>
    <t>Authorisation Request - Alternative PAN length</t>
  </si>
  <si>
    <r>
      <t xml:space="preserve">Test Case is </t>
    </r>
    <r>
      <rPr>
        <sz val="10"/>
        <color indexed="10"/>
        <rFont val="Arial"/>
        <family val="2"/>
      </rPr>
      <t>conditional.</t>
    </r>
    <r>
      <rPr>
        <sz val="10"/>
        <rFont val="Arial"/>
        <family val="2"/>
      </rPr>
      <t xml:space="preserve"> If issuer issues cards with different PAN lengths (Eg. 14, 16 and 19), then this must be completed.</t>
    </r>
  </si>
  <si>
    <t>To ensure that the participant can successfully send a 1110 authorisation request 'approved' response to Xpress when a alternative length PAN is used in the 1100 authorisation request.</t>
  </si>
  <si>
    <t xml:space="preserve">Participant receives an 1100 authorisation request and provides an approved 1110 response message. </t>
  </si>
  <si>
    <t>Authorisation Request - Stored Card Payment</t>
  </si>
  <si>
    <t xml:space="preserve">To ensure a participant can process &amp; respond correctly to a 'Stored Card' authorisation request. A Stored Card transaction is where the transactions is done using the card information stored in merchant’s system. Note the DE 22 value indicating this type of transaction. </t>
  </si>
  <si>
    <t>Participant receives a Stored Card 1100 authorisation request and provides an approved 1110 response message.</t>
  </si>
  <si>
    <t>Position 7 = B  (Stored Card Account Info)</t>
  </si>
  <si>
    <t>Authorisation Request - Merchant Initiated Transactions (Partial Shipment)</t>
  </si>
  <si>
    <t xml:space="preserve">To ensure a participant can process &amp; respond correctly to a 'MIT - Partial Shipment' authorisation request. </t>
  </si>
  <si>
    <t>Participant receives a MIT - Partial Shipment 1100 authorisation request and provides an approved 1110 response message.</t>
  </si>
  <si>
    <t>185</t>
  </si>
  <si>
    <t>Must include DF05 tag for Partial Shipment transaction in TLV format, using Hex Value equivalent (P="50")</t>
  </si>
  <si>
    <t>Transactional Data</t>
  </si>
  <si>
    <t>Includes complete Data Set 64 in TLV format</t>
  </si>
  <si>
    <t>Authorisation Request - Merchant Initiated Transactions (Recurring Billing)</t>
  </si>
  <si>
    <t xml:space="preserve">To ensure a participant can process &amp; respond correctly to a 'MIT - Recurring Billing' authorisation request. </t>
  </si>
  <si>
    <t>Participant receives a MIT - Recurring Billing 1100 authorisation request and provides an approved 1110 response message.</t>
  </si>
  <si>
    <t>Must include DF05 tag for Recurring transaction in TLV format, using Hex Value equivalent (R="52")</t>
  </si>
  <si>
    <t>Authorisation Request - Merchant Initiated Transactions (Incremental Auth)</t>
  </si>
  <si>
    <t xml:space="preserve">To ensure a participant can process &amp; respond correctly to a 'MIT - Incremental Authorisation' request. </t>
  </si>
  <si>
    <t>Participant receives a CIT (Customer Initiated Transaction) 1100 authorisation request and provides an approved 1110 response message. Participant then receives a MIT (Merchant Initiated Transaction) - Incremental 1100 authorisation request and provides an approved 1110 response message.</t>
  </si>
  <si>
    <t>1100 Authorisation Request - CIT</t>
  </si>
  <si>
    <t>Retrieval Reference Number</t>
  </si>
  <si>
    <t>1100 Authorisation Request - MIT</t>
  </si>
  <si>
    <t>Incremental Amount</t>
  </si>
  <si>
    <t>Additional Amounts</t>
  </si>
  <si>
    <t>Cumulative Amount</t>
  </si>
  <si>
    <t>Must include DF05 tag for Incremental Auth transaction in TLV format, using Hex Value equivalent (I="49")</t>
  </si>
  <si>
    <t>Authorisation Request - Strong Customer Authentication (SCA) Exemption</t>
  </si>
  <si>
    <r>
      <rPr>
        <sz val="10"/>
        <rFont val="Arial"/>
        <family val="2"/>
      </rPr>
      <t>Mandatory /</t>
    </r>
    <r>
      <rPr>
        <sz val="10"/>
        <color rgb="FFFF0000"/>
        <rFont val="Arial"/>
        <family val="2"/>
      </rPr>
      <t xml:space="preserve"> </t>
    </r>
    <r>
      <rPr>
        <b/>
        <sz val="10"/>
        <color rgb="FFFF0000"/>
        <rFont val="Arial"/>
        <family val="2"/>
      </rPr>
      <t xml:space="preserve">Conditional </t>
    </r>
  </si>
  <si>
    <r>
      <t xml:space="preserve">Test Case is </t>
    </r>
    <r>
      <rPr>
        <sz val="10"/>
        <color indexed="10"/>
        <rFont val="Arial"/>
        <family val="2"/>
      </rPr>
      <t>Conditional.</t>
    </r>
    <r>
      <rPr>
        <sz val="10"/>
        <rFont val="Arial"/>
        <family val="2"/>
      </rPr>
      <t xml:space="preserve"> This test case should be performed if the Issuer is operating in the EU.</t>
    </r>
  </si>
  <si>
    <t xml:space="preserve">To ensure a participant can process &amp; respond correctly to an authorisation request with SCA Exemption indicator. </t>
  </si>
  <si>
    <t>Participant receives a 1100 Authorisation request message with the type of SCA Exemption indicator for a purchase such as parking meter charge. An approved 1110 response message should be returned by the Participant.</t>
  </si>
  <si>
    <t>Includes complete Data Set 67 in TLV format</t>
  </si>
  <si>
    <t>Authorisation Request - Merchant Initiated Transactions - Recurring  (India e-Mandate)</t>
  </si>
  <si>
    <r>
      <t xml:space="preserve">Mandatory / </t>
    </r>
    <r>
      <rPr>
        <b/>
        <sz val="10"/>
        <color rgb="FFFF0000"/>
        <rFont val="Arial"/>
        <family val="2"/>
      </rPr>
      <t xml:space="preserve">Conditional </t>
    </r>
  </si>
  <si>
    <r>
      <t xml:space="preserve">Test Case is </t>
    </r>
    <r>
      <rPr>
        <sz val="10"/>
        <color rgb="FFFF0000"/>
        <rFont val="Arial"/>
        <family val="2"/>
      </rPr>
      <t xml:space="preserve">conditional. </t>
    </r>
    <r>
      <rPr>
        <sz val="10"/>
        <rFont val="Arial"/>
        <family val="2"/>
      </rPr>
      <t>If the Issuer is operating in India then this test case must be performed.</t>
    </r>
  </si>
  <si>
    <t xml:space="preserve">To ensure a participant can process &amp; respond correctly to a MIT authorisation request with additional data. </t>
  </si>
  <si>
    <t>Participant receives a MIT 1100 authorisation request and provides an approved 1110 response message.</t>
  </si>
  <si>
    <t>Includes complete Data Sets 64 and 68 in TLV format</t>
  </si>
  <si>
    <t>Authorisation Request - Merchant Initiated Transactions - Installment  (India e-Mandate)</t>
  </si>
  <si>
    <t>Must include DF05 tag for Installment transaction in TLV format, using Hex Value equivalent (S="53")</t>
  </si>
  <si>
    <t>Credit for Authorization</t>
  </si>
  <si>
    <t>To ensure a participant can process a Authorization for returns.</t>
  </si>
  <si>
    <t>Participant receives a 1100 Credit for Authorization message and provides a successful 1110 response message.</t>
  </si>
  <si>
    <t>200000</t>
  </si>
  <si>
    <t>Additional Data</t>
  </si>
  <si>
    <t>1110 Authorisation Issuer Response</t>
  </si>
  <si>
    <t>Authorisation Request - Prepaid Multi-Currency</t>
  </si>
  <si>
    <r>
      <rPr>
        <b/>
        <sz val="10"/>
        <rFont val="Arial"/>
        <family val="2"/>
      </rPr>
      <t>Overview:</t>
    </r>
    <r>
      <rPr>
        <sz val="10"/>
        <rFont val="Arial"/>
        <family val="2"/>
      </rPr>
      <t/>
    </r>
  </si>
  <si>
    <r>
      <t xml:space="preserve">Test Case is </t>
    </r>
    <r>
      <rPr>
        <sz val="10"/>
        <color rgb="FFFF0000"/>
        <rFont val="Arial"/>
        <family val="2"/>
      </rPr>
      <t>conditional</t>
    </r>
    <r>
      <rPr>
        <sz val="10"/>
        <rFont val="Arial"/>
        <family val="2"/>
      </rPr>
      <t>.  This test case should be performed for Issuers that support Prepaid Multi-Currency by IIN.</t>
    </r>
  </si>
  <si>
    <t>To ensure that the Participant can send a 1100 authorisation request using one of the Multi-Currencies set up against the IIN, and receive a successful response.</t>
  </si>
  <si>
    <r>
      <rPr>
        <b/>
        <sz val="10"/>
        <rFont val="Arial"/>
        <family val="2"/>
      </rPr>
      <t>Scenario</t>
    </r>
    <r>
      <rPr>
        <sz val="10"/>
        <rFont val="Arial"/>
        <family val="2"/>
      </rPr>
      <t>:</t>
    </r>
  </si>
  <si>
    <t>Participant receives an 1100 Authorisation request message and provides an approved 1110 response message.</t>
  </si>
  <si>
    <t>Transaction Amount (Cardholder Billing)</t>
  </si>
  <si>
    <t>Converted Amount using Currency Code DE51</t>
  </si>
  <si>
    <t>Currency Code of DE4</t>
  </si>
  <si>
    <t>Transaction Currency Code (CardMember Billing)</t>
  </si>
  <si>
    <t>Currency Code of DE6</t>
  </si>
  <si>
    <t>Authorisation Request - Merchant Initiated Transactions - Authorization For Credit</t>
  </si>
  <si>
    <t xml:space="preserve">To ensure a participant can process &amp; respond correctly to an MIT Authorzation For Credit request. </t>
  </si>
  <si>
    <t>Participant receives an a MIT (Merchant Initiated Transaction) Authorization For Credit request and provides an approved 1110 response message.</t>
  </si>
  <si>
    <t>Positions 1-2 = 20</t>
  </si>
  <si>
    <t>Must include appropriate DF05 tag for any MIT in TLV format, using Hex Value equivalent</t>
  </si>
  <si>
    <t>Pre-Authorization and Completion - Fuel/Petrol (AFD) - Function Code 101</t>
  </si>
  <si>
    <r>
      <t xml:space="preserve">Test Case is </t>
    </r>
    <r>
      <rPr>
        <sz val="10"/>
        <color rgb="FFFF0000"/>
        <rFont val="Arial"/>
        <family val="2"/>
      </rPr>
      <t>conditional</t>
    </r>
    <r>
      <rPr>
        <sz val="10"/>
        <rFont val="Arial"/>
        <family val="2"/>
      </rPr>
      <t xml:space="preserve"> for Participants that are certifying to Release 23.1 and above.  This test case should be performed for Participants that operate in the Petrol Pump/Automated Fuel Dispenser (AFD) MCCs.</t>
    </r>
  </si>
  <si>
    <t>To ensure that the Participant can receive an 1100 Pre-Authorization,provide a successful 1100 Auth Response, then follow up by receiving an 1120 Advice Message with the actual amount of the card sale, and responde with a successful 1130 Advice Response.</t>
  </si>
  <si>
    <t>Participant receivess an 1100 request message with the Pre-Authorization Amount, a valid AFD ABC/MCC, and the correct DE62.DF05 indicator.  An approved 1110 response message is returned by the Participant.  Participant then receives an 1120 Authorization Advice with the amount of the completed sale, the appropriate Message Reason Code, and the appropriate Additional Amounts.  An 1130 Advice Response is returned by the Participant.</t>
  </si>
  <si>
    <t>000000015000</t>
  </si>
  <si>
    <t>101</t>
  </si>
  <si>
    <t>5542</t>
  </si>
  <si>
    <t>DF05=4 (Pre-Authorization Request transaction in TLV format, using Hex Value equivalent 4 = "34")</t>
  </si>
  <si>
    <t>Return unchanged</t>
  </si>
  <si>
    <t>Receiving Institution Identification Code (IIC)</t>
  </si>
  <si>
    <t>1120 Authorization Advice</t>
  </si>
  <si>
    <t>000000008500</t>
  </si>
  <si>
    <t>0073</t>
  </si>
  <si>
    <t>Retrieved from 1110 auth response</t>
  </si>
  <si>
    <t>083</t>
  </si>
  <si>
    <t>Additonal Amounts</t>
  </si>
  <si>
    <t>&gt; Positions 1-2 = Account Type (DE3 Postions 3-4) from original 1100 Pre-Authorization
&gt; Positions 3-4 = 56
&gt; Positions 5-7 = Currency Code (DE49) from original 1100 Pre-Authorization
&gt; Position 8 = C
&gt; Positions 9-20 = Pre-Auth Amount (DE4) from original 1100 Pre-Authorization</t>
  </si>
  <si>
    <t>DF05=0 (Final Amount Advice transaction in TLV format, using Hex Value equivalent 0 = "30")</t>
  </si>
  <si>
    <t>1130 Authorization Advice Response</t>
  </si>
  <si>
    <t>Pre-Authorization and Completion - Hotel - Function Code 101</t>
  </si>
  <si>
    <r>
      <t xml:space="preserve">Test Case is </t>
    </r>
    <r>
      <rPr>
        <sz val="10"/>
        <color rgb="FFFF0000"/>
        <rFont val="Arial"/>
        <family val="2"/>
      </rPr>
      <t>conditional</t>
    </r>
    <r>
      <rPr>
        <sz val="10"/>
        <rFont val="Arial"/>
        <family val="2"/>
      </rPr>
      <t xml:space="preserve"> for Participants that are certifying to Release 23.1 and above.  This test case should be performed for Participants that operate in the Hotel MCCs.</t>
    </r>
  </si>
  <si>
    <t>To ensure that the Participant can receive an 1100 Pre-Authorization, provide a successful 1100 Auth Response, then follow up and receive an 1120 Advice Message with the actual amount of the card sale, and provide a successful 1130 Advice Response.</t>
  </si>
  <si>
    <t>Participant receives an 1100 request message with the Pre-Authorization Amount, a valid Hotel ABC/MCC, and the correct DE62.DF05 indicator.  An approved 1110 response message is provided by the Participant.  Participant then receives an 1120 Authorization Advice with the amount of the completed sale, the appropriate Message Reason Code, the appropriate Additional Authorization Data, and the appropriate Additional Amounts.  An 1130 Advice Response is returned by the Participant.</t>
  </si>
  <si>
    <t>Applicable Hotel MCC</t>
  </si>
  <si>
    <t>Pre-Authorization and Completion - Fuel/Petrol (AFD) - Function Code 100</t>
  </si>
  <si>
    <t>Pre-Authorization and Completion - Hotel - Function Code 100</t>
  </si>
  <si>
    <t>Authorisation Request - Digital Currency</t>
  </si>
  <si>
    <t>Test Case is optional</t>
  </si>
  <si>
    <t>To ensure that the Participant can receive a 1100 authorisation request to Xpress with appropriate special indictator tag indentifying purchase of, or the funding for the purchase of Digital Currency.</t>
  </si>
  <si>
    <t>Participant sends a 1100 Authorisation request message for a purchase with a value of "C" in DE62 tag DF06</t>
  </si>
  <si>
    <t>DF06 = "C"</t>
  </si>
  <si>
    <t>Authorisation Request - Transaction Risk Score, Merchant Risk Score Data</t>
  </si>
  <si>
    <r>
      <t xml:space="preserve">Mandatory / </t>
    </r>
    <r>
      <rPr>
        <sz val="10"/>
        <color rgb="FFFF0000"/>
        <rFont val="Arial"/>
        <family val="2"/>
      </rPr>
      <t xml:space="preserve">Conditional </t>
    </r>
  </si>
  <si>
    <r>
      <t xml:space="preserve">Test Case is </t>
    </r>
    <r>
      <rPr>
        <sz val="10"/>
        <color rgb="FFFF0000"/>
        <rFont val="Arial"/>
        <family val="2"/>
      </rPr>
      <t>conditional</t>
    </r>
    <r>
      <rPr>
        <sz val="10"/>
        <rFont val="Arial"/>
        <family val="2"/>
      </rPr>
      <t xml:space="preserve"> for Issuers who supports Merchant Risk Score Data, then this test case must be performed.  </t>
    </r>
  </si>
  <si>
    <t xml:space="preserve">To ensure a participant can process &amp; respond to an authorization request including Transaction Risk Score data and process the authorization response. </t>
  </si>
  <si>
    <t>Participant receives an 1100 Authorisation request message for a purchase with Transaction Risk Score Data.  An approved 1110 response message is returned by the Participant.</t>
  </si>
  <si>
    <t>Transaction-Specific Data</t>
  </si>
  <si>
    <t>Dataset ID 62 - Present</t>
  </si>
  <si>
    <t>Authorisation Request - Transaction Risk Score, Authentication Risk Score Data</t>
  </si>
  <si>
    <r>
      <t xml:space="preserve">Test Case is </t>
    </r>
    <r>
      <rPr>
        <sz val="10"/>
        <color rgb="FFFF0000"/>
        <rFont val="Arial"/>
        <family val="2"/>
      </rPr>
      <t>conditional</t>
    </r>
    <r>
      <rPr>
        <sz val="10"/>
        <rFont val="Arial"/>
        <family val="2"/>
      </rPr>
      <t xml:space="preserve"> for Issuers who supports Authentication Risk Score Data, then this test case must be performed.  </t>
    </r>
  </si>
  <si>
    <t>Dataset ID 63 - Present</t>
  </si>
  <si>
    <t>Authorisation Request - Transaction Risk Score, Network Risk Score Data</t>
  </si>
  <si>
    <r>
      <t xml:space="preserve">Test Case is </t>
    </r>
    <r>
      <rPr>
        <sz val="10"/>
        <color rgb="FFFF0000"/>
        <rFont val="Arial"/>
        <family val="2"/>
      </rPr>
      <t>conditional</t>
    </r>
    <r>
      <rPr>
        <sz val="10"/>
        <rFont val="Arial"/>
        <family val="2"/>
      </rPr>
      <t xml:space="preserve"> for Issuers who supports Network Risk Score Data, then this test case must be performed.  </t>
    </r>
  </si>
  <si>
    <t>Dataset ID 64 - Present</t>
  </si>
  <si>
    <t>Card Verification Request (Approve)</t>
  </si>
  <si>
    <r>
      <rPr>
        <b/>
        <sz val="10"/>
        <color rgb="FFFF0000"/>
        <rFont val="Arial"/>
        <family val="2"/>
      </rPr>
      <t>Mandatory</t>
    </r>
    <r>
      <rPr>
        <sz val="10"/>
        <rFont val="Arial"/>
        <family val="2"/>
      </rPr>
      <t xml:space="preserve"> / Conditional</t>
    </r>
    <r>
      <rPr>
        <b/>
        <sz val="10"/>
        <color indexed="10"/>
        <rFont val="Arial"/>
        <family val="2"/>
      </rPr>
      <t xml:space="preserve"> </t>
    </r>
  </si>
  <si>
    <r>
      <t xml:space="preserve">This test case is </t>
    </r>
    <r>
      <rPr>
        <sz val="10"/>
        <color indexed="10"/>
        <rFont val="Arial"/>
        <family val="2"/>
      </rPr>
      <t xml:space="preserve">mandatory </t>
    </r>
    <r>
      <rPr>
        <sz val="10"/>
        <rFont val="Arial"/>
        <family val="2"/>
      </rPr>
      <t>for all Issuers.</t>
    </r>
  </si>
  <si>
    <t>To ensure a Participant can process &amp; respond with a successful response to a Authorisation request for Card Verification Request Only</t>
  </si>
  <si>
    <t xml:space="preserve">Participant receives an 1100 request message that contains a Card Verification Request with a valid CVV2 value and returns an approved 1110 response message. Note the DE 3 &amp; DE 24 values that specifically determine this transaction as a card verification request. </t>
  </si>
  <si>
    <t>Positions 1-2 = 18</t>
  </si>
  <si>
    <t>000000000000</t>
  </si>
  <si>
    <t>108</t>
  </si>
  <si>
    <t>Valid CVV2</t>
  </si>
  <si>
    <t>086</t>
  </si>
  <si>
    <t>Card Verification Request (Decline)</t>
  </si>
  <si>
    <r>
      <rPr>
        <b/>
        <sz val="10"/>
        <color rgb="FFFF0000"/>
        <rFont val="Arial"/>
        <family val="2"/>
      </rPr>
      <t>Mandatory</t>
    </r>
    <r>
      <rPr>
        <sz val="10"/>
        <rFont val="Arial"/>
        <family val="2"/>
      </rPr>
      <t xml:space="preserve"> / Conditional </t>
    </r>
  </si>
  <si>
    <r>
      <t xml:space="preserve">This test case is </t>
    </r>
    <r>
      <rPr>
        <sz val="10"/>
        <color rgb="FFFF0000"/>
        <rFont val="Arial"/>
        <family val="2"/>
      </rPr>
      <t>mandatory</t>
    </r>
    <r>
      <rPr>
        <sz val="10"/>
        <rFont val="Arial"/>
        <family val="2"/>
      </rPr>
      <t xml:space="preserve"> for all Issuers.</t>
    </r>
  </si>
  <si>
    <t>To ensure a Participant can process &amp; respond with a failure/unsuccessful response to a Authorisation request for Card Verification Request Only</t>
  </si>
  <si>
    <t xml:space="preserve">Participant receives an 1100 request message that contains a Card Verification Request with an invalid CVV2 value and returns a declined 1110 response message. Note the DE 3 &amp; DE 24 values that specifically determine this transaction as a card verification request. </t>
  </si>
  <si>
    <t>Invalid CVV2</t>
  </si>
  <si>
    <t>197</t>
  </si>
  <si>
    <t>Authorisation Request - Discover ACS Response</t>
  </si>
  <si>
    <t>Test Case is Conditional. This test is not required if Participant is certified for Protect Buy 2.0 or above.</t>
  </si>
  <si>
    <t xml:space="preserve">To ensure that the Participant can correctly format &amp; send back a 1110 'ProtectBuy' authorisation response when the DE122 was provided by Discover ACS. </t>
  </si>
  <si>
    <r>
      <t xml:space="preserve">Participant receives an Internet Authorisation 1100 request message with DE 122 containing the CAVV returned by Discover ACS and replies with a valid 1110 response message. </t>
    </r>
    <r>
      <rPr>
        <b/>
        <sz val="10"/>
        <rFont val="Arial"/>
        <family val="2"/>
      </rPr>
      <t>***Good CAVV***</t>
    </r>
  </si>
  <si>
    <t>1100 Authorization Request</t>
  </si>
  <si>
    <t>Position 5 = 9  (Internet)</t>
  </si>
  <si>
    <t>CVV Indicator = 006, CAVV Result Code = 03</t>
  </si>
  <si>
    <t>Additional Authentication Data</t>
  </si>
  <si>
    <t>Good CAVV Data from Discover ACS</t>
  </si>
  <si>
    <t>1110 Authorization Response</t>
  </si>
  <si>
    <t>Authorisation Advice With Card Product</t>
  </si>
  <si>
    <r>
      <rPr>
        <b/>
        <sz val="10"/>
        <color rgb="FFFF0000"/>
        <rFont val="Arial"/>
        <family val="2"/>
      </rPr>
      <t>Mandatory</t>
    </r>
    <r>
      <rPr>
        <sz val="10"/>
        <rFont val="Arial"/>
        <family val="2"/>
      </rPr>
      <t xml:space="preserve"> / Conditional</t>
    </r>
    <r>
      <rPr>
        <sz val="10"/>
        <color indexed="10"/>
        <rFont val="Arial"/>
        <family val="2"/>
      </rPr>
      <t xml:space="preserve"> </t>
    </r>
  </si>
  <si>
    <r>
      <t xml:space="preserve">Test Case is </t>
    </r>
    <r>
      <rPr>
        <sz val="10"/>
        <color indexed="10"/>
        <rFont val="Arial"/>
        <family val="2"/>
      </rPr>
      <t>mandatory</t>
    </r>
    <r>
      <rPr>
        <sz val="10"/>
        <rFont val="Arial"/>
        <family val="2"/>
      </rPr>
      <t xml:space="preserve"> for all issuers.</t>
    </r>
  </si>
  <si>
    <t>To ensure a participant can process &amp; respond correctly to an advice message with card product type.</t>
  </si>
  <si>
    <t>Participant receives an 1120 advice message with card product type (DE 62) and provides a successful 1130 response message.</t>
  </si>
  <si>
    <t>Authorisation Advice - Alternative PAN length</t>
  </si>
  <si>
    <r>
      <t>Mandatory</t>
    </r>
    <r>
      <rPr>
        <sz val="10"/>
        <color rgb="FFFF0000"/>
        <rFont val="Arial"/>
        <family val="2"/>
      </rPr>
      <t xml:space="preserve"> </t>
    </r>
    <r>
      <rPr>
        <sz val="10"/>
        <rFont val="Arial"/>
        <family val="2"/>
      </rPr>
      <t>/</t>
    </r>
    <r>
      <rPr>
        <b/>
        <sz val="10"/>
        <color rgb="FFFF0000"/>
        <rFont val="Arial"/>
        <family val="2"/>
      </rPr>
      <t xml:space="preserve"> Conditional </t>
    </r>
  </si>
  <si>
    <t>To ensure a participant can process &amp; respond correctly to an advice message with alternative length PAN.</t>
  </si>
  <si>
    <t>Participant receives an 1120 advice message with alternative length PAN and provides a successful 1130 response message.</t>
  </si>
  <si>
    <t>Negative File Hit Advice</t>
  </si>
  <si>
    <t>To ensure a Participant can process &amp; respond correctly to a Negative File hit advice. A Negative hit advice is generated when an Authorisation is sought on a card that has been blocked by the Issuer.</t>
  </si>
  <si>
    <t>***Participant must add an Account Number to the Negative File (Action Code = 208) prior to this test case. Participant receives an 1120 advice message for notice of a decline by Xpress and provides a successful 1130 response message. ***Participant then deletes Account Number from the Negative File.</t>
  </si>
  <si>
    <t>1412</t>
  </si>
  <si>
    <t>208</t>
  </si>
  <si>
    <t>Authorisation Advice For MIT</t>
  </si>
  <si>
    <t>To ensure a participant can process &amp; respond correctly to an advice message with MIT Information.</t>
  </si>
  <si>
    <t>Participant receives an 1120 advice message with MIT Information (DE 62) and provides a successful 1130 response message.</t>
  </si>
  <si>
    <t>082</t>
  </si>
  <si>
    <t>(MIT Type in TLV format)</t>
  </si>
  <si>
    <t>Authorisation Advice For MIT  (India e-Mandate)</t>
  </si>
  <si>
    <r>
      <t xml:space="preserve">Test Case is </t>
    </r>
    <r>
      <rPr>
        <sz val="10"/>
        <color indexed="10"/>
        <rFont val="Arial"/>
        <family val="2"/>
      </rPr>
      <t xml:space="preserve">conditional. </t>
    </r>
    <r>
      <rPr>
        <sz val="10"/>
        <rFont val="Arial"/>
        <family val="2"/>
      </rPr>
      <t>If the Issuer is operating in India then this test case must be performed.</t>
    </r>
  </si>
  <si>
    <t>To ensure a participant can process &amp; respond correctly to an advice message with MIT additional Information.</t>
  </si>
  <si>
    <t>Participant receives an 1120 advice message with MIT additional Information (DE 62) and provides a successful 1130 response message.</t>
  </si>
  <si>
    <t>Authorisation Request - Advice &amp; Reversal Acknowledgement (Approve)</t>
  </si>
  <si>
    <t>To replicate a possible Production scenario where there is a late approval response from Participant which is reversed by Xpress as result of Stand-in Approval</t>
  </si>
  <si>
    <t>Participant receives a Manual Entry 1100 authorisation request for 3100.00 and does not respond with the 1110 response message in the allotted time. Xpress performs Stand-In and approves the initial request and as a result, Xpress sends an 1120 advice message to the Participant who replies with an 1130 Acknowledgement message. Xpress receives late 1110 response message from the Participant and sends a 1420 Reversal advice to the Participant who replies with a 1430 acknowledgement message.</t>
  </si>
  <si>
    <t>000000310000</t>
  </si>
  <si>
    <t>Position 1 = 1</t>
  </si>
  <si>
    <t>1110 Xpress Stand-in Authorisation Response (To Acquirer)</t>
  </si>
  <si>
    <t>Late 1110 Authorisation Issuer Response</t>
  </si>
  <si>
    <t>Message reason Code</t>
  </si>
  <si>
    <t>1420 Reversal Advice</t>
  </si>
  <si>
    <t>400</t>
  </si>
  <si>
    <t>Original Data Elements</t>
  </si>
  <si>
    <t>1430 Reversal Advice Response</t>
  </si>
  <si>
    <t>Authorisation Request - Advice &amp; Reversal Acknowledgement (Decline)</t>
  </si>
  <si>
    <t>Participant receives a 1100 authorisation request for 11000.00 and does not respond with the 1110 response message in the allotted time. Xpress performs Stand-In and declines the initial request and as a result, Xpress submits an 1120 advice message to the Participant who replies with an 1130 Acknowledgement message. Xpress receives late 1110 response message from the Participant and sends a 1420 Reversal advice to the Participant who replies with a 1430 acknowledgement message.</t>
  </si>
  <si>
    <t>000001100000</t>
  </si>
  <si>
    <t>Reversal Advice</t>
  </si>
  <si>
    <t>Reversal of a previous issuer approval (Test Case IP.AM.A01). To ensure a Participant can process &amp; respond correctly to a Reversal message.</t>
  </si>
  <si>
    <t>Participant receives an 1420 Reversal Advice message and responds with 1430 acknowledgement message.</t>
  </si>
  <si>
    <t xml:space="preserve"> </t>
  </si>
  <si>
    <t>Reversal Advice With Card Product</t>
  </si>
  <si>
    <r>
      <rPr>
        <b/>
        <sz val="10"/>
        <color rgb="FFFF0000"/>
        <rFont val="Arial"/>
        <family val="2"/>
      </rPr>
      <t>Mandatory</t>
    </r>
    <r>
      <rPr>
        <sz val="10"/>
        <color rgb="FFFF0000"/>
        <rFont val="Arial"/>
        <family val="2"/>
      </rPr>
      <t xml:space="preserve"> </t>
    </r>
    <r>
      <rPr>
        <sz val="10"/>
        <rFont val="Arial"/>
        <family val="2"/>
      </rPr>
      <t xml:space="preserve">/ Conditional </t>
    </r>
  </si>
  <si>
    <t>To ensure a participant can process a reversal advice with card product tag in DE 62.</t>
  </si>
  <si>
    <t>Participant receives a 1420 advice message with card product type (DE 62) and provides a successful 1430 response message.</t>
  </si>
  <si>
    <t>Reversal Advice - Alternative PAN length</t>
  </si>
  <si>
    <t>To ensure a participant can process a reversal advice with alternative length PAN.</t>
  </si>
  <si>
    <t>Participant receives a 1420 advice message with alternative length PAN and provides a successful 1430 response message.</t>
  </si>
  <si>
    <t>Reversal Advice - Unmapped Authorisation</t>
  </si>
  <si>
    <t>To ensure a participant can process a reversal advice that doesn't map to any of the previous authorisations.</t>
  </si>
  <si>
    <t>Participant receives a 1420 advice message that doesn’t have a related authorisation and provides a successful 1430 response message.</t>
  </si>
  <si>
    <t>Not related to any previous authorisations</t>
  </si>
  <si>
    <t>Reversal Advice For MIT</t>
  </si>
  <si>
    <t>To ensure a participant can process a reversal advice with MIT information in DE 62.</t>
  </si>
  <si>
    <t>Participant receives a 1420 advice message with MIT information (DE 62) and provides a successful 1430 response message.</t>
  </si>
  <si>
    <t xml:space="preserve">   </t>
  </si>
  <si>
    <t>Reversal Advice - Prepaid Multi-Currency</t>
  </si>
  <si>
    <r>
      <t xml:space="preserve">Test Case is </t>
    </r>
    <r>
      <rPr>
        <sz val="10"/>
        <color indexed="10"/>
        <rFont val="Arial"/>
        <family val="2"/>
      </rPr>
      <t>conditional.</t>
    </r>
    <r>
      <rPr>
        <sz val="10"/>
        <rFont val="Arial"/>
        <family val="2"/>
      </rPr>
      <t xml:space="preserve">  This test case should be performed for Issuers that support Prepaid Multi-Currency by IIN.</t>
    </r>
  </si>
  <si>
    <r>
      <t>Prepaid Multi-Currency transaction run under</t>
    </r>
    <r>
      <rPr>
        <b/>
        <sz val="10"/>
        <rFont val="Arial"/>
        <family val="2"/>
      </rPr>
      <t xml:space="preserve"> Test Case IP.AM.A27 </t>
    </r>
    <r>
      <rPr>
        <sz val="10"/>
        <rFont val="Arial"/>
        <family val="2"/>
      </rPr>
      <t xml:space="preserve">should be reversed.  </t>
    </r>
  </si>
  <si>
    <t>Participant receives a 1420 Authorisation Reversal Advice message and provides an approved 1430 response message.</t>
  </si>
  <si>
    <t>Participant system generates a new Triple DES ZPK and encrypts the ZPK using the ZMK.
Participant host system sends an 1804 message to the Xpress system with Function Code (Bit 24) set to 814. The new encrypted ZPK value is sent in Bit 96 and also contains the Check Digit.</t>
  </si>
  <si>
    <r>
      <t xml:space="preserve">Key is successfully verified. Xpress stores the new Key locally but is </t>
    </r>
    <r>
      <rPr>
        <b/>
        <sz val="10"/>
        <rFont val="Arial"/>
        <family val="2"/>
      </rPr>
      <t>not</t>
    </r>
    <r>
      <rPr>
        <sz val="10"/>
        <rFont val="Arial"/>
        <family val="2"/>
      </rPr>
      <t xml:space="preserve"> yet activated.</t>
    </r>
  </si>
  <si>
    <t>To ensure that the Participant can send an 1804 'key change' to Xpress and receive a successful response. (Message 2 of 2 in Key Exchange sequence)</t>
  </si>
  <si>
    <t>Participant host system sends a 1804 message to the Xpress System with Function Code (Bit24) set to 811. Note:  DE96 must not be present in this message.</t>
  </si>
  <si>
    <t>Xpress activates the new ZPK and returns an 1814 response, with a Function Code 811 and an Action Code (Bit39) of 800.  On receipt of the 1814 response from Xpress the Participant system should activate the new ZPK.</t>
  </si>
  <si>
    <r>
      <t xml:space="preserve">Test Case is </t>
    </r>
    <r>
      <rPr>
        <sz val="10"/>
        <color indexed="10"/>
        <rFont val="Arial"/>
        <family val="2"/>
      </rPr>
      <t>mandatory</t>
    </r>
    <r>
      <rPr>
        <sz val="10"/>
        <rFont val="Arial"/>
        <family val="2"/>
      </rPr>
      <t xml:space="preserve"> for all Issuers. Advice Message to Issuer</t>
    </r>
  </si>
  <si>
    <t>To ensure a Participant can successfully acknowledge an Adjustment Advice '104' decline at ATM (Account on Negative File)</t>
  </si>
  <si>
    <t>The participant adds the test account to the Negative File with an Action Code of 104. A cash withdrawal is then made from an acquirer ATM. This is declined by Xpress due to the negative status and Xpress sends an advice message to the participant (Issuer) to inform them of the Xpress response. The participant acknowledges the advice by responding with a 1130 message.</t>
  </si>
  <si>
    <t>Positions 1-2 = 01</t>
  </si>
  <si>
    <t>Effective Date</t>
  </si>
  <si>
    <t>(Participant Card Effective Date YYMM)</t>
  </si>
  <si>
    <t>6011</t>
  </si>
  <si>
    <t>104</t>
  </si>
  <si>
    <t>Adjustment Advice to Participant of '208' decline at ATM (Account on Negative File)</t>
  </si>
  <si>
    <t>The participant adds (or updates the test card used in Test CC.IC.E01) a test account to the Negative File with an Action Code of 208. A cash withdrawal is made from an acquirer ATM. This is declined by Xpress due to the negative status and Xpress sends an advice message to the participant (Issuer) to inform them of the Xpress response. The participant acknowledges the advice by responding with a 1130 message.</t>
  </si>
  <si>
    <t>Cash Withdrawal - Good PIN</t>
  </si>
  <si>
    <r>
      <t xml:space="preserve">Test Case is </t>
    </r>
    <r>
      <rPr>
        <sz val="10"/>
        <color indexed="10"/>
        <rFont val="Arial"/>
        <family val="2"/>
      </rPr>
      <t>mandatory</t>
    </r>
    <r>
      <rPr>
        <sz val="10"/>
        <rFont val="Arial"/>
        <family val="2"/>
      </rPr>
      <t xml:space="preserve"> for all Issuers. Good PIN / Issuer Approved Test</t>
    </r>
  </si>
  <si>
    <t>This test is to ensure that the participant can successfully send a 1110 'Approved by Issuer' authorisation response to Xpress.</t>
  </si>
  <si>
    <t>An acquirer will submit a cash withdrawal 'ATM' authorisation request which includes an encrypted correct PIN in DE52. The participant will respond with a 1110 'Approved by Issuer' response message back to Xpress.</t>
  </si>
  <si>
    <t>Personal Identification Number (PIN) Data</t>
  </si>
  <si>
    <t>(Participant Card - encrypted PIN)</t>
  </si>
  <si>
    <t>Cash Withdrawal - Bad PIN (1 of 4)</t>
  </si>
  <si>
    <r>
      <t xml:space="preserve">Test Case is </t>
    </r>
    <r>
      <rPr>
        <sz val="10"/>
        <color indexed="10"/>
        <rFont val="Arial"/>
        <family val="2"/>
      </rPr>
      <t>mandatory</t>
    </r>
    <r>
      <rPr>
        <sz val="10"/>
        <rFont val="Arial"/>
        <family val="2"/>
      </rPr>
      <t xml:space="preserve"> for all Issuers. Bad PIN / Issuer Decline Test</t>
    </r>
  </si>
  <si>
    <t>Message 1 of 4 invalid PIN authorisation requests in succession to ensure that the participant can successfully block the account after 3 successive invalid PIN attempts. The participant should send a 1110 'ATM' authorisation request 'Invalid PIN'  response to Xpress.</t>
  </si>
  <si>
    <t>An acquirer will submit a cash withdrawal 'ATM' authorisation request with an encrypted incorrect PIN in DE52. The participant will respond with a 1110 'Incorrect PIN' response message back to Xpress.</t>
  </si>
  <si>
    <t>(encrypted 'incorrect' PIN)</t>
  </si>
  <si>
    <t>Cash Withdrawal - Bad PIN (2 of 4)</t>
  </si>
  <si>
    <t>Message 2 of 4 invalid PIN authorisation requests in succession to ensure that the participant can successfully block the account after 3 successive invalid PIN attempts. The participant should send a 1110 'ATM' authorisation request 'Invalid PIN'  response to Xpress.</t>
  </si>
  <si>
    <t>Cash Withdrawal - Bad PIN (3 of 4)</t>
  </si>
  <si>
    <t>Message 3 of 4 invalid PIN authorisation requests in succession to ensure that the participant can successfully block the account after 3 successive invalid PIN attempts. The participant should send a 1110 'ATM' authorisation request 'Invalid PIN'  response to Xpress.</t>
  </si>
  <si>
    <t>Cash Withdrawal - Bad PIN (4 of 4)</t>
  </si>
  <si>
    <r>
      <t xml:space="preserve">Test Case is </t>
    </r>
    <r>
      <rPr>
        <sz val="10"/>
        <color indexed="10"/>
        <rFont val="Arial"/>
        <family val="2"/>
      </rPr>
      <t>mandatory</t>
    </r>
    <r>
      <rPr>
        <sz val="10"/>
        <rFont val="Arial"/>
        <family val="2"/>
      </rPr>
      <t xml:space="preserve"> for all Issuers. Bad PIN / Max PIN Retries Test</t>
    </r>
  </si>
  <si>
    <t>Message 4 of 4 invalid PIN authorisation requests in succession to ensure that the participant can successfully block the account after 3 successive invalid PIN attempts. The participant should send a 1110 'ATM' authorisation request 'Allowable PIN tries exceeded' response to Xpress.</t>
  </si>
  <si>
    <t>An acquirer will submit a cash withdrawal 'ATM' authorisation request with an encrypted incorrect PIN in DE52. The participant will respond with a 1110 'Allowable PIN tries exceeded' response message back to Xpress.</t>
  </si>
  <si>
    <t>106 \ 206</t>
  </si>
  <si>
    <t>Cash Withdrawal - Good PIN after maximum retries</t>
  </si>
  <si>
    <r>
      <t xml:space="preserve">Test Case is </t>
    </r>
    <r>
      <rPr>
        <sz val="10"/>
        <color indexed="10"/>
        <rFont val="Arial"/>
        <family val="2"/>
      </rPr>
      <t>mandatory</t>
    </r>
    <r>
      <rPr>
        <sz val="10"/>
        <rFont val="Arial"/>
        <family val="2"/>
      </rPr>
      <t xml:space="preserve"> for all Issuers. </t>
    </r>
  </si>
  <si>
    <t>Good PIN authorisation request to ensure that the participants host will continue to decline the request after the account has been blocked, even when a good PIN is submitted. The participant should send a 1110 'ATM' authorisation request 'Allowable PIN tries exceeded' response to Xpress.</t>
  </si>
  <si>
    <t>An acquirer will submit a cash withdrawal 'ATM' authorisation request with an encrypted correct PIN in DE52. The participant will respond with a 1110 'Allowable PIN tries exceeded' response message back to Xpress.</t>
  </si>
  <si>
    <t>Cash Withdrawal - Approval after PIN Reset</t>
  </si>
  <si>
    <t>This test case is to ensure that the participant will return an '081' authorised by issuer response once the PIN count has been reset.</t>
  </si>
  <si>
    <t xml:space="preserve">The participant will reset the 'PIN tries' counter for the 'blocked' account used in the previous test cases. Following the reset an acquirer will submit a cash withdrawal 'ATM' authorisation request which includes an encrypted correct PIN in DE52. The participant will respond with a 1110 'Approved by Issuer' response message back to Xpress. </t>
  </si>
  <si>
    <t>Note:</t>
  </si>
  <si>
    <t>Issuer must reset the Card PIN count prior to execution of this test case.</t>
  </si>
  <si>
    <t>Cash Withdrawal - Decline</t>
  </si>
  <si>
    <t>Test Case #CC.IC.B08 1100/1110</t>
  </si>
  <si>
    <r>
      <t xml:space="preserve">Test Case is </t>
    </r>
    <r>
      <rPr>
        <sz val="10"/>
        <color indexed="10"/>
        <rFont val="Arial"/>
        <family val="2"/>
      </rPr>
      <t>mandatory</t>
    </r>
    <r>
      <rPr>
        <sz val="10"/>
        <rFont val="Arial"/>
        <family val="2"/>
      </rPr>
      <t xml:space="preserve"> for all Issuers. Good PIN / Issuer Decline (Daily Limit Exceeded) Test</t>
    </r>
  </si>
  <si>
    <t>To ensure that the participant can successfully send a 1110 'ATM' authorisation request 'declined by Issuer' response to Xpress.</t>
  </si>
  <si>
    <t>An acquirer will submit a cash withdrawal 'ATM' authorisation request which includes an encrypted correct PIN in DE52. The participant will respond with a 1110 'Declined by Issuer' response message back to Xpress.</t>
  </si>
  <si>
    <t>Cash Withdrawal for Reversal</t>
  </si>
  <si>
    <r>
      <t xml:space="preserve">Test Case is </t>
    </r>
    <r>
      <rPr>
        <sz val="10"/>
        <color indexed="10"/>
        <rFont val="Arial"/>
        <family val="2"/>
      </rPr>
      <t>mandatory</t>
    </r>
    <r>
      <rPr>
        <sz val="10"/>
        <rFont val="Arial"/>
        <family val="2"/>
      </rPr>
      <t xml:space="preserve"> for all Issuers. Good PIN / Issuer Approve Test</t>
    </r>
  </si>
  <si>
    <t>Message 1 of 2. Participant to return a 1110 'ATM' authorisation request 'Approved by Issuer' response to Xpress, so the transaction details from this test case can be used for the full reversal in the next test case (Test IC.RM.A01).</t>
  </si>
  <si>
    <t>Cash Withdrawal - Alternative PAN Length</t>
  </si>
  <si>
    <t>Test Case #24 1100/1110</t>
  </si>
  <si>
    <r>
      <rPr>
        <b/>
        <sz val="10"/>
        <rFont val="Arial"/>
        <family val="2"/>
      </rPr>
      <t>Mandatory</t>
    </r>
    <r>
      <rPr>
        <sz val="10"/>
        <rFont val="Arial"/>
        <family val="2"/>
      </rPr>
      <t xml:space="preserve"> / </t>
    </r>
    <r>
      <rPr>
        <b/>
        <sz val="10"/>
        <color indexed="10"/>
        <rFont val="Arial"/>
        <family val="2"/>
      </rPr>
      <t>Conditional</t>
    </r>
    <r>
      <rPr>
        <b/>
        <sz val="10"/>
        <color indexed="10"/>
        <rFont val="Arial"/>
        <family val="2"/>
      </rPr>
      <t xml:space="preserve"> </t>
    </r>
  </si>
  <si>
    <t>To ensure that the participant can successfully send a 1110 'ATM' authorisation request 'approved'  response to Xpress when a alternative length PAN is used in the 1100 authorisation request.</t>
  </si>
  <si>
    <t>An acquirer will submit a cash withdrawal 'ATM' authorisation request using a alternative length PAN. The participant will respond with a 1110 'Approved by Issuer' response message back to Xpress .</t>
  </si>
  <si>
    <t>010000</t>
  </si>
  <si>
    <t>(Participant Card - encrypted 4 digit  PIN)</t>
  </si>
  <si>
    <t>Cash Withdrawal for Partial Reversal</t>
  </si>
  <si>
    <t>Message 1 of 2. Participant to return a 1110 'ATM' authorisation request 'Approved by Issuer' response to Xpress. The details from this test case will be used for the partial reversal in the next test case (Test #14).</t>
  </si>
  <si>
    <t>Key Exchange - Part 1</t>
  </si>
  <si>
    <t>To ensure that the Participant can send another 1804 'key test' to Xpress and receive a successful response. (Message 1 of 2 in Key Exchange sequence)</t>
  </si>
  <si>
    <t>Participant system generates a new Triple DES ZPK and encrypts the ZPK using the ZMK.
Participant host system sends an 1804 message to the Xpress system with Function Code (Bit24) set to 814. The new encrypted ZPK value is sent in Bit 96 and also contains the Check Digit.</t>
  </si>
  <si>
    <t>Key Exchange - Part 2</t>
  </si>
  <si>
    <t>Test Case CCIC.D02 1804/1814 Network Messaging</t>
  </si>
  <si>
    <t>Participant host system sends a 1804 message to the Xpress System with Function Code (Bit24) set to 811.</t>
  </si>
  <si>
    <t>Xpress activates the new ZPK and returns a 1814 response, with a Function Code 811 and an Action Code (Bit39) of 800.  On receipt of the 1814 response from Xpress the Participant system should activate the new ZPK.</t>
  </si>
  <si>
    <r>
      <t xml:space="preserve">DE96 must </t>
    </r>
    <r>
      <rPr>
        <b/>
        <sz val="10"/>
        <rFont val="Arial"/>
        <family val="2"/>
      </rPr>
      <t>not</t>
    </r>
    <r>
      <rPr>
        <sz val="10"/>
        <rFont val="Arial"/>
        <family val="2"/>
      </rPr>
      <t xml:space="preserve"> be present in this message.</t>
    </r>
  </si>
  <si>
    <t>Cash Withdrawal - After Second Key Exchange</t>
  </si>
  <si>
    <t>To ensure that the participant can still successfully send a 1110 'ATM' authorisation request 'approved'  response to Xpress after the 2nd key exchange messages were performed (tests CC.IC.D01 &amp; CCIC.D02).</t>
  </si>
  <si>
    <t>Cash Withdrawal - Late Response Advice &amp; Reversal</t>
  </si>
  <si>
    <r>
      <t xml:space="preserve">Test Case is </t>
    </r>
    <r>
      <rPr>
        <sz val="10"/>
        <color indexed="10"/>
        <rFont val="Arial"/>
        <family val="2"/>
      </rPr>
      <t>mandatory</t>
    </r>
    <r>
      <rPr>
        <sz val="10"/>
        <rFont val="Arial"/>
        <family val="2"/>
      </rPr>
      <t xml:space="preserve"> for all Issuers. Good PIN / Issuer Late Approval Test</t>
    </r>
  </si>
  <si>
    <t>Late approved response from Participant which is reversed by Xpress as result of Stand-in Decline. An advice message will also be submitted to the participant informing them of the stand in decision from Xpress.</t>
  </si>
  <si>
    <t>Participant receives a 'ATM' 1100 authorisation request and does not respond with the 1110 response message in the allotted time. Xpress performs Stand-In and declines the initial request and as a result, Xpress submits a 1120 advice message to the Participant who replies with a 1130 Acknowledgement message. Xpress receives late 1110 response message from the Participant and sends a 1420 Reversal advice to the Participant who replies with a 1430 acknowledgement message.</t>
  </si>
  <si>
    <t>Cash Withdrawal - Alternate PIN Length (Approve)</t>
  </si>
  <si>
    <r>
      <t xml:space="preserve">Test Case is </t>
    </r>
    <r>
      <rPr>
        <sz val="10"/>
        <color indexed="10"/>
        <rFont val="Arial"/>
        <family val="2"/>
      </rPr>
      <t>conditional.</t>
    </r>
    <r>
      <rPr>
        <sz val="10"/>
        <rFont val="Arial"/>
        <family val="2"/>
      </rPr>
      <t xml:space="preserve"> If Issuer supports or issues cards with 4 and 6 digit PIN (alternate to normal processing) then this must be completed. Good PIN / Issuer Approval Test.</t>
    </r>
  </si>
  <si>
    <t>To ensure that the participant can successfully send a 1110 'ATM' authorisation request 'approved'  response to Xpress when a valid 6 digit encrypted PIN has been included in the 1100 authorisation request.</t>
  </si>
  <si>
    <t>An acquirer will submit a cash withdrawal 'ATM' authorisation request which includes an encrypted correct 6 digit PIN in DE52. The participant will respond with a 1110 'Approved by Issuer' response message back to Xpress .</t>
  </si>
  <si>
    <t>(Participant Card 4 or 6 digit encrypted PIN)</t>
  </si>
  <si>
    <t>Cash Withdrawal - Alternate PIN Length (Decline)</t>
  </si>
  <si>
    <r>
      <t xml:space="preserve">Test Case is </t>
    </r>
    <r>
      <rPr>
        <sz val="10"/>
        <color indexed="10"/>
        <rFont val="Arial"/>
        <family val="2"/>
      </rPr>
      <t>conditional.</t>
    </r>
    <r>
      <rPr>
        <sz val="10"/>
        <rFont val="Arial"/>
        <family val="2"/>
      </rPr>
      <t xml:space="preserve"> If Issuer supports or issues cards with 4 and 6 digit PIN (alternate to normal processing) then this must be completed. Bad PIN / Issuer Decline Test</t>
    </r>
  </si>
  <si>
    <t>To ensure that the participant can successfully send a 1110 'ATM' authorisation request 'Incorrect PIN' response to Xpress when a invalid 6 digit encrypted PIN has been included in the 1100 authorisation request.</t>
  </si>
  <si>
    <t>An acquirer will submit a cash withdrawal 'ATM' authorisation request which includes an encrypted incorrect 6 digit PIN in DE52. The participant will respond with a 1110 Declined by Issuer' response message back to Xpress.</t>
  </si>
  <si>
    <t>(Incorrect 4 or 6 digit encrypted PIN)</t>
  </si>
  <si>
    <t>Balance Inquiry</t>
  </si>
  <si>
    <r>
      <t xml:space="preserve">Test Case is </t>
    </r>
    <r>
      <rPr>
        <sz val="10"/>
        <color indexed="10"/>
        <rFont val="Arial"/>
        <family val="2"/>
      </rPr>
      <t>conditional</t>
    </r>
    <r>
      <rPr>
        <sz val="10"/>
        <rFont val="Arial"/>
        <family val="2"/>
      </rPr>
      <t>. Issuer Balance Inquiry Test.</t>
    </r>
    <r>
      <rPr>
        <sz val="10"/>
        <color indexed="10"/>
        <rFont val="Arial"/>
        <family val="2"/>
      </rPr>
      <t xml:space="preserve"> </t>
    </r>
    <r>
      <rPr>
        <sz val="10"/>
        <rFont val="Arial"/>
        <family val="2"/>
      </rPr>
      <t xml:space="preserve">If Issuer supports Balance Inquiry functionality then this test must be completed. </t>
    </r>
  </si>
  <si>
    <t>To ensure a correct response is returned when an authorisation request for a Balance Inquiry is submitted.</t>
  </si>
  <si>
    <t>Participant receives a 1100 message that contains a 'Balance Inquiry' request and responds with an appropriate balance in the 1110 response message. Note the DE 3 &amp; DE 24 values which specifically identify this transaction as a balance Inquiry</t>
  </si>
  <si>
    <t>Positions 1-2 = 31</t>
  </si>
  <si>
    <t>Amounts, Additional</t>
  </si>
  <si>
    <t>Must be Present</t>
  </si>
  <si>
    <t>Full Reversal</t>
  </si>
  <si>
    <r>
      <t xml:space="preserve">Test Case is </t>
    </r>
    <r>
      <rPr>
        <sz val="10"/>
        <color indexed="10"/>
        <rFont val="Arial"/>
        <family val="2"/>
      </rPr>
      <t>mandatory</t>
    </r>
    <r>
      <rPr>
        <sz val="10"/>
        <rFont val="Arial"/>
        <family val="2"/>
      </rPr>
      <t xml:space="preserve"> for all Issuers. Full Reversal Test</t>
    </r>
  </si>
  <si>
    <r>
      <t>Message 2 of 2. This is to test that the participant can successfully acknowledge a full reversal advice of the authorisation submitted in the previous test case. (</t>
    </r>
    <r>
      <rPr>
        <b/>
        <sz val="10"/>
        <rFont val="Arial"/>
        <family val="2"/>
      </rPr>
      <t>Test IC.AM.A09</t>
    </r>
    <r>
      <rPr>
        <sz val="10"/>
        <rFont val="Arial"/>
        <family val="2"/>
      </rPr>
      <t xml:space="preserve">) </t>
    </r>
  </si>
  <si>
    <t>An acquirer performs a 'Full Reversal' of the previous transaction and sends a 1420 reversal advice message to Xpress to inform the Issuer of the reversal. Xpress will acknowledge the reversal advice and respond with a 1430 message to the acquirer and then add the 1420 reversal advice message to the SAF queue. Xpress will repeatedly send the reversal advice message to the issuer at set time intervals until a 1430 acknowledgement is received from the participant.</t>
  </si>
  <si>
    <t>Same as previous test case</t>
  </si>
  <si>
    <t>Data from previous test case</t>
  </si>
  <si>
    <t>Reversal Advice (generic)</t>
  </si>
  <si>
    <t>Reversal of any previous issuer approval. To ensure a Participant can process &amp; respond correctly to a Reversal message.</t>
  </si>
  <si>
    <t>Partial Reversal</t>
  </si>
  <si>
    <r>
      <t xml:space="preserve">Test Case is </t>
    </r>
    <r>
      <rPr>
        <sz val="10"/>
        <color indexed="10"/>
        <rFont val="Arial"/>
        <family val="2"/>
      </rPr>
      <t>mandatory</t>
    </r>
    <r>
      <rPr>
        <sz val="10"/>
        <rFont val="Arial"/>
        <family val="2"/>
      </rPr>
      <t xml:space="preserve"> for all Issuers. Partial Reversal Test</t>
    </r>
  </si>
  <si>
    <t>Message 2 of 2. This is to test that the participant can successfully acknowledge a partial reversal advice of the authorisation submitted in the previous test case. (Test CC.IC.C02)</t>
  </si>
  <si>
    <t>An acquirer performs a 'Partial Reversal' of the previous transaction and sends a 1420 reversal advice message to Xpress to inform the Issuer of the partial reversal. Xpress will acknowledge the reversal advice and respond with a 1430 message to the acquirer and then add the 1420 reversal advice message to the SAF queue. Xpress will repeatedly send the partial reversal advice message to the issuer at set time intervals until a 1430 acknowledgement is received from the participant.</t>
  </si>
  <si>
    <t>401</t>
  </si>
  <si>
    <t>Original Amounts</t>
  </si>
  <si>
    <t>Contains data from DE4 and DE6 from previous test case</t>
  </si>
  <si>
    <t>Reversal - Alternative PAN Length</t>
  </si>
  <si>
    <t>This is to test that the participant can successfully acknowledge a reversal advice of the authorisation submitted in the previous test case (IC.AM.A10).</t>
  </si>
  <si>
    <t>An acquirer performs a 'Reversal' of the previous transaction and sends a 1420 reversal advice message to Xpress to inform the Issuer of the reversal. Xpress will acknowledge the reversal advice and respond with a 1430 message to the acquirer and then add the 1420 reversal advice message to the SAF queue. Xpress will repeatedly send the reversal advice message to the issuer at set time intervals until a 1430 acknowledgement is received from the participant.</t>
  </si>
  <si>
    <t>DPAS Authorization Request - Mandatory Tag Missing in Field 55</t>
  </si>
  <si>
    <r>
      <t xml:space="preserve">Test Case is </t>
    </r>
    <r>
      <rPr>
        <sz val="10"/>
        <color rgb="FFFF0000"/>
        <rFont val="Arial"/>
        <family val="2"/>
      </rPr>
      <t>conditional.</t>
    </r>
    <r>
      <rPr>
        <sz val="10"/>
        <rFont val="Arial"/>
        <family val="2"/>
      </rPr>
      <t xml:space="preserve"> Based on Issuers' EMV functionality / configuration.  One missing Mandatory Tag will be tested.</t>
    </r>
  </si>
  <si>
    <t>To verify that the Issuer does not process a Purchase Authorization Request with a mandatory Tag missing in Field 55.</t>
  </si>
  <si>
    <t>Participant receives a DPAS 1100 Authorization Request, with a mandatory tag missing in DE55.  The Issuer shall decline the purchase Authorization Request.</t>
  </si>
  <si>
    <t>(Participant Chip Card #)</t>
  </si>
  <si>
    <t>000000000200</t>
  </si>
  <si>
    <t>Position 1 = 5 or 9  (ICC/Contact or Hybrid)
Position 6 = 1  (Card Present)
Position 7 = 5  (ICC)</t>
  </si>
  <si>
    <t>Card Sequence Number</t>
  </si>
  <si>
    <t>Integrated Circuit Card (ICC) System Related Data</t>
  </si>
  <si>
    <t>Mandatory Tag 9F26 is Missing</t>
  </si>
  <si>
    <t>DPAS Purchase Authorization Advice Request - Mandatory Tag Missing in Field 55</t>
  </si>
  <si>
    <t>To ensure that Issuer can process a purchase authorization Advice request with a mandatory Tag missing Field 55.</t>
  </si>
  <si>
    <t>Participant receives a DPAS 1120 authorization Advice request with a mandatory Tag missing in Field 55. The Issuer shall approve the purchase authorization Advice request.</t>
  </si>
  <si>
    <t>1120 Authorization Advice Request</t>
  </si>
  <si>
    <t>000000003800</t>
  </si>
  <si>
    <t>DPAS Reversal Advice - Mandatory Tag Missing in Field 55</t>
  </si>
  <si>
    <r>
      <rPr>
        <b/>
        <sz val="10"/>
        <rFont val="Arial"/>
        <family val="2"/>
      </rPr>
      <t>Purpose:</t>
    </r>
    <r>
      <rPr>
        <sz val="10"/>
        <rFont val="Arial"/>
        <family val="2"/>
      </rPr>
      <t xml:space="preserve"> </t>
    </r>
  </si>
  <si>
    <t>To verify that the Issuer can process a purchase reversal Advice request with a mandatory Tag missing Field 55.</t>
  </si>
  <si>
    <t>Participant receives an 1420 Reversal Advice requestwith a mandatory Tag missing in Field 55 and responds with 1430 acknowledgement message. The Issuer shall approve the purchase Reversal Advice Response.</t>
  </si>
  <si>
    <t>000000003200</t>
  </si>
  <si>
    <t>All Mandatory Tags Present</t>
  </si>
  <si>
    <t>IAD:  Tag 91 Correctly Formatted</t>
  </si>
  <si>
    <t>Position 1 = 5 or 9, Position 7 = 5</t>
  </si>
  <si>
    <r>
      <rPr>
        <b/>
        <sz val="10"/>
        <color rgb="FF0000FF"/>
        <rFont val="Arial"/>
        <family val="2"/>
      </rPr>
      <t>All Mandatory Tags Present</t>
    </r>
    <r>
      <rPr>
        <b/>
        <sz val="10"/>
        <color rgb="FFFF0000"/>
        <rFont val="Arial"/>
        <family val="2"/>
      </rPr>
      <t xml:space="preserve">
Mandatory Tag 9F26 is Missing</t>
    </r>
  </si>
  <si>
    <t>Retrieved from 1110 Auth Response
MTI, DEs 11, 12, 32</t>
  </si>
  <si>
    <t>DPAS Authorization Request - Erroneous Tag Present in Field 55</t>
  </si>
  <si>
    <r>
      <t xml:space="preserve">Test Case is </t>
    </r>
    <r>
      <rPr>
        <sz val="10"/>
        <color rgb="FFFF0000"/>
        <rFont val="Arial"/>
        <family val="2"/>
      </rPr>
      <t>conditional.</t>
    </r>
    <r>
      <rPr>
        <sz val="10"/>
        <rFont val="Arial"/>
        <family val="2"/>
      </rPr>
      <t xml:space="preserve"> Based on Issuers' EMV functionality / configuration.  One erroneous Mandatory Tag will be tested.</t>
    </r>
  </si>
  <si>
    <t>To verify that the Issuer can process a purchase Authorization Request when it contains an erroneous chip data element.</t>
  </si>
  <si>
    <t>Participant receives a DPAS 1100 Authorization Request, with an erroneous chip data element in DE55.  The Issuer shall successfully process the purchase Authorization Request.</t>
  </si>
  <si>
    <t>000000000400</t>
  </si>
  <si>
    <r>
      <t xml:space="preserve">All Mandatory Tags Present
</t>
    </r>
    <r>
      <rPr>
        <b/>
        <sz val="10"/>
        <color rgb="FFFF0000"/>
        <rFont val="Arial"/>
        <family val="2"/>
      </rPr>
      <t>Erroneous Tag 9F26 is Present</t>
    </r>
  </si>
  <si>
    <t>DPAS Purchase Authorization Advice Request - Erroneous Tag Present in Field 55</t>
  </si>
  <si>
    <t>To verify that the Issuer can process a purchase authorization Advice request when it contains an erroneous chip data element.</t>
  </si>
  <si>
    <t>Participant receives a DPAS 1120 authorization Advice request with an erroneous chip data element in DE55. The Issuer shall approve the purchase authorization Advice request.</t>
  </si>
  <si>
    <t>000000004000</t>
  </si>
  <si>
    <t>DPAS Reversal Advice - Erroneous Tag Present in Field 55</t>
  </si>
  <si>
    <t>To verify that the Issuer can process a purchase reversal Advice request when it contains an erroneous chip data element.</t>
  </si>
  <si>
    <t>Participant receives an 1420 Reversal Advice request, with an erroneous chip data element in DE55. and responds with 1430 acknowledgement message. The Issuer shall approve the purchase Reversal Advice Response.</t>
  </si>
  <si>
    <t>000000003400</t>
  </si>
  <si>
    <t>Retrieved from 1110 auth response
MTI, DEs 11, 12, 32</t>
  </si>
  <si>
    <t>DPAS Authorization Request - Optional Tags Present in Field 55</t>
  </si>
  <si>
    <r>
      <t xml:space="preserve">Test Case is </t>
    </r>
    <r>
      <rPr>
        <sz val="10"/>
        <color rgb="FFFF0000"/>
        <rFont val="Arial"/>
        <family val="2"/>
      </rPr>
      <t>conditional.</t>
    </r>
    <r>
      <rPr>
        <sz val="10"/>
        <rFont val="Arial"/>
        <family val="2"/>
      </rPr>
      <t xml:space="preserve"> Based on Issuers' EMV functionality / configuration.  All Optional Tags supported by the Participant will be tested.</t>
    </r>
  </si>
  <si>
    <t>To verify that the Issuer can process a purchase Authorization Request when it contains an optional Chip data element.</t>
  </si>
  <si>
    <t>Participant receives a DPAS 1100 Authorization Request, with an optional chip data element in DE55.  The Issuer shall approve the purchase Authorization Request.</t>
  </si>
  <si>
    <t>Tags listed in table below refer to the corresponding KaNest test tool Subcase number.</t>
  </si>
  <si>
    <t>Tag</t>
  </si>
  <si>
    <r>
      <t xml:space="preserve">OPTIONAL TAGS - </t>
    </r>
    <r>
      <rPr>
        <b/>
        <sz val="10"/>
        <color rgb="FFFF0000"/>
        <rFont val="Arial"/>
        <family val="2"/>
      </rPr>
      <t>Select Subcase for Tags 
that are supported by Participant</t>
    </r>
  </si>
  <si>
    <t>9F06</t>
  </si>
  <si>
    <t>Application Identifier (AID)</t>
  </si>
  <si>
    <t>9F07</t>
  </si>
  <si>
    <t>Application Usage Control (AUC)</t>
  </si>
  <si>
    <t>9F1E</t>
  </si>
  <si>
    <t>Interface Device (IFD) Serial Number</t>
  </si>
  <si>
    <t>9F09</t>
  </si>
  <si>
    <t>Terminal Application Version Number</t>
  </si>
  <si>
    <t>9F34</t>
  </si>
  <si>
    <t>CVM Results</t>
  </si>
  <si>
    <t>9F41</t>
  </si>
  <si>
    <t>Transaction Sequence Counter</t>
  </si>
  <si>
    <t>9F27</t>
  </si>
  <si>
    <t>Cryptogram Information Data (CID)</t>
  </si>
  <si>
    <t>9F35</t>
  </si>
  <si>
    <t>Terminal Type</t>
  </si>
  <si>
    <t>000000000300</t>
  </si>
  <si>
    <t>All Mandatory Tags Present
An Optional Data Element is Present</t>
  </si>
  <si>
    <t>DPAS Purchase Authorization Advice Request - Optional Tags Present in Field 55</t>
  </si>
  <si>
    <t>.</t>
  </si>
  <si>
    <t>To verify that the Issuer can process a purchase authorization Advice request when it contains an optional chip data element.</t>
  </si>
  <si>
    <t>Participant receives a DPAS 1120 authorization Advice request with an optional chip data element in DE55. The Issuer shall approve the purchase authorization Advice request.</t>
  </si>
  <si>
    <t>000000003900</t>
  </si>
  <si>
    <t>DPAS Reversal Advice - Optional Tags Present in Field 55</t>
  </si>
  <si>
    <t>To verify that the Issuer can process a purchase reversal Advice request when it contains an optional chip data element.</t>
  </si>
  <si>
    <t>Participant receives an 1420 Reversal Advice request, with an optional chip data element in DE55. and responds with 1430 acknowledgement message. The Issuer shall approve the purchase Reversal Advice Response.</t>
  </si>
  <si>
    <r>
      <t xml:space="preserve">OPTIONAL TAGS
</t>
    </r>
    <r>
      <rPr>
        <b/>
        <sz val="10"/>
        <color rgb="FFFF0000"/>
        <rFont val="Arial"/>
        <family val="2"/>
      </rPr>
      <t>Use only Tag(s) that are supported by Participant</t>
    </r>
  </si>
  <si>
    <t>000000003300</t>
  </si>
  <si>
    <t>All Mandatory Tags Present
One or more Optional Tags are Present</t>
  </si>
  <si>
    <t>DPAS Authorization Request - CVN 5 Present in IAD</t>
  </si>
  <si>
    <r>
      <t xml:space="preserve">Test Case is </t>
    </r>
    <r>
      <rPr>
        <sz val="10"/>
        <color rgb="FFFF0000"/>
        <rFont val="Arial"/>
        <family val="2"/>
      </rPr>
      <t xml:space="preserve">conditional. </t>
    </r>
    <r>
      <rPr>
        <sz val="10"/>
        <rFont val="Arial"/>
        <family val="2"/>
      </rPr>
      <t>Based on Issuers' EMV functionality / configuration.</t>
    </r>
  </si>
  <si>
    <t>To verify that the Issuer can process a purchase Authorization Request when CVN 5 is included in the cryptogram generation.</t>
  </si>
  <si>
    <t>Participant receives a DPAS 1100 Authorization Request, with CVN 5 present in IAD in DE55. The Issuer shall approve the purchase Authorization Request. ARQC transmitted by Acquirer must be successfully validated by Issuer. Valid ARPC (IAD) must be returned by Issuer in Auth Response.</t>
  </si>
  <si>
    <t>000000000500</t>
  </si>
  <si>
    <t>All Mandatory Tags Present
------------------------------------------------------------
IAD Name:  Tag 9F10 Contains CVN 5</t>
  </si>
  <si>
    <t>DPAS Authorization Request - CVN 6 Present in IAD</t>
  </si>
  <si>
    <t>To verify that the Issuer can process a purchase Authorization Request when CVN 6 is included in the cryptogram generation.</t>
  </si>
  <si>
    <t>Participant receives a DPAS 1100 Authorization Request, with CVN 6 present in IAD in DE55. The Issuer shall approve the purchase Authorization Request. ARQC transmitted by Acquirer must be successfully validated by Issuer. Valid ARPC (IAD) must be returned by Issuer in Auth Response.</t>
  </si>
  <si>
    <t>000000000600</t>
  </si>
  <si>
    <t>All Mandatory Tags Present
------------------------------------------------------------
IAD Name:  Tag 9F10 Contains CVN 6</t>
  </si>
  <si>
    <t>DPAS Authorization Request - CVN 7 Present in IAD</t>
  </si>
  <si>
    <t>To verify that the Issuer can process a purchase Authorization Request when CVN 7 is included in the cryptogram generation.  CVN used for DPAS Connect transactions.</t>
  </si>
  <si>
    <t>Participant receives a DPAS 1100 Authorization Request, with CVN 7 present in IAD in DE55. The Issuer shall approve the purchase Authorization Request. ARQC transmitted by Acquirer must be successfully validated by Issuer. Valid ARPC (IAD) must be returned by Issuer in Auth Response.</t>
  </si>
  <si>
    <t>000000000607</t>
  </si>
  <si>
    <t>All Mandatory Tags Present
------------------------------------------------------------
IAD Name:  Tag 9F10 Contains CVN 7</t>
  </si>
  <si>
    <t>DPAS Authorization Request - CVN 8 Present in IAD</t>
  </si>
  <si>
    <t>To verify that the Issuer can process a purchase Authorization Request when CVN 8 is included in the cryptogram generation.  CVN used for DPAS Connect transactions.</t>
  </si>
  <si>
    <t>Participant receives a DPAS 1100 Authorization Request, with CVN 8 present in IAD in DE55. The Issuer shall approve the purchase Authorization Request. ARQC transmitted by Acquirer must be successfully validated by Issuer. Valid ARPC (IAD) must be returned by Issuer in Auth Response.</t>
  </si>
  <si>
    <t>000000000608</t>
  </si>
  <si>
    <t>All Mandatory Tags Present
------------------------------------------------------------
IAD Name:  Tag 9F10 Contains CVN 8</t>
  </si>
  <si>
    <t>DPAS Authorization Request - CVN 25 Present in IAD</t>
  </si>
  <si>
    <t>To verify that the Issuer can process a purchase Authorization Request when CVN 25 is included in the cryptogram generation.  CVN used for DPAS Connect transactions.</t>
  </si>
  <si>
    <t>Participant receives a DPAS 1100 Authorization Request, with CVN 25 present in IAD in DE55. The Issuer shall approve the purchase Authorization Request. ARQC transmitted by Acquirer must be successfully validated by Issuer. Valid ARPC (IAD) must be returned by Issuer in Auth Response.</t>
  </si>
  <si>
    <t>000000000625</t>
  </si>
  <si>
    <t>All Mandatory Tags Present
------------------------------------------------------------
IAD Name:  Tag 9F10 Contains CVN 25</t>
  </si>
  <si>
    <t>DPAS Authorization Request - CVN 26 Present in IAD</t>
  </si>
  <si>
    <t>To verify that the Issuer can process a purchase Authorization Request when CVN 26 is included in the cryptogram generation.  CVN used for DPAS Connect transactions.</t>
  </si>
  <si>
    <t>Participant receives a DPAS 1100 Authorization Request, with CVN 26 present in IAD in DE55. The Issuer shall approve the purchase Authorization Request. ARQC transmitted by Acquirer must be successfully validated by Issuer. Valid ARPC (IAD) must be returned by Issuer in Auth Response.</t>
  </si>
  <si>
    <t>000000000626</t>
  </si>
  <si>
    <t>All Mandatory Tags Present
------------------------------------------------------------
IAD Name:  Tag 9F10 Contains CVN 26</t>
  </si>
  <si>
    <t>DPAS Authorization Request - CVN 27 Present in IAD</t>
  </si>
  <si>
    <t>To verify that the Issuer can process a purchase Authorization Request when CVN 27 is included in the cryptogram generation.  CVN used for DPAS Connect transactions.</t>
  </si>
  <si>
    <t>Participant receives a DPAS 1100 Authorization Request, with CVN 27 present in IAD in DE55. The Issuer shall approve the purchase Authorization Request. ARQC transmitted by Acquirer must be successfully validated by Issuer. Valid ARPC (IAD) must be returned by Issuer in Auth Response.</t>
  </si>
  <si>
    <t>000000000627</t>
  </si>
  <si>
    <t>All Mandatory Tags Present
------------------------------------------------------------
IAD Name:  Tag 9F10 Contains CVN 27</t>
  </si>
  <si>
    <t>DPAS Authorization Request - CVN 28 Present in IAD</t>
  </si>
  <si>
    <t>To verify that the Issuer can process a purchase Authorization Request when CVN 28 is included in the cryptogram generation.  CVN used for DPAS Connect transactions.</t>
  </si>
  <si>
    <t>Participant receives a DPAS 1100 Authorization Request, with CVN 28 present in IAD in DE55. The Issuer shall approve the purchase Authorization Request. ARQC transmitted by Acquirer must be successfully validated by Issuer. Valid ARPC (IAD) must be returned by Issuer in Auth Response.</t>
  </si>
  <si>
    <t>000000000628</t>
  </si>
  <si>
    <t>All Mandatory Tags Present
------------------------------------------------------------
IAD Name:  Tag 9F10 Contains CVN 28</t>
  </si>
  <si>
    <t>DPAS Authorization Request - PIN Online Verification</t>
  </si>
  <si>
    <t>To verify that the Issuer can process a purchase Authorization Request with a PIN online verification.</t>
  </si>
  <si>
    <t>Participant receives a DPAS 1100 Authorization Request, with PIN present, and appropriate TVR present in DE55. The Issuer shall approve the purchase Authorization Request.</t>
  </si>
  <si>
    <t>000000000700</t>
  </si>
  <si>
    <t>PIN Data</t>
  </si>
  <si>
    <t>All Mandatory Tags Present
------------------------------------------------------------
TVR:  Tag 95 B3 b3 = 1</t>
  </si>
  <si>
    <t>DPAS Authorization Request - PIN Offline Verification</t>
  </si>
  <si>
    <r>
      <t xml:space="preserve">Test Case is </t>
    </r>
    <r>
      <rPr>
        <sz val="10"/>
        <color rgb="FFFF0000"/>
        <rFont val="Arial"/>
        <family val="2"/>
      </rPr>
      <t>conditional.</t>
    </r>
    <r>
      <rPr>
        <sz val="10"/>
        <rFont val="Arial"/>
        <family val="2"/>
      </rPr>
      <t xml:space="preserve"> Based on Issuers' EMV functionality / configuration.</t>
    </r>
  </si>
  <si>
    <t>To verify that the Issuer can process a purchase Authorization Request with a PIN offline verification.</t>
  </si>
  <si>
    <t>Participant receives a DPAS 1100 Authorization Request, with PIN missing, and appropriate TVR present in DE55. The Issuer shall approve the purchase Authorization Request.</t>
  </si>
  <si>
    <t>000000000800</t>
  </si>
  <si>
    <t>Not Populated</t>
  </si>
  <si>
    <t>All Mandatory Tags Present
------------------------------------------------------------
TVR:  Tag 95 B3 b3 = 0</t>
  </si>
  <si>
    <t>DPAS Authorization Request - SDA Card, Offline Data Authentication Successful</t>
  </si>
  <si>
    <t>To verify that the Issuer can process a purchase Authorization Request when Offline Data Authentication is successful.</t>
  </si>
  <si>
    <t>Participant receives a DPAS 1100 Authorization Request, with appropriate TVR present in DE55. The Issuer shall approve the purchase Authorization Request.</t>
  </si>
  <si>
    <t>000000001000</t>
  </si>
  <si>
    <t>All Mandatory Tags Present
------------------------------------------------------------
TVR:  
   Tag 95 B1 b7 = 0
   Tag 95 B1 b8 = 0</t>
  </si>
  <si>
    <t>DPAS Authorization Request - SDA Card, Offline Data Authentication Failed</t>
  </si>
  <si>
    <t>To verify that the Issuer does not process a purchase Authorization Request when Offline Card Authentication failed.</t>
  </si>
  <si>
    <t>Participant receives a DPAS 1100 Authorization Request, with appropriate TVR present in DE55. The Issuer shall decline the purchase Authorization Request.</t>
  </si>
  <si>
    <t>000000001100</t>
  </si>
  <si>
    <t>All Mandatory Tags Present
------------------------------------------------------------
TVR:  Tag 95 B1 b7 = 1</t>
  </si>
  <si>
    <t>DPAS Authorization Request - DDA Card, Offline Data Authentication Successful</t>
  </si>
  <si>
    <t>000000001200</t>
  </si>
  <si>
    <t>All Mandatory Tags Present
------------------------------------------------------------
TVR:  
   Tag 95 B1 b4 = 0
   Tag 95 B1 b8 = 0</t>
  </si>
  <si>
    <t>DPAS Authorization Request - DDA Card, Offline Data Authentication Failed</t>
  </si>
  <si>
    <t>000000001300</t>
  </si>
  <si>
    <t>All Mandatory Tags Present
------------------------------------------------------------
TVR:  Tag 95 B1 b4 = 1</t>
  </si>
  <si>
    <t>DPAS Authorization Request - CDA Card, Offline Data Authentication Successful</t>
  </si>
  <si>
    <t>000000001400</t>
  </si>
  <si>
    <t>All Mandatory Tags Present
------------------------------------------------------------
TVR:  
   Tag 95 B1 b3 = 0
   Tag 95 B1 b8 = 0</t>
  </si>
  <si>
    <t>DPAS Authorization Request - CDA Card, Offline Data Authentication Failed</t>
  </si>
  <si>
    <t>000000001500</t>
  </si>
  <si>
    <t>All Mandatory Tags Present
------------------------------------------------------------
TVR:  Tag 95 B1 b3 = 1</t>
  </si>
  <si>
    <t>DPAS Authorization Request - Response Containing One Issuer Script Command</t>
  </si>
  <si>
    <t>To verify that the Issuer can return one Issuer Script command in the purchase Authorization Response.</t>
  </si>
  <si>
    <t>Participant receives a DPAS 1100 Authorization Request, with bad ARQC in DE55 tag 9F26. The Issuer shall decline the purchase Authorization Request and shall return one application block command in the Authorization Response.</t>
  </si>
  <si>
    <t>000000002400</t>
  </si>
  <si>
    <t>All Mandatory Tags Present
------------------------------------------------------------
Application Cryptogram:
   Tag 9F26 - Incorrect ARQC</t>
  </si>
  <si>
    <t>Issuer Script Template 2:
   Tag 72 Contains One Script Command</t>
  </si>
  <si>
    <t>DPAS Authorization Request - Response Containing Several Issuer Script Commands</t>
  </si>
  <si>
    <t>To verify that the Issuer can return several Issuer Script commands in the purchase Authorization Response.</t>
  </si>
  <si>
    <t>Participant receives a DPAS 1100 Authorization Request, with bad ARQC in DE55 tag 9F26. The Issuer shall decline the purchase Authorization Request and shall return several Issuer Script commands (put data) in the Authorization Response.</t>
  </si>
  <si>
    <t>000000002500</t>
  </si>
  <si>
    <t>Issuer Script Template 2:
   Tag 72 Contains Several Script Commands</t>
  </si>
  <si>
    <t>DPAS PIN Management Request - PIN Unblock Transaction</t>
  </si>
  <si>
    <t>To verify that the Issuer does process a PIN unblock Transaction.</t>
  </si>
  <si>
    <t>Participant receives a DPAS 1100 Authorization Request for a PIN Change. The Issuer accepts the Request and shall return PIN unblock command in the Authorization Response.</t>
  </si>
  <si>
    <t>Positions 1-2 = 99</t>
  </si>
  <si>
    <t>Issuer Script Template 2:
Tag 72 Contains PIN Unblock Command</t>
  </si>
  <si>
    <t>DPAS PIN Management Request - PIN Change Transaction</t>
  </si>
  <si>
    <t>To verify that the Issuer does process a PIN change Transaction.</t>
  </si>
  <si>
    <t>Participant receives a DPAS 1100 Authorization Request for a PIN Change. The Issuer accepts the Request and shall return PIN change command in the Authorization Response.</t>
  </si>
  <si>
    <t>Positions 1-2 = 98</t>
  </si>
  <si>
    <t>Replacement PIN</t>
  </si>
  <si>
    <t>Issuer Script Template 2:
Tag 72 Contains PIN Change Command</t>
  </si>
  <si>
    <t>DPAS Network Services Request - Network iCVV Validation Service in an Authorization Request</t>
  </si>
  <si>
    <t>To ensure that the Issuer can receive an iCVV validation result from the network.</t>
  </si>
  <si>
    <t>Participant receives a DPAS 1100 Authorization Request with an iCVV validated by the network. The Issuer shall accept the Authorization Request.</t>
  </si>
  <si>
    <t>000000008300</t>
  </si>
  <si>
    <t>DPAS Network Services Request - Network iCVV Validation Service in an Authorization Advice</t>
  </si>
  <si>
    <t>To ensure that the Issuer can receive an iCVV validation result from the network in an authorization advice message.</t>
  </si>
  <si>
    <t>Participant receives a DPAS 1120 Authorization Advice with an iCVV validated by the network. The Issuer shall accept the Authorization Advice.</t>
  </si>
  <si>
    <t>000000008400</t>
  </si>
  <si>
    <t>DPAS Network Services Request - Network Cryptogram Validation Service in an Authorization Request, Cryptogram Validation, Passed</t>
  </si>
  <si>
    <t>To ensure that the Issuer can receive a cryptogram validation result from the network for all transactions indicating a cryptogram validation pass, when the Issuer participates in the Cryptogram Validation and Generation Service.</t>
  </si>
  <si>
    <t>Participant receives a DPAS 1100 Authorization Request with a cryptogram that is validated by network to be transmitted to the Issuer. The Issuer shall accept the Authorization Request.</t>
  </si>
  <si>
    <t>Cryptogram Validation Result Code = 01</t>
  </si>
  <si>
    <t>DPAS Network Services Request - Network Cryptogram Validation Service in an Authorization Advice, Cryptogram Validation Passed</t>
  </si>
  <si>
    <t>To ensure that the Issuer can receive a cryptogram validation result from the network in an authorization advice indicating a cryptogram validation pass, when the Issuer participates in the Cryptogram Validation and Generation Service.</t>
  </si>
  <si>
    <t>Participant receives a DPAS 1120 Authorization Advice with a cryptogram that is validated by network to be transmitted to the Issuer. The Issuer shall accept the Authorization Advice.</t>
  </si>
  <si>
    <t>000000008700</t>
  </si>
  <si>
    <t>DPAS Network Services Request - Network Cryptogram Validation Service in an Authorization Request, Cryptogram Validation, Failed</t>
  </si>
  <si>
    <t>To ensure that the Issuer can receive a cryptogram validation result from the network for all transactions indicating a cryptogram validation failure, when the Issuer participates in the Cryptogram Validation and Generation Service.</t>
  </si>
  <si>
    <t>Participant receives a DPAS 1100 Authorization Request with a cryptogram that is validated by network to be transmitted to the Issuer. Cryptogram validation failed. The Issuer shall receive and respond to the Authorization Request.</t>
  </si>
  <si>
    <t>000000008600</t>
  </si>
  <si>
    <t>Cryptogram Validation Result Code = 02</t>
  </si>
  <si>
    <t>DPAS Network Services Request - Network Cryptogram Validation Service in an Authorization Advice, Cryptogram Validation Failed</t>
  </si>
  <si>
    <t>To ensure that the Issuer can receive a cryptogram validation result from the network in an authorization advice indicating a cryptogram validation failure, when the Issuer participates in the Cryptogram Validation and Generation Service.</t>
  </si>
  <si>
    <t>Participant receives a DPAS 1120 Authorization Advice with a cryptogram that is validated by network to be transmitted to the Issuer. Cryptogram validation failed. The Issuer shall accept the Authorization Advice.</t>
  </si>
  <si>
    <t>000000008800</t>
  </si>
  <si>
    <t>DPAS Authorization Request - Containing DPAS Connect Tag 9F6E</t>
  </si>
  <si>
    <t>To verify that the Issuer can process a purchase Authorization Request when it contains DPAS Connect Tag 9F6E only.</t>
  </si>
  <si>
    <t>Participant receives a DPAS 1100 Authorization Request, with DPAS Connect Tag 9F6E only in DE55.  The Issuer shall approve the purchase Authorization Request.</t>
  </si>
  <si>
    <t>000000006000</t>
  </si>
  <si>
    <t>DPAS Connect Tag Present and Correctly Formatted:
9F6E (Form Factor Indicator)</t>
  </si>
  <si>
    <t>DPAS Authorization Request - Containing DPAS Connect Tag DF3F</t>
  </si>
  <si>
    <t>To verify that the Issuer can process a purchase Authorization Request when it contains DPAS Connect Tag DF3F only.</t>
  </si>
  <si>
    <t>Participant receives a DPAS 1100 Authorization Request, with DPAS Connect Tag DF3F only in DE55.  The Issuer shall approve the purchase Authorization Request.</t>
  </si>
  <si>
    <t>000000006100</t>
  </si>
  <si>
    <t>DPAS Connect Tag Present and Correctly Formatted:
DF3F (Storage Data)</t>
  </si>
  <si>
    <t>DPAS Authorization Request - Containing DPAS Connect Tags</t>
  </si>
  <si>
    <t>To verify that the Issuer can process a purchase Authorization Request when it contains DPAS Connect Tags 9F6E and DF3F.</t>
  </si>
  <si>
    <t>Participant receives a DPAS 1100 Authorization Request, with DPAS Connect Tags 9F6E and DF3F in DE55.  The Issuer shall approve the purchase Authorization Request.</t>
  </si>
  <si>
    <t>000000006200</t>
  </si>
  <si>
    <t>DPAS Connect Tags Present and Correctly Formatted:
9F6E (Form Factor Indicator)
DF3F (Storage Data)</t>
  </si>
  <si>
    <t>DPAS Authorisation Request - Incorrect CVV1 in Track 2 (Fallback to MagStripe)</t>
  </si>
  <si>
    <t>Position 1 = 5 or 9  (ICC/Contact or Hybrid)
Position 6 = 1  (Card Present)
Position 7 = 9  (PAN from MagStripe / Chip Fallback)</t>
  </si>
  <si>
    <t>DPAS Authorisation Request - PIN at POS (Approve)</t>
  </si>
  <si>
    <t>DPAS Authorisation Request - PIN at POS (Decline)</t>
  </si>
  <si>
    <t>DPAS Authorisation Request - 6 Digit PIN at POS (Approve)</t>
  </si>
  <si>
    <t>Present (6 digits)</t>
  </si>
  <si>
    <t>DPAS Authorisation Request - 6 Digit PIN at POS (Decline)</t>
  </si>
  <si>
    <t>Incorrect PIN (6 digits)</t>
  </si>
  <si>
    <t>DPAS Authorisation Request - Geo Code Block</t>
  </si>
  <si>
    <t>DPAS Authorisation Request - Mobile Add-On Hardware</t>
  </si>
  <si>
    <t>DPAS Authorisation Request - Card Product</t>
  </si>
  <si>
    <t>DPAS Authorisation Request - Alternative PAN Length</t>
  </si>
  <si>
    <t>(Participant Card # - Alternate PAN length)</t>
  </si>
  <si>
    <t>DPAS Authorisation Request - Merchant Initiated Transactions (Incremental Auth)</t>
  </si>
  <si>
    <t>DPAS Authorisation Request - Strong Customer Authentication (SCA) Exemption</t>
  </si>
  <si>
    <t>DPAS Credit for Authorization</t>
  </si>
  <si>
    <t>DPAS Authorisation Request - Prepaid Multi-Currency</t>
  </si>
  <si>
    <t>Service Code (CVV2)</t>
  </si>
  <si>
    <t>DPAS Pre-Authorization and Completion - Fuel/Petrol (AFD) - Function Code 101</t>
  </si>
  <si>
    <t>DPAS Pre-Authorization and Completion - Hotel - Function Code 101</t>
  </si>
  <si>
    <t>DPAS Pre-Authorization and Completion - Fuel/Petrol (AFD) - Function Code 100</t>
  </si>
  <si>
    <t>DPAS Pre-Authorization and Completion - Hotel - Function Code 100</t>
  </si>
  <si>
    <t>DPAS Authorisation Request - Digtial Currency</t>
  </si>
  <si>
    <t>To ensure that the Participant can receive an 1100 authorisation request to Xpress with digital currency</t>
  </si>
  <si>
    <t>Participant sends a 1100 Authorisation request message for a purchase with value of "C" in tag DF06 in DE 62</t>
  </si>
  <si>
    <t>DF06 = C</t>
  </si>
  <si>
    <t>DPAS Authorisation Request - Transaction Risk Score, Merchant Risk Score Data</t>
  </si>
  <si>
    <t>DPAS Authorisation Request - Transaction Risk Score, Authentication Risk Score Data</t>
  </si>
  <si>
    <t>DPAS Authorisation Request - Transaction Risk Score, Network Risk Score Data</t>
  </si>
  <si>
    <t>DPAS Card Verification Request (Approve)</t>
  </si>
  <si>
    <t>DPAS Card Verification Request (Decline)</t>
  </si>
  <si>
    <t>DPAS Authorisation Advice With Card Product</t>
  </si>
  <si>
    <t>DPAS Authorisation Advice - Alternative PAN Length</t>
  </si>
  <si>
    <t>DPAS Negative File Hit Advice</t>
  </si>
  <si>
    <t>DPAS Authorisation Request - Advice &amp; Reversal Acknowledgement (Approve)</t>
  </si>
  <si>
    <t>DPAS Authorisation Request - Advice &amp; Reversal Acknowledgement (Decline)</t>
  </si>
  <si>
    <t>DPAS Reversal Advice</t>
  </si>
  <si>
    <t>Reversal of a previous issuer approval. To ensure a Participant can process &amp; respond correctly to a Reversal message.</t>
  </si>
  <si>
    <t>DPAS Reversal Advice With Card Product</t>
  </si>
  <si>
    <t>DPAS Reversal Advice - Alternative PAN Length</t>
  </si>
  <si>
    <t>DPAS Reversal Advice - Unmapped Authorisation</t>
  </si>
  <si>
    <r>
      <t xml:space="preserve">1420 Reversal Advice </t>
    </r>
    <r>
      <rPr>
        <b/>
        <sz val="10"/>
        <color rgb="FFFF0000"/>
        <rFont val="Arial"/>
        <family val="2"/>
      </rPr>
      <t>- UNRELATED TO ABOVE 1100 AUTHORIZATION</t>
    </r>
  </si>
  <si>
    <t>DPAS Reversal Advice - Prepaid Multi-Currency</t>
  </si>
  <si>
    <t>To ensure a participant can process a reversal advice of a Prepaid Multi-Currency transaction.</t>
  </si>
  <si>
    <t>DPAS Authorization Request - Fallback</t>
  </si>
  <si>
    <t>To verify that the Issuer can process a purchase Authorization Request with fallback.</t>
  </si>
  <si>
    <t>Participant receives a DPAS 1100 Authorization Request, with fallback to Mag Stripe expected. The Issuer shall approve the purchase Authorization Request.</t>
  </si>
  <si>
    <t>000000001900</t>
  </si>
  <si>
    <t>Position 1 = 8 or 9  (Contactless or Hybrid)
Position 6 = 1  (Card Present)
Position 7 = 9  (Chip Fallback)</t>
  </si>
  <si>
    <t>DPAS Authorization Request - Incorrect iCVV</t>
  </si>
  <si>
    <t>To verify that the Issuer does not process a purchase Authorization Request when it contains an incorrect iCVV in the Track 2 Data.</t>
  </si>
  <si>
    <t>Participant receives a DPAS 1100 Authorization Request with an incorrect iCVV in the track 2 data. The Issuer shall decline the purchase Authorization Request.</t>
  </si>
  <si>
    <t>000000003000</t>
  </si>
  <si>
    <t>Contains an Incorrect iCVV</t>
  </si>
  <si>
    <t>DPAS Authorization Advice Request - Any CVM Generic Transaction</t>
  </si>
  <si>
    <t>To verify that the Issuer can process a Purchase Authorization Advice request.</t>
  </si>
  <si>
    <t>Participant receives a DPAS 1120 Authorization Advice request, any supported CVM. The Issuer shall approve the Purchase Authorization Advice request.</t>
  </si>
  <si>
    <t>000000009000</t>
  </si>
  <si>
    <t>DPAS Reversal Advice Request - Any CVM Generic Transaction</t>
  </si>
  <si>
    <t>To verify that the Issuer can process a Purchase Reversal Advice request.</t>
  </si>
  <si>
    <t>Participant receives a DPAS 1420 Reversal Advice request, any supported CVM, and responds with 1430 acknowledgement message. The Issuer shall approve the Purchase Reversal Advice Response.</t>
  </si>
  <si>
    <t>000000009100</t>
  </si>
  <si>
    <t>If Present, All Mandatory Tags Present</t>
  </si>
  <si>
    <t>DPAS Cash Authorization Request - Mandatory Tag Missing in Field 55</t>
  </si>
  <si>
    <t>To ensure that Issuer does not process a cash Authorization Request with a mandatory Tag missing in Field 55.</t>
  </si>
  <si>
    <t>Participant receives a DPAS 1100 Authorization Request, with a mandatory Tag missing in Field 55.  The Issuer shall decline the cash Authorization Request.</t>
  </si>
  <si>
    <t>Positions 1-2 = 01, Positions 3-4 = 00 or 30</t>
  </si>
  <si>
    <t>000000004400</t>
  </si>
  <si>
    <t>DPAS Cash Authorization Advice Request - Mandatory Tag Missing in Field 55</t>
  </si>
  <si>
    <t>To ensure that Issuer can process a cash authorization Advice request with a mandatory Tag missing in Field 55.</t>
  </si>
  <si>
    <t>000000007800</t>
  </si>
  <si>
    <t>DPAS Cash Reversal Advice Request - Mandatory Tag Missing in Field 55</t>
  </si>
  <si>
    <t>To verify that the Issuer can process a cash reversal Advice request with a mandatory Tag missing in Field 55.</t>
  </si>
  <si>
    <t>Participant receives an 1420 Reversal Advice request with a mandatory Tag missing in Field 55 and responds with 1430 acknowledgement message. The Issuer shall approve the cash Reversal Advice Response.</t>
  </si>
  <si>
    <t>000000007200</t>
  </si>
  <si>
    <t>DPAS Cash Authorization Request - Erroneous Tag Present in Field 55</t>
  </si>
  <si>
    <t>To verify that the Issuer does not process a cash Authorization Request when it contains an erroneous chip data element.</t>
  </si>
  <si>
    <t>Participant receives a DPAS 1100 Authorization Request, with an erroneous chip data element in DE55.  The Issuer shall decline the cash Authorization Request.</t>
  </si>
  <si>
    <t>000000004600</t>
  </si>
  <si>
    <t>All Mandatory Tags Present
Erroneous Tag 9F26 is Present</t>
  </si>
  <si>
    <t>DPAS Cash Authorization Advice Request - Erroneous Tag Present in Field 55</t>
  </si>
  <si>
    <t>To verify that the Issuer can process a cash authorization Advice request when it contains an erroneous chip data element.</t>
  </si>
  <si>
    <t>000000008000</t>
  </si>
  <si>
    <t>DPAS Cash Reversal Advice Request - Erroneous Tag Present in Field 55</t>
  </si>
  <si>
    <t>To verify that the Issuer can process a cash reversal Advice request when it contains an erroneous chip data element.</t>
  </si>
  <si>
    <t>Participant receives an 1420 Reversal Advice request, with an erroneous chip data element in DE55. and responds with 1430 acknowledgement message. The Issuer shall approve the cash Reversal Advice Response.</t>
  </si>
  <si>
    <t>000000007400</t>
  </si>
  <si>
    <t>DPAS Cash Authorization Request - Optional Tags Present in Field 55</t>
  </si>
  <si>
    <t>To verify that the Issuer can process a cash authorization Request when it contains all an optional chip data element.</t>
  </si>
  <si>
    <t>Participant receives a DPAS 1100 Authorization Request, with an optional chip data element in DE55.  The Issuer shall approve the cash Authorization Request.</t>
  </si>
  <si>
    <r>
      <t xml:space="preserve">OPTIONAL TAGS - </t>
    </r>
    <r>
      <rPr>
        <b/>
        <sz val="10"/>
        <color rgb="FFFF0000"/>
        <rFont val="Arial"/>
        <family val="2"/>
      </rPr>
      <t>Select Subcases for Tags 
that are supported by Participant</t>
    </r>
  </si>
  <si>
    <t>000000004500</t>
  </si>
  <si>
    <t>DPAS Cash Authorization Advice Request - Optional Tags Present in Field 55</t>
  </si>
  <si>
    <t>To verify that the Issuer can process a cash authorization Advice request when it contains an optional chip data element.</t>
  </si>
  <si>
    <t>Participant receives a DPAS 1120 authorization Advice request with an optional chip data element in DE55. The Issuer shall approve the cash authorization Advice request.</t>
  </si>
  <si>
    <t>000000007900</t>
  </si>
  <si>
    <t>DPAS Cash Reversal Advice Request - Optional Tags Present in Field 55</t>
  </si>
  <si>
    <t>To verify that the Issuer can process a cash reversal Advice request when it contains an optional chip data element.</t>
  </si>
  <si>
    <t>Participant receives an 1420 Reversal Advice request, with an optional chip data element in DE55. and responds with 1430 acknowledgement message. The Issuer shall approve the cash Reversal Advice Response.</t>
  </si>
  <si>
    <t>000000007300</t>
  </si>
  <si>
    <t>DPAS Cash Authorization Request - CVN 5 Present in IAD</t>
  </si>
  <si>
    <t>To verify that the Issuer can process a cash Authorization Request when the CVN 5 is included in the cryptogram generation.</t>
  </si>
  <si>
    <t>Participant receives a DPAS 1100 Authorization Request, with CVN 5 present in IAD in DE55. The Issuer shall approve the cash Authorization Request. ARQC transmitted by Acquirer must be successfully validated by Issuer. Valid ARPC (IAD) must be returned by Issuer in Auth Response.</t>
  </si>
  <si>
    <t>000000004700</t>
  </si>
  <si>
    <t>DPAS Cash Authorization Request - CVN 6 Present in IAD</t>
  </si>
  <si>
    <t>To verify that the Issuer can process a cash Authorization Request when the CVN 6 is included in the cryptogram generation.</t>
  </si>
  <si>
    <t>Participant receives a DPAS 1100 Authorization Request, with CVN 6 present in IAD in DE55. The Issuer shall approve the cash Authorization Request. ARQC transmitted by Acquirer must be successfully validated by Issuer. Valid ARPC (IAD) must be returned by Issuer in Auth Response.</t>
  </si>
  <si>
    <t>000000004800</t>
  </si>
  <si>
    <t>DPAS Cash Authorization Request - CVN 7 Present in IAD</t>
  </si>
  <si>
    <t>To verify that the Issuer can process a cash Authorization Request when the CVN 7 is included in the cryptogram generation.  CVN used for DPAS Connect transactions.</t>
  </si>
  <si>
    <t>Participant receives a DPAS 1100 Authorization Request, with CVN 7 present in IAD in DE55. The Issuer shall approve the cash Authorization Request. ARQC transmitted by Acquirer must be successfully validated by Issuer. Valid ARPC (IAD) must be returned by Issuer in Auth Response.</t>
  </si>
  <si>
    <t>000000008100</t>
  </si>
  <si>
    <t>DPAS Cash Authorization Request - CVN 8 Present in IAD</t>
  </si>
  <si>
    <t>To verify that the Issuer can process a cash Authorization Request when the CVN 8 is included in the cryptogram generation.  CVN used for DPAS Connect transactions.</t>
  </si>
  <si>
    <t>Participant receives a DPAS 1100 Authorization Request, with CVN 8 present in IAD in DE55. The Issuer shall approve the cash Authorization Request. ARQC transmitted by Acquirer must be successfully validated by Issuer. Valid ARPC (IAD) must be returned by Issuer in Auth Response.</t>
  </si>
  <si>
    <t>000000008200</t>
  </si>
  <si>
    <t>DPAS Cash Authorization Request - CVN 25 Present in IAD</t>
  </si>
  <si>
    <t>To verify that the Issuer can process a cash Authorization Request when the CVN 25 is included in the cryptogram generation.  CVN used for DPAS Connect transactions.</t>
  </si>
  <si>
    <t>Participant receives a DPAS 1100 Authorization Request, with CVN 25 present in IAD in DE55. The Issuer shall approve the cash Authorization Request. ARQC transmitted by Acquirer must be successfully validated by Issuer. Valid ARPC (IAD) must be returned by Issuer in Auth Response.</t>
  </si>
  <si>
    <t>DPAS Cash Authorization Request - CVN 26 Present in IAD</t>
  </si>
  <si>
    <t>To verify that the Issuer can process a cash Authorization Request when the CVN 26 is included in the cryptogram generation.  CVN used for DPAS Connect transactions.</t>
  </si>
  <si>
    <t>Participant receives a DPAS 1100 Authorization Request, with CVN 26 present in IAD in DE55. The Issuer shall approve the cash Authorization Request. ARQC transmitted by Acquirer must be successfully validated by Issuer. Valid ARPC (IAD) must be returned by Issuer in Auth Response.</t>
  </si>
  <si>
    <t>DPAS Cash Authorization Request - CVN 27 Present in IAD</t>
  </si>
  <si>
    <t>To verify that the Issuer can process a cash Authorization Request when the CVN 27 is included in the cryptogram generation.  CVN used for DPAS Connect transactions.</t>
  </si>
  <si>
    <t>Participant receives a DPAS 1100 Authorization Request, with CVN 27 present in IAD in DE55. The Issuer shall approve the cash Authorization Request. ARQC transmitted by Acquirer must be successfully validated by Issuer. Valid ARPC (IAD) must be returned by Issuer in Auth Response.</t>
  </si>
  <si>
    <t>DPAS Cash Authorization Request - CVN 28 Present in IAD</t>
  </si>
  <si>
    <t>To verify that the Issuer can process a cash Authorization Request when the CVN 28 is included in the cryptogram generation.  CVN used for DPAS Connect transactions.</t>
  </si>
  <si>
    <t>Participant receives a DPAS 1100 Authorization Request, with CVN 28 present in IAD in DE55. The Issuer shall approve the cash Authorization Request. ARQC transmitted by Acquirer must be successfully validated by Issuer. Valid ARPC (IAD) must be returned by Issuer in Auth Response.</t>
  </si>
  <si>
    <t>DPAS Cash Authorization Request - SDA Card, Offline Data Authentication Successful</t>
  </si>
  <si>
    <t>To verify that the Issuer can process a cash Authorization Request when Offline Data Authentication is successful.</t>
  </si>
  <si>
    <t>Participant receives a DPAS 1100 Authorization Request, with appropriate TVR present in DE55. The Issuer shall approve the cash Authorization Request.</t>
  </si>
  <si>
    <t>000000005100</t>
  </si>
  <si>
    <t>DPAS Cash Authorization Request - SDA Card, Offline Data Authentication Failed</t>
  </si>
  <si>
    <t>To verify that the Issuer does not process a cash Authorization Request when Offline Card Authentication failed.</t>
  </si>
  <si>
    <t>Participant receives a DPAS 1100 Authorization Request, with appropriate TVR present in DE55. The Issuer shall decline the cash Authorization Request.</t>
  </si>
  <si>
    <t>000000005200</t>
  </si>
  <si>
    <t>DPAS Cash Authorization Request - DDA Card, Offline Data Authentication Successful</t>
  </si>
  <si>
    <t>000000005300</t>
  </si>
  <si>
    <t>DPAS Cash Authorization Request - DDA Card, Offline Data Authentication Failed</t>
  </si>
  <si>
    <t>000000005400</t>
  </si>
  <si>
    <t>DPAS Cash Authorization Request - CDA Card, Offline Data Authentication Successful</t>
  </si>
  <si>
    <t>000000005500</t>
  </si>
  <si>
    <t>DPAS Cash Authorization Request - CDA Card, Offline Data Authentication Failed</t>
  </si>
  <si>
    <t>000000005600</t>
  </si>
  <si>
    <t>DPAS Cash Authorization Request - Response Containing One Issuer Script Command</t>
  </si>
  <si>
    <t>To verify that the Issuer can return one Issuer Script command in the cash Authorization Response.</t>
  </si>
  <si>
    <t>Participant receives a DPAS 1100 Authorization Request. The Issuer shall accept the cash Authorization Request and shall return an Issuer Authentication Data with a maximum size in the Authorization Response.</t>
  </si>
  <si>
    <t>000000006400</t>
  </si>
  <si>
    <t>DPAS Cash Authorization Request - Response Containing Several Issuer Script Commands</t>
  </si>
  <si>
    <t>To verify that the Issuer can return several Issuer Script commands in the cash Authorization Response.</t>
  </si>
  <si>
    <t>000000006500</t>
  </si>
  <si>
    <t>DPAS Cash Authorization Advice Request - Containing DPAS Connect Tag 9F6E</t>
  </si>
  <si>
    <t>To verify that the Issuer can process a cash authorization Advice request when it contains DPAS Connect Tag 9F6E only.</t>
  </si>
  <si>
    <t>Participant receives a DPAS 1100 Authorization Request, with DPAS Connect Tag 9F6E only.in DE55.  The Issuer shall approve the cash Authorization Request.</t>
  </si>
  <si>
    <t>000000006300</t>
  </si>
  <si>
    <t>DPAS Cash Authorization Advice Request - Containing DPAS Connect Tag DF3F</t>
  </si>
  <si>
    <t>To verify that the Issuer can process a cash authorization Advice request when it contains DPAS Connect Tag DF3F only.</t>
  </si>
  <si>
    <t>Participant receives a DPAS 1100 Authorization Request, with DPAS Connect Tag DF3F only.in DE55.  The Issuer shall approve the cash Authorization Request.</t>
  </si>
  <si>
    <t>DPAS Cash Authorization Advice Request - Containing DPAS Connect Tags</t>
  </si>
  <si>
    <t>To verify that the Issuer can process a cash authorization Advice request when it contains DPAS Connect Tags 9F6E and DF3F.</t>
  </si>
  <si>
    <t>Participant receives a DPAS 1100 Authorization Request, with DPAS Connect Tags 9F6E and DF3F in DE55.   The Issuer shall approve the cash Authorization Request.</t>
  </si>
  <si>
    <t>DPAS Cash Withdrawal - Good PIN (Approve)</t>
  </si>
  <si>
    <t>(encrypted correct PIN)</t>
  </si>
  <si>
    <t>DPAS Cash Withdrawal - Invalid PIN (Decline)</t>
  </si>
  <si>
    <t>To ensure a Participant can process &amp; respond correctly with a decline to an Authorization request containing an invalid PIN.</t>
  </si>
  <si>
    <t>(encrypted incorrect PIN)</t>
  </si>
  <si>
    <t>DPAS Cash Withdrawal - Invalid PIN, Retries Exceeded (Decline)</t>
  </si>
  <si>
    <t>To ensure a Participant can process &amp; respond correctly with a decline to an Authorization request after the PIN Tries Limit has been exceeded. The participant should send a 1110 'ATM' authorisation request 'Allowable PIN tries exceeded' response to Xpress.</t>
  </si>
  <si>
    <t>All Mandatory Tags Present
------------------------------------------------------------
TVR:  Tag 95 B3 b6 = 1</t>
  </si>
  <si>
    <t>DPAS Cash Withdrawal - Good PIN, Retries Exceeded (Decline)</t>
  </si>
  <si>
    <t>DPAS Cash Withdrawal - Approval after PIN Reset</t>
  </si>
  <si>
    <t>DPAS Cash Withdrawal - Decline</t>
  </si>
  <si>
    <t>DPAS Cash Withdrawal - After Second Key Exchange</t>
  </si>
  <si>
    <r>
      <t>To ensure that the participant can still successfully send a 1110 'ATM' authorisation request 'approved'  response to Xpress after the 2nd key exchange messages were performed (tests</t>
    </r>
    <r>
      <rPr>
        <b/>
        <sz val="10"/>
        <rFont val="Arial"/>
        <family val="2"/>
      </rPr>
      <t xml:space="preserve"> IC.NO.K01, IC.NO.K02</t>
    </r>
    <r>
      <rPr>
        <sz val="10"/>
        <rFont val="Arial"/>
        <family val="2"/>
      </rPr>
      <t>).</t>
    </r>
  </si>
  <si>
    <t>DPAS Cash Withdrawal - Late Response Advice &amp; Reversal</t>
  </si>
  <si>
    <t>DPAS Cash Withdrawal - Alternate PIN Length (Approve)</t>
  </si>
  <si>
    <t>(Participant Card 6 digit encrypted PIN)</t>
  </si>
  <si>
    <t>DPAS Cash Withdrawal - Alternate PIN Length (Decline)</t>
  </si>
  <si>
    <t>DPAS Balance Inquiry</t>
  </si>
  <si>
    <t>DPAS Full Reversal</t>
  </si>
  <si>
    <t>This is to test that the participant can successfully acknowledge a full reversal advice of an authorisation.</t>
  </si>
  <si>
    <t>Same as original 1100 Authorization</t>
  </si>
  <si>
    <t>DPAS Partial Reversal</t>
  </si>
  <si>
    <t>This is to test that the participant can successfully acknowledge a partial reversal advice of an authorisation.</t>
  </si>
  <si>
    <t>Contains data from DE4 and DE6 original 1100 Authorization</t>
  </si>
  <si>
    <t>DPAS Reversal - Alternative PAN Length</t>
  </si>
  <si>
    <t>This is to test that the participant can successfully acknowledge a reversal advice of an authorisation that used an alternate-length PAN.</t>
  </si>
  <si>
    <t>DPAS Cash Authorization Request - Fallback</t>
  </si>
  <si>
    <t>To verify that the Issuer can process a cash Authorization Request with fallback.</t>
  </si>
  <si>
    <t>Participant receives a DPAS 1100 Authorization Request. The Issuer shall approve the cash Authorization Request.</t>
  </si>
  <si>
    <t>000000005900</t>
  </si>
  <si>
    <t>DPAS Cash Authorization Request - Incorrect iCVV</t>
  </si>
  <si>
    <t>To verify that the Issuer does not process a cash Authorization Request when it contains an incorrect iCVV in the Track 2 Data.</t>
  </si>
  <si>
    <t>000000007000</t>
  </si>
  <si>
    <t>DPAS Contactless Reversal Advice Request - Any CVM Generic Transaction</t>
  </si>
  <si>
    <t>000000007100</t>
  </si>
  <si>
    <t>DPAS Contactless Purchase Authorization - Mandatory Tag Missing in Field 55</t>
  </si>
  <si>
    <t>Participant receives a DPAS 1100 Authorization Request, with a mandatory Tag missing in Field 55.  The Issuer shall decline the purchase Authorization Request.</t>
  </si>
  <si>
    <t>Position 1 = 8 or 9, Position 7 = S</t>
  </si>
  <si>
    <t>DPAS Contactless Purchase Authorization Advice Request - Mandatory Tag Missing in Field 55</t>
  </si>
  <si>
    <t>To verify that the Issuer is able to process a purchase Authorization Advice with a Contactless Chip Card with a mandatory Tag missing in Field 55.</t>
  </si>
  <si>
    <t>Participant receives a DPAS 1120 authorization Advice request with a mandatory Tag missing in Field 55. The Issuer shall accept or reject the purchase authorization Advice request.</t>
  </si>
  <si>
    <t>000000002250</t>
  </si>
  <si>
    <t>DPAS Contactless Reversal Advice Request - Mandatory Tag Missing in Field 55</t>
  </si>
  <si>
    <t>To verify that the Issuer is able to process a purchase Reversal Request with a hybrid Contactless D-PAS Chip Card with a mandatory Tag missing in Field 55.</t>
  </si>
  <si>
    <t>Participant receives an 1420 Reversal Advice request with a mandatory Tag missing in Field 55 and responds with 1430 acknowledgement message. The Issuer shall approve the purchase Reversal Advice Response.</t>
  </si>
  <si>
    <t>DPAS Contactless Authorization Request - Erroneous Tag Present in Field 55</t>
  </si>
  <si>
    <t>Participant receives a DPAS 1100 Authorization Request, with an erroneous chip data element in DE55.  The Issuer shall approve or decline the purchase Authorization Request.</t>
  </si>
  <si>
    <t>System Generated if DE39=081</t>
  </si>
  <si>
    <t>DPAS Contactless Purchase Authorization Advice Request - Erroneous Tag Present in Field 55</t>
  </si>
  <si>
    <t>To verify that the Issuer is able to process a purchase Authorization Advice with a Contactless Chip Card when it contains an Erroneous Tag Present in Field 55.</t>
  </si>
  <si>
    <t>Participant receives a DPAS 1120 authorization Advice request with an erroneous chip data element in DE55. The Issuer shall accept or reject the purchase authorization Advice request.</t>
  </si>
  <si>
    <t>DPAS Contactless Reversal Advice Request - Erroneous Tag Present in Field 55</t>
  </si>
  <si>
    <t>To verify that the Issuer is able to process a purchase Reversal Request with a Contactless D-PAS Chip Card when it contains an Erroneous Tag Present in Field 55.</t>
  </si>
  <si>
    <t>Participant receives an 1420 Reversal Advice request, with an erroneous chip data element in DE55. and responds with 1430 acknowledgement message. The Issuer shall approve or decline the purchase Reversal Advice Response.</t>
  </si>
  <si>
    <t>DPAS Contactless Authorization Request - Optional Tags Present in Field 55</t>
  </si>
  <si>
    <t>DPAS Contactless Purchase Authorization Advice Request - Optional Tags Present in Field 55</t>
  </si>
  <si>
    <t>To verify that the Issuer is able to process a purchase Authorization Advice with a Contactless Chip Card when it contains an optional chip data element.</t>
  </si>
  <si>
    <t>Participant receives a DPAS 1120 authorization Advice request with an optional chip data element in DE55. The Issuer shall accept or reject the purchase authorization Advice request.</t>
  </si>
  <si>
    <t>000000002300</t>
  </si>
  <si>
    <t>DPAS Contactless Reversal Advice Request - Optional Tags Present in Field 55</t>
  </si>
  <si>
    <t>To verify that the Issuer is able to process a purchase Reversal Request with a Contactless D-PAS Chip Card when the request contains an optional chip data element in Field 55.</t>
  </si>
  <si>
    <t>000000001750</t>
  </si>
  <si>
    <t>DPAS Contactless Authorization Request - Purchase Authorization Request with a Contactless Chip Card where the Mandatory Field 55 is missing</t>
  </si>
  <si>
    <t>To verify that the Issuer rejects a purchase Authorization Request that does not contain the mandatory FIELD 55 data elements.</t>
  </si>
  <si>
    <t>Participant receives a DPAS 1100 Authorization Request, without Field 55. The Issuer shall decline the purchase Authorization Request.</t>
  </si>
  <si>
    <t>0000000001000</t>
  </si>
  <si>
    <t>DPAS Contactless Authorization Request - CVN 15 Present in IAD</t>
  </si>
  <si>
    <t>To verify that the Issuer is able to process a purchase Authorization Request with a Contactless D-PAS Chip Card when CVN 15 is included in the cryptogram generation.</t>
  </si>
  <si>
    <t>Participant receives a DPAS 1100 Authorization Request, with CVN 15 present in IAD in DE55. The Issuer shall approve the purchase Authorization Request. ARQC transmitted by Acquirer must be successfully validated by Issuer. Valid ARPC (IAD) must be returned by Issuer in Auth Response.</t>
  </si>
  <si>
    <t>All Mandatory Tags Present
------------------------------------------------------------
IAD Name:  Tag 9F10 Contains CVN 15</t>
  </si>
  <si>
    <t>DPAS Contactless Authorization Request - CVN 16 Present in IAD</t>
  </si>
  <si>
    <t>To verify that the Issuer is able to process a purchase Authorization Request with a Contactless D-PAS Chip Card when CVN 16 is included in the cryptogram generation.</t>
  </si>
  <si>
    <t>Participant receives a DPAS 1100 Authorization Request, with CVN 16 present in IAD in DE55. The Issuer shall approve the purchase Authorization Request. ARQC transmitted by Acquirer must be successfully validated by Issuer. Valid ARPC (IAD) must be returned by Issuer in Auth Response.</t>
  </si>
  <si>
    <t>000000000510</t>
  </si>
  <si>
    <t>All Mandatory Tags Present
------------------------------------------------------------
IAD Name:  Tag 9F10 Contains CVN 16</t>
  </si>
  <si>
    <t>DPAS Contactless Authorization Request - CVN 17 Present in IAD</t>
  </si>
  <si>
    <t>To verify that the Issuer is able to process a purchase Authorization Request with a Contactless D-PAS Chip Card when CVN 17 is included in the cryptogram generation.  CVN used for DPAS Connect transactions.</t>
  </si>
  <si>
    <t>Participant receives a DPAS 1100 Authorization Request, with CVN 17 present in IAD in DE55. The Issuer shall approve the purchase Authorization Request. ARQC transmitted by Acquirer must be successfully validated by Issuer. Valid ARPC (IAD) must be returned by Issuer in Auth Response.</t>
  </si>
  <si>
    <t>000000000520</t>
  </si>
  <si>
    <t>All Mandatory Tags Present
------------------------------------------------------------
IAD Name:  Tag 9F10 Contains CVN 17</t>
  </si>
  <si>
    <t>DPAS Contactless Authorization Request - CVN 18 Present in IAD</t>
  </si>
  <si>
    <t>To verify that the Issuer is able to process a purchase Authorization Request with a Contactless D-PAS Chip Card when CVN 18 is included in the cryptogram generation.  CVN used for DPAS Connect transactions.</t>
  </si>
  <si>
    <t>Participant receives a DPAS 1100 Authorization Request, with CVN 18 present in IAD in DE55. The Issuer shall approve the purchase Authorization Request. ARQC transmitted by Acquirer must be successfully validated by Issuer. Valid ARPC (IAD) must be returned by Issuer in Auth Response.</t>
  </si>
  <si>
    <t>000000000530</t>
  </si>
  <si>
    <t>All Mandatory Tags Present
------------------------------------------------------------
IAD Name:  Tag 9F10 Contains CVN 18</t>
  </si>
  <si>
    <t>DPAS Contactless Authorization Request - PIN Online Verification</t>
  </si>
  <si>
    <t>To verify that the Issuer is able to process a purchase Authorization Request with a Contactless D-PAS Chip Card with a PIN online verification.</t>
  </si>
  <si>
    <t>All Mandatory Tags Present
------------------------------------------------------------
TVR:  
   Tag 95 B3 b3 = 1
   Tag 95 B3 b8 = 0</t>
  </si>
  <si>
    <t>DPAS Contactless Authorization Request - Soft Decline</t>
  </si>
  <si>
    <r>
      <t xml:space="preserve">Test Case is </t>
    </r>
    <r>
      <rPr>
        <sz val="10"/>
        <color rgb="FFFF0000"/>
        <rFont val="Arial"/>
        <family val="2"/>
      </rPr>
      <t>conditional,</t>
    </r>
    <r>
      <rPr>
        <sz val="10"/>
        <rFont val="Arial"/>
        <family val="2"/>
      </rPr>
      <t xml:space="preserve"> if the Issuer operates in EU region, then this test case may be performed.</t>
    </r>
  </si>
  <si>
    <t>To verify that the Issuer is able to process a Contactless D-PAS Chip purchase authorization request which doesn't meet Strong Customer Authentication (SCA) and return a soft decline.</t>
  </si>
  <si>
    <t xml:space="preserve">Issuer receives a contactless 1100 authorization request which doesn’t meet SCA requirrement. A soft decline is returned by the issuer. A follow up authorisation request is sent with the same DE 55 and also a valid PIN. Issuer should be able to process and approve the authorisation request </t>
  </si>
  <si>
    <t>Not Present</t>
  </si>
  <si>
    <t>103</t>
  </si>
  <si>
    <t>Second 1100 Authorisation Request</t>
  </si>
  <si>
    <t>Second 1110 Authorisation Response</t>
  </si>
  <si>
    <t>Same As First Request</t>
  </si>
  <si>
    <t>DPAS Contactless Authorization Request - DDA Card, Offline Data Authentication Failed</t>
  </si>
  <si>
    <t>To verify that the Issuer is able to process a purchase Authorization Request with a Contactless C3-Compliant Chip Card when the Offline Data Authentication of the card has failed.</t>
  </si>
  <si>
    <t>000000000710</t>
  </si>
  <si>
    <t>All Mandatory Tags Present
------------------------------------------------------------
TVR:  
   Tag 95 B1 b4 = 1
   Tag 95 B1 b8 = 0
AIP:
   Tag 82 B1 b6 = 1</t>
  </si>
  <si>
    <t>DPAS Contactless Authorization Request - CDA Card, Offline Data Authentication Successful</t>
  </si>
  <si>
    <t>To verify that the Issuer is able to process a purchase Authorization Request with a Contactless D-PAS Chip Card when the Offline Data Authentication of the card is successful.</t>
  </si>
  <si>
    <t>000000000720</t>
  </si>
  <si>
    <t>All Mandatory Tags Present
------------------------------------------------------------
TVR:  
   Tag 95 B1 b3 = 0
   Tag 95 B1 b8 = 0
AIP:
   Tag 82 B1 b3 = 1</t>
  </si>
  <si>
    <t>DPAS Contactless Authorization Request - CDA Card, Offline Data Authentication Failed</t>
  </si>
  <si>
    <t>To verify that the Issuer is able to process a purchase Authorization Request with a Contactless D-PAS Chip Card when the Offline Data Authentication of the card has failed.</t>
  </si>
  <si>
    <t>000000000730</t>
  </si>
  <si>
    <t>All Mandatory Tags Present
------------------------------------------------------------
TVR:  
   Tag 95 B1 b3 = 1
   Tag 95 B1 b8 = 0
AIP:
   Tag 82 B1 b3 = 1</t>
  </si>
  <si>
    <t>DPAS Contactless Network Services Request - Network iCVV Validation Service in an Authorization Request</t>
  </si>
  <si>
    <t>To verify that the Issuer is able to receive an iCVV validation result from the network for all transactions when the Issuer participates in the iCVV Validation Service.</t>
  </si>
  <si>
    <t>000000002600</t>
  </si>
  <si>
    <t>DPAS Contactless Network Services Request - Network iCVV Validation Service in an Authorization Advice</t>
  </si>
  <si>
    <t>To verify that the Issuer is able to receive an iCVV validation reason code from the network in an Authorization Advice message, when the network performed a stand-in authorization on behalf of the Issuer.</t>
  </si>
  <si>
    <t>Participant receives a DPAS 1120 Authorization Advice with an iCVV validated by the network. The Issuer shall accept or reject the Authorization Advice.</t>
  </si>
  <si>
    <t>000000002610</t>
  </si>
  <si>
    <t>DPAS Contactless Network Services Request - Network Cryptogram Validation Service in an Authorization Request, Cryptogram Validation, Passed</t>
  </si>
  <si>
    <t>To verify that the Issuer is able to receive a cryptogram validation result from the network for all transactions indicating a cryptogram validation pass, when the Issuer participates in the Cryptogram Validation and Generation Service.</t>
  </si>
  <si>
    <t>Participant receives a DPAS 1100 Authorization Request with a cryptogram that is validated by network to be transmitted to the Issuer. The Issuer shall approve the Authorization Request.</t>
  </si>
  <si>
    <t>000000002620</t>
  </si>
  <si>
    <t>DPAS Contactless Network Services Request - Network Cryptogram Validation Service in an Authorization Advice, Cryptogram Validation Passed</t>
  </si>
  <si>
    <t>To verify that the Issuer is able to receive a cryptogram validation result from the network in an Authorization Advice indicating a cryptogram validation pass, when the network performed a stand-in authorization on behalf of the Issuer and the Issuer participates in the Cryptogram Validation and Generation Service.</t>
  </si>
  <si>
    <t>Participant receives a DPAS 1120 Authorization Advice with a cryptogram that is validated by network to be transmitted to the Issuer. The Issuer shall accept or reject the Authorization Advice.</t>
  </si>
  <si>
    <t>000000002650</t>
  </si>
  <si>
    <t>DPAS Contactless Network Services Request - Network Cryptogram Validation Service in an Authorization Request, Cryptogram Validation, Failed</t>
  </si>
  <si>
    <t>To verify that the Issuer is able to receive a cryptogram validation result from the network for all transactions indicating a cryptogram validation failure, when the Issuer participates in the Cryptogram Validation and Generation Service and the Issuer declines the transaction when the cryptogram validation failed.</t>
  </si>
  <si>
    <t>Participant receives a DPAS 1100 Authorization Request with a cryptogram that is validated by network to be transmitted to the Issuer. Cryptogram validation failed. The Issuer shall decline the Authorization Request.</t>
  </si>
  <si>
    <t>000000002640</t>
  </si>
  <si>
    <t>DPAS Contactless Network Services Request - Network Cryptogram Validation Service in an Authorization Advice, Cryptogram Validation Failed</t>
  </si>
  <si>
    <t>To verify that the Issuer is able to receive a cryptogram validation result from the network in an Authorization Advice indicating a cryptogram validation failure, when the Issuer participates in the Cryptogram Validation and Generation Service.</t>
  </si>
  <si>
    <t>Participant receives a DPAS 1120 Authorization Advice with a cryptogram that is validated by network to be transmitted to the Issuer. Cryptogram validation failed. The Issuer shall accept or reject the Authorization Advice.</t>
  </si>
  <si>
    <t>000000002660</t>
  </si>
  <si>
    <t>DPAS Contactless Authorization Request - Containing DPAS Connect Tag 9F6E</t>
  </si>
  <si>
    <t>000000006600</t>
  </si>
  <si>
    <t>DPAS Contactless Authorization Request - Containing DPAS Connect Tag DF3F</t>
  </si>
  <si>
    <t>000000006700</t>
  </si>
  <si>
    <t>DPAS Contactless Authorization Request - Containing DPAS Connect Tags</t>
  </si>
  <si>
    <t>000000006800</t>
  </si>
  <si>
    <t>Position 1 = 8 or 9  (ICC/Contact or Hybrid)
Position 6 = 1  (Card Present)
Position 7 = 9  (PAN from MagStripe / Chip Fallback)</t>
  </si>
  <si>
    <t>Position 1 = 8 or 9  (Contactless or Hybrid)
Position 6 = 1  (Card Present)
Position 7 = S  (RFID / Chip Card Data)</t>
  </si>
  <si>
    <t>DPAS Authorisation Request - Tap on Mobile</t>
  </si>
  <si>
    <t xml:space="preserve">Test Case is mandatory for all Issuers. </t>
  </si>
  <si>
    <t>To ensure a Participant can process &amp; correctly format an approved response to an authorisation request containing the mobile transaction indicator. A Mobile request is defined in DE 62 where Tag DF01 = T</t>
  </si>
  <si>
    <t>DF010154</t>
  </si>
  <si>
    <t>DPAS Contactless Authorization Request - Incorrect iCVV</t>
  </si>
  <si>
    <t>To verify that the Issuer is able to process a purchase Authorization Request with a Contactless D-PAS Chip Card when it contains an incorrect iCVV in the Track 2 Data.</t>
  </si>
  <si>
    <t>DPAS Contactless Authorization Advice Request - Any CVM Generic Transaction</t>
  </si>
  <si>
    <t>000000002000</t>
  </si>
  <si>
    <t>000000002100</t>
  </si>
  <si>
    <t>Issuer Transit Transaction Initial Authorization Request</t>
  </si>
  <si>
    <r>
      <t xml:space="preserve">Test Case is </t>
    </r>
    <r>
      <rPr>
        <sz val="10"/>
        <color rgb="FFFF0000"/>
        <rFont val="Arial"/>
        <family val="2"/>
      </rPr>
      <t>mandatory.</t>
    </r>
    <r>
      <rPr>
        <sz val="10"/>
        <rFont val="Arial"/>
        <family val="2"/>
      </rPr>
      <t xml:space="preserve"> </t>
    </r>
  </si>
  <si>
    <t>To verify that the participant is able to process a 1 unit initial authorization request for an aggregated transit transaction through a transit terminal, and return an approved authorization response.</t>
  </si>
  <si>
    <t xml:space="preserve">Scenario: </t>
  </si>
  <si>
    <t>Cardholder taps card for the first time in the day at a transit terminal, the gates open and a 1 unit authorization request is submitted to the issuer for approval.</t>
  </si>
  <si>
    <t>Test Account 1</t>
  </si>
  <si>
    <t>000000</t>
  </si>
  <si>
    <t>000000000100</t>
  </si>
  <si>
    <t>Contactless or Hybrid, RFID Chip Data</t>
  </si>
  <si>
    <r>
      <t xml:space="preserve">All Mandatory Data Present.
------------------------------------------------------------
9F33 = 000808
</t>
    </r>
    <r>
      <rPr>
        <sz val="10"/>
        <color rgb="FF0000FF"/>
        <rFont val="Arial"/>
        <family val="2"/>
      </rPr>
      <t xml:space="preserve"> CVM Capabilities = 08 (No CVM Required)
 Security Capability = 08 (CDA)</t>
    </r>
    <r>
      <rPr>
        <b/>
        <sz val="10"/>
        <color rgb="FF0000FF"/>
        <rFont val="Arial"/>
        <family val="2"/>
      </rPr>
      <t xml:space="preserve">
9F27 = '40'
 </t>
    </r>
    <r>
      <rPr>
        <sz val="10"/>
        <color rgb="FF0000FF"/>
        <rFont val="Arial"/>
        <family val="2"/>
      </rPr>
      <t xml:space="preserve">40 = Transaction Certificate
</t>
    </r>
    <r>
      <rPr>
        <b/>
        <sz val="10"/>
        <color rgb="FFFF0000"/>
        <rFont val="Arial"/>
        <family val="2"/>
      </rPr>
      <t>ATC = 1</t>
    </r>
  </si>
  <si>
    <t>Additional authorization Data</t>
  </si>
  <si>
    <t>Transit Transaction Indicator</t>
  </si>
  <si>
    <t>Receiving IIC</t>
  </si>
  <si>
    <t>To verify that the participant is able to process a 1 unit initial authorization request for an aggregated transit transaction through a transit terminal on a second account, and return approved authorization response.</t>
  </si>
  <si>
    <t>Test Account 2</t>
  </si>
  <si>
    <r>
      <t xml:space="preserve">All Mandatory Data Present.
------------------------------------------------------------
9F33 = 000808
</t>
    </r>
    <r>
      <rPr>
        <sz val="10"/>
        <color rgb="FF0000FF"/>
        <rFont val="Arial"/>
        <family val="2"/>
      </rPr>
      <t xml:space="preserve"> CVM Capabilities = 08 (No CVM Required)
 Security Capability = 08 (CDA)</t>
    </r>
    <r>
      <rPr>
        <b/>
        <sz val="10"/>
        <color rgb="FF0000FF"/>
        <rFont val="Arial"/>
        <family val="2"/>
      </rPr>
      <t xml:space="preserve">
9F27 - Not present</t>
    </r>
  </si>
  <si>
    <t>Issuer Transit Transaction Second Authorization Request (Declined)</t>
  </si>
  <si>
    <t>To verify that the participant is able to process a 1 unit initial authorization request for an aggregated transit transaction through a transit terminal on a second account, and return a declined authorization response.</t>
  </si>
  <si>
    <t>Cardholder taps card for the second time in the day at a transit terminal, the gates open and a 1 unit authorization request is submitted to the issuer for approval. The Issuer declines the transaction.</t>
  </si>
  <si>
    <r>
      <t xml:space="preserve">All Mandatory Data Present.
------------------------------------------------------------
9F33 = 000808
</t>
    </r>
    <r>
      <rPr>
        <sz val="10"/>
        <color rgb="FF0000FF"/>
        <rFont val="Arial"/>
        <family val="2"/>
      </rPr>
      <t xml:space="preserve"> CVM Capabilities = 08 (No CVM Required)
 Security Capability = 08 (CDA)</t>
    </r>
    <r>
      <rPr>
        <b/>
        <sz val="10"/>
        <color rgb="FF0000FF"/>
        <rFont val="Arial"/>
        <family val="2"/>
      </rPr>
      <t xml:space="preserve">
9F27 = '40'  - If Supported
 </t>
    </r>
    <r>
      <rPr>
        <sz val="10"/>
        <color rgb="FF0000FF"/>
        <rFont val="Arial"/>
        <family val="2"/>
      </rPr>
      <t>40 = Transaction Certificate</t>
    </r>
  </si>
  <si>
    <t>Issuer Transit Transaction Second Authorization - Advice Message (Xpress Stand-In)</t>
  </si>
  <si>
    <t>To verify that the participant is able to process a 1 unit initial authorization advice for an aggregated transit transaction through a transit terminal on a second account, and return a advice acknowledgement.</t>
  </si>
  <si>
    <t>Cardholder taps card for the second time in the day at a transit terminal, the gates open and a 1 unit authorization request is submitted to the issuer for approval. The issuer does not respond and the authorization gets approved during Xpress stand-in. An advice is submitted to the issuer with the stand-in approval details.</t>
  </si>
  <si>
    <t>1130 Authorization Advice Acknowledgement</t>
  </si>
  <si>
    <t>Issuer Contactless Purchase Transaction (Non-Transit)</t>
  </si>
  <si>
    <t>This test case is a normal purchase transaction on a contactless chip card that is approved by the issuer.</t>
  </si>
  <si>
    <t>Cardholder taps card at a transit terminal where the maximum allowable amount has been exceeded. This increases the ATC by 1 and the gates open, but the 1 unit authorization request is not yet submitted to the issuer for approval. The account holder then makes a purchase in a shop that is submitted for on-line approval increasing the ATC by 1 again. This is to enable the scenario in test case IT.PU.A06 where the on-line approval is submitted for a transit transaction and the ATC appears to be out of sequence.</t>
  </si>
  <si>
    <t>000000001700</t>
  </si>
  <si>
    <r>
      <t xml:space="preserve">All Mandatory Data Present.
------------------------------------------------------------
</t>
    </r>
    <r>
      <rPr>
        <b/>
        <sz val="10"/>
        <color rgb="FFFF0000"/>
        <rFont val="Arial"/>
        <family val="2"/>
      </rPr>
      <t>ATC = 3</t>
    </r>
  </si>
  <si>
    <t>Issuer Transit Transaction Second Authorization Request</t>
  </si>
  <si>
    <t>To verify that the participant is able to manage a second 1 unit authorization request on the same account as in test case IT.PU.A01 and IT.PU.A05, with an out of sequence ATC. This is for an aggregated transit transaction through a transit terminal, and the issuer should return an approved authorization response.</t>
  </si>
  <si>
    <t>Cardholder taps card and exceeds the maximum allowable amount at a transit terminal, the gates open and a second  1 unit authorization request is submitted to the issuer for approval. The ATC in tag 9F36 is lower than the last submitted authorization request.</t>
  </si>
  <si>
    <r>
      <t xml:space="preserve">All Mandatory Data Present.
------------------------------------------------------------
9F33 = 000808
</t>
    </r>
    <r>
      <rPr>
        <sz val="10"/>
        <color rgb="FF0000FF"/>
        <rFont val="Arial"/>
        <family val="2"/>
      </rPr>
      <t xml:space="preserve"> CVM Capabilities = 08 (No CVM Required)
 Security Capability = 08 (CDA)</t>
    </r>
    <r>
      <rPr>
        <b/>
        <sz val="10"/>
        <color rgb="FF0000FF"/>
        <rFont val="Arial"/>
        <family val="2"/>
      </rPr>
      <t xml:space="preserve">
9F27 = '40'  - If Supported
 </t>
    </r>
    <r>
      <rPr>
        <sz val="10"/>
        <color rgb="FF0000FF"/>
        <rFont val="Arial"/>
        <family val="2"/>
      </rPr>
      <t xml:space="preserve">40 = Transaction Certificate
</t>
    </r>
    <r>
      <rPr>
        <b/>
        <sz val="10"/>
        <color rgb="FFFF0000"/>
        <rFont val="Arial"/>
        <family val="2"/>
      </rPr>
      <t>ATC = 2</t>
    </r>
  </si>
  <si>
    <t>Date of Change</t>
  </si>
  <si>
    <t>Action</t>
  </si>
  <si>
    <t>E21</t>
  </si>
  <si>
    <t>Added new test case for Mobile device, DE 62</t>
  </si>
  <si>
    <t>Overview</t>
  </si>
  <si>
    <t>Updated to reflect Release 14.2 to 15.1 and release date updated.</t>
  </si>
  <si>
    <t>Updated required and conditional cases for 15.1</t>
  </si>
  <si>
    <t>Added test cases to Required testing table, added test case E21 to conditional certification, Removed test case E22 from conditional certification</t>
  </si>
  <si>
    <t>Removed value in DE 22</t>
  </si>
  <si>
    <t>E22</t>
  </si>
  <si>
    <t>Deleted the sheet as its applicable only for EMV</t>
  </si>
  <si>
    <t>E19</t>
  </si>
  <si>
    <t xml:space="preserve">DE 126 row in 1100, 1100 and test case description are removed. </t>
  </si>
  <si>
    <t>G3, G4</t>
  </si>
  <si>
    <t>Removed as the functionality is covered by other stand in and reversal cases.</t>
  </si>
  <si>
    <t>B2</t>
  </si>
  <si>
    <t>Added DE 62 for card product tag and DE 58</t>
  </si>
  <si>
    <t>Updated the value in DE 62 for mobile transactions</t>
  </si>
  <si>
    <t>Added authorisation test case for card product tag in DE 62</t>
  </si>
  <si>
    <t>F3</t>
  </si>
  <si>
    <t xml:space="preserve">Added authorisation advice test case for card product </t>
  </si>
  <si>
    <t>G2</t>
  </si>
  <si>
    <t xml:space="preserve">Added reversal advice test case for card product </t>
  </si>
  <si>
    <t>G1</t>
  </si>
  <si>
    <t>Updated test case F3 to G1</t>
  </si>
  <si>
    <t>P1 &amp; P2</t>
  </si>
  <si>
    <t>Updated test cases G1 &amp; G2 to P1 &amp; P2</t>
  </si>
  <si>
    <t>Removed P1 &amp; P2</t>
  </si>
  <si>
    <t>B1</t>
  </si>
  <si>
    <t>Added DE 122 for Protect Buy</t>
  </si>
  <si>
    <t>Updated version 16.1 to 16.2 and release date updated.</t>
  </si>
  <si>
    <t>Updated version 16.2 to 17.1 and release date updated.</t>
  </si>
  <si>
    <t>E10, E11 &amp; E12</t>
  </si>
  <si>
    <t>Test cases removed as referral is not supported from 17.1 for any participant</t>
  </si>
  <si>
    <t>E9</t>
  </si>
  <si>
    <t>Modified to reflect new behaviour of the system post 17.1</t>
  </si>
  <si>
    <t>H1</t>
  </si>
  <si>
    <t>Added ProtectBuy attempt server test case</t>
  </si>
  <si>
    <t>B1 &amp; B2</t>
  </si>
  <si>
    <t>Removed B1 &amp; B2 as it is covered in other mandatory test cases.</t>
  </si>
  <si>
    <t>I1</t>
  </si>
  <si>
    <t>Added EMV regression test case</t>
  </si>
  <si>
    <t>Removed E9 as it is not relevant for 17.2</t>
  </si>
  <si>
    <t>E23, F4 &amp; G3</t>
  </si>
  <si>
    <t>Added test cases for alternative length PAN authorisation, advice and reversal</t>
  </si>
  <si>
    <t>G4</t>
  </si>
  <si>
    <t>Added test case for reversal of unmapped authorisation.</t>
  </si>
  <si>
    <t>Updated version 17.2 to 18.1 and release date updated.</t>
  </si>
  <si>
    <t>Updated version 18.1 to 18.2 and release date updated.</t>
  </si>
  <si>
    <t>E24</t>
  </si>
  <si>
    <t>Added test case E24 for stored card payments</t>
  </si>
  <si>
    <t>Updated version 18.2 to 19.1 and release date updated.</t>
  </si>
  <si>
    <t>Removed I1</t>
  </si>
  <si>
    <t>Updated version 19.1 to 19.2 and release date updated.</t>
  </si>
  <si>
    <t>Included not to say this test is only applicable in Stand In</t>
  </si>
  <si>
    <t>Included not to say this test is only applicable if not already PB certified</t>
  </si>
  <si>
    <t>All</t>
  </si>
  <si>
    <t>Renamed all test cases to new format</t>
  </si>
  <si>
    <t>Added DPAS Test Cases:
&gt; IP.xT.xnn (DCAP ISS POS CT)
&gt; IC.xT.xnn (DCAP ISS Cash CT)
&gt; IP.xL.xnn (DCAP ISS POS CTLS)
&gt; IC.xL.xnn (DCAP ISS Cash CTLS)</t>
  </si>
  <si>
    <t>Updated all test case names to new naming criteria, cross-referenced on Test Case List sheet.</t>
  </si>
  <si>
    <t>IP.AT.Z01</t>
  </si>
  <si>
    <t>Removed test case as functionality covered in Core test cases</t>
  </si>
  <si>
    <t>IP.AT.Z08</t>
  </si>
  <si>
    <t>IC.AT.C01</t>
  </si>
  <si>
    <t>IC.AT.C02</t>
  </si>
  <si>
    <t>IP.AL.Z04</t>
  </si>
  <si>
    <t>IP.AL.Z05</t>
  </si>
  <si>
    <t>Added new test case for Soft Decline</t>
  </si>
  <si>
    <t>Updated versions from 20.1 to 20.2 and changed dates</t>
  </si>
  <si>
    <t>IP.AM.A20, IP.AM.A21, IP.AM.A22, IP.FM.B06, IP.RM.B05</t>
  </si>
  <si>
    <t>Added MIT test case</t>
  </si>
  <si>
    <t>Added SCA test case</t>
  </si>
  <si>
    <t>IP.AM.A24, IP.AM.A25, IP.FM.B07</t>
  </si>
  <si>
    <t>Added MIT India eMandate test case</t>
  </si>
  <si>
    <t>IP.CT.Z10, IP.RT.Z10, IP.CL.Z10, IP.RL.Z10</t>
  </si>
  <si>
    <t xml:space="preserve">Added DPAS Test Cases
</t>
  </si>
  <si>
    <t>Added Auth for Credit test case</t>
  </si>
  <si>
    <t>IP.AM.B01, IP.AM.B02</t>
  </si>
  <si>
    <t>Changed test case from Conditional to Mandatory</t>
  </si>
  <si>
    <t>IP.FO.A01-A06</t>
  </si>
  <si>
    <t>Reorganized Negative File Management Test Case processing order</t>
  </si>
  <si>
    <t>Renamed from IC.RM.B01</t>
  </si>
  <si>
    <t>Added Any CVM Generic DPAS Contact Reversal transaction</t>
  </si>
  <si>
    <t>IP.AL.F02, IC.AL.F04</t>
  </si>
  <si>
    <t>Removed DPAS Contactless Fallback to Magstripe test cases, as they would never occur in the real world</t>
  </si>
  <si>
    <t>IP.AM.A27, IP.RM.B06</t>
  </si>
  <si>
    <t>Added Authorization and Reversal test cases to support Issuer Prepaid Multi-Currency functionality.</t>
  </si>
  <si>
    <t>Release Cover</t>
  </si>
  <si>
    <t>Updated versions from 21.2 to 22.1 and changed dates</t>
  </si>
  <si>
    <t>Release cover</t>
  </si>
  <si>
    <t>Changed version from 22.1 to 22.2 and updated dates</t>
  </si>
  <si>
    <t>Added test case for MIT Authorization For Credit</t>
  </si>
  <si>
    <t>All Transit</t>
  </si>
  <si>
    <t>Added Transit Test Cases</t>
  </si>
  <si>
    <t>All Reversals</t>
  </si>
  <si>
    <t>Added fields to be included in DE56 for Reversals</t>
  </si>
  <si>
    <t>All MIT</t>
  </si>
  <si>
    <t>Included "in TLV format" to DE62 and DE106 Tag descriptions</t>
  </si>
  <si>
    <t>All DPAS Reversal Test Cases</t>
  </si>
  <si>
    <t>Modified DPAS Reversal test cases to include an originating 1100 Authorization for each.</t>
  </si>
  <si>
    <t>IP/IC.xx.A02-A03,
IP/IC.xx.A05-A06,
IP.AT.C03, 
IP.CT/RT.E01, IC.CT/RT.F01-F02, IP.xL.E01, IP.AL.E02,
IP.AT.Z02, IP.AT.Z06, 
IC.AT.Z01, IC.AT.Z05, 
IP.AL.Z01</t>
  </si>
  <si>
    <t>Removed various DPAS test cases as functionality is covered in other test cases, functionality will never happen real-world, or Issuer will never use functionality</t>
  </si>
  <si>
    <t>AP.AM.30
AP.AM.31</t>
  </si>
  <si>
    <t>Added Pre-Auth test cases</t>
  </si>
  <si>
    <t>Changed version from 22.2 to 23.1 and updated dates</t>
  </si>
  <si>
    <t>IP.AT.H01, IP.AT.H02, IP.AT.H03
IC.AT.H01, IC.AT.H02, IC.AT.H03
IP.AL.H01, IP.AL.H02, IP.AL.H03</t>
  </si>
  <si>
    <t>Added DPAS Connect test cases to test new DE55 tags.</t>
  </si>
  <si>
    <t>IP.AT.B03-B08
IC.AT.B03-B08
IP.AL.B03-B04</t>
  </si>
  <si>
    <t>Added test cases to support new CVNs 7, 8, 25, 26, 27, 28 (Contact) and 17, 18 (Contactless) for future DPAS Connect transactions.</t>
  </si>
  <si>
    <t>IP.AM.A29-32</t>
  </si>
  <si>
    <t>Added additional test cases for function code 100, updated titles for all. Updated scenarios to be from Issuer perspective and removed "Returned Unchanged" from DE 54 in 1130</t>
  </si>
  <si>
    <t>Changed version from 23.1 to 23.2 and updated dates</t>
  </si>
  <si>
    <t>IP.xT.Knn, Lnn, Mnn
IC.xT.Knn, Lnn, Mnn
IP.xL.Knn, Lnn, Mnn</t>
  </si>
  <si>
    <t>Added new test cases for DPAS-Only partners, aligning to relevant non-DPAS test cases (POS and Cash Purchase/Advice/Reversals).</t>
  </si>
  <si>
    <t>Various MagStripe and DPAS Test Cases</t>
  </si>
  <si>
    <t>Updated DE22, DE23, DE55, DE56, DE62 with appropirate values or detailed information for various Core and DPAS test cases.</t>
  </si>
  <si>
    <t>Various DPAS Test Cases</t>
  </si>
  <si>
    <t>Removed references to Kanest "sub-case" nomenclature, as with completion of Kanest Test Case name changes, the appropriate DE55 Tags being tested are identified in the test case names.</t>
  </si>
  <si>
    <t>Removed "Not Present" from DE14,43,&amp; 92</t>
  </si>
  <si>
    <t>Removed DE106</t>
  </si>
  <si>
    <t>IC.AT.A01
IC.AT.A04
IC.AT.A07</t>
  </si>
  <si>
    <t>Added 6011 to DE26</t>
  </si>
  <si>
    <t>Changed version from 23.2 to 24.1 and updated dates</t>
  </si>
  <si>
    <t>IP.AM.A33 &amp; IP.AT.K18</t>
  </si>
  <si>
    <t>Added test cases for Digital currency with tag DF06 in DE62</t>
  </si>
  <si>
    <t>Updated DE 62 Tag DF01 to " T" for Tap on Mobile</t>
  </si>
  <si>
    <t>IP.AT.K07 &amp; IP.AM.A16</t>
  </si>
  <si>
    <t>Updated title to "Mobile Add-On Hardware"</t>
  </si>
  <si>
    <t>IP.AM.A34, IP.AM.A35, IP.AM.A36, IP.AT.K19, IP.AT.K20, IP.AT.K21</t>
  </si>
  <si>
    <t>Added test cases for Transaction Risk Score Data</t>
  </si>
  <si>
    <t>IP.AM.A31 &amp; IP.AM.A32</t>
  </si>
  <si>
    <t>Updated DE24 100 in all messages</t>
  </si>
  <si>
    <t>IP.AM.A18 &amp; IP.AM.A27</t>
  </si>
  <si>
    <t>Removed DE40 from 1100 messages</t>
  </si>
  <si>
    <t>IP.AM.A29 &amp; IP.AT.A01</t>
  </si>
  <si>
    <t>Added DE44 to 1100 message</t>
  </si>
  <si>
    <t>Added DE123 to 1420 message</t>
  </si>
  <si>
    <t>IP.RL.A01 &amp; IP.RL.A04</t>
  </si>
  <si>
    <t>Release 24.2</t>
  </si>
  <si>
    <t>Service Code</t>
  </si>
  <si>
    <t>Added DE40 to 1100 message</t>
  </si>
  <si>
    <t>To replicate a possible production scenario where there is a late decline response from Participant which is reversed by Xpress as result of Stand-in Decline</t>
  </si>
  <si>
    <t>184</t>
  </si>
  <si>
    <t>updated action code in 1110 stand in &amp; late issuer response</t>
  </si>
  <si>
    <t>A late response from the Issuer is required. DCI will send a 1100 request. The Participant will not respond within the required 6 seconds.  A stand in decline response ("184") will be given in the 1120 advice to the issuer, advising of the decline. The Participant should then send a late "081" approved response, which will prompt a 1420 reversal (to reverse the late response decision).</t>
  </si>
  <si>
    <t>To replicate a possible production scenario where there is a late declined response from Participant which is reversed by Xpress as result of Stand-in Decline</t>
  </si>
  <si>
    <t>200</t>
  </si>
  <si>
    <t>202</t>
  </si>
  <si>
    <t>204</t>
  </si>
  <si>
    <t>Participant receives a key entry 1100 authorisation request for 100.00 and provides a decline 1110 response message.</t>
  </si>
  <si>
    <r>
      <t xml:space="preserve">Participant receives a swiped 1100 authorisation request for 1000.00 with Track 2 Data and provides a decline 1110 response message. Note: </t>
    </r>
    <r>
      <rPr>
        <b/>
        <sz val="10"/>
        <rFont val="Arial"/>
        <family val="2"/>
      </rPr>
      <t>***Incorrect CVV1 in Track Data***</t>
    </r>
  </si>
  <si>
    <t>To ensure a Participant can process &amp; respond with a decline to a 'swiped' authorisation request (track 2 present).  Note the DE 22 values indicating a swiped transaction</t>
  </si>
  <si>
    <t>Added DE24 =400 in 1420 message</t>
  </si>
  <si>
    <t>206</t>
  </si>
  <si>
    <t>202 / 206</t>
  </si>
  <si>
    <t>IP.RM.B01,IP.RM.B03,IP.RM.B04,IP.RM.B05,IP.RM.B06,IC.RM.A02</t>
  </si>
  <si>
    <t>197 or 198 or 203</t>
  </si>
  <si>
    <t>198</t>
  </si>
  <si>
    <t>210</t>
  </si>
  <si>
    <t>202/210</t>
  </si>
  <si>
    <t>163</t>
  </si>
  <si>
    <t>Position 1 = 5 or 9, Position 7 = 9</t>
  </si>
  <si>
    <t>Position 1 = 8 or 9  (ICC/Contact or Hybrid)
Position 6 = 1  (Card Present)
Position 7 = S  (RFID / Chip Card Data)</t>
  </si>
  <si>
    <t>Removed Test case</t>
  </si>
  <si>
    <t>Changed DE39 = 184</t>
  </si>
  <si>
    <t>DPAS Authorisation Request - Incorrect CVV1 in Track 2(Fallback to MagStripe)</t>
  </si>
  <si>
    <t>Chnaged DE39 = 082</t>
  </si>
  <si>
    <t>Participant receives a DPAS 1120 authorization Advice request with a mandatory Tag missing in Field 55. The Issuer shall decline the cash authorization Advice request.</t>
  </si>
  <si>
    <t>Participant receives a DPAS 1120 authorization Advice request with an erroneous chip data element in DE55. The Issuer shall decline the cash authorization Advice request.</t>
  </si>
  <si>
    <t>IP.CT.L04,IP.CL.L04</t>
  </si>
  <si>
    <t>IP.RM.B02,IP.FM.B03,IP.FM.B05,IC.FO.A01 , IC.FO.A02,IP.CT.L03,IP.CT.L05,IP.RT.L01 , IP.RT.L02,IC.RT.K01,IC.CT.K01,IC.CT.K02</t>
  </si>
  <si>
    <t>All declined 182 action codes test cases</t>
  </si>
  <si>
    <t>Action codes changed as per xpress transaction guide section 16</t>
  </si>
  <si>
    <t>Publication Date: August 26, 2024</t>
  </si>
  <si>
    <t>Effective Date: October 18, 2024</t>
  </si>
  <si>
    <t>IP.CT.A01 , IP.CT.A04 , IP.CT.G03,IP.CL.G03,IP.RL.K02</t>
  </si>
  <si>
    <t>updated action code DE39=184 in 1110 stand in &amp; late issuer response</t>
  </si>
  <si>
    <t xml:space="preserve"> IP.RT.K02 &amp; IC.RT.L02 &amp; IP.RL.K02</t>
  </si>
  <si>
    <t>Updated DE39 =184 in 1120</t>
  </si>
  <si>
    <t>IC.CT.A01 , IC.CT.A04  ,IP.CL.A01 ,IP.CL.A04</t>
  </si>
  <si>
    <t>Added DE39 in 1120</t>
  </si>
  <si>
    <t>updated action code DE39 = 184 in 1110 stand in &amp; late issuer response DE39=200</t>
  </si>
  <si>
    <t>081 or 210</t>
  </si>
  <si>
    <t>DE 39 = 081 or 210 in 1110 message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</si>
</sst>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37" x14ac:knownFonts="1">
    <font>
      <sz val="10"/>
      <name val="Arial"/>
    </font>
    <font>
      <b/>
      <sz val="10"/>
      <name val="Arial"/>
      <family val="2"/>
    </font>
    <font>
      <b/>
      <sz val="12"/>
      <name val="Arial"/>
      <family val="2"/>
    </font>
    <font>
      <sz val="10"/>
      <name val="Arial"/>
      <family val="2"/>
    </font>
    <font>
      <sz val="10"/>
      <color indexed="12"/>
      <name val="Arial"/>
      <family val="2"/>
    </font>
    <font>
      <b/>
      <sz val="10"/>
      <color indexed="12"/>
      <name val="Arial"/>
      <family val="2"/>
    </font>
    <font>
      <b/>
      <sz val="10.5"/>
      <name val="Arial"/>
      <family val="2"/>
    </font>
    <font>
      <sz val="8"/>
      <name val="Arial"/>
      <family val="2"/>
    </font>
    <font>
      <sz val="10.5"/>
      <name val="Arial"/>
      <family val="2"/>
    </font>
    <font>
      <sz val="11"/>
      <name val="Arial"/>
      <family val="2"/>
    </font>
    <font>
      <sz val="12"/>
      <name val="Arial"/>
      <family val="2"/>
    </font>
    <font>
      <b/>
      <sz val="22"/>
      <name val="Arial"/>
      <family val="2"/>
    </font>
    <font>
      <sz val="22"/>
      <name val="Arial"/>
      <family val="2"/>
    </font>
    <font>
      <sz val="10"/>
      <name val="Arial"/>
      <family val="2"/>
    </font>
    <font>
      <b/>
      <sz val="10"/>
      <color indexed="10"/>
      <name val="Arial"/>
      <family val="2"/>
    </font>
    <font>
      <sz val="10"/>
      <color indexed="10"/>
      <name val="Arial"/>
      <family val="2"/>
    </font>
    <font>
      <b/>
      <sz val="10"/>
      <color rgb="FF0000FF"/>
      <name val="Arial"/>
      <family val="2"/>
    </font>
    <font>
      <b/>
      <sz val="10"/>
      <color rgb="FFFF0000"/>
      <name val="Arial"/>
      <family val="2"/>
    </font>
    <font>
      <sz val="10"/>
      <color rgb="FFFF0000"/>
      <name val="Arial"/>
      <family val="2"/>
    </font>
    <font>
      <b/>
      <sz val="14"/>
      <name val="Calibri"/>
      <family val="2"/>
      <scheme val="minor"/>
    </font>
    <font>
      <b/>
      <sz val="12"/>
      <name val="Calibri"/>
      <family val="2"/>
      <scheme val="minor"/>
    </font>
    <font>
      <u/>
      <sz val="10"/>
      <color theme="10"/>
      <name val="Arial"/>
      <family val="2"/>
    </font>
    <font>
      <u/>
      <sz val="10"/>
      <color rgb="FF0000FF"/>
      <name val="Calibri"/>
      <family val="2"/>
      <scheme val="minor"/>
    </font>
    <font>
      <sz val="10"/>
      <name val="Calibri"/>
      <family val="2"/>
      <scheme val="minor"/>
    </font>
    <font>
      <sz val="10"/>
      <color rgb="FF0000FF"/>
      <name val="Calibri"/>
      <family val="2"/>
      <scheme val="minor"/>
    </font>
    <font>
      <sz val="10"/>
      <color theme="0" tint="-0.499984740745262"/>
      <name val="Arial"/>
      <family val="2"/>
    </font>
    <font>
      <u/>
      <sz val="9"/>
      <color rgb="FF0000FF"/>
      <name val="Calibri"/>
      <family val="2"/>
    </font>
    <font>
      <u/>
      <sz val="9"/>
      <color rgb="FF0000FF"/>
      <name val="Calibri"/>
      <family val="2"/>
      <scheme val="minor"/>
    </font>
    <font>
      <b/>
      <sz val="8"/>
      <name val="Arial"/>
      <family val="2"/>
    </font>
    <font>
      <b/>
      <sz val="11"/>
      <color rgb="FF0070C0"/>
      <name val="Calibri"/>
      <family val="2"/>
      <scheme val="minor"/>
    </font>
    <font>
      <sz val="11"/>
      <color rgb="FF0070C0"/>
      <name val="Calibri"/>
      <family val="2"/>
      <scheme val="minor"/>
    </font>
    <font>
      <i/>
      <sz val="10"/>
      <name val="Arial"/>
      <family val="2"/>
    </font>
    <font>
      <u/>
      <sz val="10"/>
      <name val="Arial"/>
      <family val="2"/>
    </font>
    <font>
      <u/>
      <sz val="10"/>
      <color theme="10"/>
      <name val="Calibri"/>
      <family val="2"/>
      <scheme val="minor"/>
    </font>
    <font>
      <u/>
      <sz val="9"/>
      <color theme="10"/>
      <name val="Calibri"/>
      <family val="2"/>
      <scheme val="minor"/>
    </font>
    <font>
      <sz val="10"/>
      <color rgb="FF0000FF"/>
      <name val="Arial"/>
      <family val="2"/>
    </font>
    <font>
      <sz val="8"/>
      <name val="Arial"/>
      <family val="2"/>
    </font>
  </fonts>
  <fills count="7">
    <fill>
      <patternFill patternType="none"/>
    </fill>
    <fill>
      <patternFill patternType="gray125"/>
    </fill>
    <fill>
      <patternFill patternType="solid">
        <fgColor indexed="43"/>
        <bgColor indexed="64"/>
      </patternFill>
    </fill>
    <fill>
      <patternFill patternType="solid">
        <fgColor theme="9" tint="0.59999389629810485"/>
        <bgColor indexed="64"/>
      </patternFill>
    </fill>
    <fill>
      <patternFill patternType="solid">
        <fgColor indexed="31"/>
        <bgColor indexed="64"/>
      </patternFill>
    </fill>
    <fill>
      <patternFill patternType="solid">
        <fgColor rgb="FFCCCCFE"/>
        <bgColor indexed="64"/>
      </patternFill>
    </fill>
    <fill>
      <patternFill patternType="solid">
        <fgColor rgb="FFFFFF99"/>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diagonal/>
    </border>
    <border>
      <left style="thin">
        <color indexed="64"/>
      </left>
      <right style="thin">
        <color indexed="64"/>
      </right>
      <top/>
      <bottom style="thin">
        <color indexed="64"/>
      </bottom>
      <diagonal/>
    </border>
  </borders>
  <cellStyleXfs count="7">
    <xf numFmtId="0" fontId="0" fillId="0" borderId="0"/>
    <xf numFmtId="0" fontId="3" fillId="0" borderId="0"/>
    <xf numFmtId="0" fontId="3" fillId="0" borderId="0"/>
    <xf numFmtId="0" fontId="13" fillId="0" borderId="0"/>
    <xf numFmtId="0" fontId="3" fillId="0" borderId="0"/>
    <xf numFmtId="0" fontId="3" fillId="0" borderId="0"/>
    <xf numFmtId="0" fontId="21" fillId="0" borderId="0" applyNumberFormat="0" applyFill="0" applyBorder="0" applyAlignment="0" applyProtection="0"/>
  </cellStyleXfs>
  <cellXfs count="253">
    <xf numFmtId="0" fontId="0" fillId="0" borderId="0" xfId="0"/>
    <xf numFmtId="0" fontId="0" fillId="0" borderId="0" xfId="0" applyAlignment="1">
      <alignment horizontal="left"/>
    </xf>
    <xf numFmtId="0" fontId="3" fillId="0" borderId="0" xfId="0" applyFont="1"/>
    <xf numFmtId="0" fontId="3" fillId="0" borderId="0" xfId="0" applyFont="1" applyAlignment="1">
      <alignment horizontal="left"/>
    </xf>
    <xf numFmtId="0" fontId="1" fillId="0" borderId="0" xfId="0" applyFont="1"/>
    <xf numFmtId="0" fontId="3" fillId="0" borderId="0" xfId="0" applyFont="1" applyAlignment="1">
      <alignment wrapText="1"/>
    </xf>
    <xf numFmtId="49" fontId="3" fillId="0" borderId="0" xfId="0" applyNumberFormat="1" applyFont="1"/>
    <xf numFmtId="0" fontId="3" fillId="0" borderId="0" xfId="0" applyFont="1" applyAlignment="1">
      <alignment horizontal="left" wrapText="1"/>
    </xf>
    <xf numFmtId="0" fontId="1" fillId="0" borderId="0" xfId="0" applyFont="1" applyAlignment="1">
      <alignment wrapText="1"/>
    </xf>
    <xf numFmtId="0" fontId="3" fillId="0" borderId="0" xfId="0" applyFont="1" applyAlignment="1">
      <alignment vertical="center"/>
    </xf>
    <xf numFmtId="0" fontId="3" fillId="0" borderId="0" xfId="0" applyFont="1" applyAlignment="1">
      <alignment vertical="center" wrapText="1"/>
    </xf>
    <xf numFmtId="0" fontId="10" fillId="0" borderId="0" xfId="0" applyFont="1"/>
    <xf numFmtId="0" fontId="11" fillId="0" borderId="0" xfId="0" applyFont="1"/>
    <xf numFmtId="0" fontId="12" fillId="0" borderId="0" xfId="0" applyFont="1"/>
    <xf numFmtId="0" fontId="7" fillId="0" borderId="0" xfId="0" applyFont="1"/>
    <xf numFmtId="14" fontId="0" fillId="0" borderId="0" xfId="0" applyNumberFormat="1"/>
    <xf numFmtId="0" fontId="9" fillId="0" borderId="0" xfId="0" applyFont="1"/>
    <xf numFmtId="0" fontId="19" fillId="0" borderId="0" xfId="1" applyFont="1" applyAlignment="1">
      <alignment horizontal="center" vertical="center"/>
    </xf>
    <xf numFmtId="0" fontId="1" fillId="0" borderId="0" xfId="1" applyFont="1" applyAlignment="1">
      <alignment horizontal="center" vertical="center"/>
    </xf>
    <xf numFmtId="0" fontId="22" fillId="0" borderId="0" xfId="6" applyFont="1" applyAlignment="1">
      <alignment horizontal="center" vertical="center"/>
    </xf>
    <xf numFmtId="0" fontId="23" fillId="0" borderId="0" xfId="1" applyFont="1" applyAlignment="1">
      <alignment vertical="center"/>
    </xf>
    <xf numFmtId="0" fontId="3" fillId="0" borderId="0" xfId="1" applyAlignment="1">
      <alignment vertical="center"/>
    </xf>
    <xf numFmtId="0" fontId="24" fillId="0" borderId="0" xfId="1" applyFont="1" applyAlignment="1">
      <alignment horizontal="center" vertical="center"/>
    </xf>
    <xf numFmtId="0" fontId="3" fillId="0" borderId="0" xfId="1" applyAlignment="1">
      <alignment horizontal="left" vertical="center"/>
    </xf>
    <xf numFmtId="0" fontId="3" fillId="0" borderId="0" xfId="1" applyAlignment="1">
      <alignment vertical="center" wrapText="1"/>
    </xf>
    <xf numFmtId="0" fontId="3" fillId="0" borderId="0" xfId="1" applyAlignment="1">
      <alignment horizontal="left" vertical="center" wrapText="1"/>
    </xf>
    <xf numFmtId="0" fontId="1" fillId="0" borderId="0" xfId="1" applyFont="1" applyAlignment="1">
      <alignment vertical="center"/>
    </xf>
    <xf numFmtId="0" fontId="16" fillId="0" borderId="2" xfId="1" applyFont="1" applyBorder="1" applyAlignment="1">
      <alignment vertical="center"/>
    </xf>
    <xf numFmtId="0" fontId="16" fillId="0" borderId="2" xfId="1" applyFont="1" applyBorder="1" applyAlignment="1">
      <alignment horizontal="left" vertical="center"/>
    </xf>
    <xf numFmtId="0" fontId="16" fillId="0" borderId="1" xfId="1" applyFont="1" applyBorder="1" applyAlignment="1">
      <alignment vertical="center"/>
    </xf>
    <xf numFmtId="49" fontId="5" fillId="0" borderId="1" xfId="1" applyNumberFormat="1" applyFont="1" applyBorder="1" applyAlignment="1">
      <alignment vertical="center"/>
    </xf>
    <xf numFmtId="49" fontId="16" fillId="0" borderId="1" xfId="1" quotePrefix="1" applyNumberFormat="1" applyFont="1" applyBorder="1" applyAlignment="1">
      <alignment vertical="center"/>
    </xf>
    <xf numFmtId="0" fontId="16" fillId="0" borderId="1" xfId="1" applyFont="1" applyBorder="1" applyAlignment="1">
      <alignment horizontal="left" vertical="center"/>
    </xf>
    <xf numFmtId="49" fontId="16" fillId="0" borderId="1" xfId="1" applyNumberFormat="1" applyFont="1" applyBorder="1" applyAlignment="1">
      <alignment vertical="center"/>
    </xf>
    <xf numFmtId="0" fontId="4" fillId="0" borderId="0" xfId="1" applyFont="1" applyAlignment="1">
      <alignment vertical="center"/>
    </xf>
    <xf numFmtId="49" fontId="17" fillId="0" borderId="1" xfId="1" applyNumberFormat="1" applyFont="1" applyBorder="1" applyAlignment="1">
      <alignment vertical="center" wrapText="1"/>
    </xf>
    <xf numFmtId="0" fontId="5" fillId="0" borderId="2" xfId="1" applyFont="1" applyBorder="1" applyAlignment="1">
      <alignment vertical="center"/>
    </xf>
    <xf numFmtId="0" fontId="5" fillId="0" borderId="2" xfId="1" applyFont="1" applyBorder="1" applyAlignment="1">
      <alignment horizontal="left" vertical="center"/>
    </xf>
    <xf numFmtId="0" fontId="5" fillId="0" borderId="1" xfId="1" applyFont="1" applyBorder="1" applyAlignment="1">
      <alignment vertical="center"/>
    </xf>
    <xf numFmtId="49" fontId="1" fillId="0" borderId="0" xfId="1" applyNumberFormat="1" applyFont="1" applyAlignment="1">
      <alignment vertical="center"/>
    </xf>
    <xf numFmtId="49" fontId="3" fillId="0" borderId="0" xfId="1" applyNumberFormat="1" applyAlignment="1">
      <alignment vertical="center"/>
    </xf>
    <xf numFmtId="0" fontId="1" fillId="4" borderId="1" xfId="1" applyFont="1" applyFill="1" applyBorder="1" applyAlignment="1">
      <alignment horizontal="center" vertical="center" wrapText="1"/>
    </xf>
    <xf numFmtId="0" fontId="17" fillId="0" borderId="1" xfId="1" applyFont="1" applyBorder="1" applyAlignment="1">
      <alignment horizontal="center" vertical="center"/>
    </xf>
    <xf numFmtId="0" fontId="17" fillId="0" borderId="1" xfId="1" applyFont="1" applyBorder="1" applyAlignment="1">
      <alignment vertical="center"/>
    </xf>
    <xf numFmtId="0" fontId="3" fillId="0" borderId="0" xfId="4" applyAlignment="1">
      <alignment vertical="center"/>
    </xf>
    <xf numFmtId="0" fontId="3" fillId="0" borderId="0" xfId="4" applyAlignment="1">
      <alignment horizontal="left" vertical="center" wrapText="1"/>
    </xf>
    <xf numFmtId="0" fontId="1" fillId="0" borderId="0" xfId="4" applyFont="1" applyAlignment="1">
      <alignment vertical="center"/>
    </xf>
    <xf numFmtId="0" fontId="3" fillId="0" borderId="0" xfId="4" applyAlignment="1">
      <alignment horizontal="left" vertical="center"/>
    </xf>
    <xf numFmtId="49" fontId="3" fillId="0" borderId="0" xfId="4" applyNumberFormat="1" applyAlignment="1">
      <alignment vertical="center"/>
    </xf>
    <xf numFmtId="0" fontId="5" fillId="0" borderId="2" xfId="4" applyFont="1" applyBorder="1" applyAlignment="1">
      <alignment vertical="center"/>
    </xf>
    <xf numFmtId="0" fontId="5" fillId="0" borderId="2" xfId="4" applyFont="1" applyBorder="1" applyAlignment="1">
      <alignment horizontal="left" vertical="center"/>
    </xf>
    <xf numFmtId="0" fontId="5" fillId="0" borderId="1" xfId="4" applyFont="1" applyBorder="1" applyAlignment="1">
      <alignment vertical="center"/>
    </xf>
    <xf numFmtId="49" fontId="5" fillId="0" borderId="1" xfId="4" applyNumberFormat="1" applyFont="1" applyBorder="1" applyAlignment="1">
      <alignment vertical="center"/>
    </xf>
    <xf numFmtId="0" fontId="16" fillId="0" borderId="1" xfId="4" applyFont="1" applyBorder="1" applyAlignment="1">
      <alignment vertical="center"/>
    </xf>
    <xf numFmtId="0" fontId="16" fillId="0" borderId="1" xfId="4" applyFont="1" applyBorder="1" applyAlignment="1">
      <alignment horizontal="left" vertical="center"/>
    </xf>
    <xf numFmtId="0" fontId="16" fillId="0" borderId="2" xfId="4" applyFont="1" applyBorder="1" applyAlignment="1">
      <alignment vertical="center"/>
    </xf>
    <xf numFmtId="0" fontId="16" fillId="0" borderId="2" xfId="4" applyFont="1" applyBorder="1" applyAlignment="1">
      <alignment horizontal="left" vertical="center"/>
    </xf>
    <xf numFmtId="49" fontId="1" fillId="0" borderId="0" xfId="4" applyNumberFormat="1" applyFont="1" applyAlignment="1">
      <alignment vertical="center"/>
    </xf>
    <xf numFmtId="49" fontId="16" fillId="0" borderId="1" xfId="4" applyNumberFormat="1" applyFont="1" applyBorder="1" applyAlignment="1">
      <alignment vertical="center"/>
    </xf>
    <xf numFmtId="0" fontId="4" fillId="0" borderId="0" xfId="4" applyFont="1" applyAlignment="1">
      <alignment vertical="center"/>
    </xf>
    <xf numFmtId="49" fontId="16" fillId="0" borderId="1" xfId="1" applyNumberFormat="1" applyFont="1" applyBorder="1" applyAlignment="1">
      <alignment vertical="center" wrapText="1"/>
    </xf>
    <xf numFmtId="49" fontId="5" fillId="0" borderId="1" xfId="1" applyNumberFormat="1" applyFont="1" applyBorder="1" applyAlignment="1">
      <alignment vertical="center" wrapText="1"/>
    </xf>
    <xf numFmtId="49" fontId="17" fillId="0" borderId="1" xfId="1" quotePrefix="1" applyNumberFormat="1" applyFont="1" applyBorder="1" applyAlignment="1">
      <alignment vertical="center"/>
    </xf>
    <xf numFmtId="0" fontId="0" fillId="0" borderId="1" xfId="0" applyBorder="1" applyAlignment="1">
      <alignment vertical="center" wrapText="1"/>
    </xf>
    <xf numFmtId="0" fontId="3" fillId="0" borderId="1" xfId="0" applyFont="1" applyBorder="1" applyAlignment="1">
      <alignment vertical="center" wrapText="1"/>
    </xf>
    <xf numFmtId="0" fontId="5" fillId="0" borderId="2" xfId="0" applyFont="1" applyBorder="1" applyAlignment="1">
      <alignment vertical="center" wrapText="1"/>
    </xf>
    <xf numFmtId="0" fontId="5" fillId="0" borderId="2" xfId="0" applyFont="1" applyBorder="1" applyAlignment="1">
      <alignment horizontal="left" vertical="center" wrapText="1"/>
    </xf>
    <xf numFmtId="0" fontId="5" fillId="0" borderId="1" xfId="0" applyFont="1" applyBorder="1" applyAlignment="1">
      <alignment vertical="center" wrapText="1"/>
    </xf>
    <xf numFmtId="49" fontId="5" fillId="0" borderId="1" xfId="0" applyNumberFormat="1" applyFont="1" applyBorder="1" applyAlignment="1">
      <alignment vertical="center" wrapText="1"/>
    </xf>
    <xf numFmtId="0" fontId="16" fillId="0" borderId="1" xfId="0" applyFont="1" applyBorder="1" applyAlignment="1">
      <alignment vertical="center" wrapText="1"/>
    </xf>
    <xf numFmtId="0" fontId="16" fillId="0" borderId="2" xfId="0" applyFont="1" applyBorder="1" applyAlignment="1">
      <alignment vertical="center" wrapText="1"/>
    </xf>
    <xf numFmtId="0" fontId="16" fillId="0" borderId="2" xfId="0" applyFont="1" applyBorder="1" applyAlignment="1">
      <alignment horizontal="left" vertical="center" wrapText="1"/>
    </xf>
    <xf numFmtId="49" fontId="16" fillId="0" borderId="1" xfId="0" applyNumberFormat="1" applyFont="1" applyBorder="1" applyAlignment="1">
      <alignment vertical="center" wrapText="1"/>
    </xf>
    <xf numFmtId="0" fontId="16" fillId="0" borderId="1" xfId="0" applyFont="1" applyBorder="1" applyAlignment="1">
      <alignment horizontal="left" vertical="center" wrapText="1"/>
    </xf>
    <xf numFmtId="0" fontId="3" fillId="0" borderId="0" xfId="0" applyFont="1" applyAlignment="1">
      <alignment horizontal="left" vertical="center" wrapText="1"/>
    </xf>
    <xf numFmtId="0" fontId="25" fillId="0" borderId="0" xfId="1" applyFont="1" applyAlignment="1">
      <alignment horizontal="center" vertical="center"/>
    </xf>
    <xf numFmtId="0" fontId="25" fillId="0" borderId="0" xfId="1" applyFont="1" applyAlignment="1">
      <alignment vertical="center"/>
    </xf>
    <xf numFmtId="0" fontId="25" fillId="0" borderId="0" xfId="1" applyFont="1" applyAlignment="1">
      <alignment horizontal="center" vertical="center" wrapText="1"/>
    </xf>
    <xf numFmtId="0" fontId="1" fillId="5" borderId="1" xfId="1" applyFont="1" applyFill="1" applyBorder="1" applyAlignment="1">
      <alignment horizontal="center" vertical="center" wrapText="1"/>
    </xf>
    <xf numFmtId="0" fontId="0" fillId="0" borderId="0" xfId="0" applyAlignment="1">
      <alignment vertical="center"/>
    </xf>
    <xf numFmtId="49" fontId="3" fillId="0" borderId="0" xfId="0" applyNumberFormat="1" applyFont="1" applyAlignment="1">
      <alignment vertical="center"/>
    </xf>
    <xf numFmtId="0" fontId="16" fillId="0" borderId="2" xfId="0" applyFont="1" applyBorder="1" applyAlignment="1">
      <alignment vertical="center"/>
    </xf>
    <xf numFmtId="0" fontId="16" fillId="0" borderId="2" xfId="0" applyFont="1" applyBorder="1" applyAlignment="1">
      <alignment horizontal="left" vertical="center"/>
    </xf>
    <xf numFmtId="0" fontId="16" fillId="0" borderId="1" xfId="0" applyFont="1" applyBorder="1" applyAlignment="1">
      <alignment vertical="center"/>
    </xf>
    <xf numFmtId="0" fontId="6" fillId="0" borderId="0" xfId="0" applyFont="1" applyAlignment="1">
      <alignment horizontal="left" vertical="center" wrapText="1"/>
    </xf>
    <xf numFmtId="49" fontId="1" fillId="0" borderId="0" xfId="0" applyNumberFormat="1" applyFont="1" applyAlignment="1">
      <alignment vertical="center"/>
    </xf>
    <xf numFmtId="0" fontId="1" fillId="0" borderId="0" xfId="0" applyFont="1" applyAlignment="1">
      <alignment horizontal="left" vertical="center"/>
    </xf>
    <xf numFmtId="0" fontId="16" fillId="0" borderId="1" xfId="0" applyFont="1" applyBorder="1" applyAlignment="1">
      <alignment horizontal="left" vertical="center"/>
    </xf>
    <xf numFmtId="49" fontId="16" fillId="0" borderId="1" xfId="0" applyNumberFormat="1" applyFont="1" applyBorder="1" applyAlignment="1">
      <alignment vertical="center"/>
    </xf>
    <xf numFmtId="0" fontId="0" fillId="0" borderId="0" xfId="0" applyAlignment="1">
      <alignment horizontal="left" vertical="center"/>
    </xf>
    <xf numFmtId="49" fontId="0" fillId="0" borderId="0" xfId="0" applyNumberFormat="1" applyAlignment="1">
      <alignment vertical="center"/>
    </xf>
    <xf numFmtId="0" fontId="1" fillId="0" borderId="0" xfId="0" applyFont="1" applyAlignment="1">
      <alignment vertical="center"/>
    </xf>
    <xf numFmtId="0" fontId="5" fillId="0" borderId="2" xfId="0" applyFont="1" applyBorder="1" applyAlignment="1">
      <alignment vertical="center"/>
    </xf>
    <xf numFmtId="0" fontId="5" fillId="0" borderId="2" xfId="0" applyFont="1" applyBorder="1" applyAlignment="1">
      <alignment horizontal="left" vertical="center"/>
    </xf>
    <xf numFmtId="0" fontId="5" fillId="0" borderId="1" xfId="0" applyFont="1" applyBorder="1" applyAlignment="1">
      <alignment vertical="center"/>
    </xf>
    <xf numFmtId="49" fontId="5" fillId="0" borderId="1" xfId="0" applyNumberFormat="1" applyFont="1" applyBorder="1" applyAlignment="1">
      <alignment vertical="center"/>
    </xf>
    <xf numFmtId="0" fontId="4" fillId="0" borderId="0" xfId="0" applyFont="1" applyAlignment="1">
      <alignment vertical="center"/>
    </xf>
    <xf numFmtId="0" fontId="3" fillId="0" borderId="0" xfId="0" applyFont="1" applyAlignment="1">
      <alignment horizontal="left" vertical="center"/>
    </xf>
    <xf numFmtId="49" fontId="5" fillId="0" borderId="2" xfId="1" applyNumberFormat="1" applyFont="1" applyBorder="1" applyAlignment="1">
      <alignment vertical="center"/>
    </xf>
    <xf numFmtId="49" fontId="5" fillId="0" borderId="2" xfId="1" applyNumberFormat="1" applyFont="1" applyBorder="1" applyAlignment="1">
      <alignment horizontal="left" vertical="center"/>
    </xf>
    <xf numFmtId="49" fontId="5" fillId="0" borderId="1" xfId="1" quotePrefix="1" applyNumberFormat="1" applyFont="1" applyBorder="1" applyAlignment="1">
      <alignment vertical="center"/>
    </xf>
    <xf numFmtId="49" fontId="16" fillId="0" borderId="1" xfId="1" applyNumberFormat="1" applyFont="1" applyBorder="1" applyAlignment="1">
      <alignment horizontal="left" vertical="center"/>
    </xf>
    <xf numFmtId="49" fontId="16" fillId="0" borderId="2" xfId="1" applyNumberFormat="1" applyFont="1" applyBorder="1" applyAlignment="1">
      <alignment vertical="center"/>
    </xf>
    <xf numFmtId="49" fontId="16" fillId="0" borderId="2" xfId="1" applyNumberFormat="1" applyFont="1" applyBorder="1" applyAlignment="1">
      <alignment horizontal="left" vertical="center"/>
    </xf>
    <xf numFmtId="49" fontId="3" fillId="0" borderId="0" xfId="1" applyNumberFormat="1" applyAlignment="1">
      <alignment vertical="center" wrapText="1"/>
    </xf>
    <xf numFmtId="49" fontId="4" fillId="0" borderId="0" xfId="0" applyNumberFormat="1" applyFont="1" applyAlignment="1">
      <alignment vertical="center"/>
    </xf>
    <xf numFmtId="49" fontId="3" fillId="0" borderId="0" xfId="0" applyNumberFormat="1" applyFont="1" applyAlignment="1">
      <alignment horizontal="left" vertical="center" wrapText="1"/>
    </xf>
    <xf numFmtId="49" fontId="3" fillId="0" borderId="0" xfId="0" applyNumberFormat="1" applyFont="1" applyAlignment="1">
      <alignment horizontal="left" vertical="center"/>
    </xf>
    <xf numFmtId="49" fontId="0" fillId="0" borderId="0" xfId="0" applyNumberFormat="1" applyAlignment="1">
      <alignment horizontal="left" vertical="center"/>
    </xf>
    <xf numFmtId="0" fontId="16" fillId="0" borderId="0" xfId="1" applyFont="1" applyAlignment="1">
      <alignment vertical="center"/>
    </xf>
    <xf numFmtId="0" fontId="16" fillId="0" borderId="0" xfId="1" applyFont="1" applyAlignment="1">
      <alignment horizontal="left" vertical="center"/>
    </xf>
    <xf numFmtId="49" fontId="16" fillId="0" borderId="0" xfId="1" applyNumberFormat="1" applyFont="1" applyAlignment="1">
      <alignment vertical="center"/>
    </xf>
    <xf numFmtId="0" fontId="6" fillId="0" borderId="0" xfId="1" applyFont="1" applyAlignment="1">
      <alignment horizontal="left" vertical="center" wrapText="1"/>
    </xf>
    <xf numFmtId="0" fontId="1" fillId="0" borderId="0" xfId="1" applyFont="1" applyAlignment="1">
      <alignment horizontal="left" vertical="center"/>
    </xf>
    <xf numFmtId="0" fontId="0" fillId="0" borderId="0" xfId="0" applyAlignment="1">
      <alignment vertical="center" wrapText="1"/>
    </xf>
    <xf numFmtId="0" fontId="4" fillId="0" borderId="0" xfId="0" applyFont="1" applyAlignment="1">
      <alignment vertical="center" wrapText="1"/>
    </xf>
    <xf numFmtId="49" fontId="3" fillId="0" borderId="0" xfId="0" applyNumberFormat="1" applyFont="1" applyAlignment="1">
      <alignment vertical="center" wrapText="1"/>
    </xf>
    <xf numFmtId="0" fontId="0" fillId="0" borderId="0" xfId="0" applyAlignment="1">
      <alignment horizontal="left" vertical="center" wrapText="1"/>
    </xf>
    <xf numFmtId="49" fontId="0" fillId="0" borderId="0" xfId="0" applyNumberFormat="1" applyAlignment="1">
      <alignment vertical="center" wrapText="1"/>
    </xf>
    <xf numFmtId="49" fontId="16" fillId="0" borderId="1" xfId="4" quotePrefix="1" applyNumberFormat="1" applyFont="1" applyBorder="1" applyAlignment="1">
      <alignment vertical="center"/>
    </xf>
    <xf numFmtId="49" fontId="5" fillId="0" borderId="1" xfId="4" quotePrefix="1" applyNumberFormat="1" applyFont="1" applyBorder="1" applyAlignment="1">
      <alignment vertical="center"/>
    </xf>
    <xf numFmtId="49" fontId="0" fillId="0" borderId="1" xfId="0" applyNumberFormat="1" applyBorder="1" applyAlignment="1">
      <alignment vertical="center"/>
    </xf>
    <xf numFmtId="49" fontId="5" fillId="0" borderId="1" xfId="0" quotePrefix="1" applyNumberFormat="1" applyFont="1" applyBorder="1" applyAlignment="1">
      <alignment vertical="center"/>
    </xf>
    <xf numFmtId="49" fontId="16" fillId="0" borderId="1" xfId="0" quotePrefix="1" applyNumberFormat="1" applyFont="1" applyBorder="1" applyAlignment="1">
      <alignment vertical="center"/>
    </xf>
    <xf numFmtId="49" fontId="17" fillId="0" borderId="1" xfId="0" applyNumberFormat="1" applyFont="1" applyBorder="1" applyAlignment="1">
      <alignment vertical="center" wrapText="1"/>
    </xf>
    <xf numFmtId="0" fontId="5" fillId="0" borderId="0" xfId="0" applyFont="1" applyAlignment="1">
      <alignment vertical="center"/>
    </xf>
    <xf numFmtId="0" fontId="5" fillId="0" borderId="0" xfId="0" applyFont="1" applyAlignment="1">
      <alignment horizontal="left" vertical="center"/>
    </xf>
    <xf numFmtId="49" fontId="5" fillId="0" borderId="0" xfId="0" applyNumberFormat="1" applyFont="1" applyAlignment="1">
      <alignment vertical="center"/>
    </xf>
    <xf numFmtId="49" fontId="3" fillId="0" borderId="0" xfId="1" applyNumberFormat="1" applyAlignment="1">
      <alignment horizontal="left" vertical="center" wrapText="1"/>
    </xf>
    <xf numFmtId="0" fontId="3" fillId="0" borderId="9" xfId="1" applyBorder="1" applyAlignment="1">
      <alignment horizontal="left" vertical="center" wrapText="1"/>
    </xf>
    <xf numFmtId="0" fontId="6" fillId="0" borderId="9" xfId="0" applyFont="1" applyBorder="1" applyAlignment="1">
      <alignment horizontal="left" vertical="center" wrapText="1"/>
    </xf>
    <xf numFmtId="0" fontId="6" fillId="0" borderId="9" xfId="1" applyFont="1" applyBorder="1" applyAlignment="1">
      <alignment horizontal="left" vertical="center" wrapText="1"/>
    </xf>
    <xf numFmtId="0" fontId="3" fillId="0" borderId="9" xfId="0" applyFont="1" applyBorder="1" applyAlignment="1">
      <alignment horizontal="left" vertical="center" wrapText="1"/>
    </xf>
    <xf numFmtId="0" fontId="8" fillId="0" borderId="9" xfId="0" applyFont="1" applyBorder="1" applyAlignment="1">
      <alignment horizontal="left" vertical="center" wrapText="1"/>
    </xf>
    <xf numFmtId="0" fontId="8" fillId="0" borderId="0" xfId="0" applyFont="1" applyAlignment="1">
      <alignment horizontal="left" vertical="center" wrapText="1"/>
    </xf>
    <xf numFmtId="49" fontId="3" fillId="0" borderId="9" xfId="1" applyNumberFormat="1" applyBorder="1" applyAlignment="1">
      <alignment horizontal="left" vertical="center" wrapText="1"/>
    </xf>
    <xf numFmtId="0" fontId="3" fillId="0" borderId="9" xfId="4" applyBorder="1" applyAlignment="1">
      <alignment horizontal="left" vertical="center" wrapText="1"/>
    </xf>
    <xf numFmtId="49" fontId="3" fillId="0" borderId="9" xfId="0" applyNumberFormat="1" applyFont="1" applyBorder="1" applyAlignment="1">
      <alignment horizontal="left" vertical="center" wrapText="1"/>
    </xf>
    <xf numFmtId="0" fontId="26" fillId="0" borderId="0" xfId="6" quotePrefix="1" applyFont="1" applyAlignment="1">
      <alignment horizontal="center" vertical="center" wrapText="1"/>
    </xf>
    <xf numFmtId="0" fontId="27" fillId="0" borderId="0" xfId="6" quotePrefix="1" applyFont="1" applyAlignment="1">
      <alignment horizontal="center" vertical="center" wrapText="1"/>
    </xf>
    <xf numFmtId="0" fontId="29" fillId="0" borderId="0" xfId="1" applyFont="1" applyAlignment="1">
      <alignment horizontal="center" vertical="center"/>
    </xf>
    <xf numFmtId="0" fontId="30" fillId="0" borderId="0" xfId="1" applyFont="1" applyAlignment="1">
      <alignment horizontal="center" vertical="center"/>
    </xf>
    <xf numFmtId="0" fontId="22" fillId="0" borderId="8" xfId="6" applyFont="1" applyBorder="1" applyAlignment="1">
      <alignment horizontal="center" vertical="center"/>
    </xf>
    <xf numFmtId="0" fontId="23" fillId="0" borderId="8" xfId="1" applyFont="1" applyBorder="1" applyAlignment="1">
      <alignment vertical="center"/>
    </xf>
    <xf numFmtId="0" fontId="30" fillId="0" borderId="8" xfId="1" applyFont="1" applyBorder="1" applyAlignment="1">
      <alignment horizontal="center" vertical="center"/>
    </xf>
    <xf numFmtId="0" fontId="22" fillId="0" borderId="0" xfId="6" applyFont="1" applyBorder="1" applyAlignment="1">
      <alignment horizontal="center" vertical="center"/>
    </xf>
    <xf numFmtId="0" fontId="1" fillId="0" borderId="0" xfId="1" applyFont="1" applyAlignment="1">
      <alignment vertical="center" wrapText="1"/>
    </xf>
    <xf numFmtId="0" fontId="22" fillId="0" borderId="0" xfId="6" applyFont="1" applyFill="1" applyAlignment="1">
      <alignment horizontal="center" vertical="center"/>
    </xf>
    <xf numFmtId="0" fontId="3" fillId="0" borderId="13" xfId="0" applyFont="1" applyBorder="1" applyAlignment="1">
      <alignment vertical="center" wrapText="1"/>
    </xf>
    <xf numFmtId="164" fontId="0" fillId="0" borderId="12" xfId="0" applyNumberFormat="1" applyBorder="1" applyAlignment="1">
      <alignment horizontal="center" vertical="center"/>
    </xf>
    <xf numFmtId="164" fontId="0" fillId="0" borderId="7" xfId="0" applyNumberFormat="1" applyBorder="1" applyAlignment="1">
      <alignment horizontal="center" vertical="center"/>
    </xf>
    <xf numFmtId="0" fontId="1" fillId="0" borderId="6" xfId="0" applyFont="1" applyBorder="1" applyAlignment="1">
      <alignment horizontal="center" vertical="center" wrapText="1"/>
    </xf>
    <xf numFmtId="0" fontId="1" fillId="0" borderId="6" xfId="0" applyFont="1" applyBorder="1" applyAlignment="1">
      <alignment horizontal="center" vertical="center"/>
    </xf>
    <xf numFmtId="0" fontId="3" fillId="0" borderId="13" xfId="0" applyFont="1" applyBorder="1" applyAlignment="1">
      <alignment horizontal="center" vertical="center" wrapText="1"/>
    </xf>
    <xf numFmtId="0" fontId="3" fillId="0" borderId="1" xfId="0" applyFont="1" applyBorder="1" applyAlignment="1">
      <alignment horizontal="center" vertical="center" wrapText="1"/>
    </xf>
    <xf numFmtId="0" fontId="0" fillId="0" borderId="1" xfId="0" applyBorder="1" applyAlignment="1">
      <alignment horizontal="center" vertical="center" wrapText="1"/>
    </xf>
    <xf numFmtId="0" fontId="33" fillId="0" borderId="0" xfId="6" quotePrefix="1" applyFont="1" applyAlignment="1">
      <alignment horizontal="center" vertical="center" wrapText="1"/>
    </xf>
    <xf numFmtId="0" fontId="34" fillId="0" borderId="0" xfId="6" quotePrefix="1" applyFont="1" applyAlignment="1">
      <alignment horizontal="center" vertical="center" wrapText="1"/>
    </xf>
    <xf numFmtId="164" fontId="1" fillId="0" borderId="5" xfId="0" applyNumberFormat="1" applyFont="1" applyBorder="1" applyAlignment="1">
      <alignment horizontal="center" vertical="center"/>
    </xf>
    <xf numFmtId="164" fontId="0" fillId="0" borderId="0" xfId="0" applyNumberFormat="1" applyAlignment="1">
      <alignment horizontal="center" vertical="center"/>
    </xf>
    <xf numFmtId="0" fontId="0" fillId="0" borderId="1" xfId="0" applyBorder="1" applyAlignment="1">
      <alignment horizontal="center" vertical="center"/>
    </xf>
    <xf numFmtId="0" fontId="2" fillId="0" borderId="0" xfId="2" applyFont="1"/>
    <xf numFmtId="0" fontId="3" fillId="0" borderId="1" xfId="0" applyFont="1" applyBorder="1" applyAlignment="1">
      <alignment horizontal="center" vertical="center"/>
    </xf>
    <xf numFmtId="0" fontId="0" fillId="0" borderId="0" xfId="0" applyAlignment="1">
      <alignment horizontal="center" vertical="center"/>
    </xf>
    <xf numFmtId="49" fontId="4" fillId="0" borderId="0" xfId="1" applyNumberFormat="1" applyFont="1" applyAlignment="1">
      <alignment vertical="center"/>
    </xf>
    <xf numFmtId="49" fontId="3" fillId="0" borderId="0" xfId="1" applyNumberFormat="1" applyAlignment="1">
      <alignment horizontal="left" vertical="center"/>
    </xf>
    <xf numFmtId="49" fontId="17" fillId="0" borderId="1" xfId="1" applyNumberFormat="1" applyFont="1" applyBorder="1" applyAlignment="1">
      <alignment vertical="center"/>
    </xf>
    <xf numFmtId="49" fontId="5" fillId="0" borderId="0" xfId="1" applyNumberFormat="1" applyFont="1" applyAlignment="1">
      <alignment vertical="center"/>
    </xf>
    <xf numFmtId="0" fontId="28" fillId="0" borderId="14" xfId="1" applyFont="1" applyBorder="1" applyAlignment="1">
      <alignment horizontal="center" vertical="center" wrapText="1"/>
    </xf>
    <xf numFmtId="0" fontId="17" fillId="0" borderId="14" xfId="1" applyFont="1" applyBorder="1" applyAlignment="1">
      <alignment horizontal="center" vertical="center" wrapText="1"/>
    </xf>
    <xf numFmtId="0" fontId="22" fillId="0" borderId="10" xfId="6" applyFont="1" applyBorder="1" applyAlignment="1">
      <alignment horizontal="center" vertical="center"/>
    </xf>
    <xf numFmtId="0" fontId="30" fillId="0" borderId="10" xfId="1" applyFont="1" applyBorder="1" applyAlignment="1">
      <alignment horizontal="center" vertical="center"/>
    </xf>
    <xf numFmtId="0" fontId="3" fillId="0" borderId="0" xfId="1"/>
    <xf numFmtId="0" fontId="23" fillId="0" borderId="10" xfId="1" applyFont="1" applyBorder="1" applyAlignment="1">
      <alignment vertical="center"/>
    </xf>
    <xf numFmtId="49" fontId="1" fillId="0" borderId="15" xfId="0" applyNumberFormat="1" applyFont="1" applyBorder="1" applyAlignment="1">
      <alignment horizontal="center" vertical="center"/>
    </xf>
    <xf numFmtId="0" fontId="16" fillId="0" borderId="0" xfId="0" applyFont="1" applyAlignment="1">
      <alignment vertical="center"/>
    </xf>
    <xf numFmtId="0" fontId="16" fillId="0" borderId="0" xfId="0" applyFont="1" applyAlignment="1">
      <alignment horizontal="left" vertical="center"/>
    </xf>
    <xf numFmtId="49" fontId="16" fillId="0" borderId="0" xfId="0" applyNumberFormat="1" applyFont="1" applyAlignment="1">
      <alignment vertical="center"/>
    </xf>
    <xf numFmtId="0" fontId="22" fillId="0" borderId="3" xfId="6" applyFont="1" applyBorder="1" applyAlignment="1">
      <alignment horizontal="center" vertical="center"/>
    </xf>
    <xf numFmtId="0" fontId="23" fillId="0" borderId="3" xfId="1" applyFont="1" applyBorder="1" applyAlignment="1">
      <alignment vertical="center"/>
    </xf>
    <xf numFmtId="0" fontId="9" fillId="0" borderId="0" xfId="0" applyFont="1" applyAlignment="1">
      <alignment horizontal="center"/>
    </xf>
    <xf numFmtId="0" fontId="1" fillId="0" borderId="0" xfId="0" applyFont="1" applyAlignment="1">
      <alignment horizontal="left" vertical="center" wrapText="1"/>
    </xf>
    <xf numFmtId="0" fontId="1" fillId="0" borderId="0" xfId="0" applyFont="1" applyAlignment="1">
      <alignment vertical="center" wrapText="1"/>
    </xf>
    <xf numFmtId="0" fontId="3" fillId="0" borderId="0" xfId="0" applyFont="1" applyAlignment="1">
      <alignment horizontal="left" vertical="center" wrapText="1"/>
    </xf>
    <xf numFmtId="0" fontId="3" fillId="0" borderId="0" xfId="0" applyFont="1" applyAlignment="1">
      <alignment horizontal="center"/>
    </xf>
    <xf numFmtId="14" fontId="1" fillId="0" borderId="0" xfId="0" applyNumberFormat="1" applyFont="1" applyAlignment="1">
      <alignment horizontal="center"/>
    </xf>
    <xf numFmtId="0" fontId="1" fillId="0" borderId="0" xfId="0" applyFont="1" applyAlignment="1">
      <alignment horizontal="center"/>
    </xf>
    <xf numFmtId="0" fontId="1" fillId="0" borderId="0" xfId="0" applyFont="1" applyAlignment="1">
      <alignment horizontal="center" wrapText="1"/>
    </xf>
    <xf numFmtId="0" fontId="1" fillId="0" borderId="0" xfId="0" applyFont="1" applyAlignment="1">
      <alignment horizontal="left" vertical="center"/>
    </xf>
    <xf numFmtId="0" fontId="20" fillId="3" borderId="0" xfId="1" applyFont="1" applyFill="1" applyAlignment="1">
      <alignment horizontal="center" vertical="center"/>
    </xf>
    <xf numFmtId="0" fontId="1" fillId="0" borderId="1" xfId="1" applyFont="1" applyBorder="1" applyAlignment="1">
      <alignment vertical="center" wrapText="1"/>
    </xf>
    <xf numFmtId="0" fontId="3" fillId="0" borderId="2" xfId="1" applyBorder="1" applyAlignment="1">
      <alignment vertical="center" wrapText="1"/>
    </xf>
    <xf numFmtId="0" fontId="3" fillId="0" borderId="1" xfId="1" applyBorder="1" applyAlignment="1">
      <alignment horizontal="left" vertical="center" wrapText="1"/>
    </xf>
    <xf numFmtId="0" fontId="3" fillId="0" borderId="1" xfId="0" applyFont="1" applyBorder="1" applyAlignment="1">
      <alignment horizontal="left" vertical="center" wrapText="1"/>
    </xf>
    <xf numFmtId="0" fontId="2" fillId="0" borderId="0" xfId="0" applyFont="1" applyAlignment="1">
      <alignment horizontal="center" vertical="center"/>
    </xf>
    <xf numFmtId="0" fontId="1" fillId="2" borderId="0" xfId="0" applyFont="1" applyFill="1" applyAlignment="1">
      <alignment horizontal="left" vertical="center" wrapText="1"/>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11" xfId="0" applyFont="1" applyBorder="1" applyAlignment="1">
      <alignment horizontal="center" vertical="center" wrapText="1"/>
    </xf>
    <xf numFmtId="0" fontId="3" fillId="0" borderId="2" xfId="1" applyBorder="1" applyAlignment="1">
      <alignment horizontal="center" vertical="center" wrapText="1"/>
    </xf>
    <xf numFmtId="0" fontId="3" fillId="0" borderId="3" xfId="1" applyBorder="1" applyAlignment="1">
      <alignment horizontal="center" vertical="center" wrapText="1"/>
    </xf>
    <xf numFmtId="0" fontId="3" fillId="0" borderId="10" xfId="1" applyBorder="1" applyAlignment="1">
      <alignment horizontal="center" vertical="center" wrapText="1"/>
    </xf>
    <xf numFmtId="0" fontId="3" fillId="0" borderId="11" xfId="1" applyBorder="1" applyAlignment="1">
      <alignment horizontal="center" vertical="center" wrapText="1"/>
    </xf>
    <xf numFmtId="0" fontId="3" fillId="0" borderId="2" xfId="2" applyBorder="1" applyAlignment="1">
      <alignment horizontal="center" vertical="center" wrapText="1"/>
    </xf>
    <xf numFmtId="0" fontId="3" fillId="0" borderId="3" xfId="2" applyBorder="1" applyAlignment="1">
      <alignment horizontal="center" vertical="center" wrapText="1"/>
    </xf>
    <xf numFmtId="0" fontId="3" fillId="0" borderId="10" xfId="2" applyBorder="1" applyAlignment="1">
      <alignment horizontal="center" vertical="center" wrapText="1"/>
    </xf>
    <xf numFmtId="0" fontId="3" fillId="0" borderId="11" xfId="2" applyBorder="1" applyAlignment="1">
      <alignment horizontal="center" vertical="center" wrapText="1"/>
    </xf>
    <xf numFmtId="0" fontId="3" fillId="0" borderId="1" xfId="1" applyBorder="1" applyAlignment="1">
      <alignment vertical="center" wrapText="1"/>
    </xf>
    <xf numFmtId="0" fontId="3" fillId="0" borderId="9" xfId="1" applyBorder="1" applyAlignment="1">
      <alignment horizontal="center" vertical="center" wrapText="1"/>
    </xf>
    <xf numFmtId="0" fontId="3" fillId="0" borderId="0" xfId="1" applyAlignment="1">
      <alignment horizontal="center" vertical="center" wrapText="1"/>
    </xf>
    <xf numFmtId="0" fontId="1" fillId="2" borderId="8" xfId="0" applyFont="1" applyFill="1" applyBorder="1" applyAlignment="1">
      <alignment horizontal="left" vertical="center" wrapText="1"/>
    </xf>
    <xf numFmtId="49" fontId="3" fillId="0" borderId="1" xfId="1" applyNumberFormat="1" applyBorder="1" applyAlignment="1">
      <alignment horizontal="left" vertical="center" wrapText="1"/>
    </xf>
    <xf numFmtId="0" fontId="3" fillId="0" borderId="2" xfId="0" applyFont="1" applyBorder="1" applyAlignment="1">
      <alignment horizontal="left" vertical="center" wrapText="1"/>
    </xf>
    <xf numFmtId="0" fontId="3" fillId="0" borderId="4" xfId="0" applyFont="1" applyBorder="1" applyAlignment="1">
      <alignment horizontal="left" vertical="center" wrapText="1"/>
    </xf>
    <xf numFmtId="0" fontId="18" fillId="0" borderId="2" xfId="1" applyFont="1" applyBorder="1" applyAlignment="1">
      <alignment horizontal="center" vertical="center" wrapText="1"/>
    </xf>
    <xf numFmtId="0" fontId="18" fillId="0" borderId="3" xfId="1" applyFont="1" applyBorder="1" applyAlignment="1">
      <alignment horizontal="center" vertical="center" wrapText="1"/>
    </xf>
    <xf numFmtId="0" fontId="18" fillId="0" borderId="10" xfId="1" applyFont="1" applyBorder="1" applyAlignment="1">
      <alignment horizontal="center" vertical="center" wrapText="1"/>
    </xf>
    <xf numFmtId="0" fontId="18" fillId="0" borderId="11" xfId="1" applyFont="1" applyBorder="1" applyAlignment="1">
      <alignment horizontal="center" vertical="center" wrapText="1"/>
    </xf>
    <xf numFmtId="0" fontId="3" fillId="0" borderId="1" xfId="0" applyFont="1" applyBorder="1" applyAlignment="1">
      <alignment vertical="center" wrapText="1"/>
    </xf>
    <xf numFmtId="49" fontId="3" fillId="0" borderId="1" xfId="1" applyNumberFormat="1" applyBorder="1" applyAlignment="1">
      <alignment vertical="center" wrapText="1"/>
    </xf>
    <xf numFmtId="0" fontId="3" fillId="0" borderId="1" xfId="0" applyFont="1" applyBorder="1" applyAlignment="1">
      <alignment horizontal="center" vertical="center" wrapText="1"/>
    </xf>
    <xf numFmtId="0" fontId="1" fillId="0" borderId="1" xfId="0" applyFont="1" applyBorder="1" applyAlignment="1">
      <alignment vertical="center" wrapText="1"/>
    </xf>
    <xf numFmtId="0" fontId="2" fillId="0" borderId="0" xfId="1" applyFont="1" applyAlignment="1">
      <alignment horizontal="center" vertical="center"/>
    </xf>
    <xf numFmtId="0" fontId="1" fillId="2" borderId="0" xfId="1" applyFont="1" applyFill="1" applyAlignment="1">
      <alignment horizontal="left" vertical="center" wrapText="1"/>
    </xf>
    <xf numFmtId="0" fontId="3" fillId="0" borderId="9" xfId="2" applyBorder="1" applyAlignment="1">
      <alignment horizontal="center" vertical="center" wrapText="1"/>
    </xf>
    <xf numFmtId="0" fontId="3" fillId="0" borderId="0" xfId="2" applyAlignment="1">
      <alignment horizontal="center" vertical="center" wrapText="1"/>
    </xf>
    <xf numFmtId="0" fontId="1" fillId="0" borderId="2" xfId="1" applyFont="1" applyBorder="1" applyAlignment="1">
      <alignment vertical="center" wrapText="1"/>
    </xf>
    <xf numFmtId="0" fontId="1" fillId="0" borderId="4" xfId="1" applyFont="1" applyBorder="1" applyAlignment="1">
      <alignment vertical="center" wrapText="1"/>
    </xf>
    <xf numFmtId="0" fontId="3" fillId="0" borderId="1" xfId="4" applyBorder="1" applyAlignment="1">
      <alignment horizontal="left" vertical="center" wrapText="1"/>
    </xf>
    <xf numFmtId="0" fontId="1" fillId="2" borderId="0" xfId="4" applyFont="1" applyFill="1" applyAlignment="1">
      <alignment horizontal="left" vertical="center" wrapText="1"/>
    </xf>
    <xf numFmtId="49" fontId="3" fillId="0" borderId="1" xfId="0" applyNumberFormat="1" applyFont="1" applyBorder="1" applyAlignment="1">
      <alignment horizontal="left" vertical="center" wrapText="1"/>
    </xf>
    <xf numFmtId="49" fontId="2" fillId="0" borderId="0" xfId="0" applyNumberFormat="1" applyFont="1" applyAlignment="1">
      <alignment horizontal="center" vertical="center"/>
    </xf>
    <xf numFmtId="49" fontId="1" fillId="2" borderId="0" xfId="0" applyNumberFormat="1" applyFont="1" applyFill="1" applyAlignment="1">
      <alignment horizontal="left" vertical="center" wrapText="1"/>
    </xf>
    <xf numFmtId="0" fontId="3" fillId="0" borderId="4" xfId="1" applyBorder="1" applyAlignment="1">
      <alignment horizontal="center" vertical="center" wrapText="1"/>
    </xf>
    <xf numFmtId="0" fontId="1" fillId="0" borderId="8" xfId="0" applyFont="1" applyBorder="1" applyAlignment="1">
      <alignment horizontal="left" vertical="center" wrapText="1"/>
    </xf>
    <xf numFmtId="49" fontId="1" fillId="0" borderId="8" xfId="0" applyNumberFormat="1" applyFont="1" applyBorder="1" applyAlignment="1">
      <alignment horizontal="left" vertical="center" wrapText="1"/>
    </xf>
    <xf numFmtId="0" fontId="2" fillId="0" borderId="0" xfId="0" applyFont="1" applyAlignment="1">
      <alignment horizontal="center" vertical="center" wrapText="1"/>
    </xf>
    <xf numFmtId="0" fontId="3" fillId="0" borderId="4" xfId="1" applyBorder="1" applyAlignment="1">
      <alignment vertical="center" wrapText="1"/>
    </xf>
    <xf numFmtId="0" fontId="2" fillId="0" borderId="0" xfId="1" applyFont="1" applyAlignment="1">
      <alignment horizontal="center" vertical="center" wrapText="1"/>
    </xf>
    <xf numFmtId="0" fontId="0" fillId="0" borderId="1" xfId="4" applyFont="1" applyBorder="1" applyAlignment="1">
      <alignment vertical="center" wrapText="1"/>
    </xf>
    <xf numFmtId="0" fontId="3" fillId="0" borderId="1" xfId="4" applyBorder="1" applyAlignment="1">
      <alignment vertical="center" wrapText="1"/>
    </xf>
    <xf numFmtId="0" fontId="1" fillId="0" borderId="1" xfId="4" applyFont="1" applyBorder="1" applyAlignment="1">
      <alignment vertical="center" wrapText="1"/>
    </xf>
    <xf numFmtId="0" fontId="2" fillId="0" borderId="0" xfId="4" applyFont="1" applyAlignment="1">
      <alignment horizontal="center" vertical="center"/>
    </xf>
    <xf numFmtId="0" fontId="1" fillId="6" borderId="0" xfId="1" applyFont="1" applyFill="1" applyAlignment="1">
      <alignment horizontal="left" vertical="center" wrapText="1"/>
    </xf>
    <xf numFmtId="49" fontId="1" fillId="0" borderId="2" xfId="1" applyNumberFormat="1" applyFont="1" applyBorder="1" applyAlignment="1">
      <alignment vertical="center" wrapText="1"/>
    </xf>
    <xf numFmtId="49" fontId="3" fillId="0" borderId="4" xfId="1" applyNumberFormat="1" applyBorder="1" applyAlignment="1">
      <alignment vertical="center" wrapText="1"/>
    </xf>
    <xf numFmtId="49" fontId="3" fillId="0" borderId="2" xfId="1" applyNumberFormat="1" applyBorder="1" applyAlignment="1">
      <alignment vertical="center" wrapText="1"/>
    </xf>
    <xf numFmtId="49" fontId="2" fillId="0" borderId="0" xfId="1" applyNumberFormat="1" applyFont="1" applyAlignment="1">
      <alignment horizontal="center" vertical="center" wrapText="1"/>
    </xf>
    <xf numFmtId="49" fontId="1" fillId="2" borderId="0" xfId="1" applyNumberFormat="1" applyFont="1" applyFill="1" applyAlignment="1">
      <alignment horizontal="left" vertical="center" wrapText="1"/>
    </xf>
    <xf numFmtId="49" fontId="3" fillId="0" borderId="2" xfId="1" applyNumberFormat="1" applyBorder="1" applyAlignment="1">
      <alignment horizontal="center" vertical="center" wrapText="1"/>
    </xf>
    <xf numFmtId="49" fontId="3" fillId="0" borderId="3" xfId="1" applyNumberFormat="1" applyBorder="1" applyAlignment="1">
      <alignment horizontal="center" vertical="center" wrapText="1"/>
    </xf>
    <xf numFmtId="49" fontId="3" fillId="0" borderId="4" xfId="1" applyNumberFormat="1" applyBorder="1" applyAlignment="1">
      <alignment horizontal="center" vertical="center" wrapText="1"/>
    </xf>
  </cellXfs>
  <cellStyles count="7">
    <cellStyle name="Hyperlink" xfId="6" builtinId="8"/>
    <cellStyle name="Normal" xfId="0" builtinId="0"/>
    <cellStyle name="Normal 2" xfId="1" xr:uid="{00000000-0005-0000-0000-000002000000}"/>
    <cellStyle name="Normal 2 2" xfId="2" xr:uid="{00000000-0005-0000-0000-000003000000}"/>
    <cellStyle name="Normal 2 3" xfId="3" xr:uid="{00000000-0005-0000-0000-000004000000}"/>
    <cellStyle name="Normal 3" xfId="4" xr:uid="{00000000-0005-0000-0000-000005000000}"/>
    <cellStyle name="Normal 4" xfId="5" xr:uid="{00000000-0005-0000-0000-000006000000}"/>
  </cellStyles>
  <dxfs count="0"/>
  <tableStyles count="0" defaultTableStyle="TableStyleMedium9" defaultPivotStyle="PivotStyleLight16"/>
  <colors>
    <mruColors>
      <color rgb="FF66FF33"/>
      <color rgb="FFFFFF99"/>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99" Type="http://schemas.openxmlformats.org/officeDocument/2006/relationships/customXml" Target="../customXml/item2.xml"/><Relationship Id="rId21" Type="http://schemas.openxmlformats.org/officeDocument/2006/relationships/worksheet" Target="worksheets/sheet21.xml"/><Relationship Id="rId63" Type="http://schemas.openxmlformats.org/officeDocument/2006/relationships/worksheet" Target="worksheets/sheet63.xml"/><Relationship Id="rId159" Type="http://schemas.openxmlformats.org/officeDocument/2006/relationships/worksheet" Target="worksheets/sheet159.xml"/><Relationship Id="rId170" Type="http://schemas.openxmlformats.org/officeDocument/2006/relationships/worksheet" Target="worksheets/sheet170.xml"/><Relationship Id="rId226" Type="http://schemas.openxmlformats.org/officeDocument/2006/relationships/worksheet" Target="worksheets/sheet226.xml"/><Relationship Id="rId268" Type="http://schemas.openxmlformats.org/officeDocument/2006/relationships/worksheet" Target="worksheets/sheet268.xml"/><Relationship Id="rId32" Type="http://schemas.openxmlformats.org/officeDocument/2006/relationships/worksheet" Target="worksheets/sheet32.xml"/><Relationship Id="rId74" Type="http://schemas.openxmlformats.org/officeDocument/2006/relationships/worksheet" Target="worksheets/sheet74.xml"/><Relationship Id="rId128" Type="http://schemas.openxmlformats.org/officeDocument/2006/relationships/worksheet" Target="worksheets/sheet128.xml"/><Relationship Id="rId5" Type="http://schemas.openxmlformats.org/officeDocument/2006/relationships/worksheet" Target="worksheets/sheet5.xml"/><Relationship Id="rId181" Type="http://schemas.openxmlformats.org/officeDocument/2006/relationships/worksheet" Target="worksheets/sheet181.xml"/><Relationship Id="rId237" Type="http://schemas.openxmlformats.org/officeDocument/2006/relationships/worksheet" Target="worksheets/sheet237.xml"/><Relationship Id="rId279" Type="http://schemas.openxmlformats.org/officeDocument/2006/relationships/worksheet" Target="worksheets/sheet279.xml"/><Relationship Id="rId43" Type="http://schemas.openxmlformats.org/officeDocument/2006/relationships/worksheet" Target="worksheets/sheet43.xml"/><Relationship Id="rId139" Type="http://schemas.openxmlformats.org/officeDocument/2006/relationships/worksheet" Target="worksheets/sheet139.xml"/><Relationship Id="rId290" Type="http://schemas.openxmlformats.org/officeDocument/2006/relationships/worksheet" Target="worksheets/sheet290.xml"/><Relationship Id="rId85" Type="http://schemas.openxmlformats.org/officeDocument/2006/relationships/worksheet" Target="worksheets/sheet85.xml"/><Relationship Id="rId150" Type="http://schemas.openxmlformats.org/officeDocument/2006/relationships/worksheet" Target="worksheets/sheet150.xml"/><Relationship Id="rId192" Type="http://schemas.openxmlformats.org/officeDocument/2006/relationships/worksheet" Target="worksheets/sheet192.xml"/><Relationship Id="rId206" Type="http://schemas.openxmlformats.org/officeDocument/2006/relationships/worksheet" Target="worksheets/sheet206.xml"/><Relationship Id="rId248" Type="http://schemas.openxmlformats.org/officeDocument/2006/relationships/worksheet" Target="worksheets/sheet248.xml"/><Relationship Id="rId12" Type="http://schemas.openxmlformats.org/officeDocument/2006/relationships/worksheet" Target="worksheets/sheet12.xml"/><Relationship Id="rId108" Type="http://schemas.openxmlformats.org/officeDocument/2006/relationships/worksheet" Target="worksheets/sheet108.xml"/><Relationship Id="rId54" Type="http://schemas.openxmlformats.org/officeDocument/2006/relationships/worksheet" Target="worksheets/sheet54.xml"/><Relationship Id="rId96" Type="http://schemas.openxmlformats.org/officeDocument/2006/relationships/worksheet" Target="worksheets/sheet96.xml"/><Relationship Id="rId161" Type="http://schemas.openxmlformats.org/officeDocument/2006/relationships/worksheet" Target="worksheets/sheet161.xml"/><Relationship Id="rId217" Type="http://schemas.openxmlformats.org/officeDocument/2006/relationships/worksheet" Target="worksheets/sheet217.xml"/><Relationship Id="rId6" Type="http://schemas.openxmlformats.org/officeDocument/2006/relationships/worksheet" Target="worksheets/sheet6.xml"/><Relationship Id="rId238" Type="http://schemas.openxmlformats.org/officeDocument/2006/relationships/worksheet" Target="worksheets/sheet238.xml"/><Relationship Id="rId259" Type="http://schemas.openxmlformats.org/officeDocument/2006/relationships/worksheet" Target="worksheets/sheet259.xml"/><Relationship Id="rId23" Type="http://schemas.openxmlformats.org/officeDocument/2006/relationships/worksheet" Target="worksheets/sheet23.xml"/><Relationship Id="rId119" Type="http://schemas.openxmlformats.org/officeDocument/2006/relationships/worksheet" Target="worksheets/sheet119.xml"/><Relationship Id="rId270" Type="http://schemas.openxmlformats.org/officeDocument/2006/relationships/worksheet" Target="worksheets/sheet270.xml"/><Relationship Id="rId291" Type="http://schemas.openxmlformats.org/officeDocument/2006/relationships/worksheet" Target="worksheets/sheet291.xml"/><Relationship Id="rId44" Type="http://schemas.openxmlformats.org/officeDocument/2006/relationships/worksheet" Target="worksheets/sheet44.xml"/><Relationship Id="rId65" Type="http://schemas.openxmlformats.org/officeDocument/2006/relationships/worksheet" Target="worksheets/sheet65.xml"/><Relationship Id="rId86" Type="http://schemas.openxmlformats.org/officeDocument/2006/relationships/worksheet" Target="worksheets/sheet86.xml"/><Relationship Id="rId130" Type="http://schemas.openxmlformats.org/officeDocument/2006/relationships/worksheet" Target="worksheets/sheet130.xml"/><Relationship Id="rId151" Type="http://schemas.openxmlformats.org/officeDocument/2006/relationships/worksheet" Target="worksheets/sheet151.xml"/><Relationship Id="rId172" Type="http://schemas.openxmlformats.org/officeDocument/2006/relationships/worksheet" Target="worksheets/sheet172.xml"/><Relationship Id="rId193" Type="http://schemas.openxmlformats.org/officeDocument/2006/relationships/worksheet" Target="worksheets/sheet193.xml"/><Relationship Id="rId207" Type="http://schemas.openxmlformats.org/officeDocument/2006/relationships/worksheet" Target="worksheets/sheet207.xml"/><Relationship Id="rId228" Type="http://schemas.openxmlformats.org/officeDocument/2006/relationships/worksheet" Target="worksheets/sheet228.xml"/><Relationship Id="rId249" Type="http://schemas.openxmlformats.org/officeDocument/2006/relationships/worksheet" Target="worksheets/sheet249.xml"/><Relationship Id="rId13" Type="http://schemas.openxmlformats.org/officeDocument/2006/relationships/worksheet" Target="worksheets/sheet13.xml"/><Relationship Id="rId109" Type="http://schemas.openxmlformats.org/officeDocument/2006/relationships/worksheet" Target="worksheets/sheet109.xml"/><Relationship Id="rId260" Type="http://schemas.openxmlformats.org/officeDocument/2006/relationships/worksheet" Target="worksheets/sheet260.xml"/><Relationship Id="rId281" Type="http://schemas.openxmlformats.org/officeDocument/2006/relationships/worksheet" Target="worksheets/sheet281.xml"/><Relationship Id="rId34" Type="http://schemas.openxmlformats.org/officeDocument/2006/relationships/worksheet" Target="worksheets/sheet34.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20" Type="http://schemas.openxmlformats.org/officeDocument/2006/relationships/worksheet" Target="worksheets/sheet120.xml"/><Relationship Id="rId141" Type="http://schemas.openxmlformats.org/officeDocument/2006/relationships/worksheet" Target="worksheets/sheet141.xml"/><Relationship Id="rId7" Type="http://schemas.openxmlformats.org/officeDocument/2006/relationships/worksheet" Target="worksheets/sheet7.xml"/><Relationship Id="rId162" Type="http://schemas.openxmlformats.org/officeDocument/2006/relationships/worksheet" Target="worksheets/sheet162.xml"/><Relationship Id="rId183" Type="http://schemas.openxmlformats.org/officeDocument/2006/relationships/worksheet" Target="worksheets/sheet183.xml"/><Relationship Id="rId218" Type="http://schemas.openxmlformats.org/officeDocument/2006/relationships/worksheet" Target="worksheets/sheet218.xml"/><Relationship Id="rId239" Type="http://schemas.openxmlformats.org/officeDocument/2006/relationships/worksheet" Target="worksheets/sheet239.xml"/><Relationship Id="rId250" Type="http://schemas.openxmlformats.org/officeDocument/2006/relationships/worksheet" Target="worksheets/sheet250.xml"/><Relationship Id="rId271" Type="http://schemas.openxmlformats.org/officeDocument/2006/relationships/worksheet" Target="worksheets/sheet271.xml"/><Relationship Id="rId292" Type="http://schemas.openxmlformats.org/officeDocument/2006/relationships/worksheet" Target="worksheets/sheet292.xml"/><Relationship Id="rId24" Type="http://schemas.openxmlformats.org/officeDocument/2006/relationships/worksheet" Target="worksheets/sheet24.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31" Type="http://schemas.openxmlformats.org/officeDocument/2006/relationships/worksheet" Target="worksheets/sheet131.xml"/><Relationship Id="rId152" Type="http://schemas.openxmlformats.org/officeDocument/2006/relationships/worksheet" Target="worksheets/sheet152.xml"/><Relationship Id="rId173" Type="http://schemas.openxmlformats.org/officeDocument/2006/relationships/worksheet" Target="worksheets/sheet173.xml"/><Relationship Id="rId194" Type="http://schemas.openxmlformats.org/officeDocument/2006/relationships/worksheet" Target="worksheets/sheet194.xml"/><Relationship Id="rId208" Type="http://schemas.openxmlformats.org/officeDocument/2006/relationships/worksheet" Target="worksheets/sheet208.xml"/><Relationship Id="rId229" Type="http://schemas.openxmlformats.org/officeDocument/2006/relationships/worksheet" Target="worksheets/sheet229.xml"/><Relationship Id="rId240" Type="http://schemas.openxmlformats.org/officeDocument/2006/relationships/worksheet" Target="worksheets/sheet240.xml"/><Relationship Id="rId261" Type="http://schemas.openxmlformats.org/officeDocument/2006/relationships/worksheet" Target="worksheets/sheet261.xml"/><Relationship Id="rId14" Type="http://schemas.openxmlformats.org/officeDocument/2006/relationships/worksheet" Target="worksheets/sheet14.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282" Type="http://schemas.openxmlformats.org/officeDocument/2006/relationships/worksheet" Target="worksheets/sheet282.xml"/><Relationship Id="rId8" Type="http://schemas.openxmlformats.org/officeDocument/2006/relationships/worksheet" Target="worksheets/sheet8.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184" Type="http://schemas.openxmlformats.org/officeDocument/2006/relationships/worksheet" Target="worksheets/sheet184.xml"/><Relationship Id="rId219" Type="http://schemas.openxmlformats.org/officeDocument/2006/relationships/worksheet" Target="worksheets/sheet219.xml"/><Relationship Id="rId230" Type="http://schemas.openxmlformats.org/officeDocument/2006/relationships/worksheet" Target="worksheets/sheet230.xml"/><Relationship Id="rId251" Type="http://schemas.openxmlformats.org/officeDocument/2006/relationships/worksheet" Target="worksheets/sheet251.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272" Type="http://schemas.openxmlformats.org/officeDocument/2006/relationships/worksheet" Target="worksheets/sheet272.xml"/><Relationship Id="rId293" Type="http://schemas.openxmlformats.org/officeDocument/2006/relationships/worksheet" Target="worksheets/sheet29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95" Type="http://schemas.openxmlformats.org/officeDocument/2006/relationships/worksheet" Target="worksheets/sheet195.xml"/><Relationship Id="rId209" Type="http://schemas.openxmlformats.org/officeDocument/2006/relationships/worksheet" Target="worksheets/sheet209.xml"/><Relationship Id="rId220" Type="http://schemas.openxmlformats.org/officeDocument/2006/relationships/worksheet" Target="worksheets/sheet220.xml"/><Relationship Id="rId241" Type="http://schemas.openxmlformats.org/officeDocument/2006/relationships/worksheet" Target="worksheets/sheet241.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262" Type="http://schemas.openxmlformats.org/officeDocument/2006/relationships/worksheet" Target="worksheets/sheet262.xml"/><Relationship Id="rId283" Type="http://schemas.openxmlformats.org/officeDocument/2006/relationships/worksheet" Target="worksheets/sheet283.xml"/><Relationship Id="rId78" Type="http://schemas.openxmlformats.org/officeDocument/2006/relationships/worksheet" Target="worksheets/sheet78.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64" Type="http://schemas.openxmlformats.org/officeDocument/2006/relationships/worksheet" Target="worksheets/sheet164.xml"/><Relationship Id="rId185" Type="http://schemas.openxmlformats.org/officeDocument/2006/relationships/worksheet" Target="worksheets/sheet185.xml"/><Relationship Id="rId9" Type="http://schemas.openxmlformats.org/officeDocument/2006/relationships/worksheet" Target="worksheets/sheet9.xml"/><Relationship Id="rId210" Type="http://schemas.openxmlformats.org/officeDocument/2006/relationships/worksheet" Target="worksheets/sheet210.xml"/><Relationship Id="rId26" Type="http://schemas.openxmlformats.org/officeDocument/2006/relationships/worksheet" Target="worksheets/sheet26.xml"/><Relationship Id="rId231" Type="http://schemas.openxmlformats.org/officeDocument/2006/relationships/worksheet" Target="worksheets/sheet231.xml"/><Relationship Id="rId252" Type="http://schemas.openxmlformats.org/officeDocument/2006/relationships/worksheet" Target="worksheets/sheet252.xml"/><Relationship Id="rId273" Type="http://schemas.openxmlformats.org/officeDocument/2006/relationships/worksheet" Target="worksheets/sheet273.xml"/><Relationship Id="rId294" Type="http://schemas.openxmlformats.org/officeDocument/2006/relationships/theme" Target="theme/theme1.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196" Type="http://schemas.openxmlformats.org/officeDocument/2006/relationships/worksheet" Target="worksheets/sheet196.xml"/><Relationship Id="rId200" Type="http://schemas.openxmlformats.org/officeDocument/2006/relationships/worksheet" Target="worksheets/sheet200.xml"/><Relationship Id="rId16" Type="http://schemas.openxmlformats.org/officeDocument/2006/relationships/worksheet" Target="worksheets/sheet16.xml"/><Relationship Id="rId221" Type="http://schemas.openxmlformats.org/officeDocument/2006/relationships/worksheet" Target="worksheets/sheet221.xml"/><Relationship Id="rId242" Type="http://schemas.openxmlformats.org/officeDocument/2006/relationships/worksheet" Target="worksheets/sheet242.xml"/><Relationship Id="rId263" Type="http://schemas.openxmlformats.org/officeDocument/2006/relationships/worksheet" Target="worksheets/sheet263.xml"/><Relationship Id="rId284" Type="http://schemas.openxmlformats.org/officeDocument/2006/relationships/worksheet" Target="worksheets/sheet284.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186" Type="http://schemas.openxmlformats.org/officeDocument/2006/relationships/worksheet" Target="worksheets/sheet186.xml"/><Relationship Id="rId211" Type="http://schemas.openxmlformats.org/officeDocument/2006/relationships/worksheet" Target="worksheets/sheet211.xml"/><Relationship Id="rId232" Type="http://schemas.openxmlformats.org/officeDocument/2006/relationships/worksheet" Target="worksheets/sheet232.xml"/><Relationship Id="rId253" Type="http://schemas.openxmlformats.org/officeDocument/2006/relationships/worksheet" Target="worksheets/sheet253.xml"/><Relationship Id="rId274" Type="http://schemas.openxmlformats.org/officeDocument/2006/relationships/worksheet" Target="worksheets/sheet274.xml"/><Relationship Id="rId295" Type="http://schemas.openxmlformats.org/officeDocument/2006/relationships/styles" Target="styles.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worksheet" Target="worksheets/sheet176.xml"/><Relationship Id="rId197" Type="http://schemas.openxmlformats.org/officeDocument/2006/relationships/worksheet" Target="worksheets/sheet197.xml"/><Relationship Id="rId201" Type="http://schemas.openxmlformats.org/officeDocument/2006/relationships/worksheet" Target="worksheets/sheet201.xml"/><Relationship Id="rId222" Type="http://schemas.openxmlformats.org/officeDocument/2006/relationships/worksheet" Target="worksheets/sheet222.xml"/><Relationship Id="rId243" Type="http://schemas.openxmlformats.org/officeDocument/2006/relationships/worksheet" Target="worksheets/sheet243.xml"/><Relationship Id="rId264" Type="http://schemas.openxmlformats.org/officeDocument/2006/relationships/worksheet" Target="worksheets/sheet264.xml"/><Relationship Id="rId285" Type="http://schemas.openxmlformats.org/officeDocument/2006/relationships/worksheet" Target="worksheets/sheet285.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87" Type="http://schemas.openxmlformats.org/officeDocument/2006/relationships/worksheet" Target="worksheets/sheet187.xml"/><Relationship Id="rId1" Type="http://schemas.openxmlformats.org/officeDocument/2006/relationships/worksheet" Target="worksheets/sheet1.xml"/><Relationship Id="rId212" Type="http://schemas.openxmlformats.org/officeDocument/2006/relationships/worksheet" Target="worksheets/sheet212.xml"/><Relationship Id="rId233" Type="http://schemas.openxmlformats.org/officeDocument/2006/relationships/worksheet" Target="worksheets/sheet233.xml"/><Relationship Id="rId254" Type="http://schemas.openxmlformats.org/officeDocument/2006/relationships/worksheet" Target="worksheets/sheet254.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275" Type="http://schemas.openxmlformats.org/officeDocument/2006/relationships/worksheet" Target="worksheets/sheet275.xml"/><Relationship Id="rId296" Type="http://schemas.openxmlformats.org/officeDocument/2006/relationships/sharedStrings" Target="sharedStrings.xml"/><Relationship Id="rId300" Type="http://schemas.openxmlformats.org/officeDocument/2006/relationships/customXml" Target="../customXml/item3.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202" Type="http://schemas.openxmlformats.org/officeDocument/2006/relationships/worksheet" Target="worksheets/sheet202.xml"/><Relationship Id="rId223" Type="http://schemas.openxmlformats.org/officeDocument/2006/relationships/worksheet" Target="worksheets/sheet223.xml"/><Relationship Id="rId244" Type="http://schemas.openxmlformats.org/officeDocument/2006/relationships/worksheet" Target="worksheets/sheet244.xml"/><Relationship Id="rId18" Type="http://schemas.openxmlformats.org/officeDocument/2006/relationships/worksheet" Target="worksheets/sheet18.xml"/><Relationship Id="rId39" Type="http://schemas.openxmlformats.org/officeDocument/2006/relationships/worksheet" Target="worksheets/sheet39.xml"/><Relationship Id="rId265" Type="http://schemas.openxmlformats.org/officeDocument/2006/relationships/worksheet" Target="worksheets/sheet265.xml"/><Relationship Id="rId286" Type="http://schemas.openxmlformats.org/officeDocument/2006/relationships/worksheet" Target="worksheets/sheet286.xml"/><Relationship Id="rId50" Type="http://schemas.openxmlformats.org/officeDocument/2006/relationships/worksheet" Target="worksheets/sheet50.xml"/><Relationship Id="rId104" Type="http://schemas.openxmlformats.org/officeDocument/2006/relationships/worksheet" Target="worksheets/sheet104.xml"/><Relationship Id="rId125" Type="http://schemas.openxmlformats.org/officeDocument/2006/relationships/worksheet" Target="worksheets/sheet125.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71" Type="http://schemas.openxmlformats.org/officeDocument/2006/relationships/worksheet" Target="worksheets/sheet71.xml"/><Relationship Id="rId92" Type="http://schemas.openxmlformats.org/officeDocument/2006/relationships/worksheet" Target="worksheets/sheet92.xml"/><Relationship Id="rId213" Type="http://schemas.openxmlformats.org/officeDocument/2006/relationships/worksheet" Target="worksheets/sheet213.xml"/><Relationship Id="rId234" Type="http://schemas.openxmlformats.org/officeDocument/2006/relationships/worksheet" Target="worksheets/sheet234.xml"/><Relationship Id="rId2" Type="http://schemas.openxmlformats.org/officeDocument/2006/relationships/worksheet" Target="worksheets/sheet2.xml"/><Relationship Id="rId29" Type="http://schemas.openxmlformats.org/officeDocument/2006/relationships/worksheet" Target="worksheets/sheet29.xml"/><Relationship Id="rId255" Type="http://schemas.openxmlformats.org/officeDocument/2006/relationships/worksheet" Target="worksheets/sheet255.xml"/><Relationship Id="rId276" Type="http://schemas.openxmlformats.org/officeDocument/2006/relationships/worksheet" Target="worksheets/sheet276.xml"/><Relationship Id="rId297" Type="http://schemas.openxmlformats.org/officeDocument/2006/relationships/calcChain" Target="calcChain.xml"/><Relationship Id="rId40" Type="http://schemas.openxmlformats.org/officeDocument/2006/relationships/worksheet" Target="worksheets/sheet40.xml"/><Relationship Id="rId115" Type="http://schemas.openxmlformats.org/officeDocument/2006/relationships/worksheet" Target="worksheets/sheet115.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301" Type="http://schemas.microsoft.com/office/2006/relationships/vbaProject" Target="vbaProject.bin"/><Relationship Id="rId61" Type="http://schemas.openxmlformats.org/officeDocument/2006/relationships/worksheet" Target="worksheets/sheet61.xml"/><Relationship Id="rId82" Type="http://schemas.openxmlformats.org/officeDocument/2006/relationships/worksheet" Target="worksheets/sheet82.xml"/><Relationship Id="rId199" Type="http://schemas.openxmlformats.org/officeDocument/2006/relationships/worksheet" Target="worksheets/sheet199.xml"/><Relationship Id="rId203" Type="http://schemas.openxmlformats.org/officeDocument/2006/relationships/worksheet" Target="worksheets/sheet203.xml"/><Relationship Id="rId19" Type="http://schemas.openxmlformats.org/officeDocument/2006/relationships/worksheet" Target="worksheets/sheet19.xml"/><Relationship Id="rId224" Type="http://schemas.openxmlformats.org/officeDocument/2006/relationships/worksheet" Target="worksheets/sheet224.xml"/><Relationship Id="rId245" Type="http://schemas.openxmlformats.org/officeDocument/2006/relationships/worksheet" Target="worksheets/sheet245.xml"/><Relationship Id="rId266" Type="http://schemas.openxmlformats.org/officeDocument/2006/relationships/worksheet" Target="worksheets/sheet266.xml"/><Relationship Id="rId287" Type="http://schemas.openxmlformats.org/officeDocument/2006/relationships/worksheet" Target="worksheets/sheet287.xml"/><Relationship Id="rId30" Type="http://schemas.openxmlformats.org/officeDocument/2006/relationships/worksheet" Target="worksheets/sheet3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189" Type="http://schemas.openxmlformats.org/officeDocument/2006/relationships/worksheet" Target="worksheets/sheet189.xml"/><Relationship Id="rId3" Type="http://schemas.openxmlformats.org/officeDocument/2006/relationships/worksheet" Target="worksheets/sheet3.xml"/><Relationship Id="rId214" Type="http://schemas.openxmlformats.org/officeDocument/2006/relationships/worksheet" Target="worksheets/sheet214.xml"/><Relationship Id="rId235" Type="http://schemas.openxmlformats.org/officeDocument/2006/relationships/worksheet" Target="worksheets/sheet235.xml"/><Relationship Id="rId256" Type="http://schemas.openxmlformats.org/officeDocument/2006/relationships/worksheet" Target="worksheets/sheet256.xml"/><Relationship Id="rId277" Type="http://schemas.openxmlformats.org/officeDocument/2006/relationships/worksheet" Target="worksheets/sheet277.xml"/><Relationship Id="rId298" Type="http://schemas.openxmlformats.org/officeDocument/2006/relationships/customXml" Target="../customXml/item1.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179" Type="http://schemas.openxmlformats.org/officeDocument/2006/relationships/worksheet" Target="worksheets/sheet179.xml"/><Relationship Id="rId190" Type="http://schemas.openxmlformats.org/officeDocument/2006/relationships/worksheet" Target="worksheets/sheet190.xml"/><Relationship Id="rId204" Type="http://schemas.openxmlformats.org/officeDocument/2006/relationships/worksheet" Target="worksheets/sheet204.xml"/><Relationship Id="rId225" Type="http://schemas.openxmlformats.org/officeDocument/2006/relationships/worksheet" Target="worksheets/sheet225.xml"/><Relationship Id="rId246" Type="http://schemas.openxmlformats.org/officeDocument/2006/relationships/worksheet" Target="worksheets/sheet246.xml"/><Relationship Id="rId267" Type="http://schemas.openxmlformats.org/officeDocument/2006/relationships/worksheet" Target="worksheets/sheet267.xml"/><Relationship Id="rId288" Type="http://schemas.openxmlformats.org/officeDocument/2006/relationships/worksheet" Target="worksheets/sheet288.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94" Type="http://schemas.openxmlformats.org/officeDocument/2006/relationships/worksheet" Target="worksheets/sheet94.xml"/><Relationship Id="rId148" Type="http://schemas.openxmlformats.org/officeDocument/2006/relationships/worksheet" Target="worksheets/sheet148.xml"/><Relationship Id="rId169" Type="http://schemas.openxmlformats.org/officeDocument/2006/relationships/worksheet" Target="worksheets/sheet169.xml"/><Relationship Id="rId4" Type="http://schemas.openxmlformats.org/officeDocument/2006/relationships/worksheet" Target="worksheets/sheet4.xml"/><Relationship Id="rId180" Type="http://schemas.openxmlformats.org/officeDocument/2006/relationships/worksheet" Target="worksheets/sheet180.xml"/><Relationship Id="rId215" Type="http://schemas.openxmlformats.org/officeDocument/2006/relationships/worksheet" Target="worksheets/sheet215.xml"/><Relationship Id="rId236" Type="http://schemas.openxmlformats.org/officeDocument/2006/relationships/worksheet" Target="worksheets/sheet236.xml"/><Relationship Id="rId257" Type="http://schemas.openxmlformats.org/officeDocument/2006/relationships/worksheet" Target="worksheets/sheet257.xml"/><Relationship Id="rId278" Type="http://schemas.openxmlformats.org/officeDocument/2006/relationships/worksheet" Target="worksheets/sheet278.xml"/><Relationship Id="rId42" Type="http://schemas.openxmlformats.org/officeDocument/2006/relationships/worksheet" Target="worksheets/sheet42.xml"/><Relationship Id="rId84" Type="http://schemas.openxmlformats.org/officeDocument/2006/relationships/worksheet" Target="worksheets/sheet84.xml"/><Relationship Id="rId138" Type="http://schemas.openxmlformats.org/officeDocument/2006/relationships/worksheet" Target="worksheets/sheet138.xml"/><Relationship Id="rId191" Type="http://schemas.openxmlformats.org/officeDocument/2006/relationships/worksheet" Target="worksheets/sheet191.xml"/><Relationship Id="rId205" Type="http://schemas.openxmlformats.org/officeDocument/2006/relationships/worksheet" Target="worksheets/sheet205.xml"/><Relationship Id="rId247" Type="http://schemas.openxmlformats.org/officeDocument/2006/relationships/worksheet" Target="worksheets/sheet247.xml"/><Relationship Id="rId107" Type="http://schemas.openxmlformats.org/officeDocument/2006/relationships/worksheet" Target="worksheets/sheet107.xml"/><Relationship Id="rId289" Type="http://schemas.openxmlformats.org/officeDocument/2006/relationships/worksheet" Target="worksheets/sheet289.xml"/><Relationship Id="rId11" Type="http://schemas.openxmlformats.org/officeDocument/2006/relationships/worksheet" Target="worksheets/sheet11.xml"/><Relationship Id="rId53" Type="http://schemas.openxmlformats.org/officeDocument/2006/relationships/worksheet" Target="worksheets/sheet53.xml"/><Relationship Id="rId149" Type="http://schemas.openxmlformats.org/officeDocument/2006/relationships/worksheet" Target="worksheets/sheet149.xml"/><Relationship Id="rId95" Type="http://schemas.openxmlformats.org/officeDocument/2006/relationships/worksheet" Target="worksheets/sheet95.xml"/><Relationship Id="rId160" Type="http://schemas.openxmlformats.org/officeDocument/2006/relationships/worksheet" Target="worksheets/sheet160.xml"/><Relationship Id="rId216" Type="http://schemas.openxmlformats.org/officeDocument/2006/relationships/worksheet" Target="worksheets/sheet216.xml"/><Relationship Id="rId258" Type="http://schemas.openxmlformats.org/officeDocument/2006/relationships/worksheet" Target="worksheets/sheet258.xml"/><Relationship Id="rId22" Type="http://schemas.openxmlformats.org/officeDocument/2006/relationships/worksheet" Target="worksheets/sheet22.xml"/><Relationship Id="rId64" Type="http://schemas.openxmlformats.org/officeDocument/2006/relationships/worksheet" Target="worksheets/sheet64.xml"/><Relationship Id="rId118" Type="http://schemas.openxmlformats.org/officeDocument/2006/relationships/worksheet" Target="worksheets/sheet118.xml"/><Relationship Id="rId171" Type="http://schemas.openxmlformats.org/officeDocument/2006/relationships/worksheet" Target="worksheets/sheet171.xml"/><Relationship Id="rId227" Type="http://schemas.openxmlformats.org/officeDocument/2006/relationships/worksheet" Target="worksheets/sheet227.xml"/><Relationship Id="rId269" Type="http://schemas.openxmlformats.org/officeDocument/2006/relationships/worksheet" Target="worksheets/sheet269.xml"/><Relationship Id="rId33" Type="http://schemas.openxmlformats.org/officeDocument/2006/relationships/worksheet" Target="worksheets/sheet33.xml"/><Relationship Id="rId129" Type="http://schemas.openxmlformats.org/officeDocument/2006/relationships/worksheet" Target="worksheets/sheet129.xml"/><Relationship Id="rId280" Type="http://schemas.openxmlformats.org/officeDocument/2006/relationships/worksheet" Target="worksheets/sheet280.xml"/><Relationship Id="rId75" Type="http://schemas.openxmlformats.org/officeDocument/2006/relationships/worksheet" Target="worksheets/sheet75.xml"/><Relationship Id="rId140" Type="http://schemas.openxmlformats.org/officeDocument/2006/relationships/worksheet" Target="worksheets/sheet140.xml"/><Relationship Id="rId182" Type="http://schemas.openxmlformats.org/officeDocument/2006/relationships/worksheet" Target="worksheets/sheet182.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editAs="oneCell">
    <xdr:from>
      <xdr:col>4</xdr:col>
      <xdr:colOff>12700</xdr:colOff>
      <xdr:row>37</xdr:row>
      <xdr:rowOff>209550</xdr:rowOff>
    </xdr:from>
    <xdr:to>
      <xdr:col>14</xdr:col>
      <xdr:colOff>454660</xdr:colOff>
      <xdr:row>63</xdr:row>
      <xdr:rowOff>53975</xdr:rowOff>
    </xdr:to>
    <xdr:sp macro="" textlink="">
      <xdr:nvSpPr>
        <xdr:cNvPr id="65879" name="AutoShape 12">
          <a:extLst>
            <a:ext uri="{FF2B5EF4-FFF2-40B4-BE49-F238E27FC236}">
              <a16:creationId xmlns:a16="http://schemas.microsoft.com/office/drawing/2014/main" id="{00000000-0008-0000-0000-000057010100}"/>
            </a:ext>
          </a:extLst>
        </xdr:cNvPr>
        <xdr:cNvSpPr>
          <a:spLocks noChangeAspect="1" noChangeArrowheads="1"/>
        </xdr:cNvSpPr>
      </xdr:nvSpPr>
      <xdr:spPr bwMode="auto">
        <a:xfrm>
          <a:off x="2451100" y="6280150"/>
          <a:ext cx="6537960" cy="4321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10</xdr:col>
      <xdr:colOff>0</xdr:colOff>
      <xdr:row>55</xdr:row>
      <xdr:rowOff>0</xdr:rowOff>
    </xdr:from>
    <xdr:to>
      <xdr:col>11</xdr:col>
      <xdr:colOff>274320</xdr:colOff>
      <xdr:row>58</xdr:row>
      <xdr:rowOff>160020</xdr:rowOff>
    </xdr:to>
    <xdr:pic>
      <xdr:nvPicPr>
        <xdr:cNvPr id="65880" name="Picture 9" descr="Description: C:\Users\NKNOX2\AppData\Local\Microsoft\Windows\Temporary Internet Files\Content.IE5\558UDY68\DCI_AcceptMark_Wht[1].jpg">
          <a:extLst>
            <a:ext uri="{FF2B5EF4-FFF2-40B4-BE49-F238E27FC236}">
              <a16:creationId xmlns:a16="http://schemas.microsoft.com/office/drawing/2014/main" id="{00000000-0008-0000-0000-0000580101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0" y="8641080"/>
          <a:ext cx="883920" cy="6629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13</xdr:col>
      <xdr:colOff>62864</xdr:colOff>
      <xdr:row>33</xdr:row>
      <xdr:rowOff>69850</xdr:rowOff>
    </xdr:to>
    <xdr:pic>
      <xdr:nvPicPr>
        <xdr:cNvPr id="5" name="Picture 4" descr="airport2">
          <a:extLst>
            <a:ext uri="{FF2B5EF4-FFF2-40B4-BE49-F238E27FC236}">
              <a16:creationId xmlns:a16="http://schemas.microsoft.com/office/drawing/2014/main" id="{00000000-0008-0000-0000-000005000000}"/>
            </a:ext>
            <a:ext uri="{147F2762-F138-4A5C-976F-8EAC2B608ADB}">
              <a16:predDERef xmlns:a16="http://schemas.microsoft.com/office/drawing/2014/main" pred="{00000000-0008-0000-0000-0000580101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0" y="0"/>
          <a:ext cx="7987664" cy="541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685800</xdr:colOff>
      <xdr:row>0</xdr:row>
      <xdr:rowOff>129540</xdr:rowOff>
    </xdr:from>
    <xdr:to>
      <xdr:col>2</xdr:col>
      <xdr:colOff>1280160</xdr:colOff>
      <xdr:row>0</xdr:row>
      <xdr:rowOff>609600</xdr:rowOff>
    </xdr:to>
    <xdr:pic>
      <xdr:nvPicPr>
        <xdr:cNvPr id="3" name="Picture 2" descr="W:\DCI Global Network Operations\Governance\DCI Cards\DCI Spec Guide\CoverAndHeader\HeaderLogo.jpg">
          <a:extLst>
            <a:ext uri="{FF2B5EF4-FFF2-40B4-BE49-F238E27FC236}">
              <a16:creationId xmlns:a16="http://schemas.microsoft.com/office/drawing/2014/main" id="{00000000-0008-0000-02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918460" y="297180"/>
          <a:ext cx="1577340" cy="480060"/>
        </a:xfrm>
        <a:prstGeom prst="rect">
          <a:avLst/>
        </a:prstGeom>
        <a:noFill/>
        <a:ln>
          <a:no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86.bin"/></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87.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88.bin"/></Relationships>
</file>

<file path=xl/worksheets/_rels/sheet92.xml.rels><?xml version="1.0" encoding="UTF-8" standalone="yes"?>
<Relationships xmlns="http://schemas.openxmlformats.org/package/2006/relationships"><Relationship Id="rId1" Type="http://schemas.openxmlformats.org/officeDocument/2006/relationships/printerSettings" Target="../printerSettings/printerSettings89.bin"/></Relationships>
</file>

<file path=xl/worksheets/_rels/sheet93.xml.rels><?xml version="1.0" encoding="UTF-8" standalone="yes"?>
<Relationships xmlns="http://schemas.openxmlformats.org/package/2006/relationships"><Relationship Id="rId1" Type="http://schemas.openxmlformats.org/officeDocument/2006/relationships/printerSettings" Target="../printerSettings/printerSettings90.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1.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2.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6.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1" Type="http://schemas.openxmlformats.org/officeDocument/2006/relationships/printerSettings" Target="../printerSettings/printerSettings109.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110.bin"/></Relationships>
</file>

<file path=xl/worksheets/_rels/sheet114.xml.rels><?xml version="1.0" encoding="UTF-8" standalone="yes"?>
<Relationships xmlns="http://schemas.openxmlformats.org/package/2006/relationships"><Relationship Id="rId1" Type="http://schemas.openxmlformats.org/officeDocument/2006/relationships/printerSettings" Target="../printerSettings/printerSettings111.bin"/></Relationships>
</file>

<file path=xl/worksheets/_rels/sheet115.xml.rels><?xml version="1.0" encoding="UTF-8" standalone="yes"?>
<Relationships xmlns="http://schemas.openxmlformats.org/package/2006/relationships"><Relationship Id="rId1" Type="http://schemas.openxmlformats.org/officeDocument/2006/relationships/printerSettings" Target="../printerSettings/printerSettings112.bin"/></Relationships>
</file>

<file path=xl/worksheets/_rels/sheet116.xml.rels><?xml version="1.0" encoding="UTF-8" standalone="yes"?>
<Relationships xmlns="http://schemas.openxmlformats.org/package/2006/relationships"><Relationship Id="rId1" Type="http://schemas.openxmlformats.org/officeDocument/2006/relationships/printerSettings" Target="../printerSettings/printerSettings113.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114.bin"/></Relationships>
</file>

<file path=xl/worksheets/_rels/sheet118.xml.rels><?xml version="1.0" encoding="UTF-8" standalone="yes"?>
<Relationships xmlns="http://schemas.openxmlformats.org/package/2006/relationships"><Relationship Id="rId1" Type="http://schemas.openxmlformats.org/officeDocument/2006/relationships/printerSettings" Target="../printerSettings/printerSettings115.bin"/></Relationships>
</file>

<file path=xl/worksheets/_rels/sheet119.xml.rels><?xml version="1.0" encoding="UTF-8" standalone="yes"?>
<Relationships xmlns="http://schemas.openxmlformats.org/package/2006/relationships"><Relationship Id="rId1" Type="http://schemas.openxmlformats.org/officeDocument/2006/relationships/printerSettings" Target="../printerSettings/printerSettings116.bin"/></Relationships>
</file>

<file path=xl/worksheets/_rels/sheet120.xml.rels><?xml version="1.0" encoding="UTF-8" standalone="yes"?>
<Relationships xmlns="http://schemas.openxmlformats.org/package/2006/relationships"><Relationship Id="rId1" Type="http://schemas.openxmlformats.org/officeDocument/2006/relationships/printerSettings" Target="../printerSettings/printerSettings117.bin"/></Relationships>
</file>

<file path=xl/worksheets/_rels/sheet121.xml.rels><?xml version="1.0" encoding="UTF-8" standalone="yes"?>
<Relationships xmlns="http://schemas.openxmlformats.org/package/2006/relationships"><Relationship Id="rId1" Type="http://schemas.openxmlformats.org/officeDocument/2006/relationships/printerSettings" Target="../printerSettings/printerSettings118.bin"/></Relationships>
</file>

<file path=xl/worksheets/_rels/sheet122.xml.rels><?xml version="1.0" encoding="UTF-8" standalone="yes"?>
<Relationships xmlns="http://schemas.openxmlformats.org/package/2006/relationships"><Relationship Id="rId1" Type="http://schemas.openxmlformats.org/officeDocument/2006/relationships/printerSettings" Target="../printerSettings/printerSettings119.bin"/></Relationships>
</file>

<file path=xl/worksheets/_rels/sheet123.xml.rels><?xml version="1.0" encoding="UTF-8" standalone="yes"?>
<Relationships xmlns="http://schemas.openxmlformats.org/package/2006/relationships"><Relationship Id="rId1" Type="http://schemas.openxmlformats.org/officeDocument/2006/relationships/printerSettings" Target="../printerSettings/printerSettings120.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121.bin"/></Relationships>
</file>

<file path=xl/worksheets/_rels/sheet125.xml.rels><?xml version="1.0" encoding="UTF-8" standalone="yes"?>
<Relationships xmlns="http://schemas.openxmlformats.org/package/2006/relationships"><Relationship Id="rId1" Type="http://schemas.openxmlformats.org/officeDocument/2006/relationships/printerSettings" Target="../printerSettings/printerSettings122.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123.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124.bin"/></Relationships>
</file>

<file path=xl/worksheets/_rels/sheet128.xml.rels><?xml version="1.0" encoding="UTF-8" standalone="yes"?>
<Relationships xmlns="http://schemas.openxmlformats.org/package/2006/relationships"><Relationship Id="rId1" Type="http://schemas.openxmlformats.org/officeDocument/2006/relationships/printerSettings" Target="../printerSettings/printerSettings125.bin"/></Relationships>
</file>

<file path=xl/worksheets/_rels/sheet129.xml.rels><?xml version="1.0" encoding="UTF-8" standalone="yes"?>
<Relationships xmlns="http://schemas.openxmlformats.org/package/2006/relationships"><Relationship Id="rId1" Type="http://schemas.openxmlformats.org/officeDocument/2006/relationships/printerSettings" Target="../printerSettings/printerSettings126.bin"/></Relationships>
</file>

<file path=xl/worksheets/_rels/sheet130.xml.rels><?xml version="1.0" encoding="UTF-8" standalone="yes"?>
<Relationships xmlns="http://schemas.openxmlformats.org/package/2006/relationships"><Relationship Id="rId1" Type="http://schemas.openxmlformats.org/officeDocument/2006/relationships/printerSettings" Target="../printerSettings/printerSettings127.bin"/></Relationships>
</file>

<file path=xl/worksheets/_rels/sheet131.xml.rels><?xml version="1.0" encoding="UTF-8" standalone="yes"?>
<Relationships xmlns="http://schemas.openxmlformats.org/package/2006/relationships"><Relationship Id="rId1" Type="http://schemas.openxmlformats.org/officeDocument/2006/relationships/printerSettings" Target="../printerSettings/printerSettings128.bin"/></Relationships>
</file>

<file path=xl/worksheets/_rels/sheet132.xml.rels><?xml version="1.0" encoding="UTF-8" standalone="yes"?>
<Relationships xmlns="http://schemas.openxmlformats.org/package/2006/relationships"><Relationship Id="rId1" Type="http://schemas.openxmlformats.org/officeDocument/2006/relationships/printerSettings" Target="../printerSettings/printerSettings129.bin"/></Relationships>
</file>

<file path=xl/worksheets/_rels/sheet133.xml.rels><?xml version="1.0" encoding="UTF-8" standalone="yes"?>
<Relationships xmlns="http://schemas.openxmlformats.org/package/2006/relationships"><Relationship Id="rId1" Type="http://schemas.openxmlformats.org/officeDocument/2006/relationships/printerSettings" Target="../printerSettings/printerSettings130.bin"/></Relationships>
</file>

<file path=xl/worksheets/_rels/sheet134.xml.rels><?xml version="1.0" encoding="UTF-8" standalone="yes"?>
<Relationships xmlns="http://schemas.openxmlformats.org/package/2006/relationships"><Relationship Id="rId1" Type="http://schemas.openxmlformats.org/officeDocument/2006/relationships/printerSettings" Target="../printerSettings/printerSettings131.bin"/></Relationships>
</file>

<file path=xl/worksheets/_rels/sheet135.xml.rels><?xml version="1.0" encoding="UTF-8" standalone="yes"?>
<Relationships xmlns="http://schemas.openxmlformats.org/package/2006/relationships"><Relationship Id="rId1" Type="http://schemas.openxmlformats.org/officeDocument/2006/relationships/printerSettings" Target="../printerSettings/printerSettings132.bin"/></Relationships>
</file>

<file path=xl/worksheets/_rels/sheet136.xml.rels><?xml version="1.0" encoding="UTF-8" standalone="yes"?>
<Relationships xmlns="http://schemas.openxmlformats.org/package/2006/relationships"><Relationship Id="rId1" Type="http://schemas.openxmlformats.org/officeDocument/2006/relationships/printerSettings" Target="../printerSettings/printerSettings133.bin"/></Relationships>
</file>

<file path=xl/worksheets/_rels/sheet137.xml.rels><?xml version="1.0" encoding="UTF-8" standalone="yes"?>
<Relationships xmlns="http://schemas.openxmlformats.org/package/2006/relationships"><Relationship Id="rId1" Type="http://schemas.openxmlformats.org/officeDocument/2006/relationships/printerSettings" Target="../printerSettings/printerSettings134.bin"/></Relationships>
</file>

<file path=xl/worksheets/_rels/sheet138.xml.rels><?xml version="1.0" encoding="UTF-8" standalone="yes"?>
<Relationships xmlns="http://schemas.openxmlformats.org/package/2006/relationships"><Relationship Id="rId1" Type="http://schemas.openxmlformats.org/officeDocument/2006/relationships/printerSettings" Target="../printerSettings/printerSettings13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136.bin"/></Relationships>
</file>

<file path=xl/worksheets/_rels/sheet140.xml.rels><?xml version="1.0" encoding="UTF-8" standalone="yes"?>
<Relationships xmlns="http://schemas.openxmlformats.org/package/2006/relationships"><Relationship Id="rId1" Type="http://schemas.openxmlformats.org/officeDocument/2006/relationships/printerSettings" Target="../printerSettings/printerSettings137.bin"/></Relationships>
</file>

<file path=xl/worksheets/_rels/sheet141.xml.rels><?xml version="1.0" encoding="UTF-8" standalone="yes"?>
<Relationships xmlns="http://schemas.openxmlformats.org/package/2006/relationships"><Relationship Id="rId1" Type="http://schemas.openxmlformats.org/officeDocument/2006/relationships/printerSettings" Target="../printerSettings/printerSettings138.bin"/></Relationships>
</file>

<file path=xl/worksheets/_rels/sheet142.xml.rels><?xml version="1.0" encoding="UTF-8" standalone="yes"?>
<Relationships xmlns="http://schemas.openxmlformats.org/package/2006/relationships"><Relationship Id="rId1" Type="http://schemas.openxmlformats.org/officeDocument/2006/relationships/printerSettings" Target="../printerSettings/printerSettings139.bin"/></Relationships>
</file>

<file path=xl/worksheets/_rels/sheet143.xml.rels><?xml version="1.0" encoding="UTF-8" standalone="yes"?>
<Relationships xmlns="http://schemas.openxmlformats.org/package/2006/relationships"><Relationship Id="rId1" Type="http://schemas.openxmlformats.org/officeDocument/2006/relationships/printerSettings" Target="../printerSettings/printerSettings140.bin"/></Relationships>
</file>

<file path=xl/worksheets/_rels/sheet144.xml.rels><?xml version="1.0" encoding="UTF-8" standalone="yes"?>
<Relationships xmlns="http://schemas.openxmlformats.org/package/2006/relationships"><Relationship Id="rId1" Type="http://schemas.openxmlformats.org/officeDocument/2006/relationships/printerSettings" Target="../printerSettings/printerSettings141.bin"/></Relationships>
</file>

<file path=xl/worksheets/_rels/sheet145.xml.rels><?xml version="1.0" encoding="UTF-8" standalone="yes"?>
<Relationships xmlns="http://schemas.openxmlformats.org/package/2006/relationships"><Relationship Id="rId1" Type="http://schemas.openxmlformats.org/officeDocument/2006/relationships/printerSettings" Target="../printerSettings/printerSettings142.bin"/></Relationships>
</file>

<file path=xl/worksheets/_rels/sheet146.xml.rels><?xml version="1.0" encoding="UTF-8" standalone="yes"?>
<Relationships xmlns="http://schemas.openxmlformats.org/package/2006/relationships"><Relationship Id="rId1" Type="http://schemas.openxmlformats.org/officeDocument/2006/relationships/printerSettings" Target="../printerSettings/printerSettings143.bin"/></Relationships>
</file>

<file path=xl/worksheets/_rels/sheet147.xml.rels><?xml version="1.0" encoding="UTF-8" standalone="yes"?>
<Relationships xmlns="http://schemas.openxmlformats.org/package/2006/relationships"><Relationship Id="rId1" Type="http://schemas.openxmlformats.org/officeDocument/2006/relationships/printerSettings" Target="../printerSettings/printerSettings144.bin"/></Relationships>
</file>

<file path=xl/worksheets/_rels/sheet148.xml.rels><?xml version="1.0" encoding="UTF-8" standalone="yes"?>
<Relationships xmlns="http://schemas.openxmlformats.org/package/2006/relationships"><Relationship Id="rId1" Type="http://schemas.openxmlformats.org/officeDocument/2006/relationships/printerSettings" Target="../printerSettings/printerSettings145.bin"/></Relationships>
</file>

<file path=xl/worksheets/_rels/sheet149.xml.rels><?xml version="1.0" encoding="UTF-8" standalone="yes"?>
<Relationships xmlns="http://schemas.openxmlformats.org/package/2006/relationships"><Relationship Id="rId1" Type="http://schemas.openxmlformats.org/officeDocument/2006/relationships/printerSettings" Target="../printerSettings/printerSettings146.bin"/></Relationships>
</file>

<file path=xl/worksheets/_rels/sheet150.xml.rels><?xml version="1.0" encoding="UTF-8" standalone="yes"?>
<Relationships xmlns="http://schemas.openxmlformats.org/package/2006/relationships"><Relationship Id="rId1" Type="http://schemas.openxmlformats.org/officeDocument/2006/relationships/printerSettings" Target="../printerSettings/printerSettings147.bin"/></Relationships>
</file>

<file path=xl/worksheets/_rels/sheet151.xml.rels><?xml version="1.0" encoding="UTF-8" standalone="yes"?>
<Relationships xmlns="http://schemas.openxmlformats.org/package/2006/relationships"><Relationship Id="rId1" Type="http://schemas.openxmlformats.org/officeDocument/2006/relationships/printerSettings" Target="../printerSettings/printerSettings148.bin"/></Relationships>
</file>

<file path=xl/worksheets/_rels/sheet152.xml.rels><?xml version="1.0" encoding="UTF-8" standalone="yes"?>
<Relationships xmlns="http://schemas.openxmlformats.org/package/2006/relationships"><Relationship Id="rId1" Type="http://schemas.openxmlformats.org/officeDocument/2006/relationships/printerSettings" Target="../printerSettings/printerSettings149.bin"/></Relationships>
</file>

<file path=xl/worksheets/_rels/sheet153.xml.rels><?xml version="1.0" encoding="UTF-8" standalone="yes"?>
<Relationships xmlns="http://schemas.openxmlformats.org/package/2006/relationships"><Relationship Id="rId1" Type="http://schemas.openxmlformats.org/officeDocument/2006/relationships/printerSettings" Target="../printerSettings/printerSettings150.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151.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152.bin"/></Relationships>
</file>

<file path=xl/worksheets/_rels/sheet156.xml.rels><?xml version="1.0" encoding="UTF-8" standalone="yes"?>
<Relationships xmlns="http://schemas.openxmlformats.org/package/2006/relationships"><Relationship Id="rId1" Type="http://schemas.openxmlformats.org/officeDocument/2006/relationships/printerSettings" Target="../printerSettings/printerSettings153.bin"/></Relationships>
</file>

<file path=xl/worksheets/_rels/sheet157.xml.rels><?xml version="1.0" encoding="UTF-8" standalone="yes"?>
<Relationships xmlns="http://schemas.openxmlformats.org/package/2006/relationships"><Relationship Id="rId1" Type="http://schemas.openxmlformats.org/officeDocument/2006/relationships/printerSettings" Target="../printerSettings/printerSettings154.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155.bin"/></Relationships>
</file>

<file path=xl/worksheets/_rels/sheet159.xml.rels><?xml version="1.0" encoding="UTF-8" standalone="yes"?>
<Relationships xmlns="http://schemas.openxmlformats.org/package/2006/relationships"><Relationship Id="rId1" Type="http://schemas.openxmlformats.org/officeDocument/2006/relationships/printerSettings" Target="../printerSettings/printerSettings156.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157.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158.bin"/></Relationships>
</file>

<file path=xl/worksheets/_rels/sheet162.xml.rels><?xml version="1.0" encoding="UTF-8" standalone="yes"?>
<Relationships xmlns="http://schemas.openxmlformats.org/package/2006/relationships"><Relationship Id="rId1" Type="http://schemas.openxmlformats.org/officeDocument/2006/relationships/printerSettings" Target="../printerSettings/printerSettings159.bin"/></Relationships>
</file>

<file path=xl/worksheets/_rels/sheet163.xml.rels><?xml version="1.0" encoding="UTF-8" standalone="yes"?>
<Relationships xmlns="http://schemas.openxmlformats.org/package/2006/relationships"><Relationship Id="rId1" Type="http://schemas.openxmlformats.org/officeDocument/2006/relationships/printerSettings" Target="../printerSettings/printerSettings160.bin"/></Relationships>
</file>

<file path=xl/worksheets/_rels/sheet164.xml.rels><?xml version="1.0" encoding="UTF-8" standalone="yes"?>
<Relationships xmlns="http://schemas.openxmlformats.org/package/2006/relationships"><Relationship Id="rId1" Type="http://schemas.openxmlformats.org/officeDocument/2006/relationships/printerSettings" Target="../printerSettings/printerSettings161.bin"/></Relationships>
</file>

<file path=xl/worksheets/_rels/sheet165.xml.rels><?xml version="1.0" encoding="UTF-8" standalone="yes"?>
<Relationships xmlns="http://schemas.openxmlformats.org/package/2006/relationships"><Relationship Id="rId1" Type="http://schemas.openxmlformats.org/officeDocument/2006/relationships/printerSettings" Target="../printerSettings/printerSettings162.bin"/></Relationships>
</file>

<file path=xl/worksheets/_rels/sheet166.xml.rels><?xml version="1.0" encoding="UTF-8" standalone="yes"?>
<Relationships xmlns="http://schemas.openxmlformats.org/package/2006/relationships"><Relationship Id="rId1" Type="http://schemas.openxmlformats.org/officeDocument/2006/relationships/printerSettings" Target="../printerSettings/printerSettings163.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164.bin"/></Relationships>
</file>

<file path=xl/worksheets/_rels/sheet168.xml.rels><?xml version="1.0" encoding="UTF-8" standalone="yes"?>
<Relationships xmlns="http://schemas.openxmlformats.org/package/2006/relationships"><Relationship Id="rId1" Type="http://schemas.openxmlformats.org/officeDocument/2006/relationships/printerSettings" Target="../printerSettings/printerSettings165.bin"/></Relationships>
</file>

<file path=xl/worksheets/_rels/sheet169.xml.rels><?xml version="1.0" encoding="UTF-8" standalone="yes"?>
<Relationships xmlns="http://schemas.openxmlformats.org/package/2006/relationships"><Relationship Id="rId1" Type="http://schemas.openxmlformats.org/officeDocument/2006/relationships/printerSettings" Target="../printerSettings/printerSettings166.bin"/></Relationships>
</file>

<file path=xl/worksheets/_rels/sheet170.xml.rels><?xml version="1.0" encoding="UTF-8" standalone="yes"?>
<Relationships xmlns="http://schemas.openxmlformats.org/package/2006/relationships"><Relationship Id="rId1" Type="http://schemas.openxmlformats.org/officeDocument/2006/relationships/printerSettings" Target="../printerSettings/printerSettings167.bin"/></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168.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169.bin"/></Relationships>
</file>

<file path=xl/worksheets/_rels/sheet173.xml.rels><?xml version="1.0" encoding="UTF-8" standalone="yes"?>
<Relationships xmlns="http://schemas.openxmlformats.org/package/2006/relationships"><Relationship Id="rId1" Type="http://schemas.openxmlformats.org/officeDocument/2006/relationships/printerSettings" Target="../printerSettings/printerSettings170.bin"/></Relationships>
</file>

<file path=xl/worksheets/_rels/sheet174.xml.rels><?xml version="1.0" encoding="UTF-8" standalone="yes"?>
<Relationships xmlns="http://schemas.openxmlformats.org/package/2006/relationships"><Relationship Id="rId1" Type="http://schemas.openxmlformats.org/officeDocument/2006/relationships/printerSettings" Target="../printerSettings/printerSettings171.bin"/></Relationships>
</file>

<file path=xl/worksheets/_rels/sheet175.xml.rels><?xml version="1.0" encoding="UTF-8" standalone="yes"?>
<Relationships xmlns="http://schemas.openxmlformats.org/package/2006/relationships"><Relationship Id="rId1" Type="http://schemas.openxmlformats.org/officeDocument/2006/relationships/printerSettings" Target="../printerSettings/printerSettings172.bin"/></Relationships>
</file>

<file path=xl/worksheets/_rels/sheet176.xml.rels><?xml version="1.0" encoding="UTF-8" standalone="yes"?>
<Relationships xmlns="http://schemas.openxmlformats.org/package/2006/relationships"><Relationship Id="rId1" Type="http://schemas.openxmlformats.org/officeDocument/2006/relationships/printerSettings" Target="../printerSettings/printerSettings173.bin"/></Relationships>
</file>

<file path=xl/worksheets/_rels/sheet177.xml.rels><?xml version="1.0" encoding="UTF-8" standalone="yes"?>
<Relationships xmlns="http://schemas.openxmlformats.org/package/2006/relationships"><Relationship Id="rId1" Type="http://schemas.openxmlformats.org/officeDocument/2006/relationships/printerSettings" Target="../printerSettings/printerSettings174.bin"/></Relationships>
</file>

<file path=xl/worksheets/_rels/sheet178.xml.rels><?xml version="1.0" encoding="UTF-8" standalone="yes"?>
<Relationships xmlns="http://schemas.openxmlformats.org/package/2006/relationships"><Relationship Id="rId1" Type="http://schemas.openxmlformats.org/officeDocument/2006/relationships/printerSettings" Target="../printerSettings/printerSettings175.bin"/></Relationships>
</file>

<file path=xl/worksheets/_rels/sheet179.xml.rels><?xml version="1.0" encoding="UTF-8" standalone="yes"?>
<Relationships xmlns="http://schemas.openxmlformats.org/package/2006/relationships"><Relationship Id="rId1" Type="http://schemas.openxmlformats.org/officeDocument/2006/relationships/printerSettings" Target="../printerSettings/printerSettings176.bin"/></Relationships>
</file>

<file path=xl/worksheets/_rels/sheet180.xml.rels><?xml version="1.0" encoding="UTF-8" standalone="yes"?>
<Relationships xmlns="http://schemas.openxmlformats.org/package/2006/relationships"><Relationship Id="rId1" Type="http://schemas.openxmlformats.org/officeDocument/2006/relationships/printerSettings" Target="../printerSettings/printerSettings177.bin"/></Relationships>
</file>

<file path=xl/worksheets/_rels/sheet181.xml.rels><?xml version="1.0" encoding="UTF-8" standalone="yes"?>
<Relationships xmlns="http://schemas.openxmlformats.org/package/2006/relationships"><Relationship Id="rId1" Type="http://schemas.openxmlformats.org/officeDocument/2006/relationships/printerSettings" Target="../printerSettings/printerSettings178.bin"/></Relationships>
</file>

<file path=xl/worksheets/_rels/sheet182.xml.rels><?xml version="1.0" encoding="UTF-8" standalone="yes"?>
<Relationships xmlns="http://schemas.openxmlformats.org/package/2006/relationships"><Relationship Id="rId1" Type="http://schemas.openxmlformats.org/officeDocument/2006/relationships/printerSettings" Target="../printerSettings/printerSettings179.bin"/></Relationships>
</file>

<file path=xl/worksheets/_rels/sheet183.xml.rels><?xml version="1.0" encoding="UTF-8" standalone="yes"?>
<Relationships xmlns="http://schemas.openxmlformats.org/package/2006/relationships"><Relationship Id="rId1" Type="http://schemas.openxmlformats.org/officeDocument/2006/relationships/printerSettings" Target="../printerSettings/printerSettings180.bin"/></Relationships>
</file>

<file path=xl/worksheets/_rels/sheet184.xml.rels><?xml version="1.0" encoding="UTF-8" standalone="yes"?>
<Relationships xmlns="http://schemas.openxmlformats.org/package/2006/relationships"><Relationship Id="rId1" Type="http://schemas.openxmlformats.org/officeDocument/2006/relationships/printerSettings" Target="../printerSettings/printerSettings181.bin"/></Relationships>
</file>

<file path=xl/worksheets/_rels/sheet185.xml.rels><?xml version="1.0" encoding="UTF-8" standalone="yes"?>
<Relationships xmlns="http://schemas.openxmlformats.org/package/2006/relationships"><Relationship Id="rId1" Type="http://schemas.openxmlformats.org/officeDocument/2006/relationships/printerSettings" Target="../printerSettings/printerSettings182.bin"/></Relationships>
</file>

<file path=xl/worksheets/_rels/sheet186.xml.rels><?xml version="1.0" encoding="UTF-8" standalone="yes"?>
<Relationships xmlns="http://schemas.openxmlformats.org/package/2006/relationships"><Relationship Id="rId1" Type="http://schemas.openxmlformats.org/officeDocument/2006/relationships/printerSettings" Target="../printerSettings/printerSettings183.bin"/></Relationships>
</file>

<file path=xl/worksheets/_rels/sheet187.xml.rels><?xml version="1.0" encoding="UTF-8" standalone="yes"?>
<Relationships xmlns="http://schemas.openxmlformats.org/package/2006/relationships"><Relationship Id="rId1" Type="http://schemas.openxmlformats.org/officeDocument/2006/relationships/printerSettings" Target="../printerSettings/printerSettings184.bin"/></Relationships>
</file>

<file path=xl/worksheets/_rels/sheet188.xml.rels><?xml version="1.0" encoding="UTF-8" standalone="yes"?>
<Relationships xmlns="http://schemas.openxmlformats.org/package/2006/relationships"><Relationship Id="rId1" Type="http://schemas.openxmlformats.org/officeDocument/2006/relationships/printerSettings" Target="../printerSettings/printerSettings185.bin"/></Relationships>
</file>

<file path=xl/worksheets/_rels/sheet189.xml.rels><?xml version="1.0" encoding="UTF-8" standalone="yes"?>
<Relationships xmlns="http://schemas.openxmlformats.org/package/2006/relationships"><Relationship Id="rId1" Type="http://schemas.openxmlformats.org/officeDocument/2006/relationships/printerSettings" Target="../printerSettings/printerSettings186.bin"/></Relationships>
</file>

<file path=xl/worksheets/_rels/sheet190.xml.rels><?xml version="1.0" encoding="UTF-8" standalone="yes"?>
<Relationships xmlns="http://schemas.openxmlformats.org/package/2006/relationships"><Relationship Id="rId1" Type="http://schemas.openxmlformats.org/officeDocument/2006/relationships/printerSettings" Target="../printerSettings/printerSettings187.bin"/></Relationships>
</file>

<file path=xl/worksheets/_rels/sheet191.xml.rels><?xml version="1.0" encoding="UTF-8" standalone="yes"?>
<Relationships xmlns="http://schemas.openxmlformats.org/package/2006/relationships"><Relationship Id="rId1" Type="http://schemas.openxmlformats.org/officeDocument/2006/relationships/printerSettings" Target="../printerSettings/printerSettings188.bin"/></Relationships>
</file>

<file path=xl/worksheets/_rels/sheet192.xml.rels><?xml version="1.0" encoding="UTF-8" standalone="yes"?>
<Relationships xmlns="http://schemas.openxmlformats.org/package/2006/relationships"><Relationship Id="rId1" Type="http://schemas.openxmlformats.org/officeDocument/2006/relationships/printerSettings" Target="../printerSettings/printerSettings189.bin"/></Relationships>
</file>

<file path=xl/worksheets/_rels/sheet193.xml.rels><?xml version="1.0" encoding="UTF-8" standalone="yes"?>
<Relationships xmlns="http://schemas.openxmlformats.org/package/2006/relationships"><Relationship Id="rId1" Type="http://schemas.openxmlformats.org/officeDocument/2006/relationships/printerSettings" Target="../printerSettings/printerSettings190.bin"/></Relationships>
</file>

<file path=xl/worksheets/_rels/sheet194.xml.rels><?xml version="1.0" encoding="UTF-8" standalone="yes"?>
<Relationships xmlns="http://schemas.openxmlformats.org/package/2006/relationships"><Relationship Id="rId1" Type="http://schemas.openxmlformats.org/officeDocument/2006/relationships/printerSettings" Target="../printerSettings/printerSettings191.bin"/></Relationships>
</file>

<file path=xl/worksheets/_rels/sheet195.xml.rels><?xml version="1.0" encoding="UTF-8" standalone="yes"?>
<Relationships xmlns="http://schemas.openxmlformats.org/package/2006/relationships"><Relationship Id="rId1" Type="http://schemas.openxmlformats.org/officeDocument/2006/relationships/printerSettings" Target="../printerSettings/printerSettings192.bin"/></Relationships>
</file>

<file path=xl/worksheets/_rels/sheet196.xml.rels><?xml version="1.0" encoding="UTF-8" standalone="yes"?>
<Relationships xmlns="http://schemas.openxmlformats.org/package/2006/relationships"><Relationship Id="rId1" Type="http://schemas.openxmlformats.org/officeDocument/2006/relationships/printerSettings" Target="../printerSettings/printerSettings193.bin"/></Relationships>
</file>

<file path=xl/worksheets/_rels/sheet197.xml.rels><?xml version="1.0" encoding="UTF-8" standalone="yes"?>
<Relationships xmlns="http://schemas.openxmlformats.org/package/2006/relationships"><Relationship Id="rId1" Type="http://schemas.openxmlformats.org/officeDocument/2006/relationships/printerSettings" Target="../printerSettings/printerSettings194.bin"/></Relationships>
</file>

<file path=xl/worksheets/_rels/sheet198.xml.rels><?xml version="1.0" encoding="UTF-8" standalone="yes"?>
<Relationships xmlns="http://schemas.openxmlformats.org/package/2006/relationships"><Relationship Id="rId1" Type="http://schemas.openxmlformats.org/officeDocument/2006/relationships/printerSettings" Target="../printerSettings/printerSettings195.bin"/></Relationships>
</file>

<file path=xl/worksheets/_rels/sheet199.xml.rels><?xml version="1.0" encoding="UTF-8" standalone="yes"?>
<Relationships xmlns="http://schemas.openxmlformats.org/package/2006/relationships"><Relationship Id="rId1" Type="http://schemas.openxmlformats.org/officeDocument/2006/relationships/printerSettings" Target="../printerSettings/printerSettings196.bin"/></Relationships>
</file>

<file path=xl/worksheets/_rels/sheet200.xml.rels><?xml version="1.0" encoding="UTF-8" standalone="yes"?>
<Relationships xmlns="http://schemas.openxmlformats.org/package/2006/relationships"><Relationship Id="rId1" Type="http://schemas.openxmlformats.org/officeDocument/2006/relationships/printerSettings" Target="../printerSettings/printerSettings197.bin"/></Relationships>
</file>

<file path=xl/worksheets/_rels/sheet201.xml.rels><?xml version="1.0" encoding="UTF-8" standalone="yes"?>
<Relationships xmlns="http://schemas.openxmlformats.org/package/2006/relationships"><Relationship Id="rId1" Type="http://schemas.openxmlformats.org/officeDocument/2006/relationships/printerSettings" Target="../printerSettings/printerSettings198.bin"/></Relationships>
</file>

<file path=xl/worksheets/_rels/sheet202.xml.rels><?xml version="1.0" encoding="UTF-8" standalone="yes"?>
<Relationships xmlns="http://schemas.openxmlformats.org/package/2006/relationships"><Relationship Id="rId1" Type="http://schemas.openxmlformats.org/officeDocument/2006/relationships/printerSettings" Target="../printerSettings/printerSettings199.bin"/></Relationships>
</file>

<file path=xl/worksheets/_rels/sheet203.xml.rels><?xml version="1.0" encoding="UTF-8" standalone="yes"?>
<Relationships xmlns="http://schemas.openxmlformats.org/package/2006/relationships"><Relationship Id="rId1" Type="http://schemas.openxmlformats.org/officeDocument/2006/relationships/printerSettings" Target="../printerSettings/printerSettings200.bin"/></Relationships>
</file>

<file path=xl/worksheets/_rels/sheet204.xml.rels><?xml version="1.0" encoding="UTF-8" standalone="yes"?>
<Relationships xmlns="http://schemas.openxmlformats.org/package/2006/relationships"><Relationship Id="rId1" Type="http://schemas.openxmlformats.org/officeDocument/2006/relationships/printerSettings" Target="../printerSettings/printerSettings201.bin"/></Relationships>
</file>

<file path=xl/worksheets/_rels/sheet205.xml.rels><?xml version="1.0" encoding="UTF-8" standalone="yes"?>
<Relationships xmlns="http://schemas.openxmlformats.org/package/2006/relationships"><Relationship Id="rId1" Type="http://schemas.openxmlformats.org/officeDocument/2006/relationships/printerSettings" Target="../printerSettings/printerSettings202.bin"/></Relationships>
</file>

<file path=xl/worksheets/_rels/sheet206.xml.rels><?xml version="1.0" encoding="UTF-8" standalone="yes"?>
<Relationships xmlns="http://schemas.openxmlformats.org/package/2006/relationships"><Relationship Id="rId1" Type="http://schemas.openxmlformats.org/officeDocument/2006/relationships/printerSettings" Target="../printerSettings/printerSettings203.bin"/></Relationships>
</file>

<file path=xl/worksheets/_rels/sheet207.xml.rels><?xml version="1.0" encoding="UTF-8" standalone="yes"?>
<Relationships xmlns="http://schemas.openxmlformats.org/package/2006/relationships"><Relationship Id="rId1" Type="http://schemas.openxmlformats.org/officeDocument/2006/relationships/printerSettings" Target="../printerSettings/printerSettings204.bin"/></Relationships>
</file>

<file path=xl/worksheets/_rels/sheet208.xml.rels><?xml version="1.0" encoding="UTF-8" standalone="yes"?>
<Relationships xmlns="http://schemas.openxmlformats.org/package/2006/relationships"><Relationship Id="rId1" Type="http://schemas.openxmlformats.org/officeDocument/2006/relationships/printerSettings" Target="../printerSettings/printerSettings205.bin"/></Relationships>
</file>

<file path=xl/worksheets/_rels/sheet209.xml.rels><?xml version="1.0" encoding="UTF-8" standalone="yes"?>
<Relationships xmlns="http://schemas.openxmlformats.org/package/2006/relationships"><Relationship Id="rId1" Type="http://schemas.openxmlformats.org/officeDocument/2006/relationships/printerSettings" Target="../printerSettings/printerSettings206.bin"/></Relationships>
</file>

<file path=xl/worksheets/_rels/sheet210.xml.rels><?xml version="1.0" encoding="UTF-8" standalone="yes"?>
<Relationships xmlns="http://schemas.openxmlformats.org/package/2006/relationships"><Relationship Id="rId1" Type="http://schemas.openxmlformats.org/officeDocument/2006/relationships/printerSettings" Target="../printerSettings/printerSettings207.bin"/></Relationships>
</file>

<file path=xl/worksheets/_rels/sheet211.xml.rels><?xml version="1.0" encoding="UTF-8" standalone="yes"?>
<Relationships xmlns="http://schemas.openxmlformats.org/package/2006/relationships"><Relationship Id="rId1" Type="http://schemas.openxmlformats.org/officeDocument/2006/relationships/printerSettings" Target="../printerSettings/printerSettings208.bin"/></Relationships>
</file>

<file path=xl/worksheets/_rels/sheet212.xml.rels><?xml version="1.0" encoding="UTF-8" standalone="yes"?>
<Relationships xmlns="http://schemas.openxmlformats.org/package/2006/relationships"><Relationship Id="rId1" Type="http://schemas.openxmlformats.org/officeDocument/2006/relationships/printerSettings" Target="../printerSettings/printerSettings209.bin"/></Relationships>
</file>

<file path=xl/worksheets/_rels/sheet213.xml.rels><?xml version="1.0" encoding="UTF-8" standalone="yes"?>
<Relationships xmlns="http://schemas.openxmlformats.org/package/2006/relationships"><Relationship Id="rId1" Type="http://schemas.openxmlformats.org/officeDocument/2006/relationships/printerSettings" Target="../printerSettings/printerSettings210.bin"/></Relationships>
</file>

<file path=xl/worksheets/_rels/sheet214.xml.rels><?xml version="1.0" encoding="UTF-8" standalone="yes"?>
<Relationships xmlns="http://schemas.openxmlformats.org/package/2006/relationships"><Relationship Id="rId1" Type="http://schemas.openxmlformats.org/officeDocument/2006/relationships/printerSettings" Target="../printerSettings/printerSettings211.bin"/></Relationships>
</file>

<file path=xl/worksheets/_rels/sheet215.xml.rels><?xml version="1.0" encoding="UTF-8" standalone="yes"?>
<Relationships xmlns="http://schemas.openxmlformats.org/package/2006/relationships"><Relationship Id="rId1" Type="http://schemas.openxmlformats.org/officeDocument/2006/relationships/printerSettings" Target="../printerSettings/printerSettings212.bin"/></Relationships>
</file>

<file path=xl/worksheets/_rels/sheet216.xml.rels><?xml version="1.0" encoding="UTF-8" standalone="yes"?>
<Relationships xmlns="http://schemas.openxmlformats.org/package/2006/relationships"><Relationship Id="rId1" Type="http://schemas.openxmlformats.org/officeDocument/2006/relationships/printerSettings" Target="../printerSettings/printerSettings213.bin"/></Relationships>
</file>

<file path=xl/worksheets/_rels/sheet217.xml.rels><?xml version="1.0" encoding="UTF-8" standalone="yes"?>
<Relationships xmlns="http://schemas.openxmlformats.org/package/2006/relationships"><Relationship Id="rId1" Type="http://schemas.openxmlformats.org/officeDocument/2006/relationships/printerSettings" Target="../printerSettings/printerSettings214.bin"/></Relationships>
</file>

<file path=xl/worksheets/_rels/sheet218.xml.rels><?xml version="1.0" encoding="UTF-8" standalone="yes"?>
<Relationships xmlns="http://schemas.openxmlformats.org/package/2006/relationships"><Relationship Id="rId1" Type="http://schemas.openxmlformats.org/officeDocument/2006/relationships/printerSettings" Target="../printerSettings/printerSettings215.bin"/></Relationships>
</file>

<file path=xl/worksheets/_rels/sheet219.xml.rels><?xml version="1.0" encoding="UTF-8" standalone="yes"?>
<Relationships xmlns="http://schemas.openxmlformats.org/package/2006/relationships"><Relationship Id="rId1" Type="http://schemas.openxmlformats.org/officeDocument/2006/relationships/printerSettings" Target="../printerSettings/printerSettings216.bin"/></Relationships>
</file>

<file path=xl/worksheets/_rels/sheet220.xml.rels><?xml version="1.0" encoding="UTF-8" standalone="yes"?>
<Relationships xmlns="http://schemas.openxmlformats.org/package/2006/relationships"><Relationship Id="rId1" Type="http://schemas.openxmlformats.org/officeDocument/2006/relationships/printerSettings" Target="../printerSettings/printerSettings217.bin"/></Relationships>
</file>

<file path=xl/worksheets/_rels/sheet221.xml.rels><?xml version="1.0" encoding="UTF-8" standalone="yes"?>
<Relationships xmlns="http://schemas.openxmlformats.org/package/2006/relationships"><Relationship Id="rId1" Type="http://schemas.openxmlformats.org/officeDocument/2006/relationships/printerSettings" Target="../printerSettings/printerSettings218.bin"/></Relationships>
</file>

<file path=xl/worksheets/_rels/sheet222.xml.rels><?xml version="1.0" encoding="UTF-8" standalone="yes"?>
<Relationships xmlns="http://schemas.openxmlformats.org/package/2006/relationships"><Relationship Id="rId1" Type="http://schemas.openxmlformats.org/officeDocument/2006/relationships/printerSettings" Target="../printerSettings/printerSettings219.bin"/></Relationships>
</file>

<file path=xl/worksheets/_rels/sheet223.xml.rels><?xml version="1.0" encoding="UTF-8" standalone="yes"?>
<Relationships xmlns="http://schemas.openxmlformats.org/package/2006/relationships"><Relationship Id="rId1" Type="http://schemas.openxmlformats.org/officeDocument/2006/relationships/printerSettings" Target="../printerSettings/printerSettings220.bin"/></Relationships>
</file>

<file path=xl/worksheets/_rels/sheet224.xml.rels><?xml version="1.0" encoding="UTF-8" standalone="yes"?>
<Relationships xmlns="http://schemas.openxmlformats.org/package/2006/relationships"><Relationship Id="rId1" Type="http://schemas.openxmlformats.org/officeDocument/2006/relationships/printerSettings" Target="../printerSettings/printerSettings221.bin"/></Relationships>
</file>

<file path=xl/worksheets/_rels/sheet225.xml.rels><?xml version="1.0" encoding="UTF-8" standalone="yes"?>
<Relationships xmlns="http://schemas.openxmlformats.org/package/2006/relationships"><Relationship Id="rId1" Type="http://schemas.openxmlformats.org/officeDocument/2006/relationships/printerSettings" Target="../printerSettings/printerSettings222.bin"/></Relationships>
</file>

<file path=xl/worksheets/_rels/sheet226.xml.rels><?xml version="1.0" encoding="UTF-8" standalone="yes"?>
<Relationships xmlns="http://schemas.openxmlformats.org/package/2006/relationships"><Relationship Id="rId1" Type="http://schemas.openxmlformats.org/officeDocument/2006/relationships/printerSettings" Target="../printerSettings/printerSettings223.bin"/></Relationships>
</file>

<file path=xl/worksheets/_rels/sheet227.xml.rels><?xml version="1.0" encoding="UTF-8" standalone="yes"?>
<Relationships xmlns="http://schemas.openxmlformats.org/package/2006/relationships"><Relationship Id="rId1" Type="http://schemas.openxmlformats.org/officeDocument/2006/relationships/printerSettings" Target="../printerSettings/printerSettings224.bin"/></Relationships>
</file>

<file path=xl/worksheets/_rels/sheet228.xml.rels><?xml version="1.0" encoding="UTF-8" standalone="yes"?>
<Relationships xmlns="http://schemas.openxmlformats.org/package/2006/relationships"><Relationship Id="rId1" Type="http://schemas.openxmlformats.org/officeDocument/2006/relationships/printerSettings" Target="../printerSettings/printerSettings225.bin"/></Relationships>
</file>

<file path=xl/worksheets/_rels/sheet229.xml.rels><?xml version="1.0" encoding="UTF-8" standalone="yes"?>
<Relationships xmlns="http://schemas.openxmlformats.org/package/2006/relationships"><Relationship Id="rId1" Type="http://schemas.openxmlformats.org/officeDocument/2006/relationships/printerSettings" Target="../printerSettings/printerSettings226.bin"/></Relationships>
</file>

<file path=xl/worksheets/_rels/sheet230.xml.rels><?xml version="1.0" encoding="UTF-8" standalone="yes"?>
<Relationships xmlns="http://schemas.openxmlformats.org/package/2006/relationships"><Relationship Id="rId1" Type="http://schemas.openxmlformats.org/officeDocument/2006/relationships/printerSettings" Target="../printerSettings/printerSettings227.bin"/></Relationships>
</file>

<file path=xl/worksheets/_rels/sheet231.xml.rels><?xml version="1.0" encoding="UTF-8" standalone="yes"?>
<Relationships xmlns="http://schemas.openxmlformats.org/package/2006/relationships"><Relationship Id="rId1" Type="http://schemas.openxmlformats.org/officeDocument/2006/relationships/printerSettings" Target="../printerSettings/printerSettings228.bin"/></Relationships>
</file>

<file path=xl/worksheets/_rels/sheet232.xml.rels><?xml version="1.0" encoding="UTF-8" standalone="yes"?>
<Relationships xmlns="http://schemas.openxmlformats.org/package/2006/relationships"><Relationship Id="rId1" Type="http://schemas.openxmlformats.org/officeDocument/2006/relationships/printerSettings" Target="../printerSettings/printerSettings229.bin"/></Relationships>
</file>

<file path=xl/worksheets/_rels/sheet233.xml.rels><?xml version="1.0" encoding="UTF-8" standalone="yes"?>
<Relationships xmlns="http://schemas.openxmlformats.org/package/2006/relationships"><Relationship Id="rId1" Type="http://schemas.openxmlformats.org/officeDocument/2006/relationships/printerSettings" Target="../printerSettings/printerSettings230.bin"/></Relationships>
</file>

<file path=xl/worksheets/_rels/sheet234.xml.rels><?xml version="1.0" encoding="UTF-8" standalone="yes"?>
<Relationships xmlns="http://schemas.openxmlformats.org/package/2006/relationships"><Relationship Id="rId1" Type="http://schemas.openxmlformats.org/officeDocument/2006/relationships/printerSettings" Target="../printerSettings/printerSettings231.bin"/></Relationships>
</file>

<file path=xl/worksheets/_rels/sheet235.xml.rels><?xml version="1.0" encoding="UTF-8" standalone="yes"?>
<Relationships xmlns="http://schemas.openxmlformats.org/package/2006/relationships"><Relationship Id="rId1" Type="http://schemas.openxmlformats.org/officeDocument/2006/relationships/printerSettings" Target="../printerSettings/printerSettings232.bin"/></Relationships>
</file>

<file path=xl/worksheets/_rels/sheet236.xml.rels><?xml version="1.0" encoding="UTF-8" standalone="yes"?>
<Relationships xmlns="http://schemas.openxmlformats.org/package/2006/relationships"><Relationship Id="rId1" Type="http://schemas.openxmlformats.org/officeDocument/2006/relationships/printerSettings" Target="../printerSettings/printerSettings233.bin"/></Relationships>
</file>

<file path=xl/worksheets/_rels/sheet237.xml.rels><?xml version="1.0" encoding="UTF-8" standalone="yes"?>
<Relationships xmlns="http://schemas.openxmlformats.org/package/2006/relationships"><Relationship Id="rId1" Type="http://schemas.openxmlformats.org/officeDocument/2006/relationships/printerSettings" Target="../printerSettings/printerSettings234.bin"/></Relationships>
</file>

<file path=xl/worksheets/_rels/sheet238.xml.rels><?xml version="1.0" encoding="UTF-8" standalone="yes"?>
<Relationships xmlns="http://schemas.openxmlformats.org/package/2006/relationships"><Relationship Id="rId1" Type="http://schemas.openxmlformats.org/officeDocument/2006/relationships/printerSettings" Target="../printerSettings/printerSettings235.bin"/></Relationships>
</file>

<file path=xl/worksheets/_rels/sheet239.xml.rels><?xml version="1.0" encoding="UTF-8" standalone="yes"?>
<Relationships xmlns="http://schemas.openxmlformats.org/package/2006/relationships"><Relationship Id="rId1" Type="http://schemas.openxmlformats.org/officeDocument/2006/relationships/printerSettings" Target="../printerSettings/printerSettings236.bin"/></Relationships>
</file>

<file path=xl/worksheets/_rels/sheet240.xml.rels><?xml version="1.0" encoding="UTF-8" standalone="yes"?>
<Relationships xmlns="http://schemas.openxmlformats.org/package/2006/relationships"><Relationship Id="rId1" Type="http://schemas.openxmlformats.org/officeDocument/2006/relationships/printerSettings" Target="../printerSettings/printerSettings237.bin"/></Relationships>
</file>

<file path=xl/worksheets/_rels/sheet241.xml.rels><?xml version="1.0" encoding="UTF-8" standalone="yes"?>
<Relationships xmlns="http://schemas.openxmlformats.org/package/2006/relationships"><Relationship Id="rId1" Type="http://schemas.openxmlformats.org/officeDocument/2006/relationships/printerSettings" Target="../printerSettings/printerSettings238.bin"/></Relationships>
</file>

<file path=xl/worksheets/_rels/sheet242.xml.rels><?xml version="1.0" encoding="UTF-8" standalone="yes"?>
<Relationships xmlns="http://schemas.openxmlformats.org/package/2006/relationships"><Relationship Id="rId1" Type="http://schemas.openxmlformats.org/officeDocument/2006/relationships/printerSettings" Target="../printerSettings/printerSettings239.bin"/></Relationships>
</file>

<file path=xl/worksheets/_rels/sheet243.xml.rels><?xml version="1.0" encoding="UTF-8" standalone="yes"?>
<Relationships xmlns="http://schemas.openxmlformats.org/package/2006/relationships"><Relationship Id="rId1" Type="http://schemas.openxmlformats.org/officeDocument/2006/relationships/printerSettings" Target="../printerSettings/printerSettings240.bin"/></Relationships>
</file>

<file path=xl/worksheets/_rels/sheet244.xml.rels><?xml version="1.0" encoding="UTF-8" standalone="yes"?>
<Relationships xmlns="http://schemas.openxmlformats.org/package/2006/relationships"><Relationship Id="rId1" Type="http://schemas.openxmlformats.org/officeDocument/2006/relationships/printerSettings" Target="../printerSettings/printerSettings241.bin"/></Relationships>
</file>

<file path=xl/worksheets/_rels/sheet245.xml.rels><?xml version="1.0" encoding="UTF-8" standalone="yes"?>
<Relationships xmlns="http://schemas.openxmlformats.org/package/2006/relationships"><Relationship Id="rId1" Type="http://schemas.openxmlformats.org/officeDocument/2006/relationships/printerSettings" Target="../printerSettings/printerSettings242.bin"/></Relationships>
</file>

<file path=xl/worksheets/_rels/sheet246.xml.rels><?xml version="1.0" encoding="UTF-8" standalone="yes"?>
<Relationships xmlns="http://schemas.openxmlformats.org/package/2006/relationships"><Relationship Id="rId1" Type="http://schemas.openxmlformats.org/officeDocument/2006/relationships/printerSettings" Target="../printerSettings/printerSettings243.bin"/></Relationships>
</file>

<file path=xl/worksheets/_rels/sheet247.xml.rels><?xml version="1.0" encoding="UTF-8" standalone="yes"?>
<Relationships xmlns="http://schemas.openxmlformats.org/package/2006/relationships"><Relationship Id="rId1" Type="http://schemas.openxmlformats.org/officeDocument/2006/relationships/printerSettings" Target="../printerSettings/printerSettings244.bin"/></Relationships>
</file>

<file path=xl/worksheets/_rels/sheet248.xml.rels><?xml version="1.0" encoding="UTF-8" standalone="yes"?>
<Relationships xmlns="http://schemas.openxmlformats.org/package/2006/relationships"><Relationship Id="rId1" Type="http://schemas.openxmlformats.org/officeDocument/2006/relationships/printerSettings" Target="../printerSettings/printerSettings245.bin"/></Relationships>
</file>

<file path=xl/worksheets/_rels/sheet249.xml.rels><?xml version="1.0" encoding="UTF-8" standalone="yes"?>
<Relationships xmlns="http://schemas.openxmlformats.org/package/2006/relationships"><Relationship Id="rId1" Type="http://schemas.openxmlformats.org/officeDocument/2006/relationships/printerSettings" Target="../printerSettings/printerSettings246.bin"/></Relationships>
</file>

<file path=xl/worksheets/_rels/sheet250.xml.rels><?xml version="1.0" encoding="UTF-8" standalone="yes"?>
<Relationships xmlns="http://schemas.openxmlformats.org/package/2006/relationships"><Relationship Id="rId1" Type="http://schemas.openxmlformats.org/officeDocument/2006/relationships/printerSettings" Target="../printerSettings/printerSettings247.bin"/></Relationships>
</file>

<file path=xl/worksheets/_rels/sheet251.xml.rels><?xml version="1.0" encoding="UTF-8" standalone="yes"?>
<Relationships xmlns="http://schemas.openxmlformats.org/package/2006/relationships"><Relationship Id="rId1" Type="http://schemas.openxmlformats.org/officeDocument/2006/relationships/printerSettings" Target="../printerSettings/printerSettings248.bin"/></Relationships>
</file>

<file path=xl/worksheets/_rels/sheet252.xml.rels><?xml version="1.0" encoding="UTF-8" standalone="yes"?>
<Relationships xmlns="http://schemas.openxmlformats.org/package/2006/relationships"><Relationship Id="rId1" Type="http://schemas.openxmlformats.org/officeDocument/2006/relationships/printerSettings" Target="../printerSettings/printerSettings249.bin"/></Relationships>
</file>

<file path=xl/worksheets/_rels/sheet253.xml.rels><?xml version="1.0" encoding="UTF-8" standalone="yes"?>
<Relationships xmlns="http://schemas.openxmlformats.org/package/2006/relationships"><Relationship Id="rId1" Type="http://schemas.openxmlformats.org/officeDocument/2006/relationships/printerSettings" Target="../printerSettings/printerSettings250.bin"/></Relationships>
</file>

<file path=xl/worksheets/_rels/sheet254.xml.rels><?xml version="1.0" encoding="UTF-8" standalone="yes"?>
<Relationships xmlns="http://schemas.openxmlformats.org/package/2006/relationships"><Relationship Id="rId1" Type="http://schemas.openxmlformats.org/officeDocument/2006/relationships/printerSettings" Target="../printerSettings/printerSettings251.bin"/></Relationships>
</file>

<file path=xl/worksheets/_rels/sheet255.xml.rels><?xml version="1.0" encoding="UTF-8" standalone="yes"?>
<Relationships xmlns="http://schemas.openxmlformats.org/package/2006/relationships"><Relationship Id="rId1" Type="http://schemas.openxmlformats.org/officeDocument/2006/relationships/printerSettings" Target="../printerSettings/printerSettings252.bin"/></Relationships>
</file>

<file path=xl/worksheets/_rels/sheet256.xml.rels><?xml version="1.0" encoding="UTF-8" standalone="yes"?>
<Relationships xmlns="http://schemas.openxmlformats.org/package/2006/relationships"><Relationship Id="rId1" Type="http://schemas.openxmlformats.org/officeDocument/2006/relationships/printerSettings" Target="../printerSettings/printerSettings253.bin"/></Relationships>
</file>

<file path=xl/worksheets/_rels/sheet257.xml.rels><?xml version="1.0" encoding="UTF-8" standalone="yes"?>
<Relationships xmlns="http://schemas.openxmlformats.org/package/2006/relationships"><Relationship Id="rId1" Type="http://schemas.openxmlformats.org/officeDocument/2006/relationships/printerSettings" Target="../printerSettings/printerSettings254.bin"/></Relationships>
</file>

<file path=xl/worksheets/_rels/sheet258.xml.rels><?xml version="1.0" encoding="UTF-8" standalone="yes"?>
<Relationships xmlns="http://schemas.openxmlformats.org/package/2006/relationships"><Relationship Id="rId1" Type="http://schemas.openxmlformats.org/officeDocument/2006/relationships/printerSettings" Target="../printerSettings/printerSettings255.bin"/></Relationships>
</file>

<file path=xl/worksheets/_rels/sheet259.xml.rels><?xml version="1.0" encoding="UTF-8" standalone="yes"?>
<Relationships xmlns="http://schemas.openxmlformats.org/package/2006/relationships"><Relationship Id="rId1" Type="http://schemas.openxmlformats.org/officeDocument/2006/relationships/printerSettings" Target="../printerSettings/printerSettings256.bin"/></Relationships>
</file>

<file path=xl/worksheets/_rels/sheet260.xml.rels><?xml version="1.0" encoding="UTF-8" standalone="yes"?>
<Relationships xmlns="http://schemas.openxmlformats.org/package/2006/relationships"><Relationship Id="rId1" Type="http://schemas.openxmlformats.org/officeDocument/2006/relationships/printerSettings" Target="../printerSettings/printerSettings257.bin"/></Relationships>
</file>

<file path=xl/worksheets/_rels/sheet261.xml.rels><?xml version="1.0" encoding="UTF-8" standalone="yes"?>
<Relationships xmlns="http://schemas.openxmlformats.org/package/2006/relationships"><Relationship Id="rId1" Type="http://schemas.openxmlformats.org/officeDocument/2006/relationships/printerSettings" Target="../printerSettings/printerSettings258.bin"/></Relationships>
</file>

<file path=xl/worksheets/_rels/sheet262.xml.rels><?xml version="1.0" encoding="UTF-8" standalone="yes"?>
<Relationships xmlns="http://schemas.openxmlformats.org/package/2006/relationships"><Relationship Id="rId1" Type="http://schemas.openxmlformats.org/officeDocument/2006/relationships/printerSettings" Target="../printerSettings/printerSettings259.bin"/></Relationships>
</file>

<file path=xl/worksheets/_rels/sheet263.xml.rels><?xml version="1.0" encoding="UTF-8" standalone="yes"?>
<Relationships xmlns="http://schemas.openxmlformats.org/package/2006/relationships"><Relationship Id="rId1" Type="http://schemas.openxmlformats.org/officeDocument/2006/relationships/printerSettings" Target="../printerSettings/printerSettings260.bin"/></Relationships>
</file>

<file path=xl/worksheets/_rels/sheet264.xml.rels><?xml version="1.0" encoding="UTF-8" standalone="yes"?>
<Relationships xmlns="http://schemas.openxmlformats.org/package/2006/relationships"><Relationship Id="rId1" Type="http://schemas.openxmlformats.org/officeDocument/2006/relationships/printerSettings" Target="../printerSettings/printerSettings261.bin"/></Relationships>
</file>

<file path=xl/worksheets/_rels/sheet265.xml.rels><?xml version="1.0" encoding="UTF-8" standalone="yes"?>
<Relationships xmlns="http://schemas.openxmlformats.org/package/2006/relationships"><Relationship Id="rId1" Type="http://schemas.openxmlformats.org/officeDocument/2006/relationships/printerSettings" Target="../printerSettings/printerSettings262.bin"/></Relationships>
</file>

<file path=xl/worksheets/_rels/sheet266.xml.rels><?xml version="1.0" encoding="UTF-8" standalone="yes"?>
<Relationships xmlns="http://schemas.openxmlformats.org/package/2006/relationships"><Relationship Id="rId1" Type="http://schemas.openxmlformats.org/officeDocument/2006/relationships/printerSettings" Target="../printerSettings/printerSettings263.bin"/></Relationships>
</file>

<file path=xl/worksheets/_rels/sheet267.xml.rels><?xml version="1.0" encoding="UTF-8" standalone="yes"?>
<Relationships xmlns="http://schemas.openxmlformats.org/package/2006/relationships"><Relationship Id="rId1" Type="http://schemas.openxmlformats.org/officeDocument/2006/relationships/printerSettings" Target="../printerSettings/printerSettings264.bin"/></Relationships>
</file>

<file path=xl/worksheets/_rels/sheet268.xml.rels><?xml version="1.0" encoding="UTF-8" standalone="yes"?>
<Relationships xmlns="http://schemas.openxmlformats.org/package/2006/relationships"><Relationship Id="rId1" Type="http://schemas.openxmlformats.org/officeDocument/2006/relationships/printerSettings" Target="../printerSettings/printerSettings265.bin"/></Relationships>
</file>

<file path=xl/worksheets/_rels/sheet269.xml.rels><?xml version="1.0" encoding="UTF-8" standalone="yes"?>
<Relationships xmlns="http://schemas.openxmlformats.org/package/2006/relationships"><Relationship Id="rId1" Type="http://schemas.openxmlformats.org/officeDocument/2006/relationships/printerSettings" Target="../printerSettings/printerSettings266.bin"/></Relationships>
</file>

<file path=xl/worksheets/_rels/sheet270.xml.rels><?xml version="1.0" encoding="UTF-8" standalone="yes"?>
<Relationships xmlns="http://schemas.openxmlformats.org/package/2006/relationships"><Relationship Id="rId1" Type="http://schemas.openxmlformats.org/officeDocument/2006/relationships/printerSettings" Target="../printerSettings/printerSettings267.bin"/></Relationships>
</file>

<file path=xl/worksheets/_rels/sheet271.xml.rels><?xml version="1.0" encoding="UTF-8" standalone="yes"?>
<Relationships xmlns="http://schemas.openxmlformats.org/package/2006/relationships"><Relationship Id="rId1" Type="http://schemas.openxmlformats.org/officeDocument/2006/relationships/printerSettings" Target="../printerSettings/printerSettings268.bin"/></Relationships>
</file>

<file path=xl/worksheets/_rels/sheet272.xml.rels><?xml version="1.0" encoding="UTF-8" standalone="yes"?>
<Relationships xmlns="http://schemas.openxmlformats.org/package/2006/relationships"><Relationship Id="rId1" Type="http://schemas.openxmlformats.org/officeDocument/2006/relationships/printerSettings" Target="../printerSettings/printerSettings269.bin"/></Relationships>
</file>

<file path=xl/worksheets/_rels/sheet273.xml.rels><?xml version="1.0" encoding="UTF-8" standalone="yes"?>
<Relationships xmlns="http://schemas.openxmlformats.org/package/2006/relationships"><Relationship Id="rId1" Type="http://schemas.openxmlformats.org/officeDocument/2006/relationships/printerSettings" Target="../printerSettings/printerSettings270.bin"/></Relationships>
</file>

<file path=xl/worksheets/_rels/sheet274.xml.rels><?xml version="1.0" encoding="UTF-8" standalone="yes"?>
<Relationships xmlns="http://schemas.openxmlformats.org/package/2006/relationships"><Relationship Id="rId1" Type="http://schemas.openxmlformats.org/officeDocument/2006/relationships/printerSettings" Target="../printerSettings/printerSettings271.bin"/></Relationships>
</file>

<file path=xl/worksheets/_rels/sheet275.xml.rels><?xml version="1.0" encoding="UTF-8" standalone="yes"?>
<Relationships xmlns="http://schemas.openxmlformats.org/package/2006/relationships"><Relationship Id="rId1" Type="http://schemas.openxmlformats.org/officeDocument/2006/relationships/printerSettings" Target="../printerSettings/printerSettings272.bin"/></Relationships>
</file>

<file path=xl/worksheets/_rels/sheet276.xml.rels><?xml version="1.0" encoding="UTF-8" standalone="yes"?>
<Relationships xmlns="http://schemas.openxmlformats.org/package/2006/relationships"><Relationship Id="rId1" Type="http://schemas.openxmlformats.org/officeDocument/2006/relationships/printerSettings" Target="../printerSettings/printerSettings273.bin"/></Relationships>
</file>

<file path=xl/worksheets/_rels/sheet277.xml.rels><?xml version="1.0" encoding="UTF-8" standalone="yes"?>
<Relationships xmlns="http://schemas.openxmlformats.org/package/2006/relationships"><Relationship Id="rId1" Type="http://schemas.openxmlformats.org/officeDocument/2006/relationships/printerSettings" Target="../printerSettings/printerSettings274.bin"/></Relationships>
</file>

<file path=xl/worksheets/_rels/sheet278.xml.rels><?xml version="1.0" encoding="UTF-8" standalone="yes"?>
<Relationships xmlns="http://schemas.openxmlformats.org/package/2006/relationships"><Relationship Id="rId1" Type="http://schemas.openxmlformats.org/officeDocument/2006/relationships/printerSettings" Target="../printerSettings/printerSettings275.bin"/></Relationships>
</file>

<file path=xl/worksheets/_rels/sheet279.xml.rels><?xml version="1.0" encoding="UTF-8" standalone="yes"?>
<Relationships xmlns="http://schemas.openxmlformats.org/package/2006/relationships"><Relationship Id="rId1" Type="http://schemas.openxmlformats.org/officeDocument/2006/relationships/printerSettings" Target="../printerSettings/printerSettings276.bin"/></Relationships>
</file>

<file path=xl/worksheets/_rels/sheet280.xml.rels><?xml version="1.0" encoding="UTF-8" standalone="yes"?>
<Relationships xmlns="http://schemas.openxmlformats.org/package/2006/relationships"><Relationship Id="rId1" Type="http://schemas.openxmlformats.org/officeDocument/2006/relationships/printerSettings" Target="../printerSettings/printerSettings277.bin"/></Relationships>
</file>

<file path=xl/worksheets/_rels/sheet281.xml.rels><?xml version="1.0" encoding="UTF-8" standalone="yes"?>
<Relationships xmlns="http://schemas.openxmlformats.org/package/2006/relationships"><Relationship Id="rId1" Type="http://schemas.openxmlformats.org/officeDocument/2006/relationships/printerSettings" Target="../printerSettings/printerSettings278.bin"/></Relationships>
</file>

<file path=xl/worksheets/_rels/sheet282.xml.rels><?xml version="1.0" encoding="UTF-8" standalone="yes"?>
<Relationships xmlns="http://schemas.openxmlformats.org/package/2006/relationships"><Relationship Id="rId1" Type="http://schemas.openxmlformats.org/officeDocument/2006/relationships/printerSettings" Target="../printerSettings/printerSettings279.bin"/></Relationships>
</file>

<file path=xl/worksheets/_rels/sheet283.xml.rels><?xml version="1.0" encoding="UTF-8" standalone="yes"?>
<Relationships xmlns="http://schemas.openxmlformats.org/package/2006/relationships"><Relationship Id="rId1" Type="http://schemas.openxmlformats.org/officeDocument/2006/relationships/printerSettings" Target="../printerSettings/printerSettings280.bin"/></Relationships>
</file>

<file path=xl/worksheets/_rels/sheet284.xml.rels><?xml version="1.0" encoding="UTF-8" standalone="yes"?>
<Relationships xmlns="http://schemas.openxmlformats.org/package/2006/relationships"><Relationship Id="rId1" Type="http://schemas.openxmlformats.org/officeDocument/2006/relationships/printerSettings" Target="../printerSettings/printerSettings281.bin"/></Relationships>
</file>

<file path=xl/worksheets/_rels/sheet285.xml.rels><?xml version="1.0" encoding="UTF-8" standalone="yes"?>
<Relationships xmlns="http://schemas.openxmlformats.org/package/2006/relationships"><Relationship Id="rId1" Type="http://schemas.openxmlformats.org/officeDocument/2006/relationships/printerSettings" Target="../printerSettings/printerSettings282.bin"/></Relationships>
</file>

<file path=xl/worksheets/_rels/sheet286.xml.rels><?xml version="1.0" encoding="UTF-8" standalone="yes"?>
<Relationships xmlns="http://schemas.openxmlformats.org/package/2006/relationships"><Relationship Id="rId1" Type="http://schemas.openxmlformats.org/officeDocument/2006/relationships/printerSettings" Target="../printerSettings/printerSettings283.bin"/></Relationships>
</file>

<file path=xl/worksheets/_rels/sheet287.xml.rels><?xml version="1.0" encoding="UTF-8" standalone="yes"?>
<Relationships xmlns="http://schemas.openxmlformats.org/package/2006/relationships"><Relationship Id="rId1" Type="http://schemas.openxmlformats.org/officeDocument/2006/relationships/printerSettings" Target="../printerSettings/printerSettings284.bin"/></Relationships>
</file>

<file path=xl/worksheets/_rels/sheet288.xml.rels><?xml version="1.0" encoding="UTF-8" standalone="yes"?>
<Relationships xmlns="http://schemas.openxmlformats.org/package/2006/relationships"><Relationship Id="rId1" Type="http://schemas.openxmlformats.org/officeDocument/2006/relationships/printerSettings" Target="../printerSettings/printerSettings285.bin"/></Relationships>
</file>

<file path=xl/worksheets/_rels/sheet289.xml.rels><?xml version="1.0" encoding="UTF-8" standalone="yes"?>
<Relationships xmlns="http://schemas.openxmlformats.org/package/2006/relationships"><Relationship Id="rId1" Type="http://schemas.openxmlformats.org/officeDocument/2006/relationships/printerSettings" Target="../printerSettings/printerSettings286.bin"/></Relationships>
</file>

<file path=xl/worksheets/_rels/sheet290.xml.rels><?xml version="1.0" encoding="UTF-8" standalone="yes"?>
<Relationships xmlns="http://schemas.openxmlformats.org/package/2006/relationships"><Relationship Id="rId1" Type="http://schemas.openxmlformats.org/officeDocument/2006/relationships/printerSettings" Target="../printerSettings/printerSettings287.bin"/></Relationships>
</file>

<file path=xl/worksheets/_rels/sheet291.xml.rels><?xml version="1.0" encoding="UTF-8" standalone="yes"?>
<Relationships xmlns="http://schemas.openxmlformats.org/package/2006/relationships"><Relationship Id="rId1" Type="http://schemas.openxmlformats.org/officeDocument/2006/relationships/printerSettings" Target="../printerSettings/printerSettings288.bin"/></Relationships>
</file>

<file path=xl/worksheets/_rels/sheet292.xml.rels><?xml version="1.0" encoding="UTF-8" standalone="yes"?>
<Relationships xmlns="http://schemas.openxmlformats.org/package/2006/relationships"><Relationship Id="rId1" Type="http://schemas.openxmlformats.org/officeDocument/2006/relationships/printerSettings" Target="../printerSettings/printerSettings289.bin"/></Relationships>
</file>

<file path=xl/worksheets/_rels/sheet293.xml.rels><?xml version="1.0" encoding="UTF-8" standalone="yes"?>
<Relationships xmlns="http://schemas.openxmlformats.org/package/2006/relationships"><Relationship Id="rId1" Type="http://schemas.openxmlformats.org/officeDocument/2006/relationships/printerSettings" Target="../printerSettings/printerSettings29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5:D60"/>
  <sheetViews>
    <sheetView topLeftCell="A25" workbookViewId="0">
      <selection activeCell="W47" sqref="W47"/>
    </sheetView>
  </sheetViews>
  <sheetFormatPr defaultRowHeight="12.75" x14ac:dyDescent="0.2"/>
  <sheetData>
    <row r="5" spans="1:1" x14ac:dyDescent="0.2">
      <c r="A5" s="15"/>
    </row>
    <row r="37" spans="2:4" ht="27.75" x14ac:dyDescent="0.4">
      <c r="B37" s="12" t="s">
        <v>0</v>
      </c>
      <c r="D37" s="13"/>
    </row>
    <row r="38" spans="2:4" ht="27.75" x14ac:dyDescent="0.4">
      <c r="B38" s="12" t="s">
        <v>1</v>
      </c>
      <c r="D38" s="13"/>
    </row>
    <row r="46" spans="2:4" ht="15.75" x14ac:dyDescent="0.25">
      <c r="B46" s="161" t="s">
        <v>1547</v>
      </c>
    </row>
    <row r="47" spans="2:4" ht="14.25" x14ac:dyDescent="0.2">
      <c r="B47" s="16" t="s">
        <v>1583</v>
      </c>
    </row>
    <row r="48" spans="2:4" ht="14.25" x14ac:dyDescent="0.2">
      <c r="B48" s="16"/>
    </row>
    <row r="49" spans="2:2" ht="14.25" x14ac:dyDescent="0.2">
      <c r="B49" s="16"/>
    </row>
    <row r="50" spans="2:2" ht="14.25" x14ac:dyDescent="0.2">
      <c r="B50" s="16"/>
    </row>
    <row r="51" spans="2:2" ht="14.25" x14ac:dyDescent="0.2">
      <c r="B51" s="16"/>
    </row>
    <row r="52" spans="2:2" ht="14.25" x14ac:dyDescent="0.2">
      <c r="B52" s="16" t="s">
        <v>1582</v>
      </c>
    </row>
    <row r="56" spans="2:2" x14ac:dyDescent="0.2">
      <c r="B56" s="2" t="s">
        <v>2</v>
      </c>
    </row>
    <row r="57" spans="2:2" x14ac:dyDescent="0.2">
      <c r="B57" s="2" t="s">
        <v>3</v>
      </c>
    </row>
    <row r="58" spans="2:2" x14ac:dyDescent="0.2">
      <c r="B58" t="s">
        <v>4</v>
      </c>
    </row>
    <row r="59" spans="2:2" x14ac:dyDescent="0.2">
      <c r="B59" s="1"/>
    </row>
    <row r="60" spans="2:2" x14ac:dyDescent="0.2">
      <c r="B60" s="14" t="s">
        <v>5</v>
      </c>
    </row>
  </sheetData>
  <dataConsolidate/>
  <pageMargins left="0.7" right="0.7" top="0.75" bottom="0.75" header="0.3" footer="0.3"/>
  <pageSetup scale="76" orientation="portrait" r:id="rId1"/>
  <headerFooter>
    <oddFooter>&amp;C_x000D_&amp;1#&amp;"Calibri"&amp;10&amp;K000000 Internal</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5:K20"/>
  <sheetViews>
    <sheetView workbookViewId="0"/>
  </sheetViews>
  <sheetFormatPr defaultRowHeight="12.75" x14ac:dyDescent="0.2"/>
  <sheetData>
    <row r="5" spans="1:1" x14ac:dyDescent="0.2">
      <c r="A5" s="15"/>
    </row>
    <row r="20" spans="1:11" ht="15" x14ac:dyDescent="0.2">
      <c r="A20" s="180" t="s">
        <v>6</v>
      </c>
      <c r="B20" s="180"/>
      <c r="C20" s="180"/>
      <c r="D20" s="180"/>
      <c r="E20" s="180"/>
      <c r="F20" s="180"/>
      <c r="G20" s="180"/>
      <c r="H20" s="180"/>
      <c r="I20" s="180"/>
      <c r="J20" s="180"/>
      <c r="K20" s="11"/>
    </row>
  </sheetData>
  <mergeCells count="1">
    <mergeCell ref="A20:J20"/>
  </mergeCells>
  <pageMargins left="0.7" right="0.7" top="0.75" bottom="0.75" header="0.3" footer="0.3"/>
  <pageSetup orientation="portrait" r:id="rId1"/>
  <headerFooter>
    <oddFooter>&amp;L&amp;9Xpress Certification Scripts - Issuer&amp;C_x000D_&amp;1#&amp;"Calibri"&amp;10&amp;K000000 Internal&amp;R&amp;9Page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G10"/>
  <sheetViews>
    <sheetView topLeftCell="A5" workbookViewId="0">
      <selection activeCell="I7" sqref="I7"/>
    </sheetView>
  </sheetViews>
  <sheetFormatPr defaultColWidth="9.140625" defaultRowHeight="12.75" x14ac:dyDescent="0.2"/>
  <cols>
    <col min="1" max="1" width="35.85546875" style="5" customWidth="1"/>
    <col min="2" max="2" width="14.42578125" style="2" customWidth="1"/>
    <col min="3" max="3" width="31.42578125" style="3" customWidth="1"/>
    <col min="4" max="4" width="37.42578125" style="2" customWidth="1"/>
    <col min="5" max="16384" width="9.140625" style="2"/>
  </cols>
  <sheetData>
    <row r="1" spans="1:7" ht="53.25" customHeight="1" x14ac:dyDescent="0.2">
      <c r="A1" s="184"/>
      <c r="B1" s="184"/>
      <c r="C1" s="184"/>
      <c r="D1" s="184"/>
    </row>
    <row r="2" spans="1:7" x14ac:dyDescent="0.2">
      <c r="A2" s="187" t="s">
        <v>7</v>
      </c>
      <c r="B2" s="187"/>
      <c r="C2" s="187"/>
      <c r="D2" s="187"/>
      <c r="E2" s="8"/>
      <c r="F2" s="8"/>
      <c r="G2" s="8"/>
    </row>
    <row r="3" spans="1:7" x14ac:dyDescent="0.2">
      <c r="A3" s="185"/>
      <c r="B3" s="186"/>
      <c r="C3" s="186"/>
      <c r="D3" s="186"/>
      <c r="E3" s="4"/>
      <c r="F3" s="4"/>
      <c r="G3" s="4"/>
    </row>
    <row r="4" spans="1:7" s="9" customFormat="1" ht="43.5" customHeight="1" x14ac:dyDescent="0.2">
      <c r="A4" s="181" t="s">
        <v>8</v>
      </c>
      <c r="B4" s="188"/>
      <c r="C4" s="188"/>
      <c r="D4" s="188"/>
    </row>
    <row r="5" spans="1:7" s="9" customFormat="1" ht="96" customHeight="1" x14ac:dyDescent="0.2">
      <c r="A5" s="181" t="s">
        <v>9</v>
      </c>
      <c r="B5" s="181"/>
      <c r="C5" s="181"/>
      <c r="D5" s="181"/>
      <c r="E5" s="10"/>
      <c r="G5" s="10"/>
    </row>
    <row r="6" spans="1:7" s="9" customFormat="1" ht="108" customHeight="1" x14ac:dyDescent="0.2">
      <c r="A6" s="182" t="s">
        <v>10</v>
      </c>
      <c r="B6" s="182"/>
      <c r="C6" s="182"/>
      <c r="D6" s="182"/>
      <c r="E6" s="10"/>
      <c r="F6" s="10"/>
      <c r="G6" s="10"/>
    </row>
    <row r="7" spans="1:7" s="9" customFormat="1" ht="73.5" customHeight="1" x14ac:dyDescent="0.2">
      <c r="A7" s="181" t="s">
        <v>11</v>
      </c>
      <c r="B7" s="181"/>
      <c r="C7" s="181"/>
      <c r="D7" s="181"/>
      <c r="E7" s="10"/>
      <c r="F7" s="10"/>
      <c r="G7" s="10"/>
    </row>
    <row r="8" spans="1:7" s="9" customFormat="1" ht="76.5" customHeight="1" x14ac:dyDescent="0.2">
      <c r="A8" s="183" t="s">
        <v>12</v>
      </c>
      <c r="B8" s="183"/>
      <c r="C8" s="183"/>
      <c r="D8" s="183"/>
      <c r="E8" s="10"/>
      <c r="F8" s="10"/>
      <c r="G8" s="10"/>
    </row>
    <row r="9" spans="1:7" ht="12.75" customHeight="1" x14ac:dyDescent="0.2">
      <c r="A9" s="2"/>
      <c r="C9" s="2"/>
    </row>
    <row r="10" spans="1:7" x14ac:dyDescent="0.2">
      <c r="B10" s="6"/>
      <c r="C10" s="7"/>
    </row>
  </sheetData>
  <mergeCells count="8">
    <mergeCell ref="A5:D5"/>
    <mergeCell ref="A6:D6"/>
    <mergeCell ref="A7:D7"/>
    <mergeCell ref="A8:D8"/>
    <mergeCell ref="A1:D1"/>
    <mergeCell ref="A3:D3"/>
    <mergeCell ref="A2:D2"/>
    <mergeCell ref="A4:D4"/>
  </mergeCells>
  <phoneticPr fontId="0" type="noConversion"/>
  <pageMargins left="0.7" right="0.7" top="0.75" bottom="0.75" header="0.3" footer="0.3"/>
  <pageSetup scale="76" orientation="portrait" r:id="rId1"/>
  <headerFooter>
    <oddFooter>&amp;L&amp;9Xpress Certification Scripts - Issuer&amp;C_x000D_&amp;1#&amp;"Calibri"&amp;10&amp;K000000 Internal&amp;R&amp;9Page &amp;P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F301"/>
  <sheetViews>
    <sheetView zoomScale="110" zoomScaleNormal="110" workbookViewId="0">
      <pane ySplit="1" topLeftCell="A289" activePane="bottomLeft" state="frozen"/>
      <selection pane="bottomLeft" activeCell="A301" sqref="A301"/>
    </sheetView>
  </sheetViews>
  <sheetFormatPr defaultColWidth="9.140625" defaultRowHeight="15" x14ac:dyDescent="0.2"/>
  <cols>
    <col min="1" max="1" width="14" style="22" customWidth="1"/>
    <col min="2" max="2" width="128.28515625" style="20" customWidth="1"/>
    <col min="3" max="3" width="8.140625" style="141" hidden="1" customWidth="1"/>
    <col min="4" max="4" width="18.85546875" style="21" customWidth="1"/>
    <col min="5" max="16384" width="9.140625" style="21"/>
  </cols>
  <sheetData>
    <row r="1" spans="1:3" s="18" customFormat="1" ht="18.75" x14ac:dyDescent="0.2">
      <c r="A1" s="17" t="s">
        <v>13</v>
      </c>
      <c r="B1" s="17" t="s">
        <v>14</v>
      </c>
      <c r="C1" s="140" t="s">
        <v>15</v>
      </c>
    </row>
    <row r="2" spans="1:3" s="18" customFormat="1" ht="15.75" x14ac:dyDescent="0.2">
      <c r="A2" s="189" t="s">
        <v>16</v>
      </c>
      <c r="B2" s="189"/>
      <c r="C2" s="140"/>
    </row>
    <row r="3" spans="1:3" s="18" customFormat="1" x14ac:dyDescent="0.2">
      <c r="A3" s="19" t="str">
        <f t="shared" ref="A3:A8" si="0">HYPERLINK("#"&amp;C3&amp;"!A1", C3)</f>
        <v>IP.NO.A01</v>
      </c>
      <c r="B3" s="20" t="str">
        <f t="shared" ref="B3:B8" ca="1" si="1">INDIRECT("'"&amp;C3&amp;"'!$A$1")</f>
        <v>Network Check/Advice Message &amp; Response</v>
      </c>
      <c r="C3" s="141" t="s">
        <v>17</v>
      </c>
    </row>
    <row r="4" spans="1:3" s="18" customFormat="1" x14ac:dyDescent="0.2">
      <c r="A4" s="19" t="str">
        <f t="shared" si="0"/>
        <v>IP.NO.A02</v>
      </c>
      <c r="B4" s="20" t="str">
        <f t="shared" ca="1" si="1"/>
        <v>Network Check/Advice Message &amp; Response</v>
      </c>
      <c r="C4" s="141" t="s">
        <v>18</v>
      </c>
    </row>
    <row r="5" spans="1:3" s="18" customFormat="1" x14ac:dyDescent="0.2">
      <c r="A5" s="19" t="str">
        <f t="shared" si="0"/>
        <v>IP.NO.A03</v>
      </c>
      <c r="B5" s="20" t="str">
        <f t="shared" ca="1" si="1"/>
        <v>Participant Sign off - Network Message &amp; Response</v>
      </c>
      <c r="C5" s="141" t="s">
        <v>19</v>
      </c>
    </row>
    <row r="6" spans="1:3" s="18" customFormat="1" x14ac:dyDescent="0.2">
      <c r="A6" s="19" t="str">
        <f t="shared" si="0"/>
        <v>IP.NO.A04</v>
      </c>
      <c r="B6" s="20" t="str">
        <f t="shared" ca="1" si="1"/>
        <v>Participant Sign on - Network Message &amp; Response</v>
      </c>
      <c r="C6" s="141" t="s">
        <v>20</v>
      </c>
    </row>
    <row r="7" spans="1:3" s="18" customFormat="1" x14ac:dyDescent="0.2">
      <c r="A7" s="19" t="str">
        <f t="shared" si="0"/>
        <v>IP.NO.A05</v>
      </c>
      <c r="B7" s="20" t="str">
        <f t="shared" ca="1" si="1"/>
        <v>Key Exchange (Part 1)</v>
      </c>
      <c r="C7" s="141" t="s">
        <v>21</v>
      </c>
    </row>
    <row r="8" spans="1:3" s="18" customFormat="1" x14ac:dyDescent="0.2">
      <c r="A8" s="142" t="str">
        <f t="shared" si="0"/>
        <v>IP.NO.A06</v>
      </c>
      <c r="B8" s="143" t="str">
        <f t="shared" ca="1" si="1"/>
        <v>Key Exchange (Part 2)</v>
      </c>
      <c r="C8" s="144" t="s">
        <v>22</v>
      </c>
    </row>
    <row r="9" spans="1:3" s="18" customFormat="1" x14ac:dyDescent="0.2">
      <c r="A9" s="178" t="str">
        <f>HYPERLINK("#"&amp;C9&amp;"!A1", C9)</f>
        <v>IP.GO.A01</v>
      </c>
      <c r="B9" s="179" t="str">
        <f ca="1">INDIRECT("'"&amp;C9&amp;"'!$A$1")</f>
        <v>Administrative Advice Message &amp; Response</v>
      </c>
      <c r="C9" s="141" t="s">
        <v>23</v>
      </c>
    </row>
    <row r="10" spans="1:3" s="18" customFormat="1" hidden="1" x14ac:dyDescent="0.2">
      <c r="A10" s="142" t="str">
        <f>HYPERLINK("#"&amp;C10&amp;"!A1", C10)</f>
        <v>IP.GO.A02</v>
      </c>
      <c r="B10" s="143" t="str">
        <f ca="1">INDIRECT("'"&amp;C10&amp;"'!$A$1")</f>
        <v>Administrative Advice Message &amp; Response</v>
      </c>
      <c r="C10" s="144" t="s">
        <v>24</v>
      </c>
    </row>
    <row r="11" spans="1:3" s="18" customFormat="1" x14ac:dyDescent="0.2">
      <c r="A11" s="19" t="str">
        <f t="shared" ref="A11:A21" si="2">HYPERLINK("#"&amp;C11&amp;"!A1", C11)</f>
        <v>IP.FO.A01</v>
      </c>
      <c r="B11" s="20" t="str">
        <f t="shared" ref="B11:B21" ca="1" si="3">INDIRECT("'"&amp;C11&amp;"'!$A$1")</f>
        <v>Negative File Add</v>
      </c>
      <c r="C11" s="141" t="s">
        <v>25</v>
      </c>
    </row>
    <row r="12" spans="1:3" s="18" customFormat="1" x14ac:dyDescent="0.2">
      <c r="A12" s="19" t="str">
        <f t="shared" si="2"/>
        <v>IP.FO.A02</v>
      </c>
      <c r="B12" s="20" t="str">
        <f ca="1">INDIRECT("'"&amp;C12&amp;"'!$A$1")</f>
        <v>Negative File Duplicate Add</v>
      </c>
      <c r="C12" s="141" t="s">
        <v>26</v>
      </c>
    </row>
    <row r="13" spans="1:3" s="18" customFormat="1" x14ac:dyDescent="0.2">
      <c r="A13" s="19" t="str">
        <f t="shared" si="2"/>
        <v>IP.FO.A03</v>
      </c>
      <c r="B13" s="20" t="str">
        <f t="shared" ca="1" si="3"/>
        <v>Negative File Inquiry</v>
      </c>
      <c r="C13" s="141" t="s">
        <v>27</v>
      </c>
    </row>
    <row r="14" spans="1:3" s="18" customFormat="1" x14ac:dyDescent="0.2">
      <c r="A14" s="19" t="str">
        <f t="shared" si="2"/>
        <v>IP.FO.A04</v>
      </c>
      <c r="B14" s="20" t="str">
        <f t="shared" ca="1" si="3"/>
        <v>Negative File Update</v>
      </c>
      <c r="C14" s="141" t="s">
        <v>28</v>
      </c>
    </row>
    <row r="15" spans="1:3" s="18" customFormat="1" x14ac:dyDescent="0.2">
      <c r="A15" s="147" t="str">
        <f t="shared" ref="A15" si="4">HYPERLINK("#"&amp;C15&amp;"!A1", C15)</f>
        <v>IP.FO.A05</v>
      </c>
      <c r="B15" s="20" t="str">
        <f t="shared" ref="B15" ca="1" si="5">INDIRECT("'"&amp;C15&amp;"'!$A$1")</f>
        <v>Negative File Delete</v>
      </c>
      <c r="C15" s="141" t="s">
        <v>29</v>
      </c>
    </row>
    <row r="16" spans="1:3" s="18" customFormat="1" x14ac:dyDescent="0.2">
      <c r="A16" s="142" t="str">
        <f t="shared" si="2"/>
        <v>IP.FO.A06</v>
      </c>
      <c r="B16" s="143" t="str">
        <f t="shared" ca="1" si="3"/>
        <v>Negative File Inquiry</v>
      </c>
      <c r="C16" s="144" t="s">
        <v>30</v>
      </c>
    </row>
    <row r="17" spans="1:3" s="18" customFormat="1" x14ac:dyDescent="0.2">
      <c r="A17" s="19" t="str">
        <f t="shared" si="2"/>
        <v>IP.FO.B01</v>
      </c>
      <c r="B17" s="20" t="str">
        <f t="shared" ca="1" si="3"/>
        <v>Positive File Add</v>
      </c>
      <c r="C17" s="141" t="s">
        <v>31</v>
      </c>
    </row>
    <row r="18" spans="1:3" s="18" customFormat="1" x14ac:dyDescent="0.2">
      <c r="A18" s="19" t="str">
        <f t="shared" si="2"/>
        <v>IP.FO.B02</v>
      </c>
      <c r="B18" s="20" t="str">
        <f t="shared" ca="1" si="3"/>
        <v>Positive File Inquiry</v>
      </c>
      <c r="C18" s="141" t="s">
        <v>32</v>
      </c>
    </row>
    <row r="19" spans="1:3" s="18" customFormat="1" x14ac:dyDescent="0.2">
      <c r="A19" s="19" t="str">
        <f t="shared" si="2"/>
        <v>IP.FO.B03</v>
      </c>
      <c r="B19" s="20" t="str">
        <f t="shared" ca="1" si="3"/>
        <v>Positive File - Duplicate Add</v>
      </c>
      <c r="C19" s="141" t="s">
        <v>33</v>
      </c>
    </row>
    <row r="20" spans="1:3" s="18" customFormat="1" x14ac:dyDescent="0.2">
      <c r="A20" s="19" t="str">
        <f t="shared" si="2"/>
        <v>IP.FO.B04</v>
      </c>
      <c r="B20" s="20" t="str">
        <f t="shared" ca="1" si="3"/>
        <v>Positive File Delete</v>
      </c>
      <c r="C20" s="141" t="s">
        <v>34</v>
      </c>
    </row>
    <row r="21" spans="1:3" s="18" customFormat="1" x14ac:dyDescent="0.2">
      <c r="A21" s="142" t="str">
        <f t="shared" si="2"/>
        <v>IP.FO.B05</v>
      </c>
      <c r="B21" s="143" t="str">
        <f t="shared" ca="1" si="3"/>
        <v>Positive File Inquiry (Negative Scenario)</v>
      </c>
      <c r="C21" s="144" t="s">
        <v>35</v>
      </c>
    </row>
    <row r="22" spans="1:3" s="18" customFormat="1" x14ac:dyDescent="0.2">
      <c r="A22" s="19" t="str">
        <f t="shared" ref="A22:A59" si="6">HYPERLINK("#"&amp;C22&amp;"!A1", C22)</f>
        <v>IP.AM.A01</v>
      </c>
      <c r="B22" s="20" t="str">
        <f t="shared" ref="B22:B59" ca="1" si="7">INDIRECT("'"&amp;C22&amp;"'!$A$1")</f>
        <v>Authorisation Request - Manual</v>
      </c>
      <c r="C22" s="141" t="s">
        <v>36</v>
      </c>
    </row>
    <row r="23" spans="1:3" s="18" customFormat="1" x14ac:dyDescent="0.2">
      <c r="A23" s="19" t="str">
        <f t="shared" si="6"/>
        <v>IP.AM.A02</v>
      </c>
      <c r="B23" s="20" t="str">
        <f t="shared" ca="1" si="7"/>
        <v>Authorisation Request - Swiped with Track 1</v>
      </c>
      <c r="C23" s="141" t="s">
        <v>37</v>
      </c>
    </row>
    <row r="24" spans="1:3" s="18" customFormat="1" x14ac:dyDescent="0.2">
      <c r="A24" s="19" t="str">
        <f t="shared" si="6"/>
        <v>IP.AM.A03</v>
      </c>
      <c r="B24" s="20" t="str">
        <f t="shared" ca="1" si="7"/>
        <v>Authorisation Request - Swiped with Track 2</v>
      </c>
      <c r="C24" s="141" t="s">
        <v>38</v>
      </c>
    </row>
    <row r="25" spans="1:3" s="18" customFormat="1" x14ac:dyDescent="0.2">
      <c r="A25" s="19" t="str">
        <f t="shared" si="6"/>
        <v>IP.AM.A05</v>
      </c>
      <c r="B25" s="20" t="str">
        <f t="shared" ca="1" si="7"/>
        <v>Authorisation Request - Keyed</v>
      </c>
      <c r="C25" s="141" t="s">
        <v>39</v>
      </c>
    </row>
    <row r="26" spans="1:3" s="18" customFormat="1" x14ac:dyDescent="0.2">
      <c r="A26" s="19" t="str">
        <f t="shared" si="6"/>
        <v>IP.AM.A06</v>
      </c>
      <c r="B26" s="20" t="str">
        <f t="shared" ca="1" si="7"/>
        <v>Authorisation Request - Internet (Approve)</v>
      </c>
      <c r="C26" s="141" t="s">
        <v>40</v>
      </c>
    </row>
    <row r="27" spans="1:3" s="18" customFormat="1" x14ac:dyDescent="0.2">
      <c r="A27" s="19" t="str">
        <f t="shared" si="6"/>
        <v>IP.AM.A07</v>
      </c>
      <c r="B27" s="20" t="str">
        <f t="shared" ca="1" si="7"/>
        <v>Authorisation Request - Internet Decline (Incorrect CVV2)</v>
      </c>
      <c r="C27" s="141" t="s">
        <v>41</v>
      </c>
    </row>
    <row r="28" spans="1:3" s="18" customFormat="1" x14ac:dyDescent="0.2">
      <c r="A28" s="19" t="str">
        <f t="shared" si="6"/>
        <v>IP.AM.A08</v>
      </c>
      <c r="B28" s="20" t="str">
        <f t="shared" ca="1" si="7"/>
        <v>Authorisation Request - Keyed (Decline)</v>
      </c>
      <c r="C28" s="141" t="s">
        <v>42</v>
      </c>
    </row>
    <row r="29" spans="1:3" s="18" customFormat="1" x14ac:dyDescent="0.2">
      <c r="A29" s="19" t="str">
        <f t="shared" si="6"/>
        <v>IP.AM.A09</v>
      </c>
      <c r="B29" s="20" t="str">
        <f t="shared" ca="1" si="7"/>
        <v>Authorisation Request - Incorrect CVV1 in Track 2</v>
      </c>
      <c r="C29" s="141" t="s">
        <v>43</v>
      </c>
    </row>
    <row r="30" spans="1:3" s="18" customFormat="1" x14ac:dyDescent="0.2">
      <c r="A30" s="19" t="str">
        <f t="shared" si="6"/>
        <v>IP.AM.A10</v>
      </c>
      <c r="B30" s="20" t="str">
        <f t="shared" ca="1" si="7"/>
        <v>Authorisation Request - PIN at POS (Approve)</v>
      </c>
      <c r="C30" s="141" t="s">
        <v>44</v>
      </c>
    </row>
    <row r="31" spans="1:3" s="18" customFormat="1" x14ac:dyDescent="0.2">
      <c r="A31" s="19" t="str">
        <f t="shared" si="6"/>
        <v>IP.AM.A11</v>
      </c>
      <c r="B31" s="20" t="str">
        <f t="shared" ca="1" si="7"/>
        <v>Authorisation Request - PIN at POS (Decline)</v>
      </c>
      <c r="C31" s="141" t="s">
        <v>45</v>
      </c>
    </row>
    <row r="32" spans="1:3" s="18" customFormat="1" x14ac:dyDescent="0.2">
      <c r="A32" s="19" t="str">
        <f t="shared" si="6"/>
        <v>IP.AM.A12</v>
      </c>
      <c r="B32" s="20" t="str">
        <f t="shared" ca="1" si="7"/>
        <v>Authorisation Request - 6 Digit PIN at POS (Approve)</v>
      </c>
      <c r="C32" s="141" t="s">
        <v>46</v>
      </c>
    </row>
    <row r="33" spans="1:3" s="18" customFormat="1" x14ac:dyDescent="0.2">
      <c r="A33" s="19" t="str">
        <f t="shared" si="6"/>
        <v>IP.AM.A13</v>
      </c>
      <c r="B33" s="20" t="str">
        <f t="shared" ca="1" si="7"/>
        <v>Authorisation Request - 6 Digit PIN at POS (Decline)</v>
      </c>
      <c r="C33" s="141" t="s">
        <v>47</v>
      </c>
    </row>
    <row r="34" spans="1:3" s="18" customFormat="1" x14ac:dyDescent="0.2">
      <c r="A34" s="19" t="str">
        <f t="shared" si="6"/>
        <v>IP.AM.A14</v>
      </c>
      <c r="B34" s="20" t="str">
        <f t="shared" ca="1" si="7"/>
        <v>Authorisation Request - With Surcharge Fee</v>
      </c>
      <c r="C34" s="141" t="s">
        <v>48</v>
      </c>
    </row>
    <row r="35" spans="1:3" s="18" customFormat="1" x14ac:dyDescent="0.2">
      <c r="A35" s="19" t="str">
        <f t="shared" si="6"/>
        <v>IP.AM.A15</v>
      </c>
      <c r="B35" s="20" t="str">
        <f t="shared" ca="1" si="7"/>
        <v>Authorisation Request - Geo Code Block</v>
      </c>
      <c r="C35" s="141" t="s">
        <v>49</v>
      </c>
    </row>
    <row r="36" spans="1:3" s="18" customFormat="1" x14ac:dyDescent="0.2">
      <c r="A36" s="19" t="str">
        <f t="shared" si="6"/>
        <v>IP.AM.A16</v>
      </c>
      <c r="B36" s="20" t="str">
        <f t="shared" ca="1" si="7"/>
        <v>Authorisation Request - Mobile POS Add-On Hardware</v>
      </c>
      <c r="C36" s="141" t="s">
        <v>50</v>
      </c>
    </row>
    <row r="37" spans="1:3" s="18" customFormat="1" x14ac:dyDescent="0.2">
      <c r="A37" s="19" t="str">
        <f t="shared" si="6"/>
        <v>IP.AM.A17</v>
      </c>
      <c r="B37" s="20" t="str">
        <f t="shared" ca="1" si="7"/>
        <v>Authorisation Request - Card Product</v>
      </c>
      <c r="C37" s="141" t="s">
        <v>51</v>
      </c>
    </row>
    <row r="38" spans="1:3" s="18" customFormat="1" x14ac:dyDescent="0.2">
      <c r="A38" s="19" t="str">
        <f t="shared" si="6"/>
        <v>IP.AM.A18</v>
      </c>
      <c r="B38" s="20" t="str">
        <f t="shared" ca="1" si="7"/>
        <v>Authorisation Request - Alternative PAN length</v>
      </c>
      <c r="C38" s="141" t="s">
        <v>52</v>
      </c>
    </row>
    <row r="39" spans="1:3" s="18" customFormat="1" x14ac:dyDescent="0.2">
      <c r="A39" s="19" t="str">
        <f t="shared" si="6"/>
        <v>IP.AM.A19</v>
      </c>
      <c r="B39" s="20" t="str">
        <f t="shared" ca="1" si="7"/>
        <v>Authorisation Request - Stored Card Payment</v>
      </c>
      <c r="C39" s="141" t="s">
        <v>53</v>
      </c>
    </row>
    <row r="40" spans="1:3" s="18" customFormat="1" x14ac:dyDescent="0.2">
      <c r="A40" s="19" t="str">
        <f t="shared" ref="A40:A44" si="8">HYPERLINK("#"&amp;C40&amp;"!A1", C40)</f>
        <v>IP.AM.A20</v>
      </c>
      <c r="B40" s="20" t="str">
        <f t="shared" ref="B40:B44" ca="1" si="9">INDIRECT("'"&amp;C40&amp;"'!$A$1")</f>
        <v>Authorisation Request - Merchant Initiated Transactions (Partial Shipment)</v>
      </c>
      <c r="C40" s="141" t="s">
        <v>54</v>
      </c>
    </row>
    <row r="41" spans="1:3" s="18" customFormat="1" x14ac:dyDescent="0.2">
      <c r="A41" s="19" t="str">
        <f t="shared" si="8"/>
        <v>IP.AM.A21</v>
      </c>
      <c r="B41" s="20" t="str">
        <f t="shared" ca="1" si="9"/>
        <v>Authorisation Request - Merchant Initiated Transactions (Recurring Billing)</v>
      </c>
      <c r="C41" s="141" t="s">
        <v>55</v>
      </c>
    </row>
    <row r="42" spans="1:3" s="18" customFormat="1" x14ac:dyDescent="0.2">
      <c r="A42" s="19" t="str">
        <f t="shared" si="8"/>
        <v>IP.AM.A22</v>
      </c>
      <c r="B42" s="20" t="str">
        <f t="shared" ca="1" si="9"/>
        <v>Authorisation Request - Merchant Initiated Transactions (Incremental Auth)</v>
      </c>
      <c r="C42" s="141" t="s">
        <v>56</v>
      </c>
    </row>
    <row r="43" spans="1:3" s="18" customFormat="1" x14ac:dyDescent="0.2">
      <c r="A43" s="19" t="str">
        <f t="shared" si="8"/>
        <v>IP.AM.A23</v>
      </c>
      <c r="B43" s="20" t="str">
        <f t="shared" ca="1" si="9"/>
        <v>Authorisation Request - Strong Customer Authentication (SCA) Exemption</v>
      </c>
      <c r="C43" s="141" t="s">
        <v>57</v>
      </c>
    </row>
    <row r="44" spans="1:3" s="18" customFormat="1" x14ac:dyDescent="0.2">
      <c r="A44" s="145" t="str">
        <f t="shared" si="8"/>
        <v>IP.AM.A24</v>
      </c>
      <c r="B44" s="20" t="str">
        <f t="shared" ca="1" si="9"/>
        <v>Authorisation Request - Merchant Initiated Transactions - Recurring  (India e-Mandate)</v>
      </c>
      <c r="C44" s="141" t="s">
        <v>58</v>
      </c>
    </row>
    <row r="45" spans="1:3" s="18" customFormat="1" x14ac:dyDescent="0.2">
      <c r="A45" s="145" t="str">
        <f t="shared" ref="A45" si="10">HYPERLINK("#"&amp;C45&amp;"!A1", C45)</f>
        <v>IP.AM.A25</v>
      </c>
      <c r="B45" s="20" t="str">
        <f t="shared" ref="B45" ca="1" si="11">INDIRECT("'"&amp;C45&amp;"'!$A$1")</f>
        <v>Authorisation Request - Merchant Initiated Transactions - Installment  (India e-Mandate)</v>
      </c>
      <c r="C45" s="141" t="s">
        <v>59</v>
      </c>
    </row>
    <row r="46" spans="1:3" s="18" customFormat="1" x14ac:dyDescent="0.2">
      <c r="A46" s="145" t="str">
        <f t="shared" ref="A46" si="12">HYPERLINK("#"&amp;C46&amp;"!A1", C46)</f>
        <v>IP.AM.A26</v>
      </c>
      <c r="B46" s="20" t="str">
        <f t="shared" ref="B46" ca="1" si="13">INDIRECT("'"&amp;C46&amp;"'!$A$1")</f>
        <v>Credit for Authorization</v>
      </c>
      <c r="C46" s="141" t="s">
        <v>60</v>
      </c>
    </row>
    <row r="47" spans="1:3" s="18" customFormat="1" x14ac:dyDescent="0.2">
      <c r="A47" s="145" t="str">
        <f t="shared" ref="A47:A48" si="14">HYPERLINK("#"&amp;C47&amp;"!A1", C47)</f>
        <v>IP.AM.A27</v>
      </c>
      <c r="B47" s="20" t="str">
        <f t="shared" ref="B47:B48" ca="1" si="15">INDIRECT("'"&amp;C47&amp;"'!$A$1")</f>
        <v>Authorisation Request - Prepaid Multi-Currency</v>
      </c>
      <c r="C47" s="141" t="s">
        <v>61</v>
      </c>
    </row>
    <row r="48" spans="1:3" s="18" customFormat="1" x14ac:dyDescent="0.2">
      <c r="A48" s="145" t="str">
        <f t="shared" si="14"/>
        <v>IP.AM.A28</v>
      </c>
      <c r="B48" s="20" t="str">
        <f t="shared" ca="1" si="15"/>
        <v>Authorisation Request - Merchant Initiated Transactions - Authorization For Credit</v>
      </c>
      <c r="C48" s="141" t="s">
        <v>62</v>
      </c>
    </row>
    <row r="49" spans="1:3" s="18" customFormat="1" x14ac:dyDescent="0.2">
      <c r="A49" s="145" t="str">
        <f t="shared" ref="A49:A50" si="16">HYPERLINK("#"&amp;C49&amp;"!A1", C49)</f>
        <v>IP.AM.A29</v>
      </c>
      <c r="B49" s="20" t="str">
        <f t="shared" ref="B49:B50" ca="1" si="17">INDIRECT("'"&amp;C49&amp;"'!$A$1")</f>
        <v>Pre-Authorization and Completion - Fuel/Petrol (AFD) - Function Code 101</v>
      </c>
      <c r="C49" s="141" t="s">
        <v>63</v>
      </c>
    </row>
    <row r="50" spans="1:3" s="18" customFormat="1" x14ac:dyDescent="0.2">
      <c r="A50" s="145" t="str">
        <f t="shared" si="16"/>
        <v>IP.AM.A30</v>
      </c>
      <c r="B50" s="20" t="str">
        <f t="shared" ca="1" si="17"/>
        <v>Pre-Authorization and Completion - Hotel - Function Code 101</v>
      </c>
      <c r="C50" s="141" t="s">
        <v>64</v>
      </c>
    </row>
    <row r="51" spans="1:3" s="18" customFormat="1" x14ac:dyDescent="0.2">
      <c r="A51" s="145" t="str">
        <f t="shared" ref="A51" si="18">HYPERLINK("#"&amp;C51&amp;"!A1", C51)</f>
        <v>IP.AM.A31</v>
      </c>
      <c r="B51" s="20" t="str">
        <f t="shared" ref="B51:B56" ca="1" si="19">INDIRECT("'"&amp;C51&amp;"'!$A$1")</f>
        <v>Pre-Authorization and Completion - Fuel/Petrol (AFD) - Function Code 100</v>
      </c>
      <c r="C51" s="141" t="s">
        <v>65</v>
      </c>
    </row>
    <row r="52" spans="1:3" s="18" customFormat="1" x14ac:dyDescent="0.2">
      <c r="A52" s="145" t="str">
        <f>HYPERLINK("#"&amp;C52&amp;"!A1", C52)</f>
        <v>IP.AM.A32</v>
      </c>
      <c r="B52" s="20" t="str">
        <f t="shared" ca="1" si="19"/>
        <v>Pre-Authorization and Completion - Hotel - Function Code 100</v>
      </c>
      <c r="C52" s="141" t="s">
        <v>66</v>
      </c>
    </row>
    <row r="53" spans="1:3" s="18" customFormat="1" x14ac:dyDescent="0.2">
      <c r="A53" s="142" t="str">
        <f>HYPERLINK("#"&amp;C53&amp;"!A1", C53)</f>
        <v>IP.AM.A33</v>
      </c>
      <c r="B53" s="143" t="str">
        <f t="shared" ca="1" si="19"/>
        <v>Authorisation Request - Digital Currency</v>
      </c>
      <c r="C53" s="144" t="s">
        <v>67</v>
      </c>
    </row>
    <row r="54" spans="1:3" s="18" customFormat="1" x14ac:dyDescent="0.2">
      <c r="A54" s="145" t="str">
        <f t="shared" ref="A54:A56" si="20">HYPERLINK("#"&amp;C54&amp;"!A1", C54)</f>
        <v>IP.AM.A34</v>
      </c>
      <c r="B54" s="20" t="str">
        <f t="shared" ca="1" si="19"/>
        <v>Authorisation Request - Transaction Risk Score, Merchant Risk Score Data</v>
      </c>
      <c r="C54" s="141" t="s">
        <v>68</v>
      </c>
    </row>
    <row r="55" spans="1:3" s="18" customFormat="1" x14ac:dyDescent="0.2">
      <c r="A55" s="145" t="str">
        <f t="shared" si="20"/>
        <v>IP.AM.A35</v>
      </c>
      <c r="B55" s="20" t="str">
        <f t="shared" ca="1" si="19"/>
        <v>Authorisation Request - Transaction Risk Score, Authentication Risk Score Data</v>
      </c>
      <c r="C55" s="141" t="s">
        <v>69</v>
      </c>
    </row>
    <row r="56" spans="1:3" s="18" customFormat="1" x14ac:dyDescent="0.2">
      <c r="A56" s="142" t="str">
        <f t="shared" si="20"/>
        <v>IP.AM.A36</v>
      </c>
      <c r="B56" s="143" t="str">
        <f t="shared" ca="1" si="19"/>
        <v>Authorisation Request - Transaction Risk Score, Network Risk Score Data</v>
      </c>
      <c r="C56" s="144" t="s">
        <v>70</v>
      </c>
    </row>
    <row r="57" spans="1:3" s="18" customFormat="1" x14ac:dyDescent="0.2">
      <c r="A57" s="19" t="str">
        <f t="shared" si="6"/>
        <v>IP.AM.B01</v>
      </c>
      <c r="B57" s="20" t="str">
        <f t="shared" ca="1" si="7"/>
        <v>Card Verification Request (Approve)</v>
      </c>
      <c r="C57" s="141" t="s">
        <v>71</v>
      </c>
    </row>
    <row r="58" spans="1:3" s="18" customFormat="1" x14ac:dyDescent="0.2">
      <c r="A58" s="142" t="str">
        <f t="shared" si="6"/>
        <v>IP.AM.B02</v>
      </c>
      <c r="B58" s="143" t="str">
        <f t="shared" ca="1" si="7"/>
        <v>Card Verification Request (Decline)</v>
      </c>
      <c r="C58" s="144" t="s">
        <v>72</v>
      </c>
    </row>
    <row r="59" spans="1:3" s="18" customFormat="1" x14ac:dyDescent="0.2">
      <c r="A59" s="142" t="str">
        <f t="shared" si="6"/>
        <v>IP.AM.C01</v>
      </c>
      <c r="B59" s="143" t="str">
        <f t="shared" ca="1" si="7"/>
        <v>Authorisation Request - Discover ACS Response</v>
      </c>
      <c r="C59" s="144" t="s">
        <v>73</v>
      </c>
    </row>
    <row r="60" spans="1:3" s="18" customFormat="1" hidden="1" x14ac:dyDescent="0.2">
      <c r="A60" s="19" t="str">
        <f>HYPERLINK("#"&amp;C60&amp;"!A1", C60)</f>
        <v>IP.FM.B03</v>
      </c>
      <c r="B60" s="20" t="str">
        <f ca="1">INDIRECT("'"&amp;C60&amp;"'!$A$1")</f>
        <v>Authorisation Advice With Card Product</v>
      </c>
      <c r="C60" s="141" t="s">
        <v>74</v>
      </c>
    </row>
    <row r="61" spans="1:3" s="18" customFormat="1" x14ac:dyDescent="0.2">
      <c r="A61" s="19" t="str">
        <f>HYPERLINK("#"&amp;C61&amp;"!A1", C61)</f>
        <v>IP.FM.B04</v>
      </c>
      <c r="B61" s="20" t="str">
        <f ca="1">INDIRECT("'"&amp;C61&amp;"'!$A$1")</f>
        <v>Authorisation Advice - Alternative PAN length</v>
      </c>
      <c r="C61" s="141" t="s">
        <v>75</v>
      </c>
    </row>
    <row r="62" spans="1:3" s="18" customFormat="1" hidden="1" x14ac:dyDescent="0.2">
      <c r="A62" s="19" t="str">
        <f>HYPERLINK("#"&amp;C62&amp;"!A1", C62)</f>
        <v>IP.FM.B05</v>
      </c>
      <c r="B62" s="20" t="str">
        <f ca="1">INDIRECT("'"&amp;C62&amp;"'!$A$1")</f>
        <v>Negative File Hit Advice</v>
      </c>
      <c r="C62" s="141" t="s">
        <v>76</v>
      </c>
    </row>
    <row r="63" spans="1:3" s="18" customFormat="1" x14ac:dyDescent="0.2">
      <c r="A63" s="19" t="str">
        <f t="shared" ref="A63:A64" si="21">HYPERLINK("#"&amp;C63&amp;"!A1", C63)</f>
        <v>IP.FM.B06</v>
      </c>
      <c r="B63" s="20" t="str">
        <f t="shared" ref="B63:B64" ca="1" si="22">INDIRECT("'"&amp;C63&amp;"'!$A$1")</f>
        <v>Authorisation Advice For MIT</v>
      </c>
      <c r="C63" s="141" t="s">
        <v>77</v>
      </c>
    </row>
    <row r="64" spans="1:3" s="18" customFormat="1" x14ac:dyDescent="0.2">
      <c r="A64" s="142" t="str">
        <f t="shared" si="21"/>
        <v>IP.FM.B07</v>
      </c>
      <c r="B64" s="143" t="str">
        <f t="shared" ca="1" si="22"/>
        <v>Authorisation Advice For MIT  (India e-Mandate)</v>
      </c>
      <c r="C64" s="144" t="s">
        <v>78</v>
      </c>
    </row>
    <row r="65" spans="1:3" s="18" customFormat="1" x14ac:dyDescent="0.2">
      <c r="A65" s="19" t="str">
        <f t="shared" ref="A65:A70" si="23">HYPERLINK("#"&amp;C65&amp;"!A1", C65)</f>
        <v>IP.RM.A01</v>
      </c>
      <c r="B65" s="20" t="str">
        <f t="shared" ref="B65:B70" ca="1" si="24">INDIRECT("'"&amp;C65&amp;"'!$A$1")</f>
        <v>Authorisation Request - Advice &amp; Reversal Acknowledgement (Approve)</v>
      </c>
      <c r="C65" s="141" t="s">
        <v>79</v>
      </c>
    </row>
    <row r="66" spans="1:3" s="18" customFormat="1" x14ac:dyDescent="0.2">
      <c r="A66" s="142" t="str">
        <f t="shared" si="23"/>
        <v>IP.RM.A02</v>
      </c>
      <c r="B66" s="143" t="str">
        <f t="shared" ca="1" si="24"/>
        <v>Authorisation Request - Advice &amp; Reversal Acknowledgement (Decline)</v>
      </c>
      <c r="C66" s="144" t="s">
        <v>80</v>
      </c>
    </row>
    <row r="67" spans="1:3" s="18" customFormat="1" x14ac:dyDescent="0.2">
      <c r="A67" s="19" t="str">
        <f t="shared" si="23"/>
        <v>IP.RM.B01</v>
      </c>
      <c r="B67" s="20" t="str">
        <f t="shared" ca="1" si="24"/>
        <v>Reversal Advice</v>
      </c>
      <c r="C67" s="141" t="s">
        <v>81</v>
      </c>
    </row>
    <row r="68" spans="1:3" s="18" customFormat="1" hidden="1" x14ac:dyDescent="0.2">
      <c r="A68" s="19" t="str">
        <f t="shared" si="23"/>
        <v>IP.RM.B02</v>
      </c>
      <c r="B68" s="20" t="str">
        <f t="shared" ca="1" si="24"/>
        <v>Reversal Advice With Card Product</v>
      </c>
      <c r="C68" s="141" t="s">
        <v>82</v>
      </c>
    </row>
    <row r="69" spans="1:3" s="18" customFormat="1" x14ac:dyDescent="0.2">
      <c r="A69" s="19" t="str">
        <f t="shared" si="23"/>
        <v>IP.RM.B03</v>
      </c>
      <c r="B69" s="20" t="str">
        <f t="shared" ca="1" si="24"/>
        <v>Reversal Advice - Alternative PAN length</v>
      </c>
      <c r="C69" s="141" t="s">
        <v>83</v>
      </c>
    </row>
    <row r="70" spans="1:3" s="18" customFormat="1" x14ac:dyDescent="0.2">
      <c r="A70" s="19" t="str">
        <f t="shared" si="23"/>
        <v>IP.RM.B04</v>
      </c>
      <c r="B70" s="20" t="str">
        <f t="shared" ca="1" si="24"/>
        <v>Reversal Advice - Unmapped Authorisation</v>
      </c>
      <c r="C70" s="141" t="s">
        <v>84</v>
      </c>
    </row>
    <row r="71" spans="1:3" s="18" customFormat="1" x14ac:dyDescent="0.2">
      <c r="A71" s="145" t="str">
        <f t="shared" ref="A71:A72" si="25">HYPERLINK("#"&amp;C71&amp;"!A1", C71)</f>
        <v>IP.RM.B05</v>
      </c>
      <c r="B71" s="20" t="str">
        <f t="shared" ref="B71:B72" ca="1" si="26">INDIRECT("'"&amp;C71&amp;"'!$A$1")</f>
        <v>Reversal Advice For MIT</v>
      </c>
      <c r="C71" s="141" t="s">
        <v>85</v>
      </c>
    </row>
    <row r="72" spans="1:3" s="18" customFormat="1" x14ac:dyDescent="0.2">
      <c r="A72" s="142" t="str">
        <f t="shared" si="25"/>
        <v>IP.RM.B06</v>
      </c>
      <c r="B72" s="143" t="str">
        <f t="shared" ca="1" si="26"/>
        <v>Reversal Advice - Prepaid Multi-Currency</v>
      </c>
      <c r="C72" s="144" t="s">
        <v>86</v>
      </c>
    </row>
    <row r="73" spans="1:3" s="18" customFormat="1" x14ac:dyDescent="0.2">
      <c r="A73" s="19"/>
      <c r="B73" s="20"/>
      <c r="C73" s="141"/>
    </row>
    <row r="74" spans="1:3" s="18" customFormat="1" ht="15.75" x14ac:dyDescent="0.2">
      <c r="A74" s="189" t="s">
        <v>87</v>
      </c>
      <c r="B74" s="189"/>
      <c r="C74" s="141"/>
    </row>
    <row r="75" spans="1:3" s="18" customFormat="1" x14ac:dyDescent="0.2">
      <c r="A75" s="19" t="str">
        <f>HYPERLINK("#"&amp;C75&amp;"!A1", C75)</f>
        <v>IC.NO.A01</v>
      </c>
      <c r="B75" s="20" t="str">
        <f ca="1">INDIRECT("'"&amp;C75&amp;"'!$A$1")</f>
        <v>Key Exchange (Part 1)</v>
      </c>
      <c r="C75" s="141" t="s">
        <v>88</v>
      </c>
    </row>
    <row r="76" spans="1:3" s="18" customFormat="1" x14ac:dyDescent="0.2">
      <c r="A76" s="142" t="str">
        <f>HYPERLINK("#"&amp;C76&amp;"!A1", C76)</f>
        <v>IC.NO.A02</v>
      </c>
      <c r="B76" s="143" t="str">
        <f ca="1">INDIRECT("'"&amp;C76&amp;"'!$A$1")</f>
        <v>Key Exchange (Part 2)</v>
      </c>
      <c r="C76" s="144" t="s">
        <v>89</v>
      </c>
    </row>
    <row r="77" spans="1:3" s="18" customFormat="1" x14ac:dyDescent="0.2">
      <c r="A77" s="145" t="str">
        <f t="shared" ref="A77:A94" si="27">HYPERLINK("#"&amp;C77&amp;"!A1", C77)</f>
        <v>IC.AM.A01</v>
      </c>
      <c r="B77" s="20" t="str">
        <f t="shared" ref="B77:B94" ca="1" si="28">INDIRECT("'"&amp;C77&amp;"'!$A$1")</f>
        <v>Cash Withdrawal - Good PIN</v>
      </c>
      <c r="C77" s="141" t="s">
        <v>90</v>
      </c>
    </row>
    <row r="78" spans="1:3" s="18" customFormat="1" x14ac:dyDescent="0.2">
      <c r="A78" s="19" t="str">
        <f t="shared" si="27"/>
        <v>IC.AM.A02</v>
      </c>
      <c r="B78" s="20" t="str">
        <f t="shared" ca="1" si="28"/>
        <v>Cash Withdrawal - Bad PIN (1 of 4)</v>
      </c>
      <c r="C78" s="141" t="s">
        <v>91</v>
      </c>
    </row>
    <row r="79" spans="1:3" s="18" customFormat="1" x14ac:dyDescent="0.2">
      <c r="A79" s="19" t="str">
        <f t="shared" si="27"/>
        <v>IC.AM.A03</v>
      </c>
      <c r="B79" s="20" t="str">
        <f t="shared" ca="1" si="28"/>
        <v>Cash Withdrawal - Bad PIN (2 of 4)</v>
      </c>
      <c r="C79" s="141" t="s">
        <v>92</v>
      </c>
    </row>
    <row r="80" spans="1:3" s="18" customFormat="1" x14ac:dyDescent="0.2">
      <c r="A80" s="145" t="str">
        <f t="shared" si="27"/>
        <v>IC.AM.A04</v>
      </c>
      <c r="B80" s="20" t="str">
        <f t="shared" ca="1" si="28"/>
        <v>Cash Withdrawal - Bad PIN (3 of 4)</v>
      </c>
      <c r="C80" s="141" t="s">
        <v>93</v>
      </c>
    </row>
    <row r="81" spans="1:6" s="18" customFormat="1" x14ac:dyDescent="0.2">
      <c r="A81" s="19" t="str">
        <f t="shared" si="27"/>
        <v>IC.AM.A05</v>
      </c>
      <c r="B81" s="20" t="str">
        <f t="shared" ca="1" si="28"/>
        <v>Cash Withdrawal - Bad PIN (4 of 4)</v>
      </c>
      <c r="C81" s="141" t="s">
        <v>94</v>
      </c>
    </row>
    <row r="82" spans="1:6" s="18" customFormat="1" x14ac:dyDescent="0.2">
      <c r="A82" s="19" t="str">
        <f t="shared" si="27"/>
        <v>IC.AM.A06</v>
      </c>
      <c r="B82" s="20" t="str">
        <f t="shared" ca="1" si="28"/>
        <v>Cash Withdrawal - Good PIN after maximum retries</v>
      </c>
      <c r="C82" s="141" t="s">
        <v>95</v>
      </c>
    </row>
    <row r="83" spans="1:6" s="18" customFormat="1" x14ac:dyDescent="0.2">
      <c r="A83" s="19" t="str">
        <f t="shared" si="27"/>
        <v>IC.AM.A07</v>
      </c>
      <c r="B83" s="20" t="str">
        <f t="shared" ca="1" si="28"/>
        <v>Cash Withdrawal - Approval after PIN Reset</v>
      </c>
      <c r="C83" s="141" t="s">
        <v>96</v>
      </c>
    </row>
    <row r="84" spans="1:6" s="18" customFormat="1" x14ac:dyDescent="0.2">
      <c r="A84" s="19" t="str">
        <f t="shared" si="27"/>
        <v>IC.AM.A08</v>
      </c>
      <c r="B84" s="20" t="str">
        <f t="shared" ca="1" si="28"/>
        <v>Cash Withdrawal - Decline</v>
      </c>
      <c r="C84" s="141" t="s">
        <v>97</v>
      </c>
    </row>
    <row r="85" spans="1:6" s="18" customFormat="1" x14ac:dyDescent="0.2">
      <c r="A85" s="145" t="str">
        <f t="shared" si="27"/>
        <v>IC.AM.A09</v>
      </c>
      <c r="B85" s="20" t="str">
        <f t="shared" ca="1" si="28"/>
        <v>Cash Withdrawal for Reversal</v>
      </c>
      <c r="C85" s="141" t="s">
        <v>98</v>
      </c>
    </row>
    <row r="86" spans="1:6" s="18" customFormat="1" x14ac:dyDescent="0.2">
      <c r="A86" s="145" t="str">
        <f t="shared" si="27"/>
        <v>IC.AM.A10</v>
      </c>
      <c r="B86" s="20" t="str">
        <f t="shared" ca="1" si="28"/>
        <v>Cash Withdrawal - Alternative PAN Length</v>
      </c>
      <c r="C86" s="141" t="s">
        <v>99</v>
      </c>
    </row>
    <row r="87" spans="1:6" s="18" customFormat="1" x14ac:dyDescent="0.2">
      <c r="A87" s="142" t="str">
        <f>HYPERLINK("#"&amp;C87&amp;"!A1", C87)</f>
        <v>IC.AM.A11</v>
      </c>
      <c r="B87" s="143" t="str">
        <f ca="1">INDIRECT("'"&amp;C87&amp;"'!$A$1")</f>
        <v>Cash Withdrawal for Partial Reversal</v>
      </c>
      <c r="C87" s="144" t="s">
        <v>100</v>
      </c>
    </row>
    <row r="88" spans="1:6" s="18" customFormat="1" ht="15" customHeight="1" x14ac:dyDescent="0.2">
      <c r="A88" s="145" t="str">
        <f>HYPERLINK("#"&amp;C88&amp;"!A1", C88)</f>
        <v>IC.NO.B01</v>
      </c>
      <c r="B88" s="20" t="str">
        <f ca="1">INDIRECT("'"&amp;C88&amp;"'!$A$1")</f>
        <v>Key Exchange - Part 1</v>
      </c>
      <c r="C88" s="141" t="s">
        <v>101</v>
      </c>
      <c r="D88" s="146"/>
      <c r="E88" s="146"/>
      <c r="F88" s="146"/>
    </row>
    <row r="89" spans="1:6" s="18" customFormat="1" x14ac:dyDescent="0.2">
      <c r="A89" s="142" t="str">
        <f>HYPERLINK("#"&amp;C89&amp;"!A1", C89)</f>
        <v>IC.NO.B02</v>
      </c>
      <c r="B89" s="143" t="str">
        <f ca="1">INDIRECT("'"&amp;C89&amp;"'!$A$1")</f>
        <v>Key Exchange - Part 2</v>
      </c>
      <c r="C89" s="144" t="s">
        <v>102</v>
      </c>
      <c r="D89" s="146"/>
      <c r="E89" s="146"/>
      <c r="F89" s="146"/>
    </row>
    <row r="90" spans="1:6" s="18" customFormat="1" x14ac:dyDescent="0.2">
      <c r="A90" s="145" t="str">
        <f>HYPERLINK("#"&amp;C90&amp;"!A1", C90)</f>
        <v>IC.AM.B01</v>
      </c>
      <c r="B90" s="20" t="str">
        <f ca="1">INDIRECT("'"&amp;C90&amp;"'!$A$1")</f>
        <v>Cash Withdrawal - After Second Key Exchange</v>
      </c>
      <c r="C90" s="141" t="s">
        <v>103</v>
      </c>
    </row>
    <row r="91" spans="1:6" s="18" customFormat="1" x14ac:dyDescent="0.2">
      <c r="A91" s="142" t="str">
        <f t="shared" si="27"/>
        <v>IC.RM.B01</v>
      </c>
      <c r="B91" s="143" t="str">
        <f t="shared" ca="1" si="28"/>
        <v>Cash Withdrawal - Late Response Advice &amp; Reversal</v>
      </c>
      <c r="C91" s="144" t="s">
        <v>104</v>
      </c>
    </row>
    <row r="92" spans="1:6" s="18" customFormat="1" x14ac:dyDescent="0.2">
      <c r="A92" s="19" t="str">
        <f t="shared" si="27"/>
        <v>IC.AM.C01</v>
      </c>
      <c r="B92" s="20" t="str">
        <f t="shared" ca="1" si="28"/>
        <v>Cash Withdrawal - Alternate PIN Length (Approve)</v>
      </c>
      <c r="C92" s="141" t="s">
        <v>105</v>
      </c>
    </row>
    <row r="93" spans="1:6" s="18" customFormat="1" x14ac:dyDescent="0.2">
      <c r="A93" s="145" t="str">
        <f t="shared" si="27"/>
        <v>IC.AM.C02</v>
      </c>
      <c r="B93" s="20" t="str">
        <f t="shared" ca="1" si="28"/>
        <v>Cash Withdrawal - Alternate PIN Length (Decline)</v>
      </c>
      <c r="C93" s="141" t="s">
        <v>106</v>
      </c>
    </row>
    <row r="94" spans="1:6" s="18" customFormat="1" x14ac:dyDescent="0.2">
      <c r="A94" s="142" t="str">
        <f t="shared" si="27"/>
        <v>IC.AM.C03</v>
      </c>
      <c r="B94" s="143" t="str">
        <f t="shared" ca="1" si="28"/>
        <v>Balance Inquiry</v>
      </c>
      <c r="C94" s="144" t="s">
        <v>107</v>
      </c>
    </row>
    <row r="95" spans="1:6" s="18" customFormat="1" x14ac:dyDescent="0.2">
      <c r="A95" s="19" t="str">
        <f t="shared" ref="A95:A100" si="29">HYPERLINK("#"&amp;C95&amp;"!A1", C95)</f>
        <v>IC.RM.A01</v>
      </c>
      <c r="B95" s="20" t="str">
        <f t="shared" ref="B95:B100" ca="1" si="30">INDIRECT("'"&amp;C95&amp;"'!$A$1")</f>
        <v>Full Reversal</v>
      </c>
      <c r="C95" s="141" t="s">
        <v>108</v>
      </c>
    </row>
    <row r="96" spans="1:6" s="18" customFormat="1" x14ac:dyDescent="0.2">
      <c r="A96" s="19" t="str">
        <f t="shared" si="29"/>
        <v>IC.RM.A02</v>
      </c>
      <c r="B96" s="20" t="str">
        <f t="shared" ca="1" si="30"/>
        <v>Reversal Advice (generic)</v>
      </c>
      <c r="C96" s="141" t="s">
        <v>109</v>
      </c>
    </row>
    <row r="97" spans="1:3" s="18" customFormat="1" x14ac:dyDescent="0.2">
      <c r="A97" s="19" t="str">
        <f t="shared" si="29"/>
        <v>IC.RM.A03</v>
      </c>
      <c r="B97" s="20" t="str">
        <f t="shared" ca="1" si="30"/>
        <v>Partial Reversal</v>
      </c>
      <c r="C97" s="141" t="s">
        <v>110</v>
      </c>
    </row>
    <row r="98" spans="1:3" s="18" customFormat="1" x14ac:dyDescent="0.2">
      <c r="A98" s="142" t="str">
        <f t="shared" si="29"/>
        <v>IC.RM.A04</v>
      </c>
      <c r="B98" s="143" t="str">
        <f t="shared" ca="1" si="30"/>
        <v>Reversal - Alternative PAN Length</v>
      </c>
      <c r="C98" s="144" t="s">
        <v>111</v>
      </c>
    </row>
    <row r="99" spans="1:3" s="18" customFormat="1" hidden="1" x14ac:dyDescent="0.2">
      <c r="A99" s="19" t="str">
        <f t="shared" si="29"/>
        <v>IC.FO.A01</v>
      </c>
      <c r="B99" s="20" t="str">
        <f t="shared" ca="1" si="30"/>
        <v>Negative File Hit Advice</v>
      </c>
      <c r="C99" s="141" t="s">
        <v>112</v>
      </c>
    </row>
    <row r="100" spans="1:3" s="18" customFormat="1" hidden="1" x14ac:dyDescent="0.2">
      <c r="A100" s="142" t="str">
        <f t="shared" si="29"/>
        <v>IC.FO.A02</v>
      </c>
      <c r="B100" s="143" t="str">
        <f t="shared" ca="1" si="30"/>
        <v>Negative File Hit Advice</v>
      </c>
      <c r="C100" s="144" t="s">
        <v>113</v>
      </c>
    </row>
    <row r="101" spans="1:3" s="18" customFormat="1" x14ac:dyDescent="0.2">
      <c r="A101" s="19"/>
      <c r="B101" s="20"/>
      <c r="C101" s="141"/>
    </row>
    <row r="102" spans="1:3" s="18" customFormat="1" ht="15.75" x14ac:dyDescent="0.2">
      <c r="A102" s="189" t="s">
        <v>114</v>
      </c>
      <c r="B102" s="189"/>
      <c r="C102" s="140"/>
    </row>
    <row r="103" spans="1:3" x14ac:dyDescent="0.2">
      <c r="A103" s="19" t="str">
        <f t="shared" ref="A103:A129" si="31">HYPERLINK("#"&amp;C103&amp;"!A1", C103)</f>
        <v>IP.AT.A01</v>
      </c>
      <c r="B103" s="20" t="str">
        <f t="shared" ref="B103:B129" ca="1" si="32">INDIRECT("'"&amp;C103&amp;"'!$A$1")</f>
        <v>DPAS Authorization Request - Mandatory Tag Missing in Field 55</v>
      </c>
      <c r="C103" s="141" t="s">
        <v>115</v>
      </c>
    </row>
    <row r="104" spans="1:3" x14ac:dyDescent="0.2">
      <c r="A104" s="19" t="str">
        <f t="shared" si="31"/>
        <v>IP.CT.A01</v>
      </c>
      <c r="B104" s="20" t="str">
        <f t="shared" ca="1" si="32"/>
        <v>DPAS Purchase Authorization Advice Request - Mandatory Tag Missing in Field 55</v>
      </c>
      <c r="C104" s="141" t="s">
        <v>116</v>
      </c>
    </row>
    <row r="105" spans="1:3" x14ac:dyDescent="0.2">
      <c r="A105" s="19" t="str">
        <f t="shared" si="31"/>
        <v>IP.RT.A01</v>
      </c>
      <c r="B105" s="20" t="str">
        <f t="shared" ca="1" si="32"/>
        <v>DPAS Reversal Advice - Mandatory Tag Missing in Field 55</v>
      </c>
      <c r="C105" s="141" t="s">
        <v>117</v>
      </c>
    </row>
    <row r="106" spans="1:3" x14ac:dyDescent="0.2">
      <c r="A106" s="19" t="str">
        <f t="shared" si="31"/>
        <v>IP.AT.A04</v>
      </c>
      <c r="B106" s="20" t="str">
        <f t="shared" ca="1" si="32"/>
        <v>DPAS Authorization Request - Erroneous Tag Present in Field 55</v>
      </c>
      <c r="C106" s="141" t="s">
        <v>118</v>
      </c>
    </row>
    <row r="107" spans="1:3" x14ac:dyDescent="0.2">
      <c r="A107" s="19" t="str">
        <f t="shared" si="31"/>
        <v>IP.CT.A04</v>
      </c>
      <c r="B107" s="20" t="str">
        <f t="shared" ca="1" si="32"/>
        <v>DPAS Purchase Authorization Advice Request - Erroneous Tag Present in Field 55</v>
      </c>
      <c r="C107" s="141" t="s">
        <v>119</v>
      </c>
    </row>
    <row r="108" spans="1:3" x14ac:dyDescent="0.2">
      <c r="A108" s="19" t="str">
        <f t="shared" si="31"/>
        <v>IP.RT.A04</v>
      </c>
      <c r="B108" s="20" t="str">
        <f t="shared" ca="1" si="32"/>
        <v>DPAS Reversal Advice - Erroneous Tag Present in Field 55</v>
      </c>
      <c r="C108" s="141" t="s">
        <v>120</v>
      </c>
    </row>
    <row r="109" spans="1:3" x14ac:dyDescent="0.2">
      <c r="A109" s="19" t="str">
        <f t="shared" si="31"/>
        <v>IP.AT.A07</v>
      </c>
      <c r="B109" s="20" t="str">
        <f t="shared" ca="1" si="32"/>
        <v>DPAS Authorization Request - Optional Tags Present in Field 55</v>
      </c>
      <c r="C109" s="141" t="s">
        <v>121</v>
      </c>
    </row>
    <row r="110" spans="1:3" x14ac:dyDescent="0.2">
      <c r="A110" s="19" t="str">
        <f t="shared" si="31"/>
        <v>IP.CT.A07</v>
      </c>
      <c r="B110" s="20" t="str">
        <f t="shared" ca="1" si="32"/>
        <v>DPAS Purchase Authorization Advice Request - Optional Tags Present in Field 55</v>
      </c>
      <c r="C110" s="141" t="s">
        <v>122</v>
      </c>
    </row>
    <row r="111" spans="1:3" x14ac:dyDescent="0.2">
      <c r="A111" s="142" t="str">
        <f t="shared" si="31"/>
        <v>IP.RT.A07</v>
      </c>
      <c r="B111" s="143" t="str">
        <f t="shared" ca="1" si="32"/>
        <v>DPAS Reversal Advice - Optional Tags Present in Field 55</v>
      </c>
      <c r="C111" s="144" t="s">
        <v>123</v>
      </c>
    </row>
    <row r="112" spans="1:3" x14ac:dyDescent="0.2">
      <c r="A112" s="170" t="str">
        <f t="shared" si="31"/>
        <v>IP.AT.B01</v>
      </c>
      <c r="B112" s="173" t="str">
        <f t="shared" ca="1" si="32"/>
        <v>DPAS Authorization Request - CVN 5 Present in IAD</v>
      </c>
      <c r="C112" s="171" t="s">
        <v>124</v>
      </c>
    </row>
    <row r="113" spans="1:3" x14ac:dyDescent="0.2">
      <c r="A113" s="145" t="str">
        <f t="shared" si="31"/>
        <v>IP.AT.B02</v>
      </c>
      <c r="B113" s="20" t="str">
        <f t="shared" ca="1" si="32"/>
        <v>DPAS Authorization Request - CVN 6 Present in IAD</v>
      </c>
      <c r="C113" s="141" t="s">
        <v>125</v>
      </c>
    </row>
    <row r="114" spans="1:3" x14ac:dyDescent="0.2">
      <c r="A114" s="145" t="str">
        <f t="shared" ref="A114:A119" si="33">HYPERLINK("#"&amp;C114&amp;"!A1", C114)</f>
        <v>IP.AT.B03</v>
      </c>
      <c r="B114" s="20" t="str">
        <f t="shared" ref="B114:B119" ca="1" si="34">INDIRECT("'"&amp;C114&amp;"'!$A$1")</f>
        <v>DPAS Authorization Request - CVN 7 Present in IAD</v>
      </c>
      <c r="C114" s="141" t="s">
        <v>126</v>
      </c>
    </row>
    <row r="115" spans="1:3" x14ac:dyDescent="0.2">
      <c r="A115" s="145" t="str">
        <f t="shared" si="33"/>
        <v>IP.AT.B04</v>
      </c>
      <c r="B115" s="20" t="str">
        <f t="shared" ca="1" si="34"/>
        <v>DPAS Authorization Request - CVN 8 Present in IAD</v>
      </c>
      <c r="C115" s="141" t="s">
        <v>127</v>
      </c>
    </row>
    <row r="116" spans="1:3" x14ac:dyDescent="0.2">
      <c r="A116" s="145" t="str">
        <f t="shared" si="33"/>
        <v>IP.AT.B05</v>
      </c>
      <c r="B116" s="20" t="str">
        <f t="shared" ca="1" si="34"/>
        <v>DPAS Authorization Request - CVN 25 Present in IAD</v>
      </c>
      <c r="C116" s="141" t="s">
        <v>128</v>
      </c>
    </row>
    <row r="117" spans="1:3" x14ac:dyDescent="0.2">
      <c r="A117" s="145" t="str">
        <f t="shared" si="33"/>
        <v>IP.AT.B06</v>
      </c>
      <c r="B117" s="20" t="str">
        <f t="shared" ca="1" si="34"/>
        <v>DPAS Authorization Request - CVN 26 Present in IAD</v>
      </c>
      <c r="C117" s="141" t="s">
        <v>129</v>
      </c>
    </row>
    <row r="118" spans="1:3" x14ac:dyDescent="0.2">
      <c r="A118" s="145" t="str">
        <f t="shared" si="33"/>
        <v>IP.AT.B07</v>
      </c>
      <c r="B118" s="20" t="str">
        <f t="shared" ca="1" si="34"/>
        <v>DPAS Authorization Request - CVN 27 Present in IAD</v>
      </c>
      <c r="C118" s="141" t="s">
        <v>130</v>
      </c>
    </row>
    <row r="119" spans="1:3" x14ac:dyDescent="0.2">
      <c r="A119" s="142" t="str">
        <f t="shared" si="33"/>
        <v>IP.AT.B08</v>
      </c>
      <c r="B119" s="143" t="str">
        <f t="shared" ca="1" si="34"/>
        <v>DPAS Authorization Request - CVN 28 Present in IAD</v>
      </c>
      <c r="C119" s="144" t="s">
        <v>131</v>
      </c>
    </row>
    <row r="120" spans="1:3" x14ac:dyDescent="0.2">
      <c r="A120" s="19" t="str">
        <f t="shared" si="31"/>
        <v>IP.AT.C01</v>
      </c>
      <c r="B120" s="20" t="str">
        <f t="shared" ca="1" si="32"/>
        <v>DPAS Authorization Request - PIN Online Verification</v>
      </c>
      <c r="C120" s="141" t="s">
        <v>132</v>
      </c>
    </row>
    <row r="121" spans="1:3" x14ac:dyDescent="0.2">
      <c r="A121" s="142" t="str">
        <f t="shared" si="31"/>
        <v>IP.AT.C02</v>
      </c>
      <c r="B121" s="143" t="str">
        <f t="shared" ca="1" si="32"/>
        <v>DPAS Authorization Request - PIN Offline Verification</v>
      </c>
      <c r="C121" s="144" t="s">
        <v>133</v>
      </c>
    </row>
    <row r="122" spans="1:3" x14ac:dyDescent="0.2">
      <c r="A122" s="19" t="str">
        <f t="shared" si="31"/>
        <v>IP.AT.D01</v>
      </c>
      <c r="B122" s="20" t="str">
        <f t="shared" ca="1" si="32"/>
        <v>DPAS Authorization Request - SDA Card, Offline Data Authentication Successful</v>
      </c>
      <c r="C122" s="141" t="s">
        <v>134</v>
      </c>
    </row>
    <row r="123" spans="1:3" x14ac:dyDescent="0.2">
      <c r="A123" s="19" t="str">
        <f t="shared" si="31"/>
        <v>IP.AT.D02</v>
      </c>
      <c r="B123" s="20" t="str">
        <f t="shared" ca="1" si="32"/>
        <v>DPAS Authorization Request - SDA Card, Offline Data Authentication Failed</v>
      </c>
      <c r="C123" s="141" t="s">
        <v>135</v>
      </c>
    </row>
    <row r="124" spans="1:3" x14ac:dyDescent="0.2">
      <c r="A124" s="19" t="str">
        <f t="shared" si="31"/>
        <v>IP.AT.D03</v>
      </c>
      <c r="B124" s="20" t="str">
        <f t="shared" ca="1" si="32"/>
        <v>DPAS Authorization Request - DDA Card, Offline Data Authentication Successful</v>
      </c>
      <c r="C124" s="141" t="s">
        <v>136</v>
      </c>
    </row>
    <row r="125" spans="1:3" x14ac:dyDescent="0.2">
      <c r="A125" s="19" t="str">
        <f t="shared" si="31"/>
        <v>IP.AT.D04</v>
      </c>
      <c r="B125" s="20" t="str">
        <f t="shared" ca="1" si="32"/>
        <v>DPAS Authorization Request - DDA Card, Offline Data Authentication Failed</v>
      </c>
      <c r="C125" s="141" t="s">
        <v>137</v>
      </c>
    </row>
    <row r="126" spans="1:3" x14ac:dyDescent="0.2">
      <c r="A126" s="19" t="str">
        <f t="shared" si="31"/>
        <v>IP.AT.D05</v>
      </c>
      <c r="B126" s="20" t="str">
        <f t="shared" ca="1" si="32"/>
        <v>DPAS Authorization Request - CDA Card, Offline Data Authentication Successful</v>
      </c>
      <c r="C126" s="141" t="s">
        <v>138</v>
      </c>
    </row>
    <row r="127" spans="1:3" x14ac:dyDescent="0.2">
      <c r="A127" s="142" t="str">
        <f t="shared" si="31"/>
        <v>IP.AT.D06</v>
      </c>
      <c r="B127" s="143" t="str">
        <f t="shared" ca="1" si="32"/>
        <v>DPAS Authorization Request - CDA Card, Offline Data Authentication Failed</v>
      </c>
      <c r="C127" s="144" t="s">
        <v>139</v>
      </c>
    </row>
    <row r="128" spans="1:3" x14ac:dyDescent="0.2">
      <c r="A128" s="19" t="str">
        <f t="shared" si="31"/>
        <v>IP.AT.E01</v>
      </c>
      <c r="B128" s="20" t="str">
        <f t="shared" ca="1" si="32"/>
        <v>DPAS Authorization Request - Response Containing One Issuer Script Command</v>
      </c>
      <c r="C128" s="141" t="s">
        <v>140</v>
      </c>
    </row>
    <row r="129" spans="1:3" x14ac:dyDescent="0.2">
      <c r="A129" s="142" t="str">
        <f t="shared" si="31"/>
        <v>IP.AT.E02</v>
      </c>
      <c r="B129" s="143" t="str">
        <f t="shared" ca="1" si="32"/>
        <v>DPAS Authorization Request - Response Containing Several Issuer Script Commands</v>
      </c>
      <c r="C129" s="144" t="s">
        <v>141</v>
      </c>
    </row>
    <row r="130" spans="1:3" x14ac:dyDescent="0.2">
      <c r="A130" s="145" t="str">
        <f t="shared" ref="A130:A131" si="35">HYPERLINK("#"&amp;C130&amp;"!A1", C130)</f>
        <v>IP.AT.F01</v>
      </c>
      <c r="B130" s="20" t="str">
        <f t="shared" ref="B130:B131" ca="1" si="36">INDIRECT("'"&amp;C130&amp;"'!$A$1")</f>
        <v>DPAS PIN Management Request - PIN Unblock Transaction</v>
      </c>
      <c r="C130" s="141" t="s">
        <v>142</v>
      </c>
    </row>
    <row r="131" spans="1:3" x14ac:dyDescent="0.2">
      <c r="A131" s="142" t="str">
        <f t="shared" si="35"/>
        <v>IP.AT.F03</v>
      </c>
      <c r="B131" s="143" t="str">
        <f t="shared" ca="1" si="36"/>
        <v>DPAS PIN Management Request - PIN Change Transaction</v>
      </c>
      <c r="C131" s="144" t="s">
        <v>143</v>
      </c>
    </row>
    <row r="132" spans="1:3" x14ac:dyDescent="0.2">
      <c r="A132" s="19" t="str">
        <f t="shared" ref="A132:A137" si="37">HYPERLINK("#"&amp;C132&amp;"!A1", C132)</f>
        <v>IP.AT.G01</v>
      </c>
      <c r="B132" s="20" t="str">
        <f t="shared" ref="B132:B137" ca="1" si="38">INDIRECT("'"&amp;C132&amp;"'!$A$1")</f>
        <v>DPAS Network Services Request - Network iCVV Validation Service in an Authorization Request</v>
      </c>
      <c r="C132" s="141" t="s">
        <v>144</v>
      </c>
    </row>
    <row r="133" spans="1:3" x14ac:dyDescent="0.2">
      <c r="A133" s="19" t="str">
        <f t="shared" si="37"/>
        <v>IP.CT.G01</v>
      </c>
      <c r="B133" s="20" t="str">
        <f t="shared" ca="1" si="38"/>
        <v>DPAS Network Services Request - Network iCVV Validation Service in an Authorization Advice</v>
      </c>
      <c r="C133" s="141" t="s">
        <v>145</v>
      </c>
    </row>
    <row r="134" spans="1:3" x14ac:dyDescent="0.2">
      <c r="A134" s="19" t="str">
        <f t="shared" si="37"/>
        <v>IP.AT.G02</v>
      </c>
      <c r="B134" s="20" t="str">
        <f t="shared" ca="1" si="38"/>
        <v>DPAS Network Services Request - Network Cryptogram Validation Service in an Authorization Request, Cryptogram Validation, Passed</v>
      </c>
      <c r="C134" s="141" t="s">
        <v>146</v>
      </c>
    </row>
    <row r="135" spans="1:3" x14ac:dyDescent="0.2">
      <c r="A135" s="19" t="str">
        <f t="shared" si="37"/>
        <v>IP.CT.G02</v>
      </c>
      <c r="B135" s="20" t="str">
        <f t="shared" ca="1" si="38"/>
        <v>DPAS Network Services Request - Network Cryptogram Validation Service in an Authorization Advice, Cryptogram Validation Passed</v>
      </c>
      <c r="C135" s="141" t="s">
        <v>147</v>
      </c>
    </row>
    <row r="136" spans="1:3" x14ac:dyDescent="0.2">
      <c r="A136" s="19" t="str">
        <f t="shared" si="37"/>
        <v>IP.AT.G03</v>
      </c>
      <c r="B136" s="20" t="str">
        <f t="shared" ca="1" si="38"/>
        <v>DPAS Network Services Request - Network Cryptogram Validation Service in an Authorization Request, Cryptogram Validation, Failed</v>
      </c>
      <c r="C136" s="141" t="s">
        <v>148</v>
      </c>
    </row>
    <row r="137" spans="1:3" x14ac:dyDescent="0.2">
      <c r="A137" s="142" t="str">
        <f t="shared" si="37"/>
        <v>IP.CT.G03</v>
      </c>
      <c r="B137" s="143" t="str">
        <f t="shared" ca="1" si="38"/>
        <v>DPAS Network Services Request - Network Cryptogram Validation Service in an Authorization Advice, Cryptogram Validation Failed</v>
      </c>
      <c r="C137" s="144" t="s">
        <v>149</v>
      </c>
    </row>
    <row r="138" spans="1:3" x14ac:dyDescent="0.2">
      <c r="A138" s="170" t="str">
        <f>HYPERLINK("#"&amp;C138&amp;"!A1", C138)</f>
        <v>IP.AT.H01</v>
      </c>
      <c r="B138" s="173" t="str">
        <f ca="1">INDIRECT("'"&amp;C138&amp;"'!$A$1")</f>
        <v>DPAS Authorization Request - Containing DPAS Connect Tag 9F6E</v>
      </c>
      <c r="C138" s="171" t="s">
        <v>150</v>
      </c>
    </row>
    <row r="139" spans="1:3" x14ac:dyDescent="0.2">
      <c r="A139" s="145" t="str">
        <f t="shared" ref="A139:A140" si="39">HYPERLINK("#"&amp;C139&amp;"!A1", C139)</f>
        <v>IP.AT.H02</v>
      </c>
      <c r="B139" s="20" t="str">
        <f t="shared" ref="B139:B140" ca="1" si="40">INDIRECT("'"&amp;C139&amp;"'!$A$1")</f>
        <v>DPAS Authorization Request - Containing DPAS Connect Tag DF3F</v>
      </c>
      <c r="C139" s="141" t="s">
        <v>151</v>
      </c>
    </row>
    <row r="140" spans="1:3" x14ac:dyDescent="0.2">
      <c r="A140" s="142" t="str">
        <f t="shared" si="39"/>
        <v>IP.AT.H03</v>
      </c>
      <c r="B140" s="143" t="str">
        <f t="shared" ca="1" si="40"/>
        <v>DPAS Authorization Request - Containing DPAS Connect Tags</v>
      </c>
      <c r="C140" s="144" t="s">
        <v>152</v>
      </c>
    </row>
    <row r="141" spans="1:3" s="18" customFormat="1" x14ac:dyDescent="0.2">
      <c r="A141" s="19" t="str">
        <f t="shared" ref="A141:A163" si="41">HYPERLINK("#"&amp;C141&amp;"!A1", C141)</f>
        <v>IP.AT.K01</v>
      </c>
      <c r="B141" s="20" t="str">
        <f t="shared" ref="B141:B163" ca="1" si="42">INDIRECT("'"&amp;C141&amp;"'!$A$1")</f>
        <v>DPAS Authorisation Request - Incorrect CVV1 in Track 2 (Fallback to MagStripe)</v>
      </c>
      <c r="C141" s="141" t="s">
        <v>153</v>
      </c>
    </row>
    <row r="142" spans="1:3" s="18" customFormat="1" x14ac:dyDescent="0.2">
      <c r="A142" s="19" t="str">
        <f t="shared" si="41"/>
        <v>IP.AT.K02</v>
      </c>
      <c r="B142" s="20" t="str">
        <f t="shared" ca="1" si="42"/>
        <v>DPAS Authorisation Request - PIN at POS (Approve)</v>
      </c>
      <c r="C142" s="141" t="s">
        <v>154</v>
      </c>
    </row>
    <row r="143" spans="1:3" s="18" customFormat="1" x14ac:dyDescent="0.2">
      <c r="A143" s="19" t="str">
        <f t="shared" si="41"/>
        <v>IP.AT.K03</v>
      </c>
      <c r="B143" s="20" t="str">
        <f t="shared" ca="1" si="42"/>
        <v>DPAS Authorisation Request - PIN at POS (Decline)</v>
      </c>
      <c r="C143" s="141" t="s">
        <v>155</v>
      </c>
    </row>
    <row r="144" spans="1:3" s="18" customFormat="1" x14ac:dyDescent="0.2">
      <c r="A144" s="19" t="str">
        <f t="shared" si="41"/>
        <v>IP.AT.K04</v>
      </c>
      <c r="B144" s="20" t="str">
        <f t="shared" ca="1" si="42"/>
        <v>DPAS Authorisation Request - 6 Digit PIN at POS (Approve)</v>
      </c>
      <c r="C144" s="141" t="s">
        <v>156</v>
      </c>
    </row>
    <row r="145" spans="1:3" s="18" customFormat="1" x14ac:dyDescent="0.2">
      <c r="A145" s="19" t="str">
        <f t="shared" si="41"/>
        <v>IP.AT.K05</v>
      </c>
      <c r="B145" s="20" t="str">
        <f t="shared" ca="1" si="42"/>
        <v>DPAS Authorisation Request - 6 Digit PIN at POS (Decline)</v>
      </c>
      <c r="C145" s="141" t="s">
        <v>157</v>
      </c>
    </row>
    <row r="146" spans="1:3" s="18" customFormat="1" x14ac:dyDescent="0.2">
      <c r="A146" s="19" t="str">
        <f t="shared" si="41"/>
        <v>IP.AT.K06</v>
      </c>
      <c r="B146" s="20" t="str">
        <f t="shared" ca="1" si="42"/>
        <v>DPAS Authorisation Request - Geo Code Block</v>
      </c>
      <c r="C146" s="141" t="s">
        <v>158</v>
      </c>
    </row>
    <row r="147" spans="1:3" s="18" customFormat="1" x14ac:dyDescent="0.2">
      <c r="A147" s="19" t="str">
        <f>HYPERLINK("#"&amp;C147&amp;"!A1", C147)</f>
        <v>IP.AT.K07</v>
      </c>
      <c r="B147" s="20" t="str">
        <f ca="1">INDIRECT("'"&amp;C147&amp;"'!$A$1")</f>
        <v>DPAS Authorisation Request - Mobile Add-On Hardware</v>
      </c>
      <c r="C147" s="141" t="s">
        <v>159</v>
      </c>
    </row>
    <row r="148" spans="1:3" s="18" customFormat="1" x14ac:dyDescent="0.2">
      <c r="A148" s="19" t="str">
        <f>HYPERLINK("#"&amp;C148&amp;"!A1", C148)</f>
        <v>IP.AT.K08</v>
      </c>
      <c r="B148" s="20" t="str">
        <f ca="1">INDIRECT("'"&amp;C148&amp;"'!$A$1")</f>
        <v>DPAS Authorisation Request - Card Product</v>
      </c>
      <c r="C148" s="141" t="s">
        <v>160</v>
      </c>
    </row>
    <row r="149" spans="1:3" s="18" customFormat="1" x14ac:dyDescent="0.2">
      <c r="A149" s="19" t="str">
        <f t="shared" si="41"/>
        <v>IP.AT.K09</v>
      </c>
      <c r="B149" s="20" t="str">
        <f t="shared" ca="1" si="42"/>
        <v>DPAS Authorisation Request - Alternative PAN Length</v>
      </c>
      <c r="C149" s="141" t="s">
        <v>161</v>
      </c>
    </row>
    <row r="150" spans="1:3" s="18" customFormat="1" x14ac:dyDescent="0.2">
      <c r="A150" s="19" t="str">
        <f t="shared" si="41"/>
        <v>IP.AT.K10</v>
      </c>
      <c r="B150" s="20" t="str">
        <f t="shared" ca="1" si="42"/>
        <v>DPAS Authorisation Request - Merchant Initiated Transactions (Incremental Auth)</v>
      </c>
      <c r="C150" s="141" t="s">
        <v>162</v>
      </c>
    </row>
    <row r="151" spans="1:3" s="18" customFormat="1" x14ac:dyDescent="0.2">
      <c r="A151" s="19" t="str">
        <f t="shared" si="41"/>
        <v>IP.AT.K11</v>
      </c>
      <c r="B151" s="20" t="str">
        <f t="shared" ca="1" si="42"/>
        <v>DPAS Authorisation Request - Strong Customer Authentication (SCA) Exemption</v>
      </c>
      <c r="C151" s="141" t="s">
        <v>163</v>
      </c>
    </row>
    <row r="152" spans="1:3" s="18" customFormat="1" x14ac:dyDescent="0.2">
      <c r="A152" s="145" t="str">
        <f t="shared" si="41"/>
        <v>IP.AT.K12</v>
      </c>
      <c r="B152" s="20" t="str">
        <f t="shared" ca="1" si="42"/>
        <v>DPAS Credit for Authorization</v>
      </c>
      <c r="C152" s="141" t="s">
        <v>164</v>
      </c>
    </row>
    <row r="153" spans="1:3" s="18" customFormat="1" x14ac:dyDescent="0.2">
      <c r="A153" s="145" t="str">
        <f t="shared" si="41"/>
        <v>IP.AT.K13</v>
      </c>
      <c r="B153" s="20" t="str">
        <f t="shared" ca="1" si="42"/>
        <v>DPAS Authorisation Request - Prepaid Multi-Currency</v>
      </c>
      <c r="C153" s="141" t="s">
        <v>165</v>
      </c>
    </row>
    <row r="154" spans="1:3" s="18" customFormat="1" x14ac:dyDescent="0.2">
      <c r="A154" s="145" t="str">
        <f t="shared" si="41"/>
        <v>IP.AT.K14</v>
      </c>
      <c r="B154" s="20" t="str">
        <f t="shared" ca="1" si="42"/>
        <v>DPAS Pre-Authorization and Completion - Fuel/Petrol (AFD) - Function Code 101</v>
      </c>
      <c r="C154" s="141" t="s">
        <v>166</v>
      </c>
    </row>
    <row r="155" spans="1:3" s="18" customFormat="1" x14ac:dyDescent="0.2">
      <c r="A155" s="145" t="str">
        <f t="shared" si="41"/>
        <v>IP.AT.K15</v>
      </c>
      <c r="B155" s="20" t="str">
        <f t="shared" ca="1" si="42"/>
        <v>DPAS Pre-Authorization and Completion - Hotel - Function Code 101</v>
      </c>
      <c r="C155" s="141" t="s">
        <v>167</v>
      </c>
    </row>
    <row r="156" spans="1:3" s="18" customFormat="1" x14ac:dyDescent="0.2">
      <c r="A156" s="145" t="str">
        <f t="shared" si="41"/>
        <v>IP.AT.K16</v>
      </c>
      <c r="B156" s="20" t="str">
        <f t="shared" ca="1" si="42"/>
        <v>DPAS Pre-Authorization and Completion - Fuel/Petrol (AFD) - Function Code 100</v>
      </c>
      <c r="C156" s="141" t="s">
        <v>168</v>
      </c>
    </row>
    <row r="157" spans="1:3" s="18" customFormat="1" x14ac:dyDescent="0.2">
      <c r="A157" s="145" t="str">
        <f t="shared" si="41"/>
        <v>IP.AT.K17</v>
      </c>
      <c r="B157" s="20" t="str">
        <f t="shared" ca="1" si="42"/>
        <v>DPAS Pre-Authorization and Completion - Hotel - Function Code 100</v>
      </c>
      <c r="C157" s="141" t="s">
        <v>169</v>
      </c>
    </row>
    <row r="158" spans="1:3" s="18" customFormat="1" x14ac:dyDescent="0.2">
      <c r="A158" s="142" t="str">
        <f t="shared" si="41"/>
        <v>IP.AT.K18</v>
      </c>
      <c r="B158" s="143" t="str">
        <f t="shared" ca="1" si="42"/>
        <v>DPAS Authorisation Request - Digtial Currency</v>
      </c>
      <c r="C158" s="144" t="s">
        <v>170</v>
      </c>
    </row>
    <row r="159" spans="1:3" s="18" customFormat="1" x14ac:dyDescent="0.2">
      <c r="A159" s="145" t="str">
        <f t="shared" si="41"/>
        <v>IP.AT.K19</v>
      </c>
      <c r="B159" s="20" t="str">
        <f t="shared" ca="1" si="42"/>
        <v>DPAS Authorisation Request - Transaction Risk Score, Merchant Risk Score Data</v>
      </c>
      <c r="C159" s="141" t="s">
        <v>171</v>
      </c>
    </row>
    <row r="160" spans="1:3" s="18" customFormat="1" x14ac:dyDescent="0.2">
      <c r="A160" s="145" t="str">
        <f t="shared" si="41"/>
        <v>IP.AT.K20</v>
      </c>
      <c r="B160" s="20" t="str">
        <f t="shared" ca="1" si="42"/>
        <v>DPAS Authorisation Request - Transaction Risk Score, Authentication Risk Score Data</v>
      </c>
      <c r="C160" s="141" t="s">
        <v>172</v>
      </c>
    </row>
    <row r="161" spans="1:3" s="18" customFormat="1" x14ac:dyDescent="0.2">
      <c r="A161" s="142" t="str">
        <f t="shared" si="41"/>
        <v>IP.AT.K21</v>
      </c>
      <c r="B161" s="143" t="str">
        <f t="shared" ca="1" si="42"/>
        <v>DPAS Authorisation Request - Transaction Risk Score, Network Risk Score Data</v>
      </c>
      <c r="C161" s="144" t="s">
        <v>173</v>
      </c>
    </row>
    <row r="162" spans="1:3" s="18" customFormat="1" x14ac:dyDescent="0.2">
      <c r="A162" s="19" t="str">
        <f t="shared" si="41"/>
        <v>IP.AT.L01</v>
      </c>
      <c r="B162" s="20" t="str">
        <f t="shared" ca="1" si="42"/>
        <v>DPAS Card Verification Request (Approve)</v>
      </c>
      <c r="C162" s="141" t="s">
        <v>174</v>
      </c>
    </row>
    <row r="163" spans="1:3" s="18" customFormat="1" x14ac:dyDescent="0.2">
      <c r="A163" s="142" t="str">
        <f t="shared" si="41"/>
        <v>IP.AT.L02</v>
      </c>
      <c r="B163" s="143" t="str">
        <f t="shared" ca="1" si="42"/>
        <v>DPAS Card Verification Request (Decline)</v>
      </c>
      <c r="C163" s="144" t="s">
        <v>175</v>
      </c>
    </row>
    <row r="164" spans="1:3" s="18" customFormat="1" hidden="1" x14ac:dyDescent="0.2">
      <c r="A164" s="19" t="str">
        <f>HYPERLINK("#"&amp;C164&amp;"!A1", C164)</f>
        <v>IP.CT.L03</v>
      </c>
      <c r="B164" s="20" t="str">
        <f ca="1">INDIRECT("'"&amp;C164&amp;"'!$A$1")</f>
        <v>DPAS Authorisation Advice With Card Product</v>
      </c>
      <c r="C164" s="141" t="s">
        <v>176</v>
      </c>
    </row>
    <row r="165" spans="1:3" s="18" customFormat="1" x14ac:dyDescent="0.2">
      <c r="A165" s="19" t="str">
        <f>HYPERLINK("#"&amp;C165&amp;"!A1", C165)</f>
        <v>IP.CT.L04</v>
      </c>
      <c r="B165" s="143" t="str">
        <f ca="1">INDIRECT("'"&amp;C165&amp;"'!$A$1")</f>
        <v>DPAS Authorisation Advice - Alternative PAN Length</v>
      </c>
      <c r="C165" s="141" t="s">
        <v>177</v>
      </c>
    </row>
    <row r="166" spans="1:3" s="18" customFormat="1" hidden="1" x14ac:dyDescent="0.2">
      <c r="A166" s="142" t="str">
        <f>HYPERLINK("#"&amp;C166&amp;"!A1", C166)</f>
        <v>IP.CT.L05</v>
      </c>
      <c r="B166" s="20" t="str">
        <f ca="1">INDIRECT("'"&amp;C166&amp;"'!$A$1")</f>
        <v>DPAS Negative File Hit Advice</v>
      </c>
      <c r="C166" s="144" t="s">
        <v>178</v>
      </c>
    </row>
    <row r="167" spans="1:3" s="18" customFormat="1" x14ac:dyDescent="0.2">
      <c r="A167" s="178" t="str">
        <f t="shared" ref="A167:A173" si="43">HYPERLINK("#"&amp;C167&amp;"!A1", C167)</f>
        <v>IP.RT.K01</v>
      </c>
      <c r="B167" s="20" t="str">
        <f t="shared" ref="B167:B173" ca="1" si="44">INDIRECT("'"&amp;C167&amp;"'!$A$1")</f>
        <v>DPAS Authorisation Request - Advice &amp; Reversal Acknowledgement (Approve)</v>
      </c>
      <c r="C167" s="141" t="s">
        <v>179</v>
      </c>
    </row>
    <row r="168" spans="1:3" s="18" customFormat="1" x14ac:dyDescent="0.2">
      <c r="A168" s="142" t="str">
        <f t="shared" si="43"/>
        <v>IP.RT.K02</v>
      </c>
      <c r="B168" s="143" t="str">
        <f t="shared" ca="1" si="44"/>
        <v>DPAS Authorisation Request - Advice &amp; Reversal Acknowledgement (Decline)</v>
      </c>
      <c r="C168" s="144" t="s">
        <v>180</v>
      </c>
    </row>
    <row r="169" spans="1:3" s="18" customFormat="1" hidden="1" x14ac:dyDescent="0.2">
      <c r="A169" s="19" t="str">
        <f t="shared" si="43"/>
        <v>IP.RT.L01</v>
      </c>
      <c r="B169" s="20" t="str">
        <f t="shared" ca="1" si="44"/>
        <v>DPAS Reversal Advice</v>
      </c>
      <c r="C169" s="141" t="s">
        <v>181</v>
      </c>
    </row>
    <row r="170" spans="1:3" s="18" customFormat="1" hidden="1" x14ac:dyDescent="0.2">
      <c r="A170" s="19" t="str">
        <f t="shared" si="43"/>
        <v>IP.RT.L02</v>
      </c>
      <c r="B170" s="20" t="str">
        <f t="shared" ca="1" si="44"/>
        <v>DPAS Reversal Advice With Card Product</v>
      </c>
      <c r="C170" s="141" t="s">
        <v>182</v>
      </c>
    </row>
    <row r="171" spans="1:3" s="18" customFormat="1" x14ac:dyDescent="0.2">
      <c r="A171" s="19" t="str">
        <f t="shared" si="43"/>
        <v>IP.RT.L03</v>
      </c>
      <c r="B171" s="20" t="str">
        <f t="shared" ca="1" si="44"/>
        <v>DPAS Reversal Advice - Alternative PAN Length</v>
      </c>
      <c r="C171" s="141" t="s">
        <v>183</v>
      </c>
    </row>
    <row r="172" spans="1:3" s="18" customFormat="1" x14ac:dyDescent="0.2">
      <c r="A172" s="19" t="str">
        <f t="shared" si="43"/>
        <v>IP.RT.L04</v>
      </c>
      <c r="B172" s="20" t="str">
        <f t="shared" ca="1" si="44"/>
        <v>DPAS Reversal Advice - Unmapped Authorisation</v>
      </c>
      <c r="C172" s="141" t="s">
        <v>184</v>
      </c>
    </row>
    <row r="173" spans="1:3" s="18" customFormat="1" x14ac:dyDescent="0.2">
      <c r="A173" s="142" t="str">
        <f t="shared" si="43"/>
        <v>IP.RT.L05</v>
      </c>
      <c r="B173" s="143" t="str">
        <f t="shared" ca="1" si="44"/>
        <v>DPAS Reversal Advice - Prepaid Multi-Currency</v>
      </c>
      <c r="C173" s="144" t="s">
        <v>185</v>
      </c>
    </row>
    <row r="174" spans="1:3" x14ac:dyDescent="0.2">
      <c r="A174" s="19" t="str">
        <f>HYPERLINK("#"&amp;C174&amp;"!A1", C174)</f>
        <v>IP.AT.Z03</v>
      </c>
      <c r="B174" s="20" t="str">
        <f ca="1">INDIRECT("'"&amp;C174&amp;"'!$A$1")</f>
        <v>DPAS Authorization Request - Fallback</v>
      </c>
      <c r="C174" s="141" t="s">
        <v>186</v>
      </c>
    </row>
    <row r="175" spans="1:3" x14ac:dyDescent="0.2">
      <c r="A175" s="142" t="str">
        <f>HYPERLINK("#"&amp;C175&amp;"!A1", C175)</f>
        <v>IP.AT.Z07</v>
      </c>
      <c r="B175" s="143" t="str">
        <f ca="1">INDIRECT("'"&amp;C175&amp;"'!$A$1")</f>
        <v>DPAS Authorization Request - Incorrect iCVV</v>
      </c>
      <c r="C175" s="144" t="s">
        <v>187</v>
      </c>
    </row>
    <row r="176" spans="1:3" x14ac:dyDescent="0.2">
      <c r="A176" s="145" t="str">
        <f t="shared" ref="A176:A177" si="45">HYPERLINK("#"&amp;C176&amp;"!A1", C176)</f>
        <v>IP.CT.Z10</v>
      </c>
      <c r="B176" s="20" t="str">
        <f t="shared" ref="B176:B177" ca="1" si="46">INDIRECT("'"&amp;C176&amp;"'!$A$1")</f>
        <v>DPAS Authorization Advice Request - Any CVM Generic Transaction</v>
      </c>
      <c r="C176" s="141" t="s">
        <v>188</v>
      </c>
    </row>
    <row r="177" spans="1:3" x14ac:dyDescent="0.2">
      <c r="A177" s="142" t="str">
        <f t="shared" si="45"/>
        <v>IP.RT.Z10</v>
      </c>
      <c r="B177" s="143" t="str">
        <f t="shared" ca="1" si="46"/>
        <v>DPAS Reversal Advice Request - Any CVM Generic Transaction</v>
      </c>
      <c r="C177" s="144" t="s">
        <v>189</v>
      </c>
    </row>
    <row r="178" spans="1:3" x14ac:dyDescent="0.2">
      <c r="A178" s="145"/>
    </row>
    <row r="179" spans="1:3" x14ac:dyDescent="0.2">
      <c r="A179" s="19" t="str">
        <f t="shared" ref="A179:A229" si="47">HYPERLINK("#"&amp;C179&amp;"!A1", C179)</f>
        <v>IC.AT.A01</v>
      </c>
      <c r="B179" s="20" t="str">
        <f t="shared" ref="B179:B229" ca="1" si="48">INDIRECT("'"&amp;C179&amp;"'!$A$1")</f>
        <v>DPAS Cash Authorization Request - Mandatory Tag Missing in Field 55</v>
      </c>
      <c r="C179" s="141" t="s">
        <v>190</v>
      </c>
    </row>
    <row r="180" spans="1:3" x14ac:dyDescent="0.2">
      <c r="A180" s="19" t="str">
        <f t="shared" si="47"/>
        <v>IC.CT.A01</v>
      </c>
      <c r="B180" s="20" t="str">
        <f t="shared" ca="1" si="48"/>
        <v>DPAS Cash Authorization Advice Request - Mandatory Tag Missing in Field 55</v>
      </c>
      <c r="C180" s="141" t="s">
        <v>191</v>
      </c>
    </row>
    <row r="181" spans="1:3" x14ac:dyDescent="0.2">
      <c r="A181" s="19" t="str">
        <f t="shared" si="47"/>
        <v>IC.RT.A01</v>
      </c>
      <c r="B181" s="20" t="str">
        <f t="shared" ca="1" si="48"/>
        <v>DPAS Cash Reversal Advice Request - Mandatory Tag Missing in Field 55</v>
      </c>
      <c r="C181" s="141" t="s">
        <v>192</v>
      </c>
    </row>
    <row r="182" spans="1:3" x14ac:dyDescent="0.2">
      <c r="A182" s="19" t="str">
        <f t="shared" si="47"/>
        <v>IC.AT.A04</v>
      </c>
      <c r="B182" s="20" t="str">
        <f t="shared" ca="1" si="48"/>
        <v>DPAS Cash Authorization Request - Erroneous Tag Present in Field 55</v>
      </c>
      <c r="C182" s="141" t="s">
        <v>193</v>
      </c>
    </row>
    <row r="183" spans="1:3" x14ac:dyDescent="0.2">
      <c r="A183" s="19" t="str">
        <f t="shared" si="47"/>
        <v>IC.CT.A04</v>
      </c>
      <c r="B183" s="20" t="str">
        <f t="shared" ca="1" si="48"/>
        <v>DPAS Cash Authorization Advice Request - Erroneous Tag Present in Field 55</v>
      </c>
      <c r="C183" s="141" t="s">
        <v>194</v>
      </c>
    </row>
    <row r="184" spans="1:3" x14ac:dyDescent="0.2">
      <c r="A184" s="19" t="str">
        <f t="shared" si="47"/>
        <v>IC.RT.A04</v>
      </c>
      <c r="B184" s="20" t="str">
        <f t="shared" ca="1" si="48"/>
        <v>DPAS Cash Reversal Advice Request - Erroneous Tag Present in Field 55</v>
      </c>
      <c r="C184" s="141" t="s">
        <v>195</v>
      </c>
    </row>
    <row r="185" spans="1:3" x14ac:dyDescent="0.2">
      <c r="A185" s="19" t="str">
        <f t="shared" si="47"/>
        <v>IC.AT.A07</v>
      </c>
      <c r="B185" s="20" t="str">
        <f t="shared" ca="1" si="48"/>
        <v>DPAS Cash Authorization Request - Optional Tags Present in Field 55</v>
      </c>
      <c r="C185" s="141" t="s">
        <v>196</v>
      </c>
    </row>
    <row r="186" spans="1:3" s="18" customFormat="1" x14ac:dyDescent="0.2">
      <c r="A186" s="19" t="str">
        <f t="shared" si="47"/>
        <v>IC.CT.A07</v>
      </c>
      <c r="B186" s="20" t="str">
        <f t="shared" ca="1" si="48"/>
        <v>DPAS Cash Authorization Advice Request - Optional Tags Present in Field 55</v>
      </c>
      <c r="C186" s="141" t="s">
        <v>197</v>
      </c>
    </row>
    <row r="187" spans="1:3" x14ac:dyDescent="0.2">
      <c r="A187" s="142" t="str">
        <f t="shared" si="47"/>
        <v>IC.RT.A07</v>
      </c>
      <c r="B187" s="143" t="str">
        <f t="shared" ca="1" si="48"/>
        <v>DPAS Cash Reversal Advice Request - Optional Tags Present in Field 55</v>
      </c>
      <c r="C187" s="144" t="s">
        <v>198</v>
      </c>
    </row>
    <row r="188" spans="1:3" x14ac:dyDescent="0.2">
      <c r="A188" s="170" t="str">
        <f t="shared" si="47"/>
        <v>IC.AT.B01</v>
      </c>
      <c r="B188" s="173" t="str">
        <f t="shared" ca="1" si="48"/>
        <v>DPAS Cash Authorization Request - CVN 5 Present in IAD</v>
      </c>
      <c r="C188" s="171" t="s">
        <v>199</v>
      </c>
    </row>
    <row r="189" spans="1:3" x14ac:dyDescent="0.2">
      <c r="A189" s="145" t="str">
        <f t="shared" si="47"/>
        <v>IC.AT.B02</v>
      </c>
      <c r="B189" s="20" t="str">
        <f t="shared" ca="1" si="48"/>
        <v>DPAS Cash Authorization Request - CVN 6 Present in IAD</v>
      </c>
      <c r="C189" s="141" t="s">
        <v>200</v>
      </c>
    </row>
    <row r="190" spans="1:3" x14ac:dyDescent="0.2">
      <c r="A190" s="145" t="str">
        <f t="shared" si="47"/>
        <v>IC.AT.B03</v>
      </c>
      <c r="B190" s="20" t="str">
        <f t="shared" ca="1" si="48"/>
        <v>DPAS Cash Authorization Request - CVN 7 Present in IAD</v>
      </c>
      <c r="C190" s="141" t="s">
        <v>201</v>
      </c>
    </row>
    <row r="191" spans="1:3" x14ac:dyDescent="0.2">
      <c r="A191" s="145" t="str">
        <f t="shared" si="47"/>
        <v>IC.AT.B04</v>
      </c>
      <c r="B191" s="20" t="str">
        <f t="shared" ca="1" si="48"/>
        <v>DPAS Cash Authorization Request - CVN 8 Present in IAD</v>
      </c>
      <c r="C191" s="141" t="s">
        <v>202</v>
      </c>
    </row>
    <row r="192" spans="1:3" x14ac:dyDescent="0.2">
      <c r="A192" s="145" t="str">
        <f t="shared" si="47"/>
        <v>IC.AT.B05</v>
      </c>
      <c r="B192" s="20" t="str">
        <f t="shared" ca="1" si="48"/>
        <v>DPAS Cash Authorization Request - CVN 25 Present in IAD</v>
      </c>
      <c r="C192" s="141" t="s">
        <v>203</v>
      </c>
    </row>
    <row r="193" spans="1:3" x14ac:dyDescent="0.2">
      <c r="A193" s="145" t="str">
        <f t="shared" si="47"/>
        <v>IC.AT.B06</v>
      </c>
      <c r="B193" s="20" t="str">
        <f t="shared" ca="1" si="48"/>
        <v>DPAS Cash Authorization Request - CVN 26 Present in IAD</v>
      </c>
      <c r="C193" s="141" t="s">
        <v>204</v>
      </c>
    </row>
    <row r="194" spans="1:3" x14ac:dyDescent="0.2">
      <c r="A194" s="145" t="str">
        <f t="shared" si="47"/>
        <v>IC.AT.B07</v>
      </c>
      <c r="B194" s="20" t="str">
        <f t="shared" ca="1" si="48"/>
        <v>DPAS Cash Authorization Request - CVN 27 Present in IAD</v>
      </c>
      <c r="C194" s="141" t="s">
        <v>205</v>
      </c>
    </row>
    <row r="195" spans="1:3" x14ac:dyDescent="0.2">
      <c r="A195" s="142" t="str">
        <f t="shared" si="47"/>
        <v>IC.AT.B08</v>
      </c>
      <c r="B195" s="143" t="str">
        <f t="shared" ca="1" si="48"/>
        <v>DPAS Cash Authorization Request - CVN 28 Present in IAD</v>
      </c>
      <c r="C195" s="144" t="s">
        <v>206</v>
      </c>
    </row>
    <row r="196" spans="1:3" x14ac:dyDescent="0.2">
      <c r="A196" s="19" t="str">
        <f t="shared" si="47"/>
        <v>IC.AT.D01</v>
      </c>
      <c r="B196" s="20" t="str">
        <f t="shared" ca="1" si="48"/>
        <v>DPAS Cash Authorization Request - SDA Card, Offline Data Authentication Successful</v>
      </c>
      <c r="C196" s="141" t="s">
        <v>207</v>
      </c>
    </row>
    <row r="197" spans="1:3" x14ac:dyDescent="0.2">
      <c r="A197" s="19" t="str">
        <f t="shared" si="47"/>
        <v>IC.AT.D02</v>
      </c>
      <c r="B197" s="20" t="str">
        <f t="shared" ca="1" si="48"/>
        <v>DPAS Cash Authorization Request - SDA Card, Offline Data Authentication Failed</v>
      </c>
      <c r="C197" s="141" t="s">
        <v>208</v>
      </c>
    </row>
    <row r="198" spans="1:3" x14ac:dyDescent="0.2">
      <c r="A198" s="19" t="str">
        <f t="shared" si="47"/>
        <v>IC.AT.D03</v>
      </c>
      <c r="B198" s="20" t="str">
        <f t="shared" ca="1" si="48"/>
        <v>DPAS Cash Authorization Request - DDA Card, Offline Data Authentication Successful</v>
      </c>
      <c r="C198" s="141" t="s">
        <v>209</v>
      </c>
    </row>
    <row r="199" spans="1:3" x14ac:dyDescent="0.2">
      <c r="A199" s="19" t="str">
        <f t="shared" si="47"/>
        <v>IC.AT.D04</v>
      </c>
      <c r="B199" s="20" t="str">
        <f t="shared" ca="1" si="48"/>
        <v>DPAS Cash Authorization Request - DDA Card, Offline Data Authentication Failed</v>
      </c>
      <c r="C199" s="141" t="s">
        <v>210</v>
      </c>
    </row>
    <row r="200" spans="1:3" x14ac:dyDescent="0.2">
      <c r="A200" s="19" t="str">
        <f t="shared" si="47"/>
        <v>IC.AT.D05</v>
      </c>
      <c r="B200" s="20" t="str">
        <f t="shared" ca="1" si="48"/>
        <v>DPAS Cash Authorization Request - CDA Card, Offline Data Authentication Successful</v>
      </c>
      <c r="C200" s="141" t="s">
        <v>211</v>
      </c>
    </row>
    <row r="201" spans="1:3" x14ac:dyDescent="0.2">
      <c r="A201" s="142" t="str">
        <f t="shared" si="47"/>
        <v>IC.AT.D06</v>
      </c>
      <c r="B201" s="143" t="str">
        <f t="shared" ca="1" si="48"/>
        <v>DPAS Cash Authorization Request - CDA Card, Offline Data Authentication Failed</v>
      </c>
      <c r="C201" s="144" t="s">
        <v>212</v>
      </c>
    </row>
    <row r="202" spans="1:3" x14ac:dyDescent="0.2">
      <c r="A202" s="19" t="str">
        <f t="shared" si="47"/>
        <v>IC.AT.E01</v>
      </c>
      <c r="B202" s="20" t="str">
        <f t="shared" ca="1" si="48"/>
        <v>DPAS Cash Authorization Request - Response Containing One Issuer Script Command</v>
      </c>
      <c r="C202" s="141" t="s">
        <v>213</v>
      </c>
    </row>
    <row r="203" spans="1:3" x14ac:dyDescent="0.2">
      <c r="A203" s="142" t="str">
        <f t="shared" si="47"/>
        <v>IC.AT.E02</v>
      </c>
      <c r="B203" s="143" t="str">
        <f t="shared" ca="1" si="48"/>
        <v>DPAS Cash Authorization Request - Response Containing Several Issuer Script Commands</v>
      </c>
      <c r="C203" s="144" t="s">
        <v>214</v>
      </c>
    </row>
    <row r="204" spans="1:3" x14ac:dyDescent="0.2">
      <c r="A204" s="170" t="str">
        <f>HYPERLINK("#"&amp;C204&amp;"!A1", C204)</f>
        <v>IC.AT.H01</v>
      </c>
      <c r="B204" s="173" t="str">
        <f ca="1">INDIRECT("'"&amp;C204&amp;"'!$A$1")</f>
        <v>DPAS Cash Authorization Advice Request - Containing DPAS Connect Tag 9F6E</v>
      </c>
      <c r="C204" s="171" t="s">
        <v>215</v>
      </c>
    </row>
    <row r="205" spans="1:3" x14ac:dyDescent="0.2">
      <c r="A205" s="145" t="str">
        <f t="shared" ref="A205:A214" si="49">HYPERLINK("#"&amp;C205&amp;"!A1", C205)</f>
        <v>IC.AT.H02</v>
      </c>
      <c r="B205" s="20" t="str">
        <f t="shared" ref="B205:B214" ca="1" si="50">INDIRECT("'"&amp;C205&amp;"'!$A$1")</f>
        <v>DPAS Cash Authorization Advice Request - Containing DPAS Connect Tag DF3F</v>
      </c>
      <c r="C205" s="141" t="s">
        <v>216</v>
      </c>
    </row>
    <row r="206" spans="1:3" x14ac:dyDescent="0.2">
      <c r="A206" s="142" t="str">
        <f t="shared" si="49"/>
        <v>IC.AT.H03</v>
      </c>
      <c r="B206" s="143" t="str">
        <f t="shared" ca="1" si="50"/>
        <v>DPAS Cash Authorization Advice Request - Containing DPAS Connect Tags</v>
      </c>
      <c r="C206" s="144" t="s">
        <v>217</v>
      </c>
    </row>
    <row r="207" spans="1:3" s="18" customFormat="1" x14ac:dyDescent="0.2">
      <c r="A207" s="19" t="str">
        <f>HYPERLINK("#"&amp;C207&amp;"!A1", C207)</f>
        <v>IC.NO.K01</v>
      </c>
      <c r="B207" s="20" t="str">
        <f ca="1">INDIRECT("'"&amp;C207&amp;"'!$A$1")</f>
        <v>Key Exchange (Part 1)</v>
      </c>
      <c r="C207" s="141" t="s">
        <v>218</v>
      </c>
    </row>
    <row r="208" spans="1:3" s="18" customFormat="1" x14ac:dyDescent="0.2">
      <c r="A208" s="142" t="str">
        <f>HYPERLINK("#"&amp;C208&amp;"!A1", C208)</f>
        <v>IC.NO.K02</v>
      </c>
      <c r="B208" s="143" t="str">
        <f ca="1">INDIRECT("'"&amp;C208&amp;"'!$A$1")</f>
        <v>Key Exchange (Part 2)</v>
      </c>
      <c r="C208" s="144" t="s">
        <v>219</v>
      </c>
    </row>
    <row r="209" spans="1:6" s="18" customFormat="1" x14ac:dyDescent="0.2">
      <c r="A209" s="145" t="str">
        <f t="shared" si="49"/>
        <v>IC.AT.K01</v>
      </c>
      <c r="B209" s="20" t="str">
        <f t="shared" ca="1" si="50"/>
        <v>DPAS Cash Withdrawal - Good PIN (Approve)</v>
      </c>
      <c r="C209" s="141" t="s">
        <v>220</v>
      </c>
    </row>
    <row r="210" spans="1:6" s="18" customFormat="1" x14ac:dyDescent="0.2">
      <c r="A210" s="19" t="str">
        <f t="shared" si="49"/>
        <v>IC.AT.K02</v>
      </c>
      <c r="B210" s="20" t="str">
        <f t="shared" ca="1" si="50"/>
        <v>DPAS Cash Withdrawal - Invalid PIN (Decline)</v>
      </c>
      <c r="C210" s="141" t="s">
        <v>221</v>
      </c>
    </row>
    <row r="211" spans="1:6" s="18" customFormat="1" x14ac:dyDescent="0.2">
      <c r="A211" s="19" t="str">
        <f t="shared" si="49"/>
        <v>IC.AT.K03</v>
      </c>
      <c r="B211" s="20" t="str">
        <f t="shared" ca="1" si="50"/>
        <v>DPAS Cash Withdrawal - Invalid PIN, Retries Exceeded (Decline)</v>
      </c>
      <c r="C211" s="141" t="s">
        <v>222</v>
      </c>
    </row>
    <row r="212" spans="1:6" s="18" customFormat="1" x14ac:dyDescent="0.2">
      <c r="A212" s="19" t="str">
        <f t="shared" si="49"/>
        <v>IC.AT.K04</v>
      </c>
      <c r="B212" s="20" t="str">
        <f t="shared" ca="1" si="50"/>
        <v>DPAS Cash Withdrawal - Good PIN, Retries Exceeded (Decline)</v>
      </c>
      <c r="C212" s="141" t="s">
        <v>223</v>
      </c>
    </row>
    <row r="213" spans="1:6" s="18" customFormat="1" x14ac:dyDescent="0.2">
      <c r="A213" s="19" t="str">
        <f t="shared" si="49"/>
        <v>IC.AT.K05</v>
      </c>
      <c r="B213" s="20" t="str">
        <f t="shared" ca="1" si="50"/>
        <v>DPAS Cash Withdrawal - Approval after PIN Reset</v>
      </c>
      <c r="C213" s="141" t="s">
        <v>224</v>
      </c>
    </row>
    <row r="214" spans="1:6" s="18" customFormat="1" x14ac:dyDescent="0.2">
      <c r="A214" s="142" t="str">
        <f t="shared" si="49"/>
        <v>IC.AT.K06</v>
      </c>
      <c r="B214" s="143" t="str">
        <f t="shared" ca="1" si="50"/>
        <v>DPAS Cash Withdrawal - Decline</v>
      </c>
      <c r="C214" s="144" t="s">
        <v>225</v>
      </c>
    </row>
    <row r="215" spans="1:6" s="18" customFormat="1" ht="15" customHeight="1" x14ac:dyDescent="0.2">
      <c r="A215" s="145" t="str">
        <f>HYPERLINK("#"&amp;C215&amp;"!A1", C215)</f>
        <v>IC.NO.L01</v>
      </c>
      <c r="B215" s="20" t="str">
        <f ca="1">INDIRECT("'"&amp;C215&amp;"'!$A$1")</f>
        <v>Key Exchange - Part 1</v>
      </c>
      <c r="C215" s="141" t="s">
        <v>226</v>
      </c>
      <c r="D215" s="146"/>
      <c r="E215" s="146"/>
      <c r="F215" s="146"/>
    </row>
    <row r="216" spans="1:6" s="18" customFormat="1" x14ac:dyDescent="0.2">
      <c r="A216" s="142" t="str">
        <f>HYPERLINK("#"&amp;C216&amp;"!A1", C216)</f>
        <v>IC.NO.L02</v>
      </c>
      <c r="B216" s="143" t="str">
        <f ca="1">INDIRECT("'"&amp;C216&amp;"'!$A$1")</f>
        <v>Key Exchange - Part 2</v>
      </c>
      <c r="C216" s="144" t="s">
        <v>227</v>
      </c>
      <c r="D216" s="146"/>
      <c r="E216" s="146"/>
      <c r="F216" s="146"/>
    </row>
    <row r="217" spans="1:6" s="18" customFormat="1" x14ac:dyDescent="0.2">
      <c r="A217" s="145" t="str">
        <f>HYPERLINK("#"&amp;C217&amp;"!A1", C217)</f>
        <v>IC.AT.L01</v>
      </c>
      <c r="B217" s="20" t="str">
        <f ca="1">INDIRECT("'"&amp;C217&amp;"'!$A$1")</f>
        <v>DPAS Cash Withdrawal - After Second Key Exchange</v>
      </c>
      <c r="C217" s="141" t="s">
        <v>228</v>
      </c>
    </row>
    <row r="218" spans="1:6" s="18" customFormat="1" x14ac:dyDescent="0.2">
      <c r="A218" s="142" t="str">
        <f t="shared" ref="A218:A226" si="51">HYPERLINK("#"&amp;C218&amp;"!A1", C218)</f>
        <v>IC.RT.L02</v>
      </c>
      <c r="B218" s="143" t="str">
        <f t="shared" ref="B218:B226" ca="1" si="52">INDIRECT("'"&amp;C218&amp;"'!$A$1")</f>
        <v>DPAS Cash Withdrawal - Late Response Advice &amp; Reversal</v>
      </c>
      <c r="C218" s="144" t="s">
        <v>229</v>
      </c>
    </row>
    <row r="219" spans="1:6" s="18" customFormat="1" x14ac:dyDescent="0.2">
      <c r="A219" s="19" t="str">
        <f t="shared" si="51"/>
        <v>IC.AT.M01</v>
      </c>
      <c r="B219" s="20" t="str">
        <f t="shared" ca="1" si="52"/>
        <v>DPAS Cash Withdrawal - Alternate PIN Length (Approve)</v>
      </c>
      <c r="C219" s="141" t="s">
        <v>230</v>
      </c>
    </row>
    <row r="220" spans="1:6" s="18" customFormat="1" x14ac:dyDescent="0.2">
      <c r="A220" s="145" t="str">
        <f t="shared" si="51"/>
        <v>IC.AT.M02</v>
      </c>
      <c r="B220" s="20" t="str">
        <f t="shared" ca="1" si="52"/>
        <v>DPAS Cash Withdrawal - Alternate PIN Length (Decline)</v>
      </c>
      <c r="C220" s="141" t="s">
        <v>231</v>
      </c>
    </row>
    <row r="221" spans="1:6" s="18" customFormat="1" x14ac:dyDescent="0.2">
      <c r="A221" s="142" t="str">
        <f t="shared" si="51"/>
        <v>IC.AT.M03</v>
      </c>
      <c r="B221" s="143" t="str">
        <f t="shared" ca="1" si="52"/>
        <v>DPAS Balance Inquiry</v>
      </c>
      <c r="C221" s="144" t="s">
        <v>232</v>
      </c>
    </row>
    <row r="222" spans="1:6" s="18" customFormat="1" hidden="1" x14ac:dyDescent="0.2">
      <c r="A222" s="19" t="str">
        <f t="shared" si="51"/>
        <v>IC.RT.K01</v>
      </c>
      <c r="B222" s="20" t="str">
        <f t="shared" ca="1" si="52"/>
        <v>DPAS Full Reversal</v>
      </c>
      <c r="C222" s="141" t="s">
        <v>233</v>
      </c>
    </row>
    <row r="223" spans="1:6" s="18" customFormat="1" x14ac:dyDescent="0.2">
      <c r="A223" s="19" t="str">
        <f t="shared" si="51"/>
        <v>IC.RT.K02</v>
      </c>
      <c r="B223" s="20" t="str">
        <f t="shared" ca="1" si="52"/>
        <v>DPAS Partial Reversal</v>
      </c>
      <c r="C223" s="141" t="s">
        <v>234</v>
      </c>
    </row>
    <row r="224" spans="1:6" s="18" customFormat="1" x14ac:dyDescent="0.2">
      <c r="A224" s="142" t="str">
        <f t="shared" si="51"/>
        <v>IC.RT.K03</v>
      </c>
      <c r="B224" s="143" t="str">
        <f t="shared" ca="1" si="52"/>
        <v>DPAS Reversal - Alternative PAN Length</v>
      </c>
      <c r="C224" s="144" t="s">
        <v>235</v>
      </c>
    </row>
    <row r="225" spans="1:3" s="18" customFormat="1" hidden="1" x14ac:dyDescent="0.2">
      <c r="A225" s="19" t="str">
        <f t="shared" si="51"/>
        <v>IC.CT.K01</v>
      </c>
      <c r="B225" s="20" t="str">
        <f t="shared" ca="1" si="52"/>
        <v>Negative File Hit Advice</v>
      </c>
      <c r="C225" s="141" t="s">
        <v>236</v>
      </c>
    </row>
    <row r="226" spans="1:3" s="18" customFormat="1" hidden="1" x14ac:dyDescent="0.2">
      <c r="A226" s="142" t="str">
        <f t="shared" si="51"/>
        <v>IC.CT.K02</v>
      </c>
      <c r="B226" s="143" t="str">
        <f t="shared" ca="1" si="52"/>
        <v>Negative File Hit Advice</v>
      </c>
      <c r="C226" s="144" t="s">
        <v>237</v>
      </c>
    </row>
    <row r="227" spans="1:3" x14ac:dyDescent="0.2">
      <c r="A227" s="19" t="str">
        <f t="shared" si="47"/>
        <v>IC.AT.Z02</v>
      </c>
      <c r="B227" s="20" t="str">
        <f t="shared" ca="1" si="48"/>
        <v>DPAS Cash Authorization Request - Fallback</v>
      </c>
      <c r="C227" s="141" t="s">
        <v>238</v>
      </c>
    </row>
    <row r="228" spans="1:3" x14ac:dyDescent="0.2">
      <c r="A228" s="142" t="str">
        <f t="shared" si="47"/>
        <v>IC.AT.Z06</v>
      </c>
      <c r="B228" s="143" t="str">
        <f t="shared" ca="1" si="48"/>
        <v>DPAS Cash Authorization Request - Incorrect iCVV</v>
      </c>
      <c r="C228" s="144" t="s">
        <v>239</v>
      </c>
    </row>
    <row r="229" spans="1:3" x14ac:dyDescent="0.2">
      <c r="A229" s="142" t="str">
        <f t="shared" si="47"/>
        <v>IC.RT.Z10</v>
      </c>
      <c r="B229" s="143" t="str">
        <f t="shared" ca="1" si="48"/>
        <v>DPAS Contactless Reversal Advice Request - Any CVM Generic Transaction</v>
      </c>
      <c r="C229" s="144" t="s">
        <v>240</v>
      </c>
    </row>
    <row r="230" spans="1:3" x14ac:dyDescent="0.2">
      <c r="A230" s="19"/>
    </row>
    <row r="231" spans="1:3" ht="15.75" x14ac:dyDescent="0.2">
      <c r="A231" s="189" t="s">
        <v>241</v>
      </c>
      <c r="B231" s="189"/>
    </row>
    <row r="232" spans="1:3" x14ac:dyDescent="0.2">
      <c r="A232" s="19" t="str">
        <f t="shared" ref="A232:A237" si="53">HYPERLINK("#"&amp;C232&amp;"!A1", C232)</f>
        <v>IP.AL.A01</v>
      </c>
      <c r="B232" s="20" t="str">
        <f t="shared" ref="B232:B237" ca="1" si="54">INDIRECT("'"&amp;C232&amp;"'!$A$1")</f>
        <v>DPAS Contactless Purchase Authorization - Mandatory Tag Missing in Field 55</v>
      </c>
      <c r="C232" s="141" t="s">
        <v>242</v>
      </c>
    </row>
    <row r="233" spans="1:3" x14ac:dyDescent="0.2">
      <c r="A233" s="19" t="str">
        <f t="shared" si="53"/>
        <v>IP.CL.A01</v>
      </c>
      <c r="B233" s="20" t="str">
        <f t="shared" ca="1" si="54"/>
        <v>DPAS Contactless Purchase Authorization Advice Request - Mandatory Tag Missing in Field 55</v>
      </c>
      <c r="C233" s="141" t="s">
        <v>243</v>
      </c>
    </row>
    <row r="234" spans="1:3" s="20" customFormat="1" x14ac:dyDescent="0.2">
      <c r="A234" s="19" t="str">
        <f t="shared" si="53"/>
        <v>IP.RL.A01</v>
      </c>
      <c r="B234" s="20" t="str">
        <f t="shared" ca="1" si="54"/>
        <v>DPAS Contactless Reversal Advice Request - Mandatory Tag Missing in Field 55</v>
      </c>
      <c r="C234" s="141" t="s">
        <v>244</v>
      </c>
    </row>
    <row r="235" spans="1:3" x14ac:dyDescent="0.2">
      <c r="A235" s="19" t="str">
        <f t="shared" si="53"/>
        <v>IP.AL.A04</v>
      </c>
      <c r="B235" s="20" t="str">
        <f t="shared" ca="1" si="54"/>
        <v>DPAS Contactless Authorization Request - Erroneous Tag Present in Field 55</v>
      </c>
      <c r="C235" s="141" t="s">
        <v>245</v>
      </c>
    </row>
    <row r="236" spans="1:3" x14ac:dyDescent="0.2">
      <c r="A236" s="19" t="str">
        <f t="shared" si="53"/>
        <v>IP.CL.A04</v>
      </c>
      <c r="B236" s="20" t="str">
        <f t="shared" ca="1" si="54"/>
        <v>DPAS Contactless Purchase Authorization Advice Request - Erroneous Tag Present in Field 55</v>
      </c>
      <c r="C236" s="141" t="s">
        <v>246</v>
      </c>
    </row>
    <row r="237" spans="1:3" x14ac:dyDescent="0.2">
      <c r="A237" s="19" t="str">
        <f t="shared" si="53"/>
        <v>IP.RL.A04</v>
      </c>
      <c r="B237" s="20" t="str">
        <f t="shared" ca="1" si="54"/>
        <v>DPAS Contactless Reversal Advice Request - Erroneous Tag Present in Field 55</v>
      </c>
      <c r="C237" s="141" t="s">
        <v>247</v>
      </c>
    </row>
    <row r="238" spans="1:3" x14ac:dyDescent="0.2">
      <c r="A238" s="19" t="str">
        <f t="shared" ref="A238:A240" si="55">HYPERLINK("#"&amp;C238&amp;"!A1", C238)</f>
        <v>IP.AL.A07</v>
      </c>
      <c r="B238" s="20" t="str">
        <f t="shared" ref="B238:B240" ca="1" si="56">INDIRECT("'"&amp;C238&amp;"'!$A$1")</f>
        <v>DPAS Contactless Authorization Request - Optional Tags Present in Field 55</v>
      </c>
      <c r="C238" s="141" t="s">
        <v>248</v>
      </c>
    </row>
    <row r="239" spans="1:3" x14ac:dyDescent="0.2">
      <c r="A239" s="19" t="str">
        <f t="shared" si="55"/>
        <v>IP.CL.A07</v>
      </c>
      <c r="B239" s="20" t="str">
        <f t="shared" ca="1" si="56"/>
        <v>DPAS Contactless Purchase Authorization Advice Request - Optional Tags Present in Field 55</v>
      </c>
      <c r="C239" s="141" t="s">
        <v>249</v>
      </c>
    </row>
    <row r="240" spans="1:3" x14ac:dyDescent="0.2">
      <c r="A240" s="19" t="str">
        <f t="shared" si="55"/>
        <v>IP.RL.A07</v>
      </c>
      <c r="B240" s="20" t="str">
        <f t="shared" ca="1" si="56"/>
        <v>DPAS Contactless Reversal Advice Request - Optional Tags Present in Field 55</v>
      </c>
      <c r="C240" s="141" t="s">
        <v>250</v>
      </c>
    </row>
    <row r="241" spans="1:3" x14ac:dyDescent="0.2">
      <c r="A241" s="142" t="str">
        <f t="shared" ref="A241:A289" si="57">HYPERLINK("#"&amp;C241&amp;"!A1", C241)</f>
        <v>IP.AL.A08</v>
      </c>
      <c r="B241" s="143" t="str">
        <f t="shared" ref="B241:B289" ca="1" si="58">INDIRECT("'"&amp;C241&amp;"'!$A$1")</f>
        <v>DPAS Contactless Authorization Request - Purchase Authorization Request with a Contactless Chip Card where the Mandatory Field 55 is missing</v>
      </c>
      <c r="C241" s="144" t="s">
        <v>251</v>
      </c>
    </row>
    <row r="242" spans="1:3" x14ac:dyDescent="0.2">
      <c r="A242" s="170" t="str">
        <f t="shared" si="57"/>
        <v>IP.AL.B01</v>
      </c>
      <c r="B242" s="173" t="str">
        <f t="shared" ca="1" si="58"/>
        <v>DPAS Contactless Authorization Request - CVN 15 Present in IAD</v>
      </c>
      <c r="C242" s="171" t="s">
        <v>252</v>
      </c>
    </row>
    <row r="243" spans="1:3" x14ac:dyDescent="0.2">
      <c r="A243" s="145" t="str">
        <f t="shared" si="57"/>
        <v>IP.AL.B02</v>
      </c>
      <c r="B243" s="20" t="str">
        <f t="shared" ca="1" si="58"/>
        <v>DPAS Contactless Authorization Request - CVN 16 Present in IAD</v>
      </c>
      <c r="C243" s="141" t="s">
        <v>253</v>
      </c>
    </row>
    <row r="244" spans="1:3" x14ac:dyDescent="0.2">
      <c r="A244" s="145" t="str">
        <f t="shared" si="57"/>
        <v>IP.AL.B03</v>
      </c>
      <c r="B244" s="20" t="str">
        <f t="shared" ca="1" si="58"/>
        <v>DPAS Contactless Authorization Request - CVN 17 Present in IAD</v>
      </c>
      <c r="C244" s="141" t="s">
        <v>254</v>
      </c>
    </row>
    <row r="245" spans="1:3" x14ac:dyDescent="0.2">
      <c r="A245" s="142" t="str">
        <f t="shared" si="57"/>
        <v>IP.AL.B04</v>
      </c>
      <c r="B245" s="143" t="str">
        <f t="shared" ca="1" si="58"/>
        <v>DPAS Contactless Authorization Request - CVN 18 Present in IAD</v>
      </c>
      <c r="C245" s="144" t="s">
        <v>255</v>
      </c>
    </row>
    <row r="246" spans="1:3" x14ac:dyDescent="0.2">
      <c r="A246" s="19" t="str">
        <f t="shared" si="57"/>
        <v>IP.AL.C01</v>
      </c>
      <c r="B246" s="20" t="str">
        <f t="shared" ca="1" si="58"/>
        <v>DPAS Contactless Authorization Request - PIN Online Verification</v>
      </c>
      <c r="C246" s="141" t="s">
        <v>256</v>
      </c>
    </row>
    <row r="247" spans="1:3" x14ac:dyDescent="0.2">
      <c r="A247" s="142" t="str">
        <f t="shared" si="57"/>
        <v>IP.AL.C02</v>
      </c>
      <c r="B247" s="143" t="str">
        <f t="shared" ca="1" si="58"/>
        <v>DPAS Contactless Authorization Request - Soft Decline</v>
      </c>
      <c r="C247" s="144" t="s">
        <v>257</v>
      </c>
    </row>
    <row r="248" spans="1:3" x14ac:dyDescent="0.2">
      <c r="A248" s="19" t="str">
        <f t="shared" si="57"/>
        <v>IP.AL.D02</v>
      </c>
      <c r="B248" s="20" t="str">
        <f t="shared" ca="1" si="58"/>
        <v>DPAS Contactless Authorization Request - DDA Card, Offline Data Authentication Failed</v>
      </c>
      <c r="C248" s="141" t="s">
        <v>258</v>
      </c>
    </row>
    <row r="249" spans="1:3" x14ac:dyDescent="0.2">
      <c r="A249" s="19" t="str">
        <f t="shared" si="57"/>
        <v>IP.AL.D03</v>
      </c>
      <c r="B249" s="20" t="str">
        <f t="shared" ca="1" si="58"/>
        <v>DPAS Contactless Authorization Request - CDA Card, Offline Data Authentication Successful</v>
      </c>
      <c r="C249" s="141" t="s">
        <v>259</v>
      </c>
    </row>
    <row r="250" spans="1:3" x14ac:dyDescent="0.2">
      <c r="A250" s="142" t="str">
        <f t="shared" si="57"/>
        <v>IP.AL.D04</v>
      </c>
      <c r="B250" s="143" t="str">
        <f t="shared" ca="1" si="58"/>
        <v>DPAS Contactless Authorization Request - CDA Card, Offline Data Authentication Failed</v>
      </c>
      <c r="C250" s="144" t="s">
        <v>260</v>
      </c>
    </row>
    <row r="251" spans="1:3" x14ac:dyDescent="0.2">
      <c r="A251" s="19" t="str">
        <f t="shared" si="57"/>
        <v>IP.AL.G01</v>
      </c>
      <c r="B251" s="20" t="str">
        <f t="shared" ca="1" si="58"/>
        <v>DPAS Contactless Network Services Request - Network iCVV Validation Service in an Authorization Request</v>
      </c>
      <c r="C251" s="141" t="s">
        <v>261</v>
      </c>
    </row>
    <row r="252" spans="1:3" x14ac:dyDescent="0.2">
      <c r="A252" s="19" t="str">
        <f t="shared" si="57"/>
        <v>IP.CL.G01</v>
      </c>
      <c r="B252" s="20" t="str">
        <f t="shared" ca="1" si="58"/>
        <v>DPAS Contactless Network Services Request - Network iCVV Validation Service in an Authorization Advice</v>
      </c>
      <c r="C252" s="141" t="s">
        <v>262</v>
      </c>
    </row>
    <row r="253" spans="1:3" x14ac:dyDescent="0.2">
      <c r="A253" s="19" t="str">
        <f t="shared" si="57"/>
        <v>IP.AL.G02</v>
      </c>
      <c r="B253" s="20" t="str">
        <f t="shared" ca="1" si="58"/>
        <v>DPAS Contactless Network Services Request - Network Cryptogram Validation Service in an Authorization Request, Cryptogram Validation, Passed</v>
      </c>
      <c r="C253" s="141" t="s">
        <v>263</v>
      </c>
    </row>
    <row r="254" spans="1:3" x14ac:dyDescent="0.2">
      <c r="A254" s="19" t="str">
        <f t="shared" si="57"/>
        <v>IP.CL.G02</v>
      </c>
      <c r="B254" s="20" t="str">
        <f t="shared" ca="1" si="58"/>
        <v>DPAS Contactless Network Services Request - Network Cryptogram Validation Service in an Authorization Advice, Cryptogram Validation Passed</v>
      </c>
      <c r="C254" s="141" t="s">
        <v>264</v>
      </c>
    </row>
    <row r="255" spans="1:3" x14ac:dyDescent="0.2">
      <c r="A255" s="19" t="str">
        <f t="shared" si="57"/>
        <v>IP.AL.G03</v>
      </c>
      <c r="B255" s="20" t="str">
        <f t="shared" ca="1" si="58"/>
        <v>DPAS Contactless Network Services Request - Network Cryptogram Validation Service in an Authorization Request, Cryptogram Validation, Failed</v>
      </c>
      <c r="C255" s="141" t="s">
        <v>265</v>
      </c>
    </row>
    <row r="256" spans="1:3" x14ac:dyDescent="0.2">
      <c r="A256" s="142" t="str">
        <f t="shared" si="57"/>
        <v>IP.CL.G03</v>
      </c>
      <c r="B256" s="143" t="str">
        <f t="shared" ca="1" si="58"/>
        <v>DPAS Contactless Network Services Request - Network Cryptogram Validation Service in an Authorization Advice, Cryptogram Validation Failed</v>
      </c>
      <c r="C256" s="144" t="s">
        <v>266</v>
      </c>
    </row>
    <row r="257" spans="1:3" x14ac:dyDescent="0.2">
      <c r="A257" s="170" t="str">
        <f>HYPERLINK("#"&amp;C257&amp;"!A1", C257)</f>
        <v>IP.AL.H01</v>
      </c>
      <c r="B257" s="173" t="str">
        <f ca="1">INDIRECT("'"&amp;C257&amp;"'!$A$1")</f>
        <v>DPAS Contactless Authorization Request - Containing DPAS Connect Tag 9F6E</v>
      </c>
      <c r="C257" s="171" t="s">
        <v>267</v>
      </c>
    </row>
    <row r="258" spans="1:3" x14ac:dyDescent="0.2">
      <c r="A258" s="145" t="str">
        <f t="shared" ref="A258:A259" si="59">HYPERLINK("#"&amp;C258&amp;"!A1", C258)</f>
        <v>IP.AL.H02</v>
      </c>
      <c r="B258" s="20" t="str">
        <f t="shared" ref="B258:B259" ca="1" si="60">INDIRECT("'"&amp;C258&amp;"'!$A$1")</f>
        <v>DPAS Contactless Authorization Request - Containing DPAS Connect Tag DF3F</v>
      </c>
      <c r="C258" s="141" t="s">
        <v>268</v>
      </c>
    </row>
    <row r="259" spans="1:3" x14ac:dyDescent="0.2">
      <c r="A259" s="142" t="str">
        <f t="shared" si="59"/>
        <v>IP.AL.H03</v>
      </c>
      <c r="B259" s="143" t="str">
        <f t="shared" ca="1" si="60"/>
        <v>DPAS Contactless Authorization Request - Containing DPAS Connect Tags</v>
      </c>
      <c r="C259" s="144" t="s">
        <v>269</v>
      </c>
    </row>
    <row r="260" spans="1:3" s="18" customFormat="1" x14ac:dyDescent="0.2">
      <c r="A260" s="19" t="str">
        <f t="shared" ref="A260:A278" si="61">HYPERLINK("#"&amp;C260&amp;"!A1", C260)</f>
        <v>IP.AL.K01</v>
      </c>
      <c r="B260" s="20" t="str">
        <f t="shared" ref="B260:B278" ca="1" si="62">INDIRECT("'"&amp;C260&amp;"'!$A$1")</f>
        <v>DPAS Authorisation Request - Incorrect CVV1 in Track 2(Fallback to MagStripe)</v>
      </c>
      <c r="C260" s="141" t="s">
        <v>270</v>
      </c>
    </row>
    <row r="261" spans="1:3" s="18" customFormat="1" x14ac:dyDescent="0.2">
      <c r="A261" s="19" t="str">
        <f t="shared" si="61"/>
        <v>IP.AL.K02</v>
      </c>
      <c r="B261" s="20" t="str">
        <f t="shared" ca="1" si="62"/>
        <v>DPAS Authorisation Request - PIN at POS (Approve)</v>
      </c>
      <c r="C261" s="141" t="s">
        <v>271</v>
      </c>
    </row>
    <row r="262" spans="1:3" s="18" customFormat="1" x14ac:dyDescent="0.2">
      <c r="A262" s="19" t="str">
        <f t="shared" si="61"/>
        <v>IP.AL.K03</v>
      </c>
      <c r="B262" s="20" t="str">
        <f t="shared" ca="1" si="62"/>
        <v>DPAS Authorisation Request - PIN at POS (Decline)</v>
      </c>
      <c r="C262" s="141" t="s">
        <v>272</v>
      </c>
    </row>
    <row r="263" spans="1:3" s="18" customFormat="1" x14ac:dyDescent="0.2">
      <c r="A263" s="19" t="str">
        <f t="shared" si="61"/>
        <v>IP.AL.K04</v>
      </c>
      <c r="B263" s="20" t="str">
        <f t="shared" ca="1" si="62"/>
        <v>DPAS Authorisation Request - 6 Digit PIN at POS (Approve)</v>
      </c>
      <c r="C263" s="141" t="s">
        <v>273</v>
      </c>
    </row>
    <row r="264" spans="1:3" s="18" customFormat="1" x14ac:dyDescent="0.2">
      <c r="A264" s="19" t="str">
        <f t="shared" si="61"/>
        <v>IP.AL.K05</v>
      </c>
      <c r="B264" s="20" t="str">
        <f t="shared" ca="1" si="62"/>
        <v>DPAS Authorisation Request - 6 Digit PIN at POS (Decline)</v>
      </c>
      <c r="C264" s="141" t="s">
        <v>274</v>
      </c>
    </row>
    <row r="265" spans="1:3" s="18" customFormat="1" x14ac:dyDescent="0.2">
      <c r="A265" s="19" t="str">
        <f t="shared" si="61"/>
        <v>IP.AL.K06</v>
      </c>
      <c r="B265" s="20" t="str">
        <f t="shared" ca="1" si="62"/>
        <v>DPAS Authorisation Request - Geo Code Block</v>
      </c>
      <c r="C265" s="141" t="s">
        <v>275</v>
      </c>
    </row>
    <row r="266" spans="1:3" s="18" customFormat="1" x14ac:dyDescent="0.2">
      <c r="A266" s="19" t="str">
        <f t="shared" si="61"/>
        <v>IP.AL.K07</v>
      </c>
      <c r="B266" s="20" t="str">
        <f t="shared" ca="1" si="62"/>
        <v>DPAS Authorisation Request - Tap on Mobile</v>
      </c>
      <c r="C266" s="141" t="s">
        <v>276</v>
      </c>
    </row>
    <row r="267" spans="1:3" s="18" customFormat="1" x14ac:dyDescent="0.2">
      <c r="A267" s="19" t="str">
        <f t="shared" si="61"/>
        <v>IP.AL.K08</v>
      </c>
      <c r="B267" s="20" t="str">
        <f t="shared" ca="1" si="62"/>
        <v>DPAS Authorisation Request - Card Product</v>
      </c>
      <c r="C267" s="141" t="s">
        <v>277</v>
      </c>
    </row>
    <row r="268" spans="1:3" s="18" customFormat="1" x14ac:dyDescent="0.2">
      <c r="A268" s="19" t="str">
        <f t="shared" si="61"/>
        <v>IP.AL.K09</v>
      </c>
      <c r="B268" s="20" t="str">
        <f t="shared" ca="1" si="62"/>
        <v>DPAS Authorisation Request - Alternative PAN Length</v>
      </c>
      <c r="C268" s="141" t="s">
        <v>278</v>
      </c>
    </row>
    <row r="269" spans="1:3" s="18" customFormat="1" x14ac:dyDescent="0.2">
      <c r="A269" s="19" t="str">
        <f t="shared" si="61"/>
        <v>IP.AL.K10</v>
      </c>
      <c r="B269" s="20" t="str">
        <f t="shared" ca="1" si="62"/>
        <v>DPAS Authorisation Request - Merchant Initiated Transactions (Incremental Auth)</v>
      </c>
      <c r="C269" s="141" t="s">
        <v>279</v>
      </c>
    </row>
    <row r="270" spans="1:3" s="18" customFormat="1" x14ac:dyDescent="0.2">
      <c r="A270" s="19" t="str">
        <f t="shared" si="61"/>
        <v>IP.AL.K11</v>
      </c>
      <c r="B270" s="20" t="str">
        <f t="shared" ca="1" si="62"/>
        <v>DPAS Authorisation Request - Strong Customer Authentication (SCA) Exemption</v>
      </c>
      <c r="C270" s="141" t="s">
        <v>280</v>
      </c>
    </row>
    <row r="271" spans="1:3" s="18" customFormat="1" x14ac:dyDescent="0.2">
      <c r="A271" s="145" t="str">
        <f t="shared" si="61"/>
        <v>IP.AL.K12</v>
      </c>
      <c r="B271" s="20" t="str">
        <f t="shared" ca="1" si="62"/>
        <v>DPAS Credit for Authorization</v>
      </c>
      <c r="C271" s="141" t="s">
        <v>281</v>
      </c>
    </row>
    <row r="272" spans="1:3" s="18" customFormat="1" x14ac:dyDescent="0.2">
      <c r="A272" s="145" t="str">
        <f t="shared" si="61"/>
        <v>IP.AL.K13</v>
      </c>
      <c r="B272" s="20" t="str">
        <f t="shared" ca="1" si="62"/>
        <v>DPAS Authorisation Request - Prepaid Multi-Currency</v>
      </c>
      <c r="C272" s="141" t="s">
        <v>282</v>
      </c>
    </row>
    <row r="273" spans="1:3" s="18" customFormat="1" x14ac:dyDescent="0.2">
      <c r="A273" s="145" t="str">
        <f t="shared" si="61"/>
        <v>IP.AL.K14</v>
      </c>
      <c r="B273" s="20" t="str">
        <f t="shared" ca="1" si="62"/>
        <v>DPAS Pre-Authorization and Completion - Fuel/Petrol (AFD) - Function Code 101</v>
      </c>
      <c r="C273" s="141" t="s">
        <v>283</v>
      </c>
    </row>
    <row r="274" spans="1:3" s="18" customFormat="1" x14ac:dyDescent="0.2">
      <c r="A274" s="145" t="str">
        <f t="shared" si="61"/>
        <v>IP.AL.K15</v>
      </c>
      <c r="B274" s="20" t="str">
        <f t="shared" ca="1" si="62"/>
        <v>DPAS Pre-Authorization and Completion - Hotel - Function Code 101</v>
      </c>
      <c r="C274" s="141" t="s">
        <v>284</v>
      </c>
    </row>
    <row r="275" spans="1:3" s="18" customFormat="1" x14ac:dyDescent="0.2">
      <c r="A275" s="145" t="str">
        <f t="shared" si="61"/>
        <v>IP.AL.K16</v>
      </c>
      <c r="B275" s="20" t="str">
        <f t="shared" ca="1" si="62"/>
        <v>DPAS Pre-Authorization and Completion - Fuel/Petrol (AFD) - Function Code 100</v>
      </c>
      <c r="C275" s="141" t="s">
        <v>285</v>
      </c>
    </row>
    <row r="276" spans="1:3" s="18" customFormat="1" x14ac:dyDescent="0.2">
      <c r="A276" s="142" t="str">
        <f t="shared" si="61"/>
        <v>IP.AL.K17</v>
      </c>
      <c r="B276" s="143" t="str">
        <f t="shared" ca="1" si="62"/>
        <v>DPAS Pre-Authorization and Completion - Hotel - Function Code 100</v>
      </c>
      <c r="C276" s="144" t="s">
        <v>286</v>
      </c>
    </row>
    <row r="277" spans="1:3" s="18" customFormat="1" x14ac:dyDescent="0.2">
      <c r="A277" s="19" t="str">
        <f t="shared" si="61"/>
        <v>IP.AL.L01</v>
      </c>
      <c r="B277" s="20" t="str">
        <f t="shared" ca="1" si="62"/>
        <v>DPAS Card Verification Request (Approve)</v>
      </c>
      <c r="C277" s="141" t="s">
        <v>287</v>
      </c>
    </row>
    <row r="278" spans="1:3" s="18" customFormat="1" x14ac:dyDescent="0.2">
      <c r="A278" s="142" t="str">
        <f t="shared" si="61"/>
        <v>IP.AL.L02</v>
      </c>
      <c r="B278" s="143" t="str">
        <f t="shared" ca="1" si="62"/>
        <v>DPAS Card Verification Request (Decline)</v>
      </c>
      <c r="C278" s="144" t="s">
        <v>288</v>
      </c>
    </row>
    <row r="279" spans="1:3" s="18" customFormat="1" hidden="1" x14ac:dyDescent="0.2">
      <c r="A279" s="19" t="str">
        <f>HYPERLINK("#"&amp;C279&amp;"!A1", C279)</f>
        <v>IP.CL.L03</v>
      </c>
      <c r="B279" s="20" t="str">
        <f ca="1">INDIRECT("'"&amp;C279&amp;"'!$A$1")</f>
        <v>DPAS Authorisation Advice With Card Product</v>
      </c>
      <c r="C279" s="141" t="s">
        <v>289</v>
      </c>
    </row>
    <row r="280" spans="1:3" s="18" customFormat="1" x14ac:dyDescent="0.2">
      <c r="A280" s="19" t="str">
        <f>HYPERLINK("#"&amp;C280&amp;"!A1", C280)</f>
        <v>IP.CL.L04</v>
      </c>
      <c r="B280" s="20" t="str">
        <f ca="1">INDIRECT("'"&amp;C280&amp;"'!$A$1")</f>
        <v>DPAS Authorisation Advice - Alternative PAN Length</v>
      </c>
      <c r="C280" s="141" t="s">
        <v>290</v>
      </c>
    </row>
    <row r="281" spans="1:3" s="18" customFormat="1" hidden="1" x14ac:dyDescent="0.2">
      <c r="A281" s="19" t="str">
        <f>HYPERLINK("#"&amp;C281&amp;"!A1", C281)</f>
        <v>IP.CL.L05</v>
      </c>
      <c r="B281" s="20" t="str">
        <f ca="1">INDIRECT("'"&amp;C281&amp;"'!$A$1")</f>
        <v>DPAS Negative File Hit Advice</v>
      </c>
      <c r="C281" s="141" t="s">
        <v>291</v>
      </c>
    </row>
    <row r="282" spans="1:3" s="18" customFormat="1" x14ac:dyDescent="0.2">
      <c r="A282" s="19" t="str">
        <f t="shared" ref="A282:A288" si="63">HYPERLINK("#"&amp;C282&amp;"!A1", C282)</f>
        <v>IP.RL.K01</v>
      </c>
      <c r="B282" s="20" t="str">
        <f t="shared" ref="B282:B288" ca="1" si="64">INDIRECT("'"&amp;C282&amp;"'!$A$1")</f>
        <v>DPAS Authorisation Request - Advice &amp; Reversal Acknowledgement (Approve)</v>
      </c>
      <c r="C282" s="141" t="s">
        <v>292</v>
      </c>
    </row>
    <row r="283" spans="1:3" s="18" customFormat="1" x14ac:dyDescent="0.2">
      <c r="A283" s="142" t="str">
        <f t="shared" si="63"/>
        <v>IP.RL.K02</v>
      </c>
      <c r="B283" s="143" t="str">
        <f t="shared" ca="1" si="64"/>
        <v>DPAS Authorisation Request - Advice &amp; Reversal Acknowledgement (Decline)</v>
      </c>
      <c r="C283" s="144" t="s">
        <v>293</v>
      </c>
    </row>
    <row r="284" spans="1:3" s="18" customFormat="1" hidden="1" x14ac:dyDescent="0.2">
      <c r="A284" s="19" t="str">
        <f t="shared" si="63"/>
        <v>IP.RL.L01</v>
      </c>
      <c r="B284" s="20" t="str">
        <f t="shared" ca="1" si="64"/>
        <v>DPAS Reversal Advice</v>
      </c>
      <c r="C284" s="141" t="s">
        <v>294</v>
      </c>
    </row>
    <row r="285" spans="1:3" s="18" customFormat="1" hidden="1" x14ac:dyDescent="0.2">
      <c r="A285" s="19" t="str">
        <f t="shared" si="63"/>
        <v>IP.RL.L02</v>
      </c>
      <c r="B285" s="20" t="str">
        <f t="shared" ca="1" si="64"/>
        <v>DPAS Reversal Advice With Card Product</v>
      </c>
      <c r="C285" s="141" t="s">
        <v>295</v>
      </c>
    </row>
    <row r="286" spans="1:3" s="18" customFormat="1" x14ac:dyDescent="0.2">
      <c r="A286" s="19" t="str">
        <f t="shared" si="63"/>
        <v>IP.RL.L03</v>
      </c>
      <c r="B286" s="20" t="str">
        <f t="shared" ca="1" si="64"/>
        <v>DPAS Reversal Advice - Alternative PAN Length</v>
      </c>
      <c r="C286" s="141" t="s">
        <v>296</v>
      </c>
    </row>
    <row r="287" spans="1:3" s="18" customFormat="1" x14ac:dyDescent="0.2">
      <c r="A287" s="19" t="str">
        <f t="shared" si="63"/>
        <v>IP.RL.L04</v>
      </c>
      <c r="B287" s="20" t="str">
        <f t="shared" ca="1" si="64"/>
        <v>DPAS Reversal Advice - Unmapped Authorisation</v>
      </c>
      <c r="C287" s="141" t="s">
        <v>297</v>
      </c>
    </row>
    <row r="288" spans="1:3" s="18" customFormat="1" x14ac:dyDescent="0.2">
      <c r="A288" s="142" t="str">
        <f t="shared" si="63"/>
        <v>IP.RL.L05</v>
      </c>
      <c r="B288" s="143" t="str">
        <f t="shared" ca="1" si="64"/>
        <v>DPAS Reversal Advice - Prepaid Multi-Currency</v>
      </c>
      <c r="C288" s="144" t="s">
        <v>298</v>
      </c>
    </row>
    <row r="289" spans="1:3" x14ac:dyDescent="0.2">
      <c r="A289" s="142" t="str">
        <f t="shared" si="57"/>
        <v>IP.AL.Z03</v>
      </c>
      <c r="B289" s="143" t="str">
        <f t="shared" ca="1" si="58"/>
        <v>DPAS Contactless Authorization Request - Incorrect iCVV</v>
      </c>
      <c r="C289" s="144" t="s">
        <v>299</v>
      </c>
    </row>
    <row r="290" spans="1:3" x14ac:dyDescent="0.2">
      <c r="A290" s="145" t="str">
        <f t="shared" ref="A290:A291" si="65">HYPERLINK("#"&amp;C290&amp;"!A1", C290)</f>
        <v>IP.CL.Z10</v>
      </c>
      <c r="B290" s="20" t="str">
        <f t="shared" ref="B290:B291" ca="1" si="66">INDIRECT("'"&amp;C290&amp;"'!$A$1")</f>
        <v>DPAS Contactless Authorization Advice Request - Any CVM Generic Transaction</v>
      </c>
      <c r="C290" s="141" t="s">
        <v>300</v>
      </c>
    </row>
    <row r="291" spans="1:3" x14ac:dyDescent="0.2">
      <c r="A291" s="142" t="str">
        <f t="shared" si="65"/>
        <v>IP.RL.Z10</v>
      </c>
      <c r="B291" s="143" t="str">
        <f t="shared" ca="1" si="66"/>
        <v>DPAS Contactless Reversal Advice Request - Any CVM Generic Transaction</v>
      </c>
      <c r="C291" s="144" t="s">
        <v>301</v>
      </c>
    </row>
    <row r="293" spans="1:3" ht="15.75" x14ac:dyDescent="0.2">
      <c r="A293" s="189" t="s">
        <v>302</v>
      </c>
      <c r="B293" s="189"/>
    </row>
    <row r="294" spans="1:3" x14ac:dyDescent="0.2">
      <c r="A294" s="19" t="str">
        <f t="shared" ref="A294:A301" si="67">HYPERLINK("#"&amp;C294&amp;"!A1", C294)</f>
        <v>IT.AL.A01</v>
      </c>
      <c r="B294" s="20" t="str">
        <f t="shared" ref="B294:B299" ca="1" si="68">INDIRECT("'"&amp;C294&amp;"'!$A$1")</f>
        <v>Issuer Transit Transaction Initial Authorization Request</v>
      </c>
      <c r="C294" s="141" t="s">
        <v>303</v>
      </c>
    </row>
    <row r="295" spans="1:3" x14ac:dyDescent="0.2">
      <c r="A295" s="19" t="str">
        <f t="shared" si="67"/>
        <v>IT.AL.A02</v>
      </c>
      <c r="B295" s="20" t="str">
        <f t="shared" ca="1" si="68"/>
        <v>Issuer Transit Transaction Initial Authorization Request</v>
      </c>
      <c r="C295" s="141" t="s">
        <v>304</v>
      </c>
    </row>
    <row r="296" spans="1:3" x14ac:dyDescent="0.2">
      <c r="A296" s="19" t="str">
        <f t="shared" si="67"/>
        <v>IT.AL.A03</v>
      </c>
      <c r="B296" s="20" t="str">
        <f t="shared" ca="1" si="68"/>
        <v>Issuer Transit Transaction Second Authorization Request (Declined)</v>
      </c>
      <c r="C296" s="141" t="s">
        <v>305</v>
      </c>
    </row>
    <row r="297" spans="1:3" x14ac:dyDescent="0.2">
      <c r="A297" s="19" t="str">
        <f t="shared" si="67"/>
        <v>IT.AL.A04</v>
      </c>
      <c r="B297" s="20" t="str">
        <f t="shared" ca="1" si="68"/>
        <v>Issuer Transit Transaction Second Authorization - Advice Message (Xpress Stand-In)</v>
      </c>
      <c r="C297" s="141" t="s">
        <v>306</v>
      </c>
    </row>
    <row r="298" spans="1:3" x14ac:dyDescent="0.2">
      <c r="A298" s="19" t="str">
        <f t="shared" si="67"/>
        <v>IT.AL.A05</v>
      </c>
      <c r="B298" s="20" t="str">
        <f t="shared" ca="1" si="68"/>
        <v>Issuer Contactless Purchase Transaction (Non-Transit)</v>
      </c>
      <c r="C298" s="141" t="s">
        <v>307</v>
      </c>
    </row>
    <row r="299" spans="1:3" x14ac:dyDescent="0.2">
      <c r="A299" s="142" t="str">
        <f t="shared" si="67"/>
        <v>IT.AL.A06</v>
      </c>
      <c r="B299" s="143" t="str">
        <f t="shared" ca="1" si="68"/>
        <v>Issuer Transit Transaction Second Authorization Request</v>
      </c>
      <c r="C299" s="144" t="s">
        <v>308</v>
      </c>
    </row>
    <row r="301" spans="1:3" x14ac:dyDescent="0.2">
      <c r="A301" s="145" t="str">
        <f t="shared" si="67"/>
        <v>ChangeLog</v>
      </c>
      <c r="C301" s="141" t="s">
        <v>309</v>
      </c>
    </row>
  </sheetData>
  <sheetProtection selectLockedCells="1" selectUnlockedCells="1"/>
  <mergeCells count="5">
    <mergeCell ref="A2:B2"/>
    <mergeCell ref="A102:B102"/>
    <mergeCell ref="A231:B231"/>
    <mergeCell ref="A74:B74"/>
    <mergeCell ref="A293:B293"/>
  </mergeCells>
  <phoneticPr fontId="36" type="noConversion"/>
  <printOptions horizontalCentered="1"/>
  <pageMargins left="0.2" right="0.2" top="0.25" bottom="0.25" header="0.3" footer="0.3"/>
  <pageSetup scale="65" fitToHeight="0" orientation="landscape" r:id="rId1"/>
  <headerFooter>
    <oddFooter>&amp;C_x000D_&amp;1#&amp;"Calibri"&amp;10&amp;K000000 Internal</oddFooter>
  </headerFooter>
  <rowBreaks count="3" manualBreakCount="3">
    <brk id="73" max="16383" man="1"/>
    <brk id="101" max="16383" man="1"/>
    <brk id="230" max="16383" man="1"/>
  </rowBreaks>
  <ignoredErrors>
    <ignoredError sqref="B51" evalError="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F22"/>
  <sheetViews>
    <sheetView workbookViewId="0">
      <pane ySplit="6" topLeftCell="A7" activePane="bottomLeft" state="frozen"/>
      <selection pane="bottomLeft" sqref="A1:D1"/>
    </sheetView>
  </sheetViews>
  <sheetFormatPr defaultColWidth="9.140625" defaultRowHeight="12.75" x14ac:dyDescent="0.2"/>
  <cols>
    <col min="1" max="2" width="6.140625" style="79" customWidth="1"/>
    <col min="3" max="3" width="46.5703125" style="79" customWidth="1"/>
    <col min="4" max="4" width="44.5703125" style="79" customWidth="1"/>
    <col min="5" max="16384" width="9.140625" style="79"/>
  </cols>
  <sheetData>
    <row r="1" spans="1:6" ht="48" customHeight="1" x14ac:dyDescent="0.2">
      <c r="A1" s="194" t="s">
        <v>310</v>
      </c>
      <c r="B1" s="194"/>
      <c r="C1" s="194"/>
      <c r="D1" s="194"/>
      <c r="E1" s="138" t="s">
        <v>311</v>
      </c>
    </row>
    <row r="2" spans="1:6" ht="15" customHeight="1" x14ac:dyDescent="0.2">
      <c r="A2" s="195" t="str">
        <f ca="1">CONCATENATE("Test Case ", MID(CELL("filename",A1),FIND("]",CELL("filename",A1))+1,255)," 1804/1814 Network Messaging")</f>
        <v>Test Case IP.NO.A01 1804/1814 Network Messaging</v>
      </c>
      <c r="B2" s="195"/>
      <c r="C2" s="195"/>
      <c r="D2" s="195"/>
    </row>
    <row r="3" spans="1:6" ht="15" customHeight="1" x14ac:dyDescent="0.2">
      <c r="A3" s="196" t="s">
        <v>312</v>
      </c>
      <c r="B3" s="197"/>
      <c r="C3" s="198"/>
      <c r="D3" s="199"/>
    </row>
    <row r="4" spans="1:6" s="24" customFormat="1" ht="39" customHeight="1" x14ac:dyDescent="0.2">
      <c r="A4" s="190" t="s">
        <v>313</v>
      </c>
      <c r="B4" s="191"/>
      <c r="C4" s="192" t="s">
        <v>314</v>
      </c>
      <c r="D4" s="192"/>
      <c r="E4" s="129"/>
      <c r="F4" s="25"/>
    </row>
    <row r="5" spans="1:6" s="24" customFormat="1" ht="39" customHeight="1" x14ac:dyDescent="0.2">
      <c r="A5" s="190" t="s">
        <v>315</v>
      </c>
      <c r="B5" s="191"/>
      <c r="C5" s="192" t="s">
        <v>316</v>
      </c>
      <c r="D5" s="192"/>
      <c r="E5" s="129"/>
      <c r="F5" s="25"/>
    </row>
    <row r="6" spans="1:6" s="24" customFormat="1" ht="39" customHeight="1" x14ac:dyDescent="0.2">
      <c r="A6" s="190" t="s">
        <v>317</v>
      </c>
      <c r="B6" s="191"/>
      <c r="C6" s="193" t="s">
        <v>318</v>
      </c>
      <c r="D6" s="193"/>
      <c r="E6" s="130"/>
      <c r="F6" s="84"/>
    </row>
    <row r="7" spans="1:6" ht="13.5" x14ac:dyDescent="0.2">
      <c r="A7" s="74"/>
      <c r="B7" s="84"/>
      <c r="C7" s="84"/>
      <c r="D7" s="84"/>
    </row>
    <row r="8" spans="1:6" x14ac:dyDescent="0.2">
      <c r="A8" s="85" t="s">
        <v>319</v>
      </c>
      <c r="B8" s="86"/>
      <c r="C8" s="86"/>
      <c r="D8" s="86"/>
    </row>
    <row r="9" spans="1:6" x14ac:dyDescent="0.2">
      <c r="A9" s="83" t="s">
        <v>320</v>
      </c>
      <c r="B9" s="87">
        <v>7</v>
      </c>
      <c r="C9" s="87" t="s">
        <v>321</v>
      </c>
      <c r="D9" s="87"/>
    </row>
    <row r="10" spans="1:6" x14ac:dyDescent="0.2">
      <c r="A10" s="83" t="s">
        <v>320</v>
      </c>
      <c r="B10" s="87">
        <v>11</v>
      </c>
      <c r="C10" s="87" t="s">
        <v>322</v>
      </c>
      <c r="D10" s="87"/>
    </row>
    <row r="11" spans="1:6" x14ac:dyDescent="0.2">
      <c r="A11" s="83" t="s">
        <v>320</v>
      </c>
      <c r="B11" s="87">
        <v>12</v>
      </c>
      <c r="C11" s="87" t="s">
        <v>323</v>
      </c>
      <c r="D11" s="87"/>
    </row>
    <row r="12" spans="1:6" x14ac:dyDescent="0.2">
      <c r="A12" s="81" t="s">
        <v>320</v>
      </c>
      <c r="B12" s="82">
        <v>24</v>
      </c>
      <c r="C12" s="83" t="s">
        <v>324</v>
      </c>
      <c r="D12" s="88" t="s">
        <v>325</v>
      </c>
    </row>
    <row r="13" spans="1:6" x14ac:dyDescent="0.2">
      <c r="A13" s="81" t="s">
        <v>320</v>
      </c>
      <c r="B13" s="82">
        <v>93</v>
      </c>
      <c r="C13" s="83" t="s">
        <v>326</v>
      </c>
      <c r="D13" s="88" t="s">
        <v>327</v>
      </c>
    </row>
    <row r="14" spans="1:6" x14ac:dyDescent="0.2">
      <c r="A14" s="83" t="s">
        <v>320</v>
      </c>
      <c r="B14" s="87">
        <v>94</v>
      </c>
      <c r="C14" s="83" t="s">
        <v>328</v>
      </c>
      <c r="D14" s="88"/>
    </row>
    <row r="15" spans="1:6" x14ac:dyDescent="0.2">
      <c r="B15" s="89"/>
      <c r="D15" s="90"/>
    </row>
    <row r="16" spans="1:6" x14ac:dyDescent="0.2">
      <c r="A16" s="85" t="s">
        <v>329</v>
      </c>
      <c r="B16" s="89"/>
      <c r="D16" s="90"/>
    </row>
    <row r="17" spans="1:4" x14ac:dyDescent="0.2">
      <c r="A17" s="83" t="s">
        <v>320</v>
      </c>
      <c r="B17" s="87">
        <v>7</v>
      </c>
      <c r="C17" s="87" t="s">
        <v>321</v>
      </c>
      <c r="D17" s="88"/>
    </row>
    <row r="18" spans="1:4" x14ac:dyDescent="0.2">
      <c r="A18" s="83" t="s">
        <v>320</v>
      </c>
      <c r="B18" s="87">
        <v>11</v>
      </c>
      <c r="C18" s="87" t="s">
        <v>322</v>
      </c>
      <c r="D18" s="88"/>
    </row>
    <row r="19" spans="1:4" x14ac:dyDescent="0.2">
      <c r="A19" s="83" t="s">
        <v>320</v>
      </c>
      <c r="B19" s="87">
        <v>12</v>
      </c>
      <c r="C19" s="87" t="s">
        <v>323</v>
      </c>
      <c r="D19" s="88"/>
    </row>
    <row r="20" spans="1:4" x14ac:dyDescent="0.2">
      <c r="A20" s="81" t="s">
        <v>320</v>
      </c>
      <c r="B20" s="82">
        <v>39</v>
      </c>
      <c r="C20" s="83" t="s">
        <v>330</v>
      </c>
      <c r="D20" s="88" t="s">
        <v>331</v>
      </c>
    </row>
    <row r="21" spans="1:4" x14ac:dyDescent="0.2">
      <c r="A21" s="81" t="s">
        <v>320</v>
      </c>
      <c r="B21" s="82">
        <v>93</v>
      </c>
      <c r="C21" s="83" t="s">
        <v>326</v>
      </c>
      <c r="D21" s="88" t="s">
        <v>327</v>
      </c>
    </row>
    <row r="22" spans="1:4" x14ac:dyDescent="0.2">
      <c r="A22" s="83" t="s">
        <v>320</v>
      </c>
      <c r="B22" s="87">
        <v>94</v>
      </c>
      <c r="C22" s="83" t="s">
        <v>328</v>
      </c>
      <c r="D22" s="88"/>
    </row>
  </sheetData>
  <dataConsolidate/>
  <mergeCells count="9">
    <mergeCell ref="A5:B5"/>
    <mergeCell ref="C5:D5"/>
    <mergeCell ref="A6:B6"/>
    <mergeCell ref="C6:D6"/>
    <mergeCell ref="A1:D1"/>
    <mergeCell ref="A2:D2"/>
    <mergeCell ref="A3:D3"/>
    <mergeCell ref="A4:B4"/>
    <mergeCell ref="C4:D4"/>
  </mergeCells>
  <phoneticPr fontId="0" type="noConversion"/>
  <hyperlinks>
    <hyperlink ref="E1" location="CORE" display="Return to Test Case List" xr:uid="{00000000-0004-0000-04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4">
    <pageSetUpPr fitToPage="1"/>
  </sheetPr>
  <dimension ref="A1:F22"/>
  <sheetViews>
    <sheetView workbookViewId="0">
      <pane ySplit="6" topLeftCell="A7" activePane="bottomLeft" state="frozen"/>
      <selection pane="bottomLeft" sqref="A1:D1"/>
    </sheetView>
  </sheetViews>
  <sheetFormatPr defaultColWidth="9.140625" defaultRowHeight="12.75" x14ac:dyDescent="0.2"/>
  <cols>
    <col min="1" max="2" width="6.140625" style="79" customWidth="1"/>
    <col min="3" max="3" width="46.5703125" style="79" customWidth="1"/>
    <col min="4" max="4" width="44.5703125" style="79" customWidth="1"/>
    <col min="5" max="16384" width="9.140625" style="79"/>
  </cols>
  <sheetData>
    <row r="1" spans="1:6" ht="48" customHeight="1" x14ac:dyDescent="0.2">
      <c r="A1" s="194" t="s">
        <v>310</v>
      </c>
      <c r="B1" s="194"/>
      <c r="C1" s="194"/>
      <c r="D1" s="194"/>
      <c r="E1" s="138" t="s">
        <v>311</v>
      </c>
    </row>
    <row r="2" spans="1:6" ht="15" customHeight="1" x14ac:dyDescent="0.2">
      <c r="A2" s="195" t="str">
        <f ca="1">CONCATENATE("Test Case ", MID(CELL("filename",A1),FIND("]",CELL("filename",A1))+1,255)," 1804/1814 Network Messaging")</f>
        <v>Test Case IP.NO.A02 1804/1814 Network Messaging</v>
      </c>
      <c r="B2" s="195"/>
      <c r="C2" s="195"/>
      <c r="D2" s="195"/>
    </row>
    <row r="3" spans="1:6" ht="15" customHeight="1" x14ac:dyDescent="0.2">
      <c r="A3" s="196" t="s">
        <v>312</v>
      </c>
      <c r="B3" s="197"/>
      <c r="C3" s="198"/>
      <c r="D3" s="199"/>
    </row>
    <row r="4" spans="1:6" s="24" customFormat="1" ht="39" customHeight="1" x14ac:dyDescent="0.2">
      <c r="A4" s="190" t="s">
        <v>313</v>
      </c>
      <c r="B4" s="191"/>
      <c r="C4" s="192" t="s">
        <v>332</v>
      </c>
      <c r="D4" s="192"/>
      <c r="E4" s="129"/>
      <c r="F4" s="25"/>
    </row>
    <row r="5" spans="1:6" s="24" customFormat="1" ht="39" customHeight="1" x14ac:dyDescent="0.2">
      <c r="A5" s="190" t="s">
        <v>315</v>
      </c>
      <c r="B5" s="191"/>
      <c r="C5" s="192" t="s">
        <v>333</v>
      </c>
      <c r="D5" s="192"/>
      <c r="E5" s="129"/>
      <c r="F5" s="25"/>
    </row>
    <row r="6" spans="1:6" s="24" customFormat="1" ht="39" customHeight="1" x14ac:dyDescent="0.2">
      <c r="A6" s="190" t="s">
        <v>317</v>
      </c>
      <c r="B6" s="191"/>
      <c r="C6" s="192" t="s">
        <v>334</v>
      </c>
      <c r="D6" s="192"/>
      <c r="E6" s="131"/>
      <c r="F6" s="112"/>
    </row>
    <row r="7" spans="1:6" ht="13.5" x14ac:dyDescent="0.2">
      <c r="A7" s="74"/>
      <c r="B7" s="84"/>
      <c r="C7" s="84"/>
      <c r="D7" s="84"/>
    </row>
    <row r="8" spans="1:6" x14ac:dyDescent="0.2">
      <c r="A8" s="85" t="s">
        <v>319</v>
      </c>
      <c r="B8" s="86"/>
      <c r="C8" s="86"/>
      <c r="D8" s="86"/>
    </row>
    <row r="9" spans="1:6" x14ac:dyDescent="0.2">
      <c r="A9" s="83" t="s">
        <v>320</v>
      </c>
      <c r="B9" s="87">
        <v>7</v>
      </c>
      <c r="C9" s="87" t="s">
        <v>321</v>
      </c>
      <c r="D9" s="87"/>
    </row>
    <row r="10" spans="1:6" x14ac:dyDescent="0.2">
      <c r="A10" s="83" t="s">
        <v>320</v>
      </c>
      <c r="B10" s="87">
        <v>11</v>
      </c>
      <c r="C10" s="87" t="s">
        <v>322</v>
      </c>
      <c r="D10" s="87"/>
    </row>
    <row r="11" spans="1:6" x14ac:dyDescent="0.2">
      <c r="A11" s="83" t="s">
        <v>320</v>
      </c>
      <c r="B11" s="87">
        <v>12</v>
      </c>
      <c r="C11" s="87" t="s">
        <v>323</v>
      </c>
      <c r="D11" s="87"/>
    </row>
    <row r="12" spans="1:6" x14ac:dyDescent="0.2">
      <c r="A12" s="81" t="s">
        <v>320</v>
      </c>
      <c r="B12" s="82">
        <v>24</v>
      </c>
      <c r="C12" s="83" t="s">
        <v>324</v>
      </c>
      <c r="D12" s="88" t="s">
        <v>325</v>
      </c>
    </row>
    <row r="13" spans="1:6" x14ac:dyDescent="0.2">
      <c r="A13" s="81" t="s">
        <v>320</v>
      </c>
      <c r="B13" s="82">
        <v>93</v>
      </c>
      <c r="C13" s="83" t="s">
        <v>326</v>
      </c>
      <c r="D13" s="88"/>
    </row>
    <row r="14" spans="1:6" x14ac:dyDescent="0.2">
      <c r="A14" s="83" t="s">
        <v>320</v>
      </c>
      <c r="B14" s="87">
        <v>94</v>
      </c>
      <c r="C14" s="83" t="s">
        <v>328</v>
      </c>
      <c r="D14" s="88" t="s">
        <v>327</v>
      </c>
    </row>
    <row r="15" spans="1:6" x14ac:dyDescent="0.2">
      <c r="B15" s="89"/>
      <c r="D15" s="90"/>
    </row>
    <row r="16" spans="1:6" x14ac:dyDescent="0.2">
      <c r="A16" s="85" t="s">
        <v>329</v>
      </c>
      <c r="B16" s="89"/>
      <c r="D16" s="90"/>
    </row>
    <row r="17" spans="1:4" x14ac:dyDescent="0.2">
      <c r="A17" s="83" t="s">
        <v>320</v>
      </c>
      <c r="B17" s="87">
        <v>7</v>
      </c>
      <c r="C17" s="87" t="s">
        <v>321</v>
      </c>
      <c r="D17" s="88"/>
    </row>
    <row r="18" spans="1:4" x14ac:dyDescent="0.2">
      <c r="A18" s="83" t="s">
        <v>320</v>
      </c>
      <c r="B18" s="87">
        <v>11</v>
      </c>
      <c r="C18" s="87" t="s">
        <v>322</v>
      </c>
      <c r="D18" s="88"/>
    </row>
    <row r="19" spans="1:4" x14ac:dyDescent="0.2">
      <c r="A19" s="83" t="s">
        <v>320</v>
      </c>
      <c r="B19" s="87">
        <v>12</v>
      </c>
      <c r="C19" s="87" t="s">
        <v>323</v>
      </c>
      <c r="D19" s="88"/>
    </row>
    <row r="20" spans="1:4" x14ac:dyDescent="0.2">
      <c r="A20" s="81" t="s">
        <v>320</v>
      </c>
      <c r="B20" s="82">
        <v>39</v>
      </c>
      <c r="C20" s="83" t="s">
        <v>330</v>
      </c>
      <c r="D20" s="88" t="s">
        <v>331</v>
      </c>
    </row>
    <row r="21" spans="1:4" x14ac:dyDescent="0.2">
      <c r="A21" s="83" t="s">
        <v>320</v>
      </c>
      <c r="B21" s="87">
        <v>93</v>
      </c>
      <c r="C21" s="83" t="s">
        <v>326</v>
      </c>
      <c r="D21" s="83"/>
    </row>
    <row r="22" spans="1:4" x14ac:dyDescent="0.2">
      <c r="A22" s="83" t="s">
        <v>320</v>
      </c>
      <c r="B22" s="87">
        <v>94</v>
      </c>
      <c r="C22" s="83" t="s">
        <v>328</v>
      </c>
      <c r="D22" s="88" t="s">
        <v>327</v>
      </c>
    </row>
  </sheetData>
  <dataConsolidate/>
  <mergeCells count="9">
    <mergeCell ref="A5:B5"/>
    <mergeCell ref="C5:D5"/>
    <mergeCell ref="A6:B6"/>
    <mergeCell ref="C6:D6"/>
    <mergeCell ref="A1:D1"/>
    <mergeCell ref="A2:D2"/>
    <mergeCell ref="A3:D3"/>
    <mergeCell ref="A4:B4"/>
    <mergeCell ref="C4:D4"/>
  </mergeCells>
  <phoneticPr fontId="0" type="noConversion"/>
  <hyperlinks>
    <hyperlink ref="E1" location="CORE" display="Return to Test Case List" xr:uid="{00000000-0004-0000-05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0">
    <pageSetUpPr fitToPage="1"/>
  </sheetPr>
  <dimension ref="A1:F22"/>
  <sheetViews>
    <sheetView workbookViewId="0">
      <pane ySplit="6" topLeftCell="A7" activePane="bottomLeft" state="frozen"/>
      <selection pane="bottomLeft" sqref="A1:D1"/>
    </sheetView>
  </sheetViews>
  <sheetFormatPr defaultColWidth="9.140625" defaultRowHeight="12.75" x14ac:dyDescent="0.2"/>
  <cols>
    <col min="1" max="2" width="6.140625" style="79" customWidth="1"/>
    <col min="3" max="3" width="46.5703125" style="79" customWidth="1"/>
    <col min="4" max="4" width="44.5703125" style="79" customWidth="1"/>
    <col min="5" max="16384" width="9.140625" style="79"/>
  </cols>
  <sheetData>
    <row r="1" spans="1:6" ht="48" customHeight="1" x14ac:dyDescent="0.2">
      <c r="A1" s="194" t="s">
        <v>335</v>
      </c>
      <c r="B1" s="194"/>
      <c r="C1" s="194"/>
      <c r="D1" s="194"/>
      <c r="E1" s="138" t="s">
        <v>311</v>
      </c>
    </row>
    <row r="2" spans="1:6" ht="15" customHeight="1" x14ac:dyDescent="0.2">
      <c r="A2" s="195" t="s">
        <v>336</v>
      </c>
      <c r="B2" s="195"/>
      <c r="C2" s="195"/>
      <c r="D2" s="195"/>
    </row>
    <row r="3" spans="1:6" ht="15" customHeight="1" x14ac:dyDescent="0.2">
      <c r="A3" s="196" t="s">
        <v>337</v>
      </c>
      <c r="B3" s="197"/>
      <c r="C3" s="198"/>
      <c r="D3" s="199"/>
    </row>
    <row r="4" spans="1:6" s="24" customFormat="1" ht="39" customHeight="1" x14ac:dyDescent="0.2">
      <c r="A4" s="190" t="s">
        <v>313</v>
      </c>
      <c r="B4" s="191"/>
      <c r="C4" s="192" t="s">
        <v>338</v>
      </c>
      <c r="D4" s="192"/>
      <c r="E4" s="129"/>
      <c r="F4" s="25"/>
    </row>
    <row r="5" spans="1:6" s="24" customFormat="1" ht="39" customHeight="1" x14ac:dyDescent="0.2">
      <c r="A5" s="190" t="s">
        <v>315</v>
      </c>
      <c r="B5" s="191"/>
      <c r="C5" s="193" t="s">
        <v>339</v>
      </c>
      <c r="D5" s="193"/>
      <c r="E5" s="132"/>
      <c r="F5" s="74"/>
    </row>
    <row r="6" spans="1:6" s="24" customFormat="1" ht="39" customHeight="1" x14ac:dyDescent="0.2">
      <c r="A6" s="190" t="s">
        <v>317</v>
      </c>
      <c r="B6" s="191"/>
      <c r="C6" s="193" t="s">
        <v>340</v>
      </c>
      <c r="D6" s="193"/>
      <c r="E6" s="130"/>
      <c r="F6" s="84"/>
    </row>
    <row r="7" spans="1:6" ht="13.5" x14ac:dyDescent="0.2">
      <c r="A7" s="74"/>
      <c r="B7" s="84"/>
      <c r="C7" s="84"/>
      <c r="D7" s="84"/>
    </row>
    <row r="8" spans="1:6" x14ac:dyDescent="0.2">
      <c r="A8" s="85" t="s">
        <v>319</v>
      </c>
      <c r="C8" s="114"/>
    </row>
    <row r="9" spans="1:6" x14ac:dyDescent="0.2">
      <c r="A9" s="83" t="s">
        <v>320</v>
      </c>
      <c r="B9" s="87">
        <v>7</v>
      </c>
      <c r="C9" s="87" t="s">
        <v>321</v>
      </c>
      <c r="D9" s="87"/>
    </row>
    <row r="10" spans="1:6" x14ac:dyDescent="0.2">
      <c r="A10" s="83" t="s">
        <v>320</v>
      </c>
      <c r="B10" s="87">
        <v>11</v>
      </c>
      <c r="C10" s="87" t="s">
        <v>322</v>
      </c>
      <c r="D10" s="87"/>
    </row>
    <row r="11" spans="1:6" x14ac:dyDescent="0.2">
      <c r="A11" s="83" t="s">
        <v>320</v>
      </c>
      <c r="B11" s="87">
        <v>12</v>
      </c>
      <c r="C11" s="87" t="s">
        <v>323</v>
      </c>
      <c r="D11" s="87"/>
    </row>
    <row r="12" spans="1:6" x14ac:dyDescent="0.2">
      <c r="A12" s="81" t="s">
        <v>320</v>
      </c>
      <c r="B12" s="82">
        <v>24</v>
      </c>
      <c r="C12" s="83" t="s">
        <v>324</v>
      </c>
      <c r="D12" s="88" t="s">
        <v>341</v>
      </c>
    </row>
    <row r="13" spans="1:6" x14ac:dyDescent="0.2">
      <c r="A13" s="81" t="s">
        <v>320</v>
      </c>
      <c r="B13" s="82">
        <v>93</v>
      </c>
      <c r="C13" s="83" t="s">
        <v>326</v>
      </c>
      <c r="D13" s="88" t="s">
        <v>327</v>
      </c>
    </row>
    <row r="14" spans="1:6" x14ac:dyDescent="0.2">
      <c r="A14" s="83" t="s">
        <v>320</v>
      </c>
      <c r="B14" s="87">
        <v>94</v>
      </c>
      <c r="C14" s="83" t="s">
        <v>328</v>
      </c>
      <c r="D14" s="88"/>
    </row>
    <row r="15" spans="1:6" x14ac:dyDescent="0.2">
      <c r="B15" s="89"/>
      <c r="D15" s="90"/>
    </row>
    <row r="16" spans="1:6" x14ac:dyDescent="0.2">
      <c r="A16" s="85" t="s">
        <v>329</v>
      </c>
      <c r="B16" s="89"/>
      <c r="D16" s="90"/>
    </row>
    <row r="17" spans="1:4" x14ac:dyDescent="0.2">
      <c r="A17" s="83" t="s">
        <v>320</v>
      </c>
      <c r="B17" s="87">
        <v>7</v>
      </c>
      <c r="C17" s="87" t="s">
        <v>321</v>
      </c>
      <c r="D17" s="88"/>
    </row>
    <row r="18" spans="1:4" x14ac:dyDescent="0.2">
      <c r="A18" s="83" t="s">
        <v>320</v>
      </c>
      <c r="B18" s="87">
        <v>11</v>
      </c>
      <c r="C18" s="87" t="s">
        <v>322</v>
      </c>
      <c r="D18" s="88"/>
    </row>
    <row r="19" spans="1:4" x14ac:dyDescent="0.2">
      <c r="A19" s="83" t="s">
        <v>320</v>
      </c>
      <c r="B19" s="87">
        <v>12</v>
      </c>
      <c r="C19" s="87" t="s">
        <v>323</v>
      </c>
      <c r="D19" s="88"/>
    </row>
    <row r="20" spans="1:4" x14ac:dyDescent="0.2">
      <c r="A20" s="81" t="s">
        <v>320</v>
      </c>
      <c r="B20" s="82">
        <v>39</v>
      </c>
      <c r="C20" s="83" t="s">
        <v>330</v>
      </c>
      <c r="D20" s="88" t="s">
        <v>331</v>
      </c>
    </row>
    <row r="21" spans="1:4" x14ac:dyDescent="0.2">
      <c r="A21" s="83" t="s">
        <v>320</v>
      </c>
      <c r="B21" s="87">
        <v>93</v>
      </c>
      <c r="C21" s="83" t="s">
        <v>326</v>
      </c>
      <c r="D21" s="88" t="s">
        <v>327</v>
      </c>
    </row>
    <row r="22" spans="1:4" x14ac:dyDescent="0.2">
      <c r="A22" s="83" t="s">
        <v>320</v>
      </c>
      <c r="B22" s="87">
        <v>94</v>
      </c>
      <c r="C22" s="83" t="s">
        <v>328</v>
      </c>
      <c r="D22" s="88"/>
    </row>
  </sheetData>
  <mergeCells count="9">
    <mergeCell ref="A5:B5"/>
    <mergeCell ref="C5:D5"/>
    <mergeCell ref="A6:B6"/>
    <mergeCell ref="C6:D6"/>
    <mergeCell ref="A1:D1"/>
    <mergeCell ref="A2:D2"/>
    <mergeCell ref="A3:D3"/>
    <mergeCell ref="A4:B4"/>
    <mergeCell ref="C4:D4"/>
  </mergeCells>
  <phoneticPr fontId="0" type="noConversion"/>
  <hyperlinks>
    <hyperlink ref="E1" location="CORE" display="Return to Test Case List" xr:uid="{00000000-0004-0000-06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1">
    <pageSetUpPr fitToPage="1"/>
  </sheetPr>
  <dimension ref="A1:F22"/>
  <sheetViews>
    <sheetView workbookViewId="0">
      <pane ySplit="6" topLeftCell="A7" activePane="bottomLeft" state="frozen"/>
      <selection pane="bottomLeft" activeCell="E1" sqref="E1"/>
    </sheetView>
  </sheetViews>
  <sheetFormatPr defaultColWidth="9.140625" defaultRowHeight="12.75" x14ac:dyDescent="0.2"/>
  <cols>
    <col min="1" max="2" width="6.140625" style="79" customWidth="1"/>
    <col min="3" max="3" width="46.5703125" style="79" customWidth="1"/>
    <col min="4" max="4" width="44.5703125" style="79" customWidth="1"/>
    <col min="5" max="16384" width="9.140625" style="79"/>
  </cols>
  <sheetData>
    <row r="1" spans="1:6" ht="48" customHeight="1" x14ac:dyDescent="0.2">
      <c r="A1" s="194" t="s">
        <v>342</v>
      </c>
      <c r="B1" s="194"/>
      <c r="C1" s="194"/>
      <c r="D1" s="194"/>
      <c r="E1" s="138" t="s">
        <v>311</v>
      </c>
    </row>
    <row r="2" spans="1:6" ht="15" customHeight="1" x14ac:dyDescent="0.2">
      <c r="A2" s="195" t="str">
        <f ca="1">CONCATENATE("Test Case ", MID(CELL("filename",A1),FIND("]",CELL("filename",A1))+1,255)," 1804/1814 Network Messaging")</f>
        <v>Test Case IP.NO.A04 1804/1814 Network Messaging</v>
      </c>
      <c r="B2" s="195"/>
      <c r="C2" s="195"/>
      <c r="D2" s="195"/>
    </row>
    <row r="3" spans="1:6" ht="15" customHeight="1" x14ac:dyDescent="0.2">
      <c r="A3" s="200" t="s">
        <v>337</v>
      </c>
      <c r="B3" s="201"/>
      <c r="C3" s="202"/>
      <c r="D3" s="203"/>
    </row>
    <row r="4" spans="1:6" s="24" customFormat="1" ht="39" customHeight="1" x14ac:dyDescent="0.2">
      <c r="A4" s="190" t="s">
        <v>313</v>
      </c>
      <c r="B4" s="191"/>
      <c r="C4" s="192" t="s">
        <v>343</v>
      </c>
      <c r="D4" s="192"/>
      <c r="E4" s="129"/>
      <c r="F4" s="25"/>
    </row>
    <row r="5" spans="1:6" s="24" customFormat="1" ht="39" customHeight="1" x14ac:dyDescent="0.2">
      <c r="A5" s="190" t="s">
        <v>315</v>
      </c>
      <c r="B5" s="191"/>
      <c r="C5" s="193" t="s">
        <v>344</v>
      </c>
      <c r="D5" s="193"/>
      <c r="E5" s="132"/>
      <c r="F5" s="74"/>
    </row>
    <row r="6" spans="1:6" s="24" customFormat="1" ht="39" customHeight="1" x14ac:dyDescent="0.2">
      <c r="A6" s="190" t="s">
        <v>317</v>
      </c>
      <c r="B6" s="191"/>
      <c r="C6" s="193" t="s">
        <v>345</v>
      </c>
      <c r="D6" s="193"/>
      <c r="E6" s="130"/>
      <c r="F6" s="84"/>
    </row>
    <row r="7" spans="1:6" ht="13.5" x14ac:dyDescent="0.2">
      <c r="A7" s="74"/>
      <c r="B7" s="84"/>
      <c r="C7" s="84"/>
      <c r="D7" s="84"/>
    </row>
    <row r="8" spans="1:6" x14ac:dyDescent="0.2">
      <c r="A8" s="85" t="s">
        <v>319</v>
      </c>
      <c r="C8" s="114"/>
    </row>
    <row r="9" spans="1:6" x14ac:dyDescent="0.2">
      <c r="A9" s="83" t="s">
        <v>320</v>
      </c>
      <c r="B9" s="87">
        <v>7</v>
      </c>
      <c r="C9" s="87" t="s">
        <v>321</v>
      </c>
      <c r="D9" s="87"/>
    </row>
    <row r="10" spans="1:6" x14ac:dyDescent="0.2">
      <c r="A10" s="83" t="s">
        <v>320</v>
      </c>
      <c r="B10" s="87">
        <v>11</v>
      </c>
      <c r="C10" s="87" t="s">
        <v>322</v>
      </c>
      <c r="D10" s="87"/>
    </row>
    <row r="11" spans="1:6" x14ac:dyDescent="0.2">
      <c r="A11" s="83" t="s">
        <v>320</v>
      </c>
      <c r="B11" s="87">
        <v>12</v>
      </c>
      <c r="C11" s="87" t="s">
        <v>323</v>
      </c>
      <c r="D11" s="87"/>
    </row>
    <row r="12" spans="1:6" x14ac:dyDescent="0.2">
      <c r="A12" s="81" t="s">
        <v>320</v>
      </c>
      <c r="B12" s="82">
        <v>24</v>
      </c>
      <c r="C12" s="83" t="s">
        <v>324</v>
      </c>
      <c r="D12" s="88" t="s">
        <v>346</v>
      </c>
    </row>
    <row r="13" spans="1:6" x14ac:dyDescent="0.2">
      <c r="A13" s="81" t="s">
        <v>320</v>
      </c>
      <c r="B13" s="82">
        <v>93</v>
      </c>
      <c r="C13" s="83" t="s">
        <v>326</v>
      </c>
      <c r="D13" s="88" t="s">
        <v>327</v>
      </c>
    </row>
    <row r="14" spans="1:6" x14ac:dyDescent="0.2">
      <c r="A14" s="83" t="s">
        <v>320</v>
      </c>
      <c r="B14" s="87">
        <v>94</v>
      </c>
      <c r="C14" s="83" t="s">
        <v>328</v>
      </c>
      <c r="D14" s="88"/>
    </row>
    <row r="15" spans="1:6" x14ac:dyDescent="0.2">
      <c r="B15" s="89"/>
      <c r="D15" s="90"/>
    </row>
    <row r="16" spans="1:6" x14ac:dyDescent="0.2">
      <c r="A16" s="85" t="s">
        <v>329</v>
      </c>
      <c r="B16" s="89"/>
      <c r="D16" s="90"/>
    </row>
    <row r="17" spans="1:4" x14ac:dyDescent="0.2">
      <c r="A17" s="83" t="s">
        <v>320</v>
      </c>
      <c r="B17" s="87">
        <v>7</v>
      </c>
      <c r="C17" s="87" t="s">
        <v>321</v>
      </c>
      <c r="D17" s="88"/>
    </row>
    <row r="18" spans="1:4" x14ac:dyDescent="0.2">
      <c r="A18" s="83" t="s">
        <v>320</v>
      </c>
      <c r="B18" s="87">
        <v>11</v>
      </c>
      <c r="C18" s="87" t="s">
        <v>322</v>
      </c>
      <c r="D18" s="88"/>
    </row>
    <row r="19" spans="1:4" x14ac:dyDescent="0.2">
      <c r="A19" s="83" t="s">
        <v>320</v>
      </c>
      <c r="B19" s="87">
        <v>12</v>
      </c>
      <c r="C19" s="87" t="s">
        <v>323</v>
      </c>
      <c r="D19" s="88"/>
    </row>
    <row r="20" spans="1:4" x14ac:dyDescent="0.2">
      <c r="A20" s="81" t="s">
        <v>320</v>
      </c>
      <c r="B20" s="82">
        <v>39</v>
      </c>
      <c r="C20" s="83" t="s">
        <v>330</v>
      </c>
      <c r="D20" s="88" t="s">
        <v>331</v>
      </c>
    </row>
    <row r="21" spans="1:4" x14ac:dyDescent="0.2">
      <c r="A21" s="83" t="s">
        <v>320</v>
      </c>
      <c r="B21" s="87">
        <v>93</v>
      </c>
      <c r="C21" s="83" t="s">
        <v>326</v>
      </c>
      <c r="D21" s="88" t="s">
        <v>327</v>
      </c>
    </row>
    <row r="22" spans="1:4" x14ac:dyDescent="0.2">
      <c r="A22" s="83" t="s">
        <v>320</v>
      </c>
      <c r="B22" s="87">
        <v>94</v>
      </c>
      <c r="C22" s="83" t="s">
        <v>328</v>
      </c>
      <c r="D22" s="88"/>
    </row>
  </sheetData>
  <mergeCells count="9">
    <mergeCell ref="A6:B6"/>
    <mergeCell ref="C6:D6"/>
    <mergeCell ref="A3:D3"/>
    <mergeCell ref="A1:D1"/>
    <mergeCell ref="A2:D2"/>
    <mergeCell ref="A4:B4"/>
    <mergeCell ref="C4:D4"/>
    <mergeCell ref="A5:B5"/>
    <mergeCell ref="C5:D5"/>
  </mergeCells>
  <phoneticPr fontId="0" type="noConversion"/>
  <hyperlinks>
    <hyperlink ref="E1" location="CORE" display="Return to Test Case List" xr:uid="{00000000-0004-0000-07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5">
    <pageSetUpPr fitToPage="1"/>
  </sheetPr>
  <dimension ref="A1:F25"/>
  <sheetViews>
    <sheetView workbookViewId="0">
      <pane ySplit="7" topLeftCell="A8" activePane="bottomLeft" state="frozen"/>
      <selection pane="bottomLeft" activeCell="H16" sqref="H16"/>
    </sheetView>
  </sheetViews>
  <sheetFormatPr defaultColWidth="9.140625" defaultRowHeight="12.75" x14ac:dyDescent="0.2"/>
  <cols>
    <col min="1" max="2" width="6.140625" style="79" customWidth="1"/>
    <col min="3" max="3" width="46.5703125" style="79" customWidth="1"/>
    <col min="4" max="4" width="44.5703125" style="79" customWidth="1"/>
    <col min="5" max="16384" width="9.140625" style="79"/>
  </cols>
  <sheetData>
    <row r="1" spans="1:6" ht="48" customHeight="1" x14ac:dyDescent="0.2">
      <c r="A1" s="194" t="s">
        <v>347</v>
      </c>
      <c r="B1" s="194"/>
      <c r="C1" s="194"/>
      <c r="D1" s="194"/>
      <c r="E1" s="138" t="s">
        <v>311</v>
      </c>
    </row>
    <row r="2" spans="1:6" ht="15" customHeight="1" x14ac:dyDescent="0.2">
      <c r="A2" s="195" t="str">
        <f ca="1">CONCATENATE("Test Case ", MID(CELL("filename",A1),FIND("]",CELL("filename",A1))+1,255)," 1804/1814 Network Messaging")</f>
        <v>Test Case IP.NO.A05 1804/1814 Network Messaging</v>
      </c>
      <c r="B2" s="195"/>
      <c r="C2" s="195"/>
      <c r="D2" s="195"/>
    </row>
    <row r="3" spans="1:6" ht="15" customHeight="1" x14ac:dyDescent="0.2">
      <c r="A3" s="200" t="s">
        <v>312</v>
      </c>
      <c r="B3" s="201"/>
      <c r="C3" s="202"/>
      <c r="D3" s="203"/>
    </row>
    <row r="4" spans="1:6" s="24" customFormat="1" ht="39" customHeight="1" x14ac:dyDescent="0.2">
      <c r="A4" s="190" t="s">
        <v>313</v>
      </c>
      <c r="B4" s="191"/>
      <c r="C4" s="192" t="s">
        <v>348</v>
      </c>
      <c r="D4" s="192"/>
      <c r="E4" s="129"/>
      <c r="F4" s="25"/>
    </row>
    <row r="5" spans="1:6" s="24" customFormat="1" ht="39" customHeight="1" x14ac:dyDescent="0.2">
      <c r="A5" s="190" t="s">
        <v>315</v>
      </c>
      <c r="B5" s="191"/>
      <c r="C5" s="193" t="s">
        <v>349</v>
      </c>
      <c r="D5" s="193"/>
      <c r="E5" s="132"/>
      <c r="F5" s="74"/>
    </row>
    <row r="6" spans="1:6" s="24" customFormat="1" ht="39" customHeight="1" x14ac:dyDescent="0.2">
      <c r="A6" s="190" t="s">
        <v>317</v>
      </c>
      <c r="B6" s="191"/>
      <c r="C6" s="193" t="s">
        <v>350</v>
      </c>
      <c r="D6" s="193"/>
      <c r="E6" s="133"/>
      <c r="F6" s="134"/>
    </row>
    <row r="7" spans="1:6" s="24" customFormat="1" ht="27" customHeight="1" x14ac:dyDescent="0.2">
      <c r="A7" s="190" t="s">
        <v>351</v>
      </c>
      <c r="B7" s="191"/>
      <c r="C7" s="193" t="s">
        <v>352</v>
      </c>
      <c r="D7" s="193"/>
      <c r="E7" s="133"/>
      <c r="F7" s="134"/>
    </row>
    <row r="8" spans="1:6" ht="13.5" x14ac:dyDescent="0.2">
      <c r="A8" s="74"/>
      <c r="B8" s="84"/>
      <c r="C8" s="84"/>
      <c r="D8" s="84"/>
    </row>
    <row r="9" spans="1:6" x14ac:dyDescent="0.2">
      <c r="A9" s="85" t="s">
        <v>319</v>
      </c>
      <c r="B9" s="86"/>
      <c r="C9" s="86"/>
      <c r="D9" s="86"/>
    </row>
    <row r="10" spans="1:6" x14ac:dyDescent="0.2">
      <c r="A10" s="83" t="s">
        <v>320</v>
      </c>
      <c r="B10" s="87">
        <v>7</v>
      </c>
      <c r="C10" s="87" t="s">
        <v>321</v>
      </c>
      <c r="D10" s="87"/>
    </row>
    <row r="11" spans="1:6" x14ac:dyDescent="0.2">
      <c r="A11" s="83" t="s">
        <v>320</v>
      </c>
      <c r="B11" s="87">
        <v>11</v>
      </c>
      <c r="C11" s="87" t="s">
        <v>322</v>
      </c>
      <c r="D11" s="87"/>
    </row>
    <row r="12" spans="1:6" x14ac:dyDescent="0.2">
      <c r="A12" s="83" t="s">
        <v>320</v>
      </c>
      <c r="B12" s="87">
        <v>12</v>
      </c>
      <c r="C12" s="87" t="s">
        <v>323</v>
      </c>
      <c r="D12" s="87"/>
    </row>
    <row r="13" spans="1:6" x14ac:dyDescent="0.2">
      <c r="A13" s="81" t="s">
        <v>320</v>
      </c>
      <c r="B13" s="82">
        <v>24</v>
      </c>
      <c r="C13" s="83" t="s">
        <v>324</v>
      </c>
      <c r="D13" s="88" t="s">
        <v>353</v>
      </c>
    </row>
    <row r="14" spans="1:6" x14ac:dyDescent="0.2">
      <c r="A14" s="81" t="s">
        <v>320</v>
      </c>
      <c r="B14" s="82">
        <v>93</v>
      </c>
      <c r="C14" s="83" t="s">
        <v>326</v>
      </c>
      <c r="D14" s="88" t="s">
        <v>327</v>
      </c>
    </row>
    <row r="15" spans="1:6" x14ac:dyDescent="0.2">
      <c r="A15" s="83" t="s">
        <v>320</v>
      </c>
      <c r="B15" s="87">
        <v>94</v>
      </c>
      <c r="C15" s="83" t="s">
        <v>328</v>
      </c>
      <c r="D15" s="88"/>
    </row>
    <row r="16" spans="1:6" x14ac:dyDescent="0.2">
      <c r="A16" s="83" t="s">
        <v>320</v>
      </c>
      <c r="B16" s="87">
        <v>96</v>
      </c>
      <c r="C16" s="83" t="s">
        <v>354</v>
      </c>
      <c r="D16" s="88"/>
    </row>
    <row r="17" spans="1:4" x14ac:dyDescent="0.2">
      <c r="B17" s="89"/>
      <c r="D17" s="90"/>
    </row>
    <row r="18" spans="1:4" x14ac:dyDescent="0.2">
      <c r="A18" s="85" t="s">
        <v>329</v>
      </c>
      <c r="B18" s="89"/>
      <c r="D18" s="90"/>
    </row>
    <row r="19" spans="1:4" x14ac:dyDescent="0.2">
      <c r="A19" s="83" t="s">
        <v>320</v>
      </c>
      <c r="B19" s="87">
        <v>7</v>
      </c>
      <c r="C19" s="87" t="s">
        <v>321</v>
      </c>
      <c r="D19" s="88"/>
    </row>
    <row r="20" spans="1:4" x14ac:dyDescent="0.2">
      <c r="A20" s="83" t="s">
        <v>320</v>
      </c>
      <c r="B20" s="87">
        <v>11</v>
      </c>
      <c r="C20" s="87" t="s">
        <v>322</v>
      </c>
      <c r="D20" s="88"/>
    </row>
    <row r="21" spans="1:4" x14ac:dyDescent="0.2">
      <c r="A21" s="83" t="s">
        <v>320</v>
      </c>
      <c r="B21" s="87">
        <v>12</v>
      </c>
      <c r="C21" s="87" t="s">
        <v>323</v>
      </c>
      <c r="D21" s="88"/>
    </row>
    <row r="22" spans="1:4" x14ac:dyDescent="0.2">
      <c r="A22" s="81" t="s">
        <v>320</v>
      </c>
      <c r="B22" s="82">
        <v>24</v>
      </c>
      <c r="C22" s="83" t="s">
        <v>324</v>
      </c>
      <c r="D22" s="88" t="s">
        <v>353</v>
      </c>
    </row>
    <row r="23" spans="1:4" x14ac:dyDescent="0.2">
      <c r="A23" s="81" t="s">
        <v>320</v>
      </c>
      <c r="B23" s="82">
        <v>39</v>
      </c>
      <c r="C23" s="83" t="s">
        <v>330</v>
      </c>
      <c r="D23" s="88" t="s">
        <v>331</v>
      </c>
    </row>
    <row r="24" spans="1:4" x14ac:dyDescent="0.2">
      <c r="A24" s="81" t="s">
        <v>320</v>
      </c>
      <c r="B24" s="82">
        <v>93</v>
      </c>
      <c r="C24" s="83" t="s">
        <v>326</v>
      </c>
      <c r="D24" s="88"/>
    </row>
    <row r="25" spans="1:4" x14ac:dyDescent="0.2">
      <c r="A25" s="83" t="s">
        <v>320</v>
      </c>
      <c r="B25" s="87">
        <v>94</v>
      </c>
      <c r="C25" s="83" t="s">
        <v>328</v>
      </c>
      <c r="D25" s="88"/>
    </row>
  </sheetData>
  <mergeCells count="11">
    <mergeCell ref="A5:B5"/>
    <mergeCell ref="C5:D5"/>
    <mergeCell ref="A7:B7"/>
    <mergeCell ref="C7:D7"/>
    <mergeCell ref="A6:B6"/>
    <mergeCell ref="C6:D6"/>
    <mergeCell ref="A1:D1"/>
    <mergeCell ref="A2:D2"/>
    <mergeCell ref="A3:D3"/>
    <mergeCell ref="A4:B4"/>
    <mergeCell ref="C4:D4"/>
  </mergeCells>
  <phoneticPr fontId="0" type="noConversion"/>
  <hyperlinks>
    <hyperlink ref="E1" location="CORE" display="Return to Test Case List" xr:uid="{00000000-0004-0000-08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1">
    <pageSetUpPr fitToPage="1"/>
  </sheetPr>
  <dimension ref="A1:F23"/>
  <sheetViews>
    <sheetView workbookViewId="0">
      <pane ySplit="7" topLeftCell="A8" activePane="bottomLeft" state="frozen"/>
      <selection pane="bottomLeft" sqref="A1:D1"/>
    </sheetView>
  </sheetViews>
  <sheetFormatPr defaultColWidth="9.140625" defaultRowHeight="12.75" x14ac:dyDescent="0.2"/>
  <cols>
    <col min="1" max="2" width="6.140625" style="79" customWidth="1"/>
    <col min="3" max="3" width="46.5703125" style="79" customWidth="1"/>
    <col min="4" max="4" width="44.5703125" style="79" customWidth="1"/>
    <col min="5" max="16384" width="9.140625" style="79"/>
  </cols>
  <sheetData>
    <row r="1" spans="1:6" ht="48" customHeight="1" x14ac:dyDescent="0.2">
      <c r="A1" s="194" t="s">
        <v>355</v>
      </c>
      <c r="B1" s="194"/>
      <c r="C1" s="194"/>
      <c r="D1" s="194"/>
      <c r="E1" s="138" t="s">
        <v>311</v>
      </c>
    </row>
    <row r="2" spans="1:6" ht="15" customHeight="1" x14ac:dyDescent="0.2">
      <c r="A2" s="195" t="str">
        <f ca="1">CONCATENATE("Test Case ", MID(CELL("filename",A1),FIND("]",CELL("filename",A1))+1,255)," 1804/1814 Network Messaging")</f>
        <v>Test Case IP.NO.A06 1804/1814 Network Messaging</v>
      </c>
      <c r="B2" s="195"/>
      <c r="C2" s="195"/>
      <c r="D2" s="195"/>
    </row>
    <row r="3" spans="1:6" ht="15" customHeight="1" x14ac:dyDescent="0.2">
      <c r="A3" s="200" t="s">
        <v>312</v>
      </c>
      <c r="B3" s="201"/>
      <c r="C3" s="202"/>
      <c r="D3" s="203"/>
    </row>
    <row r="4" spans="1:6" s="24" customFormat="1" ht="39" customHeight="1" x14ac:dyDescent="0.2">
      <c r="A4" s="190" t="s">
        <v>313</v>
      </c>
      <c r="B4" s="191"/>
      <c r="C4" s="192" t="s">
        <v>348</v>
      </c>
      <c r="D4" s="192"/>
      <c r="E4" s="129"/>
      <c r="F4" s="25"/>
    </row>
    <row r="5" spans="1:6" s="24" customFormat="1" ht="39" customHeight="1" x14ac:dyDescent="0.2">
      <c r="A5" s="190" t="s">
        <v>315</v>
      </c>
      <c r="B5" s="191"/>
      <c r="C5" s="193" t="s">
        <v>356</v>
      </c>
      <c r="D5" s="193"/>
      <c r="E5" s="132"/>
      <c r="F5" s="74"/>
    </row>
    <row r="6" spans="1:6" s="24" customFormat="1" ht="39" customHeight="1" x14ac:dyDescent="0.2">
      <c r="A6" s="190" t="s">
        <v>317</v>
      </c>
      <c r="B6" s="191"/>
      <c r="C6" s="193" t="s">
        <v>357</v>
      </c>
      <c r="D6" s="193"/>
      <c r="E6" s="130"/>
      <c r="F6" s="84"/>
    </row>
    <row r="7" spans="1:6" s="24" customFormat="1" ht="39" customHeight="1" x14ac:dyDescent="0.2">
      <c r="A7" s="190" t="s">
        <v>351</v>
      </c>
      <c r="B7" s="191"/>
      <c r="C7" s="193" t="s">
        <v>358</v>
      </c>
      <c r="D7" s="193"/>
      <c r="E7" s="133"/>
      <c r="F7" s="134"/>
    </row>
    <row r="8" spans="1:6" ht="13.5" x14ac:dyDescent="0.2">
      <c r="A8" s="74"/>
      <c r="B8" s="84"/>
      <c r="C8" s="84"/>
      <c r="D8" s="84"/>
    </row>
    <row r="9" spans="1:6" x14ac:dyDescent="0.2">
      <c r="A9" s="85" t="s">
        <v>319</v>
      </c>
      <c r="B9" s="86"/>
      <c r="C9" s="86"/>
      <c r="D9" s="86"/>
    </row>
    <row r="10" spans="1:6" x14ac:dyDescent="0.2">
      <c r="A10" s="83" t="s">
        <v>320</v>
      </c>
      <c r="B10" s="87">
        <v>7</v>
      </c>
      <c r="C10" s="87" t="s">
        <v>321</v>
      </c>
      <c r="D10" s="87"/>
    </row>
    <row r="11" spans="1:6" x14ac:dyDescent="0.2">
      <c r="A11" s="83" t="s">
        <v>320</v>
      </c>
      <c r="B11" s="87">
        <v>11</v>
      </c>
      <c r="C11" s="87" t="s">
        <v>322</v>
      </c>
      <c r="D11" s="87"/>
    </row>
    <row r="12" spans="1:6" x14ac:dyDescent="0.2">
      <c r="A12" s="83" t="s">
        <v>320</v>
      </c>
      <c r="B12" s="87">
        <v>12</v>
      </c>
      <c r="C12" s="87" t="s">
        <v>323</v>
      </c>
      <c r="D12" s="87"/>
    </row>
    <row r="13" spans="1:6" x14ac:dyDescent="0.2">
      <c r="A13" s="81" t="s">
        <v>320</v>
      </c>
      <c r="B13" s="82">
        <v>24</v>
      </c>
      <c r="C13" s="83" t="s">
        <v>324</v>
      </c>
      <c r="D13" s="88" t="s">
        <v>359</v>
      </c>
    </row>
    <row r="14" spans="1:6" x14ac:dyDescent="0.2">
      <c r="A14" s="81" t="s">
        <v>320</v>
      </c>
      <c r="B14" s="82">
        <v>93</v>
      </c>
      <c r="C14" s="83" t="s">
        <v>326</v>
      </c>
      <c r="D14" s="88" t="s">
        <v>327</v>
      </c>
    </row>
    <row r="15" spans="1:6" x14ac:dyDescent="0.2">
      <c r="A15" s="83" t="s">
        <v>320</v>
      </c>
      <c r="B15" s="87">
        <v>94</v>
      </c>
      <c r="C15" s="83" t="s">
        <v>328</v>
      </c>
      <c r="D15" s="88"/>
    </row>
    <row r="16" spans="1:6" x14ac:dyDescent="0.2">
      <c r="B16" s="89"/>
      <c r="D16" s="90"/>
    </row>
    <row r="17" spans="1:4" x14ac:dyDescent="0.2">
      <c r="A17" s="85" t="s">
        <v>329</v>
      </c>
      <c r="B17" s="89"/>
      <c r="D17" s="90"/>
    </row>
    <row r="18" spans="1:4" x14ac:dyDescent="0.2">
      <c r="A18" s="83" t="s">
        <v>320</v>
      </c>
      <c r="B18" s="87">
        <v>7</v>
      </c>
      <c r="C18" s="87" t="s">
        <v>321</v>
      </c>
      <c r="D18" s="88"/>
    </row>
    <row r="19" spans="1:4" x14ac:dyDescent="0.2">
      <c r="A19" s="83" t="s">
        <v>320</v>
      </c>
      <c r="B19" s="87">
        <v>11</v>
      </c>
      <c r="C19" s="87" t="s">
        <v>322</v>
      </c>
      <c r="D19" s="88"/>
    </row>
    <row r="20" spans="1:4" x14ac:dyDescent="0.2">
      <c r="A20" s="83" t="s">
        <v>320</v>
      </c>
      <c r="B20" s="87">
        <v>12</v>
      </c>
      <c r="C20" s="87" t="s">
        <v>323</v>
      </c>
      <c r="D20" s="88"/>
    </row>
    <row r="21" spans="1:4" x14ac:dyDescent="0.2">
      <c r="A21" s="81" t="s">
        <v>320</v>
      </c>
      <c r="B21" s="82">
        <v>39</v>
      </c>
      <c r="C21" s="83" t="s">
        <v>330</v>
      </c>
      <c r="D21" s="88" t="s">
        <v>331</v>
      </c>
    </row>
    <row r="22" spans="1:4" x14ac:dyDescent="0.2">
      <c r="A22" s="83" t="s">
        <v>320</v>
      </c>
      <c r="B22" s="87">
        <v>93</v>
      </c>
      <c r="C22" s="83" t="s">
        <v>326</v>
      </c>
      <c r="D22" s="88"/>
    </row>
    <row r="23" spans="1:4" x14ac:dyDescent="0.2">
      <c r="A23" s="83" t="s">
        <v>320</v>
      </c>
      <c r="B23" s="87">
        <v>94</v>
      </c>
      <c r="C23" s="83" t="s">
        <v>328</v>
      </c>
      <c r="D23" s="88"/>
    </row>
  </sheetData>
  <mergeCells count="11">
    <mergeCell ref="A1:D1"/>
    <mergeCell ref="A2:D2"/>
    <mergeCell ref="A3:D3"/>
    <mergeCell ref="A7:B7"/>
    <mergeCell ref="C7:D7"/>
    <mergeCell ref="A4:B4"/>
    <mergeCell ref="C4:D4"/>
    <mergeCell ref="A5:B5"/>
    <mergeCell ref="C5:D5"/>
    <mergeCell ref="A6:B6"/>
    <mergeCell ref="C6:D6"/>
  </mergeCells>
  <phoneticPr fontId="0" type="noConversion"/>
  <hyperlinks>
    <hyperlink ref="E1" location="CORE" display="Return to Test Case List" xr:uid="{00000000-0004-0000-09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2">
    <pageSetUpPr fitToPage="1"/>
  </sheetPr>
  <dimension ref="A1:F25"/>
  <sheetViews>
    <sheetView workbookViewId="0">
      <pane ySplit="6" topLeftCell="A7" activePane="bottomLeft" state="frozen"/>
      <selection pane="bottomLeft" activeCell="E1" sqref="E1"/>
    </sheetView>
  </sheetViews>
  <sheetFormatPr defaultColWidth="9.140625" defaultRowHeight="12.75" x14ac:dyDescent="0.2"/>
  <cols>
    <col min="1" max="2" width="6.140625" style="79" customWidth="1"/>
    <col min="3" max="3" width="46.5703125" style="79" customWidth="1"/>
    <col min="4" max="4" width="44.5703125" style="79" customWidth="1"/>
    <col min="5" max="16384" width="9.140625" style="79"/>
  </cols>
  <sheetData>
    <row r="1" spans="1:6" ht="48" customHeight="1" x14ac:dyDescent="0.2">
      <c r="A1" s="194" t="s">
        <v>360</v>
      </c>
      <c r="B1" s="194"/>
      <c r="C1" s="194"/>
      <c r="D1" s="194"/>
      <c r="E1" s="138" t="s">
        <v>311</v>
      </c>
    </row>
    <row r="2" spans="1:6" ht="15" customHeight="1" x14ac:dyDescent="0.2">
      <c r="A2" s="195" t="str">
        <f ca="1">CONCATENATE("Test Case ", MID(CELL("filename",A1),FIND("]",CELL("filename",A1))+1,255)," 1624/1634 General Messaging")</f>
        <v>Test Case IP.GO.A01 1624/1634 General Messaging</v>
      </c>
      <c r="B2" s="195"/>
      <c r="C2" s="195"/>
      <c r="D2" s="195"/>
    </row>
    <row r="3" spans="1:6" ht="15" customHeight="1" x14ac:dyDescent="0.2">
      <c r="A3" s="200" t="s">
        <v>337</v>
      </c>
      <c r="B3" s="201"/>
      <c r="C3" s="202"/>
      <c r="D3" s="203"/>
    </row>
    <row r="4" spans="1:6" s="24" customFormat="1" ht="39" customHeight="1" x14ac:dyDescent="0.2">
      <c r="A4" s="190" t="s">
        <v>313</v>
      </c>
      <c r="B4" s="191"/>
      <c r="C4" s="192" t="s">
        <v>361</v>
      </c>
      <c r="D4" s="192"/>
      <c r="E4" s="129"/>
      <c r="F4" s="25"/>
    </row>
    <row r="5" spans="1:6" s="24" customFormat="1" ht="39" customHeight="1" x14ac:dyDescent="0.2">
      <c r="A5" s="190" t="s">
        <v>315</v>
      </c>
      <c r="B5" s="191"/>
      <c r="C5" s="193" t="s">
        <v>362</v>
      </c>
      <c r="D5" s="193"/>
      <c r="E5" s="132"/>
      <c r="F5" s="74"/>
    </row>
    <row r="6" spans="1:6" s="24" customFormat="1" ht="39" customHeight="1" x14ac:dyDescent="0.2">
      <c r="A6" s="190" t="s">
        <v>317</v>
      </c>
      <c r="B6" s="191"/>
      <c r="C6" s="193" t="s">
        <v>363</v>
      </c>
      <c r="D6" s="193"/>
      <c r="E6" s="130"/>
      <c r="F6" s="84"/>
    </row>
    <row r="7" spans="1:6" ht="13.5" x14ac:dyDescent="0.2">
      <c r="A7" s="74"/>
      <c r="B7" s="84"/>
      <c r="C7" s="84"/>
      <c r="D7" s="84"/>
    </row>
    <row r="8" spans="1:6" x14ac:dyDescent="0.2">
      <c r="A8" s="85" t="s">
        <v>364</v>
      </c>
      <c r="B8" s="86"/>
      <c r="C8" s="86"/>
      <c r="D8" s="86"/>
    </row>
    <row r="9" spans="1:6" x14ac:dyDescent="0.2">
      <c r="A9" s="83" t="s">
        <v>320</v>
      </c>
      <c r="B9" s="87">
        <v>7</v>
      </c>
      <c r="C9" s="87" t="s">
        <v>321</v>
      </c>
      <c r="D9" s="87"/>
    </row>
    <row r="10" spans="1:6" x14ac:dyDescent="0.2">
      <c r="A10" s="83" t="s">
        <v>320</v>
      </c>
      <c r="B10" s="87">
        <v>11</v>
      </c>
      <c r="C10" s="87" t="s">
        <v>322</v>
      </c>
      <c r="D10" s="87"/>
    </row>
    <row r="11" spans="1:6" x14ac:dyDescent="0.2">
      <c r="A11" s="83" t="s">
        <v>320</v>
      </c>
      <c r="B11" s="87">
        <v>12</v>
      </c>
      <c r="C11" s="87" t="s">
        <v>323</v>
      </c>
      <c r="D11" s="87"/>
    </row>
    <row r="12" spans="1:6" x14ac:dyDescent="0.2">
      <c r="A12" s="81" t="s">
        <v>320</v>
      </c>
      <c r="B12" s="82">
        <v>24</v>
      </c>
      <c r="C12" s="83" t="s">
        <v>324</v>
      </c>
      <c r="D12" s="88" t="s">
        <v>365</v>
      </c>
    </row>
    <row r="13" spans="1:6" x14ac:dyDescent="0.2">
      <c r="A13" s="81" t="s">
        <v>320</v>
      </c>
      <c r="B13" s="82">
        <v>39</v>
      </c>
      <c r="C13" s="83" t="s">
        <v>330</v>
      </c>
      <c r="D13" s="88" t="s">
        <v>366</v>
      </c>
    </row>
    <row r="14" spans="1:6" x14ac:dyDescent="0.2">
      <c r="A14" s="81" t="s">
        <v>367</v>
      </c>
      <c r="B14" s="82">
        <v>72</v>
      </c>
      <c r="C14" s="83" t="s">
        <v>368</v>
      </c>
      <c r="D14" s="88"/>
    </row>
    <row r="15" spans="1:6" x14ac:dyDescent="0.2">
      <c r="A15" s="81" t="s">
        <v>320</v>
      </c>
      <c r="B15" s="82">
        <v>93</v>
      </c>
      <c r="C15" s="83" t="s">
        <v>326</v>
      </c>
      <c r="D15" s="95" t="s">
        <v>369</v>
      </c>
    </row>
    <row r="16" spans="1:6" x14ac:dyDescent="0.2">
      <c r="A16" s="83" t="s">
        <v>320</v>
      </c>
      <c r="B16" s="87">
        <v>94</v>
      </c>
      <c r="C16" s="83" t="s">
        <v>328</v>
      </c>
      <c r="D16" s="88"/>
    </row>
    <row r="18" spans="1:4" x14ac:dyDescent="0.2">
      <c r="A18" s="85" t="s">
        <v>370</v>
      </c>
      <c r="B18" s="89"/>
      <c r="D18" s="90"/>
    </row>
    <row r="19" spans="1:4" x14ac:dyDescent="0.2">
      <c r="A19" s="83" t="s">
        <v>320</v>
      </c>
      <c r="B19" s="87">
        <v>7</v>
      </c>
      <c r="C19" s="87" t="s">
        <v>321</v>
      </c>
      <c r="D19" s="87"/>
    </row>
    <row r="20" spans="1:4" x14ac:dyDescent="0.2">
      <c r="A20" s="83" t="s">
        <v>320</v>
      </c>
      <c r="B20" s="87">
        <v>11</v>
      </c>
      <c r="C20" s="87" t="s">
        <v>322</v>
      </c>
      <c r="D20" s="87" t="s">
        <v>371</v>
      </c>
    </row>
    <row r="21" spans="1:4" x14ac:dyDescent="0.2">
      <c r="A21" s="83" t="s">
        <v>320</v>
      </c>
      <c r="B21" s="87">
        <v>12</v>
      </c>
      <c r="C21" s="87" t="s">
        <v>323</v>
      </c>
      <c r="D21" s="87" t="s">
        <v>371</v>
      </c>
    </row>
    <row r="22" spans="1:4" x14ac:dyDescent="0.2">
      <c r="A22" s="81" t="s">
        <v>320</v>
      </c>
      <c r="B22" s="82">
        <v>39</v>
      </c>
      <c r="C22" s="83" t="s">
        <v>330</v>
      </c>
      <c r="D22" s="88" t="s">
        <v>372</v>
      </c>
    </row>
    <row r="23" spans="1:4" x14ac:dyDescent="0.2">
      <c r="A23" s="81" t="s">
        <v>367</v>
      </c>
      <c r="B23" s="82">
        <v>72</v>
      </c>
      <c r="C23" s="83" t="s">
        <v>368</v>
      </c>
      <c r="D23" s="88"/>
    </row>
    <row r="24" spans="1:4" x14ac:dyDescent="0.2">
      <c r="A24" s="81" t="s">
        <v>320</v>
      </c>
      <c r="B24" s="82">
        <v>93</v>
      </c>
      <c r="C24" s="83" t="s">
        <v>326</v>
      </c>
      <c r="D24" s="95" t="s">
        <v>371</v>
      </c>
    </row>
    <row r="25" spans="1:4" x14ac:dyDescent="0.2">
      <c r="A25" s="83" t="s">
        <v>320</v>
      </c>
      <c r="B25" s="87">
        <v>94</v>
      </c>
      <c r="C25" s="83" t="s">
        <v>328</v>
      </c>
      <c r="D25" s="88" t="s">
        <v>371</v>
      </c>
    </row>
  </sheetData>
  <mergeCells count="9">
    <mergeCell ref="A5:B5"/>
    <mergeCell ref="C5:D5"/>
    <mergeCell ref="A6:B6"/>
    <mergeCell ref="C6:D6"/>
    <mergeCell ref="A1:D1"/>
    <mergeCell ref="A2:D2"/>
    <mergeCell ref="A3:D3"/>
    <mergeCell ref="A4:B4"/>
    <mergeCell ref="C4:D4"/>
  </mergeCells>
  <phoneticPr fontId="0" type="noConversion"/>
  <hyperlinks>
    <hyperlink ref="E1" location="CORE" display="Return to Test Case List" xr:uid="{00000000-0004-0000-0A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0">
    <pageSetUpPr fitToPage="1"/>
  </sheetPr>
  <dimension ref="A1:F25"/>
  <sheetViews>
    <sheetView workbookViewId="0">
      <pane ySplit="6" topLeftCell="A7" activePane="bottomLeft" state="frozen"/>
      <selection pane="bottomLeft" activeCell="E1" sqref="E1"/>
    </sheetView>
  </sheetViews>
  <sheetFormatPr defaultColWidth="9.140625" defaultRowHeight="12.75" x14ac:dyDescent="0.2"/>
  <cols>
    <col min="1" max="2" width="6.140625" style="79" customWidth="1"/>
    <col min="3" max="3" width="46.5703125" style="79" customWidth="1"/>
    <col min="4" max="4" width="44.5703125" style="79" customWidth="1"/>
    <col min="5" max="16384" width="9.140625" style="79"/>
  </cols>
  <sheetData>
    <row r="1" spans="1:6" ht="48" customHeight="1" x14ac:dyDescent="0.2">
      <c r="A1" s="194" t="s">
        <v>360</v>
      </c>
      <c r="B1" s="194"/>
      <c r="C1" s="194"/>
      <c r="D1" s="194"/>
      <c r="E1" s="138" t="s">
        <v>311</v>
      </c>
    </row>
    <row r="2" spans="1:6" ht="15" customHeight="1" x14ac:dyDescent="0.2">
      <c r="A2" s="195" t="str">
        <f ca="1">CONCATENATE("Test Case ", MID(CELL("filename",A1),FIND("]",CELL("filename",A1))+1,255)," 1624/1634 General Messaging")</f>
        <v>Test Case IP.GO.A02 1624/1634 General Messaging</v>
      </c>
      <c r="B2" s="195"/>
      <c r="C2" s="195"/>
      <c r="D2" s="195"/>
    </row>
    <row r="3" spans="1:6" ht="15" customHeight="1" x14ac:dyDescent="0.2">
      <c r="A3" s="200" t="s">
        <v>337</v>
      </c>
      <c r="B3" s="201"/>
      <c r="C3" s="202"/>
      <c r="D3" s="203"/>
    </row>
    <row r="4" spans="1:6" s="24" customFormat="1" ht="39" customHeight="1" x14ac:dyDescent="0.2">
      <c r="A4" s="190" t="s">
        <v>313</v>
      </c>
      <c r="B4" s="191"/>
      <c r="C4" s="192" t="s">
        <v>373</v>
      </c>
      <c r="D4" s="192"/>
      <c r="E4" s="129"/>
      <c r="F4" s="25"/>
    </row>
    <row r="5" spans="1:6" s="24" customFormat="1" ht="39" customHeight="1" x14ac:dyDescent="0.2">
      <c r="A5" s="190" t="s">
        <v>315</v>
      </c>
      <c r="B5" s="191"/>
      <c r="C5" s="193" t="s">
        <v>374</v>
      </c>
      <c r="D5" s="193"/>
      <c r="E5" s="132"/>
      <c r="F5" s="74"/>
    </row>
    <row r="6" spans="1:6" s="24" customFormat="1" ht="39" customHeight="1" x14ac:dyDescent="0.2">
      <c r="A6" s="190" t="s">
        <v>317</v>
      </c>
      <c r="B6" s="191"/>
      <c r="C6" s="193" t="s">
        <v>375</v>
      </c>
      <c r="D6" s="193"/>
      <c r="E6" s="130"/>
      <c r="F6" s="84"/>
    </row>
    <row r="7" spans="1:6" ht="13.5" x14ac:dyDescent="0.2">
      <c r="A7" s="74"/>
      <c r="B7" s="84"/>
      <c r="C7" s="84"/>
      <c r="D7" s="84"/>
    </row>
    <row r="8" spans="1:6" x14ac:dyDescent="0.2">
      <c r="A8" s="85" t="s">
        <v>364</v>
      </c>
      <c r="B8" s="86"/>
      <c r="C8" s="86"/>
      <c r="D8" s="86"/>
    </row>
    <row r="9" spans="1:6" x14ac:dyDescent="0.2">
      <c r="A9" s="83" t="s">
        <v>320</v>
      </c>
      <c r="B9" s="87">
        <v>7</v>
      </c>
      <c r="C9" s="87" t="s">
        <v>321</v>
      </c>
      <c r="D9" s="87"/>
    </row>
    <row r="10" spans="1:6" x14ac:dyDescent="0.2">
      <c r="A10" s="83" t="s">
        <v>320</v>
      </c>
      <c r="B10" s="87">
        <v>11</v>
      </c>
      <c r="C10" s="87" t="s">
        <v>322</v>
      </c>
      <c r="D10" s="87"/>
    </row>
    <row r="11" spans="1:6" x14ac:dyDescent="0.2">
      <c r="A11" s="83" t="s">
        <v>320</v>
      </c>
      <c r="B11" s="87">
        <v>12</v>
      </c>
      <c r="C11" s="87" t="s">
        <v>323</v>
      </c>
      <c r="D11" s="87"/>
    </row>
    <row r="12" spans="1:6" x14ac:dyDescent="0.2">
      <c r="A12" s="81" t="s">
        <v>320</v>
      </c>
      <c r="B12" s="82">
        <v>24</v>
      </c>
      <c r="C12" s="83" t="s">
        <v>324</v>
      </c>
      <c r="D12" s="88" t="s">
        <v>365</v>
      </c>
    </row>
    <row r="13" spans="1:6" x14ac:dyDescent="0.2">
      <c r="A13" s="81" t="s">
        <v>320</v>
      </c>
      <c r="B13" s="82">
        <v>39</v>
      </c>
      <c r="C13" s="83" t="s">
        <v>330</v>
      </c>
      <c r="D13" s="88" t="s">
        <v>366</v>
      </c>
    </row>
    <row r="14" spans="1:6" x14ac:dyDescent="0.2">
      <c r="A14" s="81" t="s">
        <v>367</v>
      </c>
      <c r="B14" s="82">
        <v>72</v>
      </c>
      <c r="C14" s="83" t="s">
        <v>368</v>
      </c>
      <c r="D14" s="88"/>
    </row>
    <row r="15" spans="1:6" x14ac:dyDescent="0.2">
      <c r="A15" s="81" t="s">
        <v>320</v>
      </c>
      <c r="B15" s="82">
        <v>93</v>
      </c>
      <c r="C15" s="83" t="s">
        <v>326</v>
      </c>
      <c r="D15" s="95"/>
    </row>
    <row r="16" spans="1:6" x14ac:dyDescent="0.2">
      <c r="A16" s="83" t="s">
        <v>320</v>
      </c>
      <c r="B16" s="87">
        <v>94</v>
      </c>
      <c r="C16" s="83" t="s">
        <v>328</v>
      </c>
      <c r="D16" s="95" t="s">
        <v>376</v>
      </c>
    </row>
    <row r="18" spans="1:4" x14ac:dyDescent="0.2">
      <c r="A18" s="85" t="s">
        <v>370</v>
      </c>
      <c r="B18" s="89"/>
      <c r="D18" s="90"/>
    </row>
    <row r="19" spans="1:4" x14ac:dyDescent="0.2">
      <c r="A19" s="83" t="s">
        <v>320</v>
      </c>
      <c r="B19" s="87">
        <v>7</v>
      </c>
      <c r="C19" s="87" t="s">
        <v>321</v>
      </c>
      <c r="D19" s="87"/>
    </row>
    <row r="20" spans="1:4" x14ac:dyDescent="0.2">
      <c r="A20" s="83" t="s">
        <v>320</v>
      </c>
      <c r="B20" s="87">
        <v>11</v>
      </c>
      <c r="C20" s="87" t="s">
        <v>322</v>
      </c>
      <c r="D20" s="87" t="s">
        <v>371</v>
      </c>
    </row>
    <row r="21" spans="1:4" x14ac:dyDescent="0.2">
      <c r="A21" s="83" t="s">
        <v>320</v>
      </c>
      <c r="B21" s="87">
        <v>12</v>
      </c>
      <c r="C21" s="87" t="s">
        <v>323</v>
      </c>
      <c r="D21" s="87" t="s">
        <v>371</v>
      </c>
    </row>
    <row r="22" spans="1:4" x14ac:dyDescent="0.2">
      <c r="A22" s="81" t="s">
        <v>320</v>
      </c>
      <c r="B22" s="82">
        <v>39</v>
      </c>
      <c r="C22" s="83" t="s">
        <v>330</v>
      </c>
      <c r="D22" s="88" t="s">
        <v>372</v>
      </c>
    </row>
    <row r="23" spans="1:4" x14ac:dyDescent="0.2">
      <c r="A23" s="81" t="s">
        <v>367</v>
      </c>
      <c r="B23" s="82">
        <v>72</v>
      </c>
      <c r="C23" s="83" t="s">
        <v>368</v>
      </c>
      <c r="D23" s="88"/>
    </row>
    <row r="24" spans="1:4" x14ac:dyDescent="0.2">
      <c r="A24" s="81" t="s">
        <v>320</v>
      </c>
      <c r="B24" s="82">
        <v>93</v>
      </c>
      <c r="C24" s="83" t="s">
        <v>326</v>
      </c>
      <c r="D24" s="95" t="s">
        <v>371</v>
      </c>
    </row>
    <row r="25" spans="1:4" x14ac:dyDescent="0.2">
      <c r="A25" s="83" t="s">
        <v>320</v>
      </c>
      <c r="B25" s="87">
        <v>94</v>
      </c>
      <c r="C25" s="83" t="s">
        <v>328</v>
      </c>
      <c r="D25" s="88" t="s">
        <v>371</v>
      </c>
    </row>
  </sheetData>
  <mergeCells count="9">
    <mergeCell ref="A5:B5"/>
    <mergeCell ref="C5:D5"/>
    <mergeCell ref="A6:B6"/>
    <mergeCell ref="C6:D6"/>
    <mergeCell ref="A1:D1"/>
    <mergeCell ref="A2:D2"/>
    <mergeCell ref="A3:D3"/>
    <mergeCell ref="A4:B4"/>
    <mergeCell ref="C4:D4"/>
  </mergeCells>
  <phoneticPr fontId="0" type="noConversion"/>
  <hyperlinks>
    <hyperlink ref="E1" location="CORE" display="Return to Test Case List" xr:uid="{00000000-0004-0000-0B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5">
    <pageSetUpPr fitToPage="1"/>
  </sheetPr>
  <dimension ref="A1:F178"/>
  <sheetViews>
    <sheetView workbookViewId="0">
      <pane ySplit="6" topLeftCell="A7" activePane="bottomLeft" state="frozen"/>
      <selection pane="bottomLeft" activeCell="E1" sqref="E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377</v>
      </c>
      <c r="B1" s="194"/>
      <c r="C1" s="194"/>
      <c r="D1" s="194"/>
      <c r="E1" s="138" t="s">
        <v>311</v>
      </c>
    </row>
    <row r="2" spans="1:6" s="9" customFormat="1" ht="15" customHeight="1" x14ac:dyDescent="0.2">
      <c r="A2" s="195" t="str">
        <f ca="1">CONCATENATE("Test Case ", MID(CELL("filename",A1),FIND("]",CELL("filename",A1))+1,255)," 1304/1314")</f>
        <v>Test Case IP.FO.A01 1304/1314</v>
      </c>
      <c r="B2" s="195"/>
      <c r="C2" s="195"/>
      <c r="D2" s="195"/>
    </row>
    <row r="3" spans="1:6" s="9" customFormat="1" ht="15" customHeight="1" x14ac:dyDescent="0.2">
      <c r="A3" s="200" t="s">
        <v>337</v>
      </c>
      <c r="B3" s="201"/>
      <c r="C3" s="202"/>
      <c r="D3" s="203"/>
    </row>
    <row r="4" spans="1:6" s="24" customFormat="1" ht="39" customHeight="1" x14ac:dyDescent="0.2">
      <c r="A4" s="190" t="s">
        <v>313</v>
      </c>
      <c r="B4" s="191"/>
      <c r="C4" s="192" t="s">
        <v>378</v>
      </c>
      <c r="D4" s="192"/>
      <c r="E4" s="129"/>
      <c r="F4" s="25"/>
    </row>
    <row r="5" spans="1:6" s="24" customFormat="1" ht="39" customHeight="1" x14ac:dyDescent="0.2">
      <c r="A5" s="190" t="s">
        <v>315</v>
      </c>
      <c r="B5" s="191"/>
      <c r="C5" s="193" t="s">
        <v>379</v>
      </c>
      <c r="D5" s="193"/>
      <c r="E5" s="132"/>
      <c r="F5" s="74"/>
    </row>
    <row r="6" spans="1:6" s="24" customFormat="1" ht="39" customHeight="1" x14ac:dyDescent="0.2">
      <c r="A6" s="190" t="s">
        <v>317</v>
      </c>
      <c r="B6" s="191"/>
      <c r="C6" s="193" t="s">
        <v>380</v>
      </c>
      <c r="D6" s="193"/>
      <c r="E6" s="132"/>
      <c r="F6" s="74"/>
    </row>
    <row r="7" spans="1:6" s="9" customFormat="1" x14ac:dyDescent="0.2">
      <c r="A7" s="74"/>
      <c r="B7" s="74"/>
      <c r="C7" s="74"/>
      <c r="D7" s="74"/>
    </row>
    <row r="8" spans="1:6" x14ac:dyDescent="0.2">
      <c r="A8" s="91" t="s">
        <v>381</v>
      </c>
    </row>
    <row r="9" spans="1:6" x14ac:dyDescent="0.2">
      <c r="A9" s="92" t="s">
        <v>320</v>
      </c>
      <c r="B9" s="93">
        <v>2</v>
      </c>
      <c r="C9" s="94" t="s">
        <v>382</v>
      </c>
      <c r="D9" s="95" t="s">
        <v>383</v>
      </c>
    </row>
    <row r="10" spans="1:6" x14ac:dyDescent="0.2">
      <c r="A10" s="83" t="s">
        <v>320</v>
      </c>
      <c r="B10" s="87">
        <v>7</v>
      </c>
      <c r="C10" s="87" t="s">
        <v>321</v>
      </c>
      <c r="D10" s="88"/>
    </row>
    <row r="11" spans="1:6" x14ac:dyDescent="0.2">
      <c r="A11" s="83" t="s">
        <v>320</v>
      </c>
      <c r="B11" s="87">
        <v>11</v>
      </c>
      <c r="C11" s="87" t="s">
        <v>322</v>
      </c>
      <c r="D11" s="88"/>
    </row>
    <row r="12" spans="1:6" x14ac:dyDescent="0.2">
      <c r="A12" s="83" t="s">
        <v>320</v>
      </c>
      <c r="B12" s="87">
        <v>12</v>
      </c>
      <c r="C12" s="87" t="s">
        <v>323</v>
      </c>
      <c r="D12" s="88"/>
    </row>
    <row r="13" spans="1:6" x14ac:dyDescent="0.2">
      <c r="A13" s="92" t="s">
        <v>320</v>
      </c>
      <c r="B13" s="93">
        <v>24</v>
      </c>
      <c r="C13" s="94" t="s">
        <v>324</v>
      </c>
      <c r="D13" s="95" t="s">
        <v>384</v>
      </c>
    </row>
    <row r="14" spans="1:6" x14ac:dyDescent="0.2">
      <c r="A14" s="92" t="s">
        <v>320</v>
      </c>
      <c r="B14" s="93">
        <v>72</v>
      </c>
      <c r="C14" s="94" t="s">
        <v>368</v>
      </c>
      <c r="D14" s="95" t="s">
        <v>385</v>
      </c>
    </row>
    <row r="15" spans="1:6" x14ac:dyDescent="0.2">
      <c r="A15" s="81" t="s">
        <v>320</v>
      </c>
      <c r="B15" s="82">
        <v>93</v>
      </c>
      <c r="C15" s="83" t="s">
        <v>326</v>
      </c>
      <c r="D15" s="88" t="s">
        <v>327</v>
      </c>
    </row>
    <row r="16" spans="1:6" x14ac:dyDescent="0.2">
      <c r="A16" s="83" t="s">
        <v>320</v>
      </c>
      <c r="B16" s="87">
        <v>94</v>
      </c>
      <c r="C16" s="83" t="s">
        <v>328</v>
      </c>
      <c r="D16" s="88"/>
    </row>
    <row r="17" spans="1:4" x14ac:dyDescent="0.2">
      <c r="A17" s="83" t="s">
        <v>320</v>
      </c>
      <c r="B17" s="87">
        <v>101</v>
      </c>
      <c r="C17" s="83" t="s">
        <v>386</v>
      </c>
      <c r="D17" s="95" t="s">
        <v>387</v>
      </c>
    </row>
    <row r="19" spans="1:4" x14ac:dyDescent="0.2">
      <c r="A19" s="85" t="s">
        <v>388</v>
      </c>
    </row>
    <row r="20" spans="1:4" x14ac:dyDescent="0.2">
      <c r="A20" s="92" t="s">
        <v>320</v>
      </c>
      <c r="B20" s="93">
        <v>2</v>
      </c>
      <c r="C20" s="94" t="s">
        <v>382</v>
      </c>
      <c r="D20" s="95" t="s">
        <v>371</v>
      </c>
    </row>
    <row r="21" spans="1:4" x14ac:dyDescent="0.2">
      <c r="A21" s="83" t="s">
        <v>320</v>
      </c>
      <c r="B21" s="87">
        <v>7</v>
      </c>
      <c r="C21" s="87" t="s">
        <v>321</v>
      </c>
      <c r="D21" s="88"/>
    </row>
    <row r="22" spans="1:4" x14ac:dyDescent="0.2">
      <c r="A22" s="83" t="s">
        <v>320</v>
      </c>
      <c r="B22" s="87">
        <v>11</v>
      </c>
      <c r="C22" s="87" t="s">
        <v>322</v>
      </c>
      <c r="D22" s="88" t="s">
        <v>371</v>
      </c>
    </row>
    <row r="23" spans="1:4" x14ac:dyDescent="0.2">
      <c r="A23" s="83" t="s">
        <v>320</v>
      </c>
      <c r="B23" s="87">
        <v>12</v>
      </c>
      <c r="C23" s="87" t="s">
        <v>323</v>
      </c>
      <c r="D23" s="88" t="s">
        <v>371</v>
      </c>
    </row>
    <row r="24" spans="1:4" x14ac:dyDescent="0.2">
      <c r="A24" s="92" t="s">
        <v>320</v>
      </c>
      <c r="B24" s="93">
        <v>24</v>
      </c>
      <c r="C24" s="94" t="s">
        <v>324</v>
      </c>
      <c r="D24" s="95" t="s">
        <v>384</v>
      </c>
    </row>
    <row r="25" spans="1:4" x14ac:dyDescent="0.2">
      <c r="A25" s="92" t="s">
        <v>320</v>
      </c>
      <c r="B25" s="93">
        <v>39</v>
      </c>
      <c r="C25" s="94" t="s">
        <v>330</v>
      </c>
      <c r="D25" s="95" t="s">
        <v>389</v>
      </c>
    </row>
    <row r="26" spans="1:4" s="9" customFormat="1" x14ac:dyDescent="0.2">
      <c r="A26" s="81" t="s">
        <v>320</v>
      </c>
      <c r="B26" s="82">
        <v>93</v>
      </c>
      <c r="C26" s="83" t="s">
        <v>326</v>
      </c>
      <c r="D26" s="88" t="s">
        <v>371</v>
      </c>
    </row>
    <row r="27" spans="1:4" s="9" customFormat="1" x14ac:dyDescent="0.2">
      <c r="A27" s="83" t="s">
        <v>320</v>
      </c>
      <c r="B27" s="87">
        <v>94</v>
      </c>
      <c r="C27" s="83" t="s">
        <v>328</v>
      </c>
      <c r="D27" s="88" t="s">
        <v>371</v>
      </c>
    </row>
    <row r="28" spans="1:4" s="9" customFormat="1" x14ac:dyDescent="0.2">
      <c r="A28" s="83" t="s">
        <v>320</v>
      </c>
      <c r="B28" s="87">
        <v>101</v>
      </c>
      <c r="C28" s="83" t="s">
        <v>386</v>
      </c>
      <c r="D28" s="88" t="s">
        <v>371</v>
      </c>
    </row>
    <row r="29" spans="1:4" s="9" customFormat="1" x14ac:dyDescent="0.2"/>
    <row r="30" spans="1:4" s="9" customFormat="1" x14ac:dyDescent="0.2"/>
    <row r="31" spans="1:4" s="9" customFormat="1" x14ac:dyDescent="0.2"/>
    <row r="32" spans="1:4" s="9" customFormat="1" x14ac:dyDescent="0.2"/>
    <row r="33" s="9" customFormat="1" x14ac:dyDescent="0.2"/>
    <row r="34" s="9" customFormat="1" x14ac:dyDescent="0.2"/>
    <row r="35" s="9" customFormat="1" x14ac:dyDescent="0.2"/>
    <row r="36" s="9" customFormat="1" x14ac:dyDescent="0.2"/>
    <row r="37" s="9" customFormat="1" x14ac:dyDescent="0.2"/>
    <row r="38" s="9" customFormat="1" x14ac:dyDescent="0.2"/>
    <row r="39" s="9" customFormat="1" x14ac:dyDescent="0.2"/>
    <row r="40" s="9" customFormat="1" x14ac:dyDescent="0.2"/>
    <row r="41" s="96" customFormat="1" x14ac:dyDescent="0.2"/>
    <row r="42" s="9" customFormat="1" x14ac:dyDescent="0.2"/>
    <row r="43" s="9" customFormat="1" x14ac:dyDescent="0.2"/>
    <row r="44" s="9" customFormat="1" x14ac:dyDescent="0.2"/>
    <row r="45" s="9" customFormat="1" x14ac:dyDescent="0.2"/>
    <row r="46" s="9" customFormat="1" x14ac:dyDescent="0.2"/>
    <row r="47" s="9" customFormat="1" x14ac:dyDescent="0.2"/>
    <row r="48" s="9" customFormat="1" x14ac:dyDescent="0.2"/>
    <row r="49" spans="2:4" s="9" customFormat="1" x14ac:dyDescent="0.2"/>
    <row r="50" spans="2:4" s="9" customFormat="1" x14ac:dyDescent="0.2"/>
    <row r="51" spans="2:4" s="9" customFormat="1" x14ac:dyDescent="0.2"/>
    <row r="52" spans="2:4" s="9" customFormat="1" x14ac:dyDescent="0.2"/>
    <row r="53" spans="2:4" s="9" customFormat="1" x14ac:dyDescent="0.2"/>
    <row r="54" spans="2:4" s="9" customFormat="1" x14ac:dyDescent="0.2"/>
    <row r="55" spans="2:4" s="9" customFormat="1" x14ac:dyDescent="0.2"/>
    <row r="56" spans="2:4" s="9" customFormat="1" x14ac:dyDescent="0.2"/>
    <row r="57" spans="2:4" s="9" customFormat="1" x14ac:dyDescent="0.2"/>
    <row r="58" spans="2:4" s="9" customFormat="1" x14ac:dyDescent="0.2"/>
    <row r="59" spans="2:4" s="9" customFormat="1" x14ac:dyDescent="0.2"/>
    <row r="60" spans="2:4" s="9" customFormat="1" x14ac:dyDescent="0.2"/>
    <row r="61" spans="2:4" s="9" customFormat="1" x14ac:dyDescent="0.2"/>
    <row r="62" spans="2:4" s="96" customFormat="1" x14ac:dyDescent="0.2"/>
    <row r="63" spans="2:4" s="9" customFormat="1" x14ac:dyDescent="0.2">
      <c r="B63" s="97"/>
      <c r="D63" s="80"/>
    </row>
    <row r="64" spans="2: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ht="12" customHeigh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6"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6"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6"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 customFormat="1" x14ac:dyDescent="0.2"/>
    <row r="146" s="9" customFormat="1" x14ac:dyDescent="0.2"/>
    <row r="147" s="9" customFormat="1" x14ac:dyDescent="0.2"/>
    <row r="148" s="9" customFormat="1" x14ac:dyDescent="0.2"/>
    <row r="149" s="9" customFormat="1" x14ac:dyDescent="0.2"/>
    <row r="150" s="9" customFormat="1" x14ac:dyDescent="0.2"/>
    <row r="151" s="9" customFormat="1" x14ac:dyDescent="0.2"/>
    <row r="152" s="9" customFormat="1" x14ac:dyDescent="0.2"/>
    <row r="153" s="9" customFormat="1" x14ac:dyDescent="0.2"/>
    <row r="154" s="9" customFormat="1" x14ac:dyDescent="0.2"/>
    <row r="155" s="9" customFormat="1" x14ac:dyDescent="0.2"/>
    <row r="156" s="9" customFormat="1" x14ac:dyDescent="0.2"/>
    <row r="157" s="9" customFormat="1" x14ac:dyDescent="0.2"/>
    <row r="158" s="9" customFormat="1" x14ac:dyDescent="0.2"/>
    <row r="159" s="9" customFormat="1" x14ac:dyDescent="0.2"/>
    <row r="160" s="96" customFormat="1" x14ac:dyDescent="0.2"/>
    <row r="163" s="79" customFormat="1" x14ac:dyDescent="0.2"/>
    <row r="169" s="96" customFormat="1" x14ac:dyDescent="0.2"/>
    <row r="178" s="96" customFormat="1" x14ac:dyDescent="0.2"/>
  </sheetData>
  <mergeCells count="9">
    <mergeCell ref="A6:B6"/>
    <mergeCell ref="C6:D6"/>
    <mergeCell ref="A2:D2"/>
    <mergeCell ref="A1:D1"/>
    <mergeCell ref="A3:D3"/>
    <mergeCell ref="A4:B4"/>
    <mergeCell ref="C4:D4"/>
    <mergeCell ref="A5:B5"/>
    <mergeCell ref="C5:D5"/>
  </mergeCells>
  <phoneticPr fontId="0" type="noConversion"/>
  <hyperlinks>
    <hyperlink ref="E1" location="CORE" display="Return to Test Case List" xr:uid="{00000000-0004-0000-0C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7">
    <pageSetUpPr fitToPage="1"/>
  </sheetPr>
  <dimension ref="A1:F165"/>
  <sheetViews>
    <sheetView workbookViewId="0">
      <pane ySplit="6" topLeftCell="A7" activePane="bottomLeft" state="frozen"/>
      <selection pane="bottomLeft" sqref="A1:D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390</v>
      </c>
      <c r="B1" s="194"/>
      <c r="C1" s="194"/>
      <c r="D1" s="194"/>
      <c r="E1" s="138" t="s">
        <v>311</v>
      </c>
    </row>
    <row r="2" spans="1:6" s="9" customFormat="1" ht="15" customHeight="1" x14ac:dyDescent="0.2">
      <c r="A2" s="195" t="str">
        <f ca="1">CONCATENATE("Test Case ", MID(CELL("filename",A1),FIND("]",CELL("filename",A1))+1,255)," 1304/1314")</f>
        <v>Test Case IP.FO.A02 1304/1314</v>
      </c>
      <c r="B2" s="195"/>
      <c r="C2" s="195"/>
      <c r="D2" s="195"/>
    </row>
    <row r="3" spans="1:6" s="9" customFormat="1" ht="15" customHeight="1" x14ac:dyDescent="0.2">
      <c r="A3" s="200" t="s">
        <v>337</v>
      </c>
      <c r="B3" s="201"/>
      <c r="C3" s="202"/>
      <c r="D3" s="203"/>
    </row>
    <row r="4" spans="1:6" s="24" customFormat="1" ht="39" customHeight="1" x14ac:dyDescent="0.2">
      <c r="A4" s="190" t="s">
        <v>313</v>
      </c>
      <c r="B4" s="191"/>
      <c r="C4" s="192" t="s">
        <v>378</v>
      </c>
      <c r="D4" s="192"/>
      <c r="E4" s="129"/>
      <c r="F4" s="25"/>
    </row>
    <row r="5" spans="1:6" s="24" customFormat="1" ht="39" customHeight="1" x14ac:dyDescent="0.2">
      <c r="A5" s="190" t="s">
        <v>315</v>
      </c>
      <c r="B5" s="191"/>
      <c r="C5" s="193" t="s">
        <v>391</v>
      </c>
      <c r="D5" s="193"/>
      <c r="E5" s="132"/>
      <c r="F5" s="74"/>
    </row>
    <row r="6" spans="1:6" s="24" customFormat="1" ht="39" customHeight="1" x14ac:dyDescent="0.2">
      <c r="A6" s="190" t="s">
        <v>317</v>
      </c>
      <c r="B6" s="191"/>
      <c r="C6" s="193" t="s">
        <v>392</v>
      </c>
      <c r="D6" s="193"/>
      <c r="E6" s="132"/>
      <c r="F6" s="74"/>
    </row>
    <row r="7" spans="1:6" s="9" customFormat="1" x14ac:dyDescent="0.2">
      <c r="A7" s="74"/>
      <c r="B7" s="74"/>
      <c r="C7" s="74"/>
      <c r="D7" s="74"/>
    </row>
    <row r="8" spans="1:6" s="9" customFormat="1" x14ac:dyDescent="0.2">
      <c r="A8" s="91" t="s">
        <v>381</v>
      </c>
      <c r="B8" s="89"/>
      <c r="C8" s="79"/>
      <c r="D8" s="90"/>
    </row>
    <row r="9" spans="1:6" s="9" customFormat="1" x14ac:dyDescent="0.2">
      <c r="A9" s="92" t="s">
        <v>320</v>
      </c>
      <c r="B9" s="93">
        <v>2</v>
      </c>
      <c r="C9" s="94" t="s">
        <v>382</v>
      </c>
      <c r="D9" s="95" t="s">
        <v>383</v>
      </c>
    </row>
    <row r="10" spans="1:6" s="9" customFormat="1" x14ac:dyDescent="0.2">
      <c r="A10" s="83" t="s">
        <v>320</v>
      </c>
      <c r="B10" s="87">
        <v>7</v>
      </c>
      <c r="C10" s="87" t="s">
        <v>321</v>
      </c>
      <c r="D10" s="88"/>
    </row>
    <row r="11" spans="1:6" s="9" customFormat="1" x14ac:dyDescent="0.2">
      <c r="A11" s="83" t="s">
        <v>320</v>
      </c>
      <c r="B11" s="87">
        <v>11</v>
      </c>
      <c r="C11" s="87" t="s">
        <v>322</v>
      </c>
      <c r="D11" s="88"/>
    </row>
    <row r="12" spans="1:6" s="9" customFormat="1" x14ac:dyDescent="0.2">
      <c r="A12" s="83" t="s">
        <v>320</v>
      </c>
      <c r="B12" s="87">
        <v>12</v>
      </c>
      <c r="C12" s="87" t="s">
        <v>323</v>
      </c>
      <c r="D12" s="88"/>
    </row>
    <row r="13" spans="1:6" s="9" customFormat="1" x14ac:dyDescent="0.2">
      <c r="A13" s="92" t="s">
        <v>320</v>
      </c>
      <c r="B13" s="93">
        <v>24</v>
      </c>
      <c r="C13" s="94" t="s">
        <v>324</v>
      </c>
      <c r="D13" s="95" t="s">
        <v>384</v>
      </c>
    </row>
    <row r="14" spans="1:6" x14ac:dyDescent="0.2">
      <c r="A14" s="92" t="s">
        <v>320</v>
      </c>
      <c r="B14" s="93">
        <v>72</v>
      </c>
      <c r="C14" s="94" t="s">
        <v>368</v>
      </c>
      <c r="D14" s="95" t="s">
        <v>393</v>
      </c>
    </row>
    <row r="15" spans="1:6" s="9" customFormat="1" x14ac:dyDescent="0.2">
      <c r="A15" s="81" t="s">
        <v>320</v>
      </c>
      <c r="B15" s="82">
        <v>93</v>
      </c>
      <c r="C15" s="83" t="s">
        <v>326</v>
      </c>
      <c r="D15" s="88" t="s">
        <v>327</v>
      </c>
    </row>
    <row r="16" spans="1:6" s="9" customFormat="1" x14ac:dyDescent="0.2">
      <c r="A16" s="83" t="s">
        <v>320</v>
      </c>
      <c r="B16" s="87">
        <v>94</v>
      </c>
      <c r="C16" s="83" t="s">
        <v>328</v>
      </c>
      <c r="D16" s="88"/>
    </row>
    <row r="17" spans="1:4" s="9" customFormat="1" x14ac:dyDescent="0.2">
      <c r="A17" s="83" t="s">
        <v>320</v>
      </c>
      <c r="B17" s="87">
        <v>101</v>
      </c>
      <c r="C17" s="83" t="s">
        <v>386</v>
      </c>
      <c r="D17" s="95" t="s">
        <v>387</v>
      </c>
    </row>
    <row r="18" spans="1:4" s="9" customFormat="1" x14ac:dyDescent="0.2">
      <c r="A18" s="79"/>
      <c r="B18" s="89"/>
      <c r="C18" s="79"/>
      <c r="D18" s="90"/>
    </row>
    <row r="19" spans="1:4" s="9" customFormat="1" x14ac:dyDescent="0.2">
      <c r="A19" s="85" t="s">
        <v>388</v>
      </c>
      <c r="B19" s="89"/>
      <c r="C19" s="79"/>
      <c r="D19" s="90"/>
    </row>
    <row r="20" spans="1:4" s="9" customFormat="1" x14ac:dyDescent="0.2">
      <c r="A20" s="92" t="s">
        <v>320</v>
      </c>
      <c r="B20" s="93">
        <v>2</v>
      </c>
      <c r="C20" s="94" t="s">
        <v>382</v>
      </c>
      <c r="D20" s="95" t="s">
        <v>371</v>
      </c>
    </row>
    <row r="21" spans="1:4" s="9" customFormat="1" x14ac:dyDescent="0.2">
      <c r="A21" s="83" t="s">
        <v>320</v>
      </c>
      <c r="B21" s="87">
        <v>7</v>
      </c>
      <c r="C21" s="87" t="s">
        <v>321</v>
      </c>
      <c r="D21" s="88"/>
    </row>
    <row r="22" spans="1:4" s="9" customFormat="1" x14ac:dyDescent="0.2">
      <c r="A22" s="83" t="s">
        <v>320</v>
      </c>
      <c r="B22" s="87">
        <v>11</v>
      </c>
      <c r="C22" s="87" t="s">
        <v>322</v>
      </c>
      <c r="D22" s="88" t="s">
        <v>371</v>
      </c>
    </row>
    <row r="23" spans="1:4" s="9" customFormat="1" x14ac:dyDescent="0.2">
      <c r="A23" s="83" t="s">
        <v>320</v>
      </c>
      <c r="B23" s="87">
        <v>12</v>
      </c>
      <c r="C23" s="87" t="s">
        <v>323</v>
      </c>
      <c r="D23" s="88" t="s">
        <v>371</v>
      </c>
    </row>
    <row r="24" spans="1:4" s="9" customFormat="1" x14ac:dyDescent="0.2">
      <c r="A24" s="92" t="s">
        <v>320</v>
      </c>
      <c r="B24" s="93">
        <v>24</v>
      </c>
      <c r="C24" s="94" t="s">
        <v>324</v>
      </c>
      <c r="D24" s="95" t="s">
        <v>384</v>
      </c>
    </row>
    <row r="25" spans="1:4" s="9" customFormat="1" x14ac:dyDescent="0.2">
      <c r="A25" s="92" t="s">
        <v>320</v>
      </c>
      <c r="B25" s="93">
        <v>39</v>
      </c>
      <c r="C25" s="94" t="s">
        <v>330</v>
      </c>
      <c r="D25" s="95" t="s">
        <v>394</v>
      </c>
    </row>
    <row r="26" spans="1:4" s="9" customFormat="1" x14ac:dyDescent="0.2">
      <c r="A26" s="92" t="s">
        <v>320</v>
      </c>
      <c r="B26" s="93">
        <v>44</v>
      </c>
      <c r="C26" s="94" t="s">
        <v>395</v>
      </c>
      <c r="D26" s="95" t="s">
        <v>396</v>
      </c>
    </row>
    <row r="27" spans="1:4" s="9" customFormat="1" x14ac:dyDescent="0.2">
      <c r="A27" s="92" t="s">
        <v>320</v>
      </c>
      <c r="B27" s="93">
        <v>72</v>
      </c>
      <c r="C27" s="94" t="s">
        <v>368</v>
      </c>
      <c r="D27" s="95"/>
    </row>
    <row r="28" spans="1:4" s="96" customFormat="1" x14ac:dyDescent="0.2">
      <c r="A28" s="81" t="s">
        <v>320</v>
      </c>
      <c r="B28" s="82">
        <v>93</v>
      </c>
      <c r="C28" s="83" t="s">
        <v>326</v>
      </c>
      <c r="D28" s="88" t="s">
        <v>371</v>
      </c>
    </row>
    <row r="29" spans="1:4" s="9" customFormat="1" x14ac:dyDescent="0.2">
      <c r="A29" s="83" t="s">
        <v>320</v>
      </c>
      <c r="B29" s="87">
        <v>94</v>
      </c>
      <c r="C29" s="83" t="s">
        <v>328</v>
      </c>
      <c r="D29" s="88" t="s">
        <v>371</v>
      </c>
    </row>
    <row r="30" spans="1:4" s="9" customFormat="1" x14ac:dyDescent="0.2">
      <c r="A30" s="83" t="s">
        <v>320</v>
      </c>
      <c r="B30" s="87">
        <v>101</v>
      </c>
      <c r="C30" s="83" t="s">
        <v>386</v>
      </c>
      <c r="D30" s="88" t="s">
        <v>371</v>
      </c>
    </row>
    <row r="31" spans="1:4" s="9" customFormat="1" x14ac:dyDescent="0.2"/>
    <row r="32" spans="1:4" s="9" customFormat="1" x14ac:dyDescent="0.2"/>
    <row r="33" s="9" customFormat="1" x14ac:dyDescent="0.2"/>
    <row r="34" s="9" customFormat="1" x14ac:dyDescent="0.2"/>
    <row r="35" s="9" customFormat="1" x14ac:dyDescent="0.2"/>
    <row r="36" s="9" customFormat="1" x14ac:dyDescent="0.2"/>
    <row r="37" s="9" customFormat="1" x14ac:dyDescent="0.2"/>
    <row r="38" s="9" customFormat="1" x14ac:dyDescent="0.2"/>
    <row r="39" s="9" customFormat="1" x14ac:dyDescent="0.2"/>
    <row r="40" s="9" customFormat="1" x14ac:dyDescent="0.2"/>
    <row r="41" s="9" customFormat="1" x14ac:dyDescent="0.2"/>
    <row r="42" s="9" customFormat="1" x14ac:dyDescent="0.2"/>
    <row r="43" s="9" customFormat="1" x14ac:dyDescent="0.2"/>
    <row r="44" s="9" customFormat="1" x14ac:dyDescent="0.2"/>
    <row r="45" s="9" customFormat="1" x14ac:dyDescent="0.2"/>
    <row r="46" s="9" customFormat="1" x14ac:dyDescent="0.2"/>
    <row r="47" s="9" customFormat="1" x14ac:dyDescent="0.2"/>
    <row r="48" s="9" customFormat="1" x14ac:dyDescent="0.2"/>
    <row r="49" spans="2:4" s="96" customFormat="1" x14ac:dyDescent="0.2"/>
    <row r="50" spans="2:4" s="9" customFormat="1" x14ac:dyDescent="0.2">
      <c r="B50" s="97"/>
      <c r="D50" s="80"/>
    </row>
    <row r="51" spans="2:4" s="9" customFormat="1" x14ac:dyDescent="0.2"/>
    <row r="52" spans="2:4" s="9" customFormat="1" x14ac:dyDescent="0.2"/>
    <row r="53" spans="2:4" s="9" customFormat="1" x14ac:dyDescent="0.2"/>
    <row r="54" spans="2:4" s="9" customFormat="1" x14ac:dyDescent="0.2"/>
    <row r="55" spans="2:4" s="9" customFormat="1" x14ac:dyDescent="0.2"/>
    <row r="56" spans="2:4" s="9" customFormat="1" x14ac:dyDescent="0.2"/>
    <row r="57" spans="2:4" s="9" customFormat="1" x14ac:dyDescent="0.2"/>
    <row r="58" spans="2:4" s="9" customFormat="1" x14ac:dyDescent="0.2"/>
    <row r="59" spans="2:4" s="9" customFormat="1" x14ac:dyDescent="0.2"/>
    <row r="60" spans="2:4" s="9" customFormat="1" x14ac:dyDescent="0.2"/>
    <row r="61" spans="2:4" s="9" customFormat="1" x14ac:dyDescent="0.2"/>
    <row r="62" spans="2:4" s="9" customFormat="1" x14ac:dyDescent="0.2"/>
    <row r="63" spans="2:4" s="9" customFormat="1" x14ac:dyDescent="0.2"/>
    <row r="64" spans="2:4" s="9" customFormat="1" x14ac:dyDescent="0.2"/>
    <row r="65" s="9" customFormat="1" x14ac:dyDescent="0.2"/>
    <row r="66" s="9" customFormat="1" x14ac:dyDescent="0.2"/>
    <row r="67" s="9" customFormat="1" x14ac:dyDescent="0.2"/>
    <row r="68" s="9" customFormat="1" x14ac:dyDescent="0.2"/>
    <row r="69" s="9" customFormat="1" ht="12" customHeigh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6"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6"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6"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 customFormat="1" x14ac:dyDescent="0.2"/>
    <row r="146" s="9" customFormat="1" x14ac:dyDescent="0.2"/>
    <row r="147" s="96" customFormat="1" x14ac:dyDescent="0.2"/>
    <row r="150" s="79" customFormat="1" x14ac:dyDescent="0.2"/>
    <row r="156" s="96" customFormat="1" x14ac:dyDescent="0.2"/>
    <row r="165" s="96" customFormat="1" x14ac:dyDescent="0.2"/>
  </sheetData>
  <mergeCells count="9">
    <mergeCell ref="A6:B6"/>
    <mergeCell ref="C6:D6"/>
    <mergeCell ref="A2:D2"/>
    <mergeCell ref="A1:D1"/>
    <mergeCell ref="A3:D3"/>
    <mergeCell ref="A4:B4"/>
    <mergeCell ref="C4:D4"/>
    <mergeCell ref="A5:B5"/>
    <mergeCell ref="C5:D5"/>
  </mergeCells>
  <phoneticPr fontId="0" type="noConversion"/>
  <hyperlinks>
    <hyperlink ref="E1" location="CORE" display="Return to Test Case List" xr:uid="{00000000-0004-0000-0D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7">
    <pageSetUpPr fitToPage="1"/>
  </sheetPr>
  <dimension ref="A1:F164"/>
  <sheetViews>
    <sheetView workbookViewId="0">
      <pane ySplit="6" topLeftCell="A7" activePane="bottomLeft" state="frozen"/>
      <selection pane="bottomLeft" sqref="A1:D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397</v>
      </c>
      <c r="B1" s="194"/>
      <c r="C1" s="194"/>
      <c r="D1" s="194"/>
      <c r="E1" s="138" t="s">
        <v>311</v>
      </c>
    </row>
    <row r="2" spans="1:6" s="9" customFormat="1" ht="15" customHeight="1" x14ac:dyDescent="0.2">
      <c r="A2" s="195" t="str">
        <f ca="1">CONCATENATE("Test Case ", MID(CELL("filename",A1),FIND("]",CELL("filename",A1))+1,255)," 1304/1314")</f>
        <v>Test Case IP.FO.A03 1304/1314</v>
      </c>
      <c r="B2" s="195"/>
      <c r="C2" s="195"/>
      <c r="D2" s="195"/>
    </row>
    <row r="3" spans="1:6" s="9" customFormat="1" ht="15" customHeight="1" x14ac:dyDescent="0.2">
      <c r="A3" s="200" t="s">
        <v>337</v>
      </c>
      <c r="B3" s="201"/>
      <c r="C3" s="202"/>
      <c r="D3" s="203"/>
    </row>
    <row r="4" spans="1:6" s="24" customFormat="1" ht="39" customHeight="1" x14ac:dyDescent="0.2">
      <c r="A4" s="190" t="s">
        <v>313</v>
      </c>
      <c r="B4" s="191"/>
      <c r="C4" s="192" t="s">
        <v>398</v>
      </c>
      <c r="D4" s="192"/>
      <c r="E4" s="129"/>
      <c r="F4" s="25"/>
    </row>
    <row r="5" spans="1:6" s="24" customFormat="1" ht="39" customHeight="1" x14ac:dyDescent="0.2">
      <c r="A5" s="190" t="s">
        <v>315</v>
      </c>
      <c r="B5" s="191"/>
      <c r="C5" s="193" t="s">
        <v>399</v>
      </c>
      <c r="D5" s="193"/>
      <c r="E5" s="132"/>
      <c r="F5" s="74"/>
    </row>
    <row r="6" spans="1:6" s="24" customFormat="1" ht="39" customHeight="1" x14ac:dyDescent="0.2">
      <c r="A6" s="190" t="s">
        <v>317</v>
      </c>
      <c r="B6" s="191"/>
      <c r="C6" s="193" t="s">
        <v>400</v>
      </c>
      <c r="D6" s="193"/>
      <c r="E6" s="132"/>
      <c r="F6" s="74"/>
    </row>
    <row r="7" spans="1:6" s="9" customFormat="1" x14ac:dyDescent="0.2">
      <c r="A7" s="74"/>
      <c r="B7" s="74"/>
      <c r="C7" s="74"/>
      <c r="D7" s="74"/>
    </row>
    <row r="8" spans="1:6" s="9" customFormat="1" x14ac:dyDescent="0.2">
      <c r="A8" s="91" t="s">
        <v>381</v>
      </c>
      <c r="B8" s="89"/>
      <c r="C8" s="79"/>
      <c r="D8" s="90"/>
    </row>
    <row r="9" spans="1:6" s="9" customFormat="1" x14ac:dyDescent="0.2">
      <c r="A9" s="92" t="s">
        <v>320</v>
      </c>
      <c r="B9" s="93">
        <v>2</v>
      </c>
      <c r="C9" s="94" t="s">
        <v>382</v>
      </c>
      <c r="D9" s="95" t="s">
        <v>383</v>
      </c>
    </row>
    <row r="10" spans="1:6" s="9" customFormat="1" x14ac:dyDescent="0.2">
      <c r="A10" s="83" t="s">
        <v>320</v>
      </c>
      <c r="B10" s="87">
        <v>7</v>
      </c>
      <c r="C10" s="87" t="s">
        <v>321</v>
      </c>
      <c r="D10" s="88"/>
    </row>
    <row r="11" spans="1:6" s="9" customFormat="1" x14ac:dyDescent="0.2">
      <c r="A11" s="83" t="s">
        <v>320</v>
      </c>
      <c r="B11" s="87">
        <v>11</v>
      </c>
      <c r="C11" s="87" t="s">
        <v>322</v>
      </c>
      <c r="D11" s="88"/>
    </row>
    <row r="12" spans="1:6" s="9" customFormat="1" x14ac:dyDescent="0.2">
      <c r="A12" s="83" t="s">
        <v>320</v>
      </c>
      <c r="B12" s="87">
        <v>12</v>
      </c>
      <c r="C12" s="87" t="s">
        <v>323</v>
      </c>
      <c r="D12" s="88"/>
    </row>
    <row r="13" spans="1:6" s="9" customFormat="1" x14ac:dyDescent="0.2">
      <c r="A13" s="92" t="s">
        <v>320</v>
      </c>
      <c r="B13" s="93">
        <v>24</v>
      </c>
      <c r="C13" s="94" t="s">
        <v>324</v>
      </c>
      <c r="D13" s="95" t="s">
        <v>401</v>
      </c>
    </row>
    <row r="14" spans="1:6" s="9" customFormat="1" x14ac:dyDescent="0.2">
      <c r="A14" s="81" t="s">
        <v>320</v>
      </c>
      <c r="B14" s="82">
        <v>93</v>
      </c>
      <c r="C14" s="83" t="s">
        <v>326</v>
      </c>
      <c r="D14" s="88" t="s">
        <v>327</v>
      </c>
    </row>
    <row r="15" spans="1:6" s="9" customFormat="1" x14ac:dyDescent="0.2">
      <c r="A15" s="83" t="s">
        <v>320</v>
      </c>
      <c r="B15" s="87">
        <v>94</v>
      </c>
      <c r="C15" s="83" t="s">
        <v>328</v>
      </c>
      <c r="D15" s="88"/>
    </row>
    <row r="16" spans="1:6" s="9" customFormat="1" x14ac:dyDescent="0.2">
      <c r="A16" s="83" t="s">
        <v>320</v>
      </c>
      <c r="B16" s="87">
        <v>101</v>
      </c>
      <c r="C16" s="83" t="s">
        <v>386</v>
      </c>
      <c r="D16" s="95" t="s">
        <v>387</v>
      </c>
    </row>
    <row r="17" spans="1:4" s="9" customFormat="1" x14ac:dyDescent="0.2">
      <c r="A17" s="79"/>
      <c r="B17" s="89"/>
      <c r="C17" s="79"/>
      <c r="D17" s="90"/>
    </row>
    <row r="18" spans="1:4" s="9" customFormat="1" x14ac:dyDescent="0.2">
      <c r="A18" s="85" t="s">
        <v>388</v>
      </c>
      <c r="B18" s="89"/>
      <c r="C18" s="79"/>
      <c r="D18" s="90"/>
    </row>
    <row r="19" spans="1:4" s="9" customFormat="1" x14ac:dyDescent="0.2">
      <c r="A19" s="92" t="s">
        <v>320</v>
      </c>
      <c r="B19" s="93">
        <v>2</v>
      </c>
      <c r="C19" s="94" t="s">
        <v>382</v>
      </c>
      <c r="D19" s="95" t="s">
        <v>371</v>
      </c>
    </row>
    <row r="20" spans="1:4" s="9" customFormat="1" x14ac:dyDescent="0.2">
      <c r="A20" s="83" t="s">
        <v>320</v>
      </c>
      <c r="B20" s="87">
        <v>7</v>
      </c>
      <c r="C20" s="87" t="s">
        <v>321</v>
      </c>
      <c r="D20" s="88"/>
    </row>
    <row r="21" spans="1:4" s="9" customFormat="1" x14ac:dyDescent="0.2">
      <c r="A21" s="83" t="s">
        <v>320</v>
      </c>
      <c r="B21" s="87">
        <v>11</v>
      </c>
      <c r="C21" s="87" t="s">
        <v>322</v>
      </c>
      <c r="D21" s="88" t="s">
        <v>371</v>
      </c>
    </row>
    <row r="22" spans="1:4" s="9" customFormat="1" x14ac:dyDescent="0.2">
      <c r="A22" s="83" t="s">
        <v>320</v>
      </c>
      <c r="B22" s="87">
        <v>12</v>
      </c>
      <c r="C22" s="87" t="s">
        <v>323</v>
      </c>
      <c r="D22" s="88" t="s">
        <v>371</v>
      </c>
    </row>
    <row r="23" spans="1:4" s="9" customFormat="1" x14ac:dyDescent="0.2">
      <c r="A23" s="92" t="s">
        <v>320</v>
      </c>
      <c r="B23" s="93">
        <v>24</v>
      </c>
      <c r="C23" s="94" t="s">
        <v>324</v>
      </c>
      <c r="D23" s="95" t="s">
        <v>401</v>
      </c>
    </row>
    <row r="24" spans="1:4" s="9" customFormat="1" x14ac:dyDescent="0.2">
      <c r="A24" s="92" t="s">
        <v>320</v>
      </c>
      <c r="B24" s="93">
        <v>39</v>
      </c>
      <c r="C24" s="94" t="s">
        <v>330</v>
      </c>
      <c r="D24" s="95" t="s">
        <v>389</v>
      </c>
    </row>
    <row r="25" spans="1:4" s="9" customFormat="1" x14ac:dyDescent="0.2">
      <c r="A25" s="92" t="s">
        <v>320</v>
      </c>
      <c r="B25" s="93">
        <v>72</v>
      </c>
      <c r="C25" s="94" t="s">
        <v>368</v>
      </c>
      <c r="D25" s="95"/>
    </row>
    <row r="26" spans="1:4" s="9" customFormat="1" x14ac:dyDescent="0.2">
      <c r="A26" s="81" t="s">
        <v>320</v>
      </c>
      <c r="B26" s="82">
        <v>93</v>
      </c>
      <c r="C26" s="83" t="s">
        <v>326</v>
      </c>
      <c r="D26" s="88" t="s">
        <v>371</v>
      </c>
    </row>
    <row r="27" spans="1:4" s="96" customFormat="1" x14ac:dyDescent="0.2">
      <c r="A27" s="83" t="s">
        <v>320</v>
      </c>
      <c r="B27" s="87">
        <v>94</v>
      </c>
      <c r="C27" s="83" t="s">
        <v>328</v>
      </c>
      <c r="D27" s="88" t="s">
        <v>371</v>
      </c>
    </row>
    <row r="28" spans="1:4" s="9" customFormat="1" x14ac:dyDescent="0.2">
      <c r="A28" s="83" t="s">
        <v>320</v>
      </c>
      <c r="B28" s="87">
        <v>101</v>
      </c>
      <c r="C28" s="83" t="s">
        <v>386</v>
      </c>
      <c r="D28" s="88" t="s">
        <v>371</v>
      </c>
    </row>
    <row r="29" spans="1:4" s="9" customFormat="1" x14ac:dyDescent="0.2"/>
    <row r="30" spans="1:4" s="9" customFormat="1" x14ac:dyDescent="0.2"/>
    <row r="31" spans="1:4" s="9" customFormat="1" x14ac:dyDescent="0.2"/>
    <row r="32" spans="1:4" s="9" customFormat="1" x14ac:dyDescent="0.2"/>
    <row r="33" s="9" customFormat="1" x14ac:dyDescent="0.2"/>
    <row r="34" s="9" customFormat="1" x14ac:dyDescent="0.2"/>
    <row r="35" s="9" customFormat="1" x14ac:dyDescent="0.2"/>
    <row r="36" s="9" customFormat="1" x14ac:dyDescent="0.2"/>
    <row r="37" s="9" customFormat="1" x14ac:dyDescent="0.2"/>
    <row r="38" s="9" customFormat="1" x14ac:dyDescent="0.2"/>
    <row r="39" s="9" customFormat="1" x14ac:dyDescent="0.2"/>
    <row r="40" s="9" customFormat="1" x14ac:dyDescent="0.2"/>
    <row r="41" s="9" customFormat="1" x14ac:dyDescent="0.2"/>
    <row r="42" s="9" customFormat="1" x14ac:dyDescent="0.2"/>
    <row r="43" s="9" customFormat="1" x14ac:dyDescent="0.2"/>
    <row r="44" s="9" customFormat="1" x14ac:dyDescent="0.2"/>
    <row r="45" s="9" customFormat="1" x14ac:dyDescent="0.2"/>
    <row r="46" s="9" customFormat="1" x14ac:dyDescent="0.2"/>
    <row r="47" s="9" customFormat="1" x14ac:dyDescent="0.2"/>
    <row r="48" s="96" customFormat="1" x14ac:dyDescent="0.2"/>
    <row r="49" spans="2:4" s="9" customFormat="1" x14ac:dyDescent="0.2">
      <c r="B49" s="97"/>
      <c r="D49" s="80"/>
    </row>
    <row r="50" spans="2:4" s="9" customFormat="1" x14ac:dyDescent="0.2"/>
    <row r="51" spans="2:4" s="9" customFormat="1" x14ac:dyDescent="0.2"/>
    <row r="52" spans="2:4" s="9" customFormat="1" x14ac:dyDescent="0.2"/>
    <row r="53" spans="2:4" s="9" customFormat="1" x14ac:dyDescent="0.2"/>
    <row r="54" spans="2:4" s="9" customFormat="1" x14ac:dyDescent="0.2"/>
    <row r="55" spans="2:4" s="9" customFormat="1" x14ac:dyDescent="0.2"/>
    <row r="56" spans="2:4" s="9" customFormat="1" x14ac:dyDescent="0.2"/>
    <row r="57" spans="2:4" s="9" customFormat="1" x14ac:dyDescent="0.2"/>
    <row r="58" spans="2:4" s="9" customFormat="1" x14ac:dyDescent="0.2"/>
    <row r="59" spans="2:4" s="9" customFormat="1" x14ac:dyDescent="0.2"/>
    <row r="60" spans="2:4" s="9" customFormat="1" x14ac:dyDescent="0.2"/>
    <row r="61" spans="2:4" s="9" customFormat="1" x14ac:dyDescent="0.2"/>
    <row r="62" spans="2:4" s="9" customFormat="1" x14ac:dyDescent="0.2"/>
    <row r="63" spans="2:4" s="9" customFormat="1" x14ac:dyDescent="0.2"/>
    <row r="64" spans="2:4" s="9" customFormat="1" x14ac:dyDescent="0.2"/>
    <row r="65" s="9" customFormat="1" x14ac:dyDescent="0.2"/>
    <row r="66" s="9" customFormat="1" x14ac:dyDescent="0.2"/>
    <row r="67" s="9" customFormat="1" x14ac:dyDescent="0.2"/>
    <row r="68" s="9" customFormat="1" ht="12" customHeigh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6"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6"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6"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 customFormat="1" x14ac:dyDescent="0.2"/>
    <row r="146" s="96" customFormat="1" x14ac:dyDescent="0.2"/>
    <row r="149" s="79" customFormat="1" x14ac:dyDescent="0.2"/>
    <row r="155" s="96" customFormat="1" x14ac:dyDescent="0.2"/>
    <row r="164" s="96" customFormat="1" x14ac:dyDescent="0.2"/>
  </sheetData>
  <mergeCells count="9">
    <mergeCell ref="A6:B6"/>
    <mergeCell ref="C6:D6"/>
    <mergeCell ref="A2:D2"/>
    <mergeCell ref="A1:D1"/>
    <mergeCell ref="A3:D3"/>
    <mergeCell ref="A4:B4"/>
    <mergeCell ref="C4:D4"/>
    <mergeCell ref="A5:B5"/>
    <mergeCell ref="C5:D5"/>
  </mergeCells>
  <phoneticPr fontId="0" type="noConversion"/>
  <hyperlinks>
    <hyperlink ref="E1" location="CORE" display="Return to Test Case List" xr:uid="{00000000-0004-0000-0E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8">
    <pageSetUpPr fitToPage="1"/>
  </sheetPr>
  <dimension ref="A1:F162"/>
  <sheetViews>
    <sheetView workbookViewId="0">
      <pane ySplit="6" topLeftCell="A7" activePane="bottomLeft" state="frozen"/>
      <selection pane="bottomLeft" sqref="A1:D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402</v>
      </c>
      <c r="B1" s="194"/>
      <c r="C1" s="194"/>
      <c r="D1" s="194"/>
      <c r="E1" s="138" t="s">
        <v>311</v>
      </c>
    </row>
    <row r="2" spans="1:6" s="9" customFormat="1" ht="15" customHeight="1" x14ac:dyDescent="0.2">
      <c r="A2" s="195" t="str">
        <f ca="1">CONCATENATE("Test Case ", MID(CELL("filename",A1),FIND("]",CELL("filename",A1))+1,255)," 1304/1314")</f>
        <v>Test Case IP.FO.A04 1304/1314</v>
      </c>
      <c r="B2" s="195"/>
      <c r="C2" s="195"/>
      <c r="D2" s="195"/>
    </row>
    <row r="3" spans="1:6" s="9" customFormat="1" ht="15" customHeight="1" x14ac:dyDescent="0.2">
      <c r="A3" s="200" t="s">
        <v>337</v>
      </c>
      <c r="B3" s="201"/>
      <c r="C3" s="202"/>
      <c r="D3" s="203"/>
    </row>
    <row r="4" spans="1:6" s="24" customFormat="1" ht="39" customHeight="1" x14ac:dyDescent="0.2">
      <c r="A4" s="190" t="s">
        <v>313</v>
      </c>
      <c r="B4" s="191"/>
      <c r="C4" s="192" t="s">
        <v>398</v>
      </c>
      <c r="D4" s="192"/>
      <c r="E4" s="129"/>
      <c r="F4" s="25"/>
    </row>
    <row r="5" spans="1:6" s="24" customFormat="1" ht="39" customHeight="1" x14ac:dyDescent="0.2">
      <c r="A5" s="190" t="s">
        <v>315</v>
      </c>
      <c r="B5" s="191"/>
      <c r="C5" s="193" t="s">
        <v>403</v>
      </c>
      <c r="D5" s="193"/>
      <c r="E5" s="132"/>
      <c r="F5" s="74"/>
    </row>
    <row r="6" spans="1:6" s="24" customFormat="1" ht="39" customHeight="1" x14ac:dyDescent="0.2">
      <c r="A6" s="190" t="s">
        <v>317</v>
      </c>
      <c r="B6" s="191"/>
      <c r="C6" s="193" t="s">
        <v>404</v>
      </c>
      <c r="D6" s="193"/>
      <c r="E6" s="132"/>
      <c r="F6" s="74"/>
    </row>
    <row r="7" spans="1:6" s="9" customFormat="1" x14ac:dyDescent="0.2">
      <c r="A7" s="74"/>
      <c r="B7" s="74"/>
      <c r="C7" s="74"/>
      <c r="D7" s="74"/>
    </row>
    <row r="8" spans="1:6" s="9" customFormat="1" x14ac:dyDescent="0.2">
      <c r="A8" s="91" t="s">
        <v>381</v>
      </c>
      <c r="B8" s="89"/>
      <c r="C8" s="79"/>
      <c r="D8" s="90"/>
    </row>
    <row r="9" spans="1:6" s="9" customFormat="1" x14ac:dyDescent="0.2">
      <c r="A9" s="92" t="s">
        <v>320</v>
      </c>
      <c r="B9" s="93">
        <v>2</v>
      </c>
      <c r="C9" s="94" t="s">
        <v>382</v>
      </c>
      <c r="D9" s="95" t="s">
        <v>383</v>
      </c>
    </row>
    <row r="10" spans="1:6" s="9" customFormat="1" x14ac:dyDescent="0.2">
      <c r="A10" s="83" t="s">
        <v>320</v>
      </c>
      <c r="B10" s="87">
        <v>7</v>
      </c>
      <c r="C10" s="87" t="s">
        <v>321</v>
      </c>
      <c r="D10" s="88"/>
    </row>
    <row r="11" spans="1:6" s="9" customFormat="1" x14ac:dyDescent="0.2">
      <c r="A11" s="83" t="s">
        <v>320</v>
      </c>
      <c r="B11" s="87">
        <v>11</v>
      </c>
      <c r="C11" s="87" t="s">
        <v>322</v>
      </c>
      <c r="D11" s="88"/>
    </row>
    <row r="12" spans="1:6" s="9" customFormat="1" x14ac:dyDescent="0.2">
      <c r="A12" s="83" t="s">
        <v>320</v>
      </c>
      <c r="B12" s="87">
        <v>12</v>
      </c>
      <c r="C12" s="87" t="s">
        <v>323</v>
      </c>
      <c r="D12" s="88"/>
    </row>
    <row r="13" spans="1:6" s="9" customFormat="1" x14ac:dyDescent="0.2">
      <c r="A13" s="92" t="s">
        <v>320</v>
      </c>
      <c r="B13" s="93">
        <v>24</v>
      </c>
      <c r="C13" s="94" t="s">
        <v>324</v>
      </c>
      <c r="D13" s="95" t="s">
        <v>405</v>
      </c>
    </row>
    <row r="14" spans="1:6" x14ac:dyDescent="0.2">
      <c r="A14" s="92" t="s">
        <v>320</v>
      </c>
      <c r="B14" s="93">
        <v>72</v>
      </c>
      <c r="C14" s="94" t="s">
        <v>368</v>
      </c>
      <c r="D14" s="95" t="s">
        <v>406</v>
      </c>
    </row>
    <row r="15" spans="1:6" s="9" customFormat="1" x14ac:dyDescent="0.2">
      <c r="A15" s="81" t="s">
        <v>320</v>
      </c>
      <c r="B15" s="82">
        <v>93</v>
      </c>
      <c r="C15" s="83" t="s">
        <v>326</v>
      </c>
      <c r="D15" s="88" t="s">
        <v>327</v>
      </c>
    </row>
    <row r="16" spans="1:6" s="9" customFormat="1" x14ac:dyDescent="0.2">
      <c r="A16" s="83" t="s">
        <v>320</v>
      </c>
      <c r="B16" s="87">
        <v>94</v>
      </c>
      <c r="C16" s="83" t="s">
        <v>328</v>
      </c>
      <c r="D16" s="88"/>
    </row>
    <row r="17" spans="1:4" s="9" customFormat="1" x14ac:dyDescent="0.2">
      <c r="A17" s="83" t="s">
        <v>320</v>
      </c>
      <c r="B17" s="87">
        <v>101</v>
      </c>
      <c r="C17" s="83" t="s">
        <v>386</v>
      </c>
      <c r="D17" s="95" t="s">
        <v>387</v>
      </c>
    </row>
    <row r="18" spans="1:4" s="9" customFormat="1" x14ac:dyDescent="0.2">
      <c r="A18" s="79"/>
      <c r="B18" s="89"/>
      <c r="C18" s="79"/>
      <c r="D18" s="90"/>
    </row>
    <row r="19" spans="1:4" s="9" customFormat="1" x14ac:dyDescent="0.2">
      <c r="A19" s="85" t="s">
        <v>388</v>
      </c>
      <c r="B19" s="89"/>
      <c r="C19" s="79"/>
      <c r="D19" s="90"/>
    </row>
    <row r="20" spans="1:4" s="9" customFormat="1" x14ac:dyDescent="0.2">
      <c r="A20" s="92" t="s">
        <v>320</v>
      </c>
      <c r="B20" s="93">
        <v>2</v>
      </c>
      <c r="C20" s="94" t="s">
        <v>382</v>
      </c>
      <c r="D20" s="95" t="s">
        <v>371</v>
      </c>
    </row>
    <row r="21" spans="1:4" s="9" customFormat="1" x14ac:dyDescent="0.2">
      <c r="A21" s="83" t="s">
        <v>320</v>
      </c>
      <c r="B21" s="87">
        <v>7</v>
      </c>
      <c r="C21" s="87" t="s">
        <v>321</v>
      </c>
      <c r="D21" s="88"/>
    </row>
    <row r="22" spans="1:4" s="9" customFormat="1" x14ac:dyDescent="0.2">
      <c r="A22" s="83" t="s">
        <v>320</v>
      </c>
      <c r="B22" s="87">
        <v>11</v>
      </c>
      <c r="C22" s="87" t="s">
        <v>322</v>
      </c>
      <c r="D22" s="88" t="s">
        <v>371</v>
      </c>
    </row>
    <row r="23" spans="1:4" s="9" customFormat="1" x14ac:dyDescent="0.2">
      <c r="A23" s="83" t="s">
        <v>320</v>
      </c>
      <c r="B23" s="87">
        <v>12</v>
      </c>
      <c r="C23" s="87" t="s">
        <v>323</v>
      </c>
      <c r="D23" s="88" t="s">
        <v>371</v>
      </c>
    </row>
    <row r="24" spans="1:4" s="9" customFormat="1" x14ac:dyDescent="0.2">
      <c r="A24" s="92" t="s">
        <v>320</v>
      </c>
      <c r="B24" s="93">
        <v>24</v>
      </c>
      <c r="C24" s="94" t="s">
        <v>324</v>
      </c>
      <c r="D24" s="95" t="s">
        <v>405</v>
      </c>
    </row>
    <row r="25" spans="1:4" s="9" customFormat="1" x14ac:dyDescent="0.2">
      <c r="A25" s="92" t="s">
        <v>320</v>
      </c>
      <c r="B25" s="93">
        <v>39</v>
      </c>
      <c r="C25" s="94" t="s">
        <v>330</v>
      </c>
      <c r="D25" s="95" t="s">
        <v>389</v>
      </c>
    </row>
    <row r="26" spans="1:4" s="9" customFormat="1" x14ac:dyDescent="0.2">
      <c r="A26" s="92" t="s">
        <v>320</v>
      </c>
      <c r="B26" s="93">
        <v>72</v>
      </c>
      <c r="C26" s="94" t="s">
        <v>368</v>
      </c>
      <c r="D26" s="95"/>
    </row>
    <row r="27" spans="1:4" s="9" customFormat="1" x14ac:dyDescent="0.2">
      <c r="A27" s="81" t="s">
        <v>320</v>
      </c>
      <c r="B27" s="82">
        <v>93</v>
      </c>
      <c r="C27" s="83" t="s">
        <v>326</v>
      </c>
      <c r="D27" s="88" t="s">
        <v>371</v>
      </c>
    </row>
    <row r="28" spans="1:4" s="9" customFormat="1" x14ac:dyDescent="0.2">
      <c r="A28" s="83" t="s">
        <v>320</v>
      </c>
      <c r="B28" s="87">
        <v>94</v>
      </c>
      <c r="C28" s="83" t="s">
        <v>328</v>
      </c>
      <c r="D28" s="88" t="s">
        <v>371</v>
      </c>
    </row>
    <row r="29" spans="1:4" s="9" customFormat="1" x14ac:dyDescent="0.2">
      <c r="A29" s="83" t="s">
        <v>320</v>
      </c>
      <c r="B29" s="87">
        <v>101</v>
      </c>
      <c r="C29" s="83" t="s">
        <v>386</v>
      </c>
      <c r="D29" s="88" t="s">
        <v>371</v>
      </c>
    </row>
    <row r="30" spans="1:4" s="9" customFormat="1" x14ac:dyDescent="0.2"/>
    <row r="31" spans="1:4" s="9" customFormat="1" x14ac:dyDescent="0.2"/>
    <row r="32" spans="1:4" s="9" customFormat="1" x14ac:dyDescent="0.2"/>
    <row r="33" spans="2:4" s="9" customFormat="1" x14ac:dyDescent="0.2"/>
    <row r="34" spans="2:4" s="9" customFormat="1" x14ac:dyDescent="0.2"/>
    <row r="35" spans="2:4" s="9" customFormat="1" x14ac:dyDescent="0.2"/>
    <row r="36" spans="2:4" s="9" customFormat="1" x14ac:dyDescent="0.2"/>
    <row r="37" spans="2:4" s="9" customFormat="1" x14ac:dyDescent="0.2"/>
    <row r="38" spans="2:4" s="9" customFormat="1" x14ac:dyDescent="0.2"/>
    <row r="39" spans="2:4" s="9" customFormat="1" x14ac:dyDescent="0.2"/>
    <row r="40" spans="2:4" s="9" customFormat="1" x14ac:dyDescent="0.2"/>
    <row r="41" spans="2:4" s="9" customFormat="1" x14ac:dyDescent="0.2"/>
    <row r="42" spans="2:4" s="9" customFormat="1" x14ac:dyDescent="0.2"/>
    <row r="43" spans="2:4" s="9" customFormat="1" x14ac:dyDescent="0.2"/>
    <row r="44" spans="2:4" s="9" customFormat="1" x14ac:dyDescent="0.2"/>
    <row r="45" spans="2:4" s="9" customFormat="1" x14ac:dyDescent="0.2"/>
    <row r="46" spans="2:4" s="96" customFormat="1" x14ac:dyDescent="0.2"/>
    <row r="47" spans="2:4" s="9" customFormat="1" x14ac:dyDescent="0.2">
      <c r="B47" s="97"/>
      <c r="D47" s="80"/>
    </row>
    <row r="48" spans="2:4" s="9" customFormat="1" x14ac:dyDescent="0.2"/>
    <row r="49" s="9"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 customFormat="1" x14ac:dyDescent="0.2"/>
    <row r="63" s="9" customFormat="1" x14ac:dyDescent="0.2"/>
    <row r="64" s="9" customFormat="1" x14ac:dyDescent="0.2"/>
    <row r="65" s="9" customFormat="1" x14ac:dyDescent="0.2"/>
    <row r="66" s="9" customFormat="1" ht="12" customHeigh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6"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6"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6"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6" customFormat="1" x14ac:dyDescent="0.2"/>
    <row r="147" s="79" customFormat="1" x14ac:dyDescent="0.2"/>
    <row r="153" s="96" customFormat="1" x14ac:dyDescent="0.2"/>
    <row r="162" s="96" customFormat="1" x14ac:dyDescent="0.2"/>
  </sheetData>
  <mergeCells count="9">
    <mergeCell ref="A6:B6"/>
    <mergeCell ref="C6:D6"/>
    <mergeCell ref="A2:D2"/>
    <mergeCell ref="A1:D1"/>
    <mergeCell ref="A3:D3"/>
    <mergeCell ref="A4:B4"/>
    <mergeCell ref="C4:D4"/>
    <mergeCell ref="A5:B5"/>
    <mergeCell ref="C5:D5"/>
  </mergeCells>
  <phoneticPr fontId="0" type="noConversion"/>
  <hyperlinks>
    <hyperlink ref="E1" location="CORE" display="Return to Test Case List" xr:uid="{00000000-0004-0000-0F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3">
    <pageSetUpPr fitToPage="1"/>
  </sheetPr>
  <dimension ref="A1:F165"/>
  <sheetViews>
    <sheetView workbookViewId="0">
      <pane ySplit="6" topLeftCell="A7" activePane="bottomLeft" state="frozen"/>
      <selection pane="bottomLeft" sqref="A1:D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407</v>
      </c>
      <c r="B1" s="194"/>
      <c r="C1" s="194"/>
      <c r="D1" s="194"/>
      <c r="E1" s="138" t="s">
        <v>311</v>
      </c>
    </row>
    <row r="2" spans="1:6" s="9" customFormat="1" ht="15" customHeight="1" x14ac:dyDescent="0.2">
      <c r="A2" s="195" t="str">
        <f ca="1">CONCATENATE("Test Case ", MID(CELL("filename",A1),FIND("]",CELL("filename",A1))+1,255)," 1304/1314")</f>
        <v>Test Case IP.FO.A05 1304/1314</v>
      </c>
      <c r="B2" s="195"/>
      <c r="C2" s="195"/>
      <c r="D2" s="195"/>
    </row>
    <row r="3" spans="1:6" s="9" customFormat="1" ht="15" customHeight="1" x14ac:dyDescent="0.2">
      <c r="A3" s="200" t="s">
        <v>337</v>
      </c>
      <c r="B3" s="201"/>
      <c r="C3" s="202"/>
      <c r="D3" s="203"/>
    </row>
    <row r="4" spans="1:6" s="24" customFormat="1" ht="39" customHeight="1" x14ac:dyDescent="0.2">
      <c r="A4" s="190" t="s">
        <v>313</v>
      </c>
      <c r="B4" s="191"/>
      <c r="C4" s="192" t="s">
        <v>398</v>
      </c>
      <c r="D4" s="192"/>
      <c r="E4" s="129"/>
      <c r="F4" s="25"/>
    </row>
    <row r="5" spans="1:6" s="24" customFormat="1" ht="39" customHeight="1" x14ac:dyDescent="0.2">
      <c r="A5" s="190" t="s">
        <v>315</v>
      </c>
      <c r="B5" s="191"/>
      <c r="C5" s="193" t="s">
        <v>408</v>
      </c>
      <c r="D5" s="193"/>
      <c r="E5" s="132"/>
      <c r="F5" s="74"/>
    </row>
    <row r="6" spans="1:6" s="24" customFormat="1" ht="39" customHeight="1" x14ac:dyDescent="0.2">
      <c r="A6" s="190" t="s">
        <v>317</v>
      </c>
      <c r="B6" s="191"/>
      <c r="C6" s="193" t="s">
        <v>409</v>
      </c>
      <c r="D6" s="193"/>
      <c r="E6" s="132"/>
      <c r="F6" s="74"/>
    </row>
    <row r="7" spans="1:6" s="9" customFormat="1" x14ac:dyDescent="0.2">
      <c r="A7" s="74"/>
      <c r="B7" s="74"/>
      <c r="C7" s="74"/>
      <c r="D7" s="74"/>
    </row>
    <row r="8" spans="1:6" s="9" customFormat="1" x14ac:dyDescent="0.2">
      <c r="A8" s="91" t="s">
        <v>381</v>
      </c>
      <c r="B8" s="89"/>
      <c r="C8" s="79"/>
      <c r="D8" s="90"/>
    </row>
    <row r="9" spans="1:6" s="9" customFormat="1" x14ac:dyDescent="0.2">
      <c r="A9" s="92" t="s">
        <v>320</v>
      </c>
      <c r="B9" s="93">
        <v>2</v>
      </c>
      <c r="C9" s="94" t="s">
        <v>382</v>
      </c>
      <c r="D9" s="95" t="s">
        <v>383</v>
      </c>
    </row>
    <row r="10" spans="1:6" s="9" customFormat="1" x14ac:dyDescent="0.2">
      <c r="A10" s="83" t="s">
        <v>320</v>
      </c>
      <c r="B10" s="87">
        <v>7</v>
      </c>
      <c r="C10" s="87" t="s">
        <v>321</v>
      </c>
      <c r="D10" s="88"/>
    </row>
    <row r="11" spans="1:6" s="9" customFormat="1" x14ac:dyDescent="0.2">
      <c r="A11" s="83" t="s">
        <v>320</v>
      </c>
      <c r="B11" s="87">
        <v>11</v>
      </c>
      <c r="C11" s="87" t="s">
        <v>322</v>
      </c>
      <c r="D11" s="88"/>
    </row>
    <row r="12" spans="1:6" s="9" customFormat="1" x14ac:dyDescent="0.2">
      <c r="A12" s="83" t="s">
        <v>320</v>
      </c>
      <c r="B12" s="87">
        <v>12</v>
      </c>
      <c r="C12" s="87" t="s">
        <v>323</v>
      </c>
      <c r="D12" s="88"/>
    </row>
    <row r="13" spans="1:6" s="9" customFormat="1" x14ac:dyDescent="0.2">
      <c r="A13" s="92" t="s">
        <v>320</v>
      </c>
      <c r="B13" s="93">
        <v>24</v>
      </c>
      <c r="C13" s="94" t="s">
        <v>324</v>
      </c>
      <c r="D13" s="95" t="s">
        <v>410</v>
      </c>
    </row>
    <row r="14" spans="1:6" s="9" customFormat="1" x14ac:dyDescent="0.2">
      <c r="A14" s="81" t="s">
        <v>320</v>
      </c>
      <c r="B14" s="82">
        <v>93</v>
      </c>
      <c r="C14" s="83" t="s">
        <v>326</v>
      </c>
      <c r="D14" s="88" t="s">
        <v>327</v>
      </c>
    </row>
    <row r="15" spans="1:6" s="9" customFormat="1" x14ac:dyDescent="0.2">
      <c r="A15" s="83" t="s">
        <v>320</v>
      </c>
      <c r="B15" s="87">
        <v>94</v>
      </c>
      <c r="C15" s="83" t="s">
        <v>328</v>
      </c>
      <c r="D15" s="88"/>
    </row>
    <row r="16" spans="1:6" s="9" customFormat="1" x14ac:dyDescent="0.2">
      <c r="A16" s="83" t="s">
        <v>320</v>
      </c>
      <c r="B16" s="87">
        <v>101</v>
      </c>
      <c r="C16" s="83" t="s">
        <v>386</v>
      </c>
      <c r="D16" s="95" t="s">
        <v>387</v>
      </c>
    </row>
    <row r="17" spans="1:4" s="9" customFormat="1" x14ac:dyDescent="0.2">
      <c r="A17" s="79"/>
      <c r="B17" s="89"/>
      <c r="C17" s="79"/>
      <c r="D17" s="90"/>
    </row>
    <row r="18" spans="1:4" s="9" customFormat="1" x14ac:dyDescent="0.2">
      <c r="A18" s="85" t="s">
        <v>388</v>
      </c>
      <c r="B18" s="89"/>
      <c r="C18" s="79"/>
      <c r="D18" s="90"/>
    </row>
    <row r="19" spans="1:4" s="9" customFormat="1" x14ac:dyDescent="0.2">
      <c r="A19" s="92" t="s">
        <v>320</v>
      </c>
      <c r="B19" s="93">
        <v>2</v>
      </c>
      <c r="C19" s="94" t="s">
        <v>382</v>
      </c>
      <c r="D19" s="95" t="s">
        <v>371</v>
      </c>
    </row>
    <row r="20" spans="1:4" s="9" customFormat="1" x14ac:dyDescent="0.2">
      <c r="A20" s="83" t="s">
        <v>320</v>
      </c>
      <c r="B20" s="87">
        <v>7</v>
      </c>
      <c r="C20" s="87" t="s">
        <v>321</v>
      </c>
      <c r="D20" s="88"/>
    </row>
    <row r="21" spans="1:4" s="9" customFormat="1" x14ac:dyDescent="0.2">
      <c r="A21" s="83" t="s">
        <v>320</v>
      </c>
      <c r="B21" s="87">
        <v>11</v>
      </c>
      <c r="C21" s="87" t="s">
        <v>322</v>
      </c>
      <c r="D21" s="88" t="s">
        <v>371</v>
      </c>
    </row>
    <row r="22" spans="1:4" s="9" customFormat="1" x14ac:dyDescent="0.2">
      <c r="A22" s="83" t="s">
        <v>320</v>
      </c>
      <c r="B22" s="87">
        <v>12</v>
      </c>
      <c r="C22" s="87" t="s">
        <v>323</v>
      </c>
      <c r="D22" s="88" t="s">
        <v>371</v>
      </c>
    </row>
    <row r="23" spans="1:4" s="9" customFormat="1" x14ac:dyDescent="0.2">
      <c r="A23" s="92" t="s">
        <v>320</v>
      </c>
      <c r="B23" s="93">
        <v>24</v>
      </c>
      <c r="C23" s="94" t="s">
        <v>324</v>
      </c>
      <c r="D23" s="95" t="s">
        <v>410</v>
      </c>
    </row>
    <row r="24" spans="1:4" s="9" customFormat="1" x14ac:dyDescent="0.2">
      <c r="A24" s="92" t="s">
        <v>320</v>
      </c>
      <c r="B24" s="93">
        <v>39</v>
      </c>
      <c r="C24" s="94" t="s">
        <v>330</v>
      </c>
      <c r="D24" s="95" t="s">
        <v>389</v>
      </c>
    </row>
    <row r="25" spans="1:4" s="9" customFormat="1" x14ac:dyDescent="0.2">
      <c r="A25" s="92" t="s">
        <v>320</v>
      </c>
      <c r="B25" s="93">
        <v>72</v>
      </c>
      <c r="C25" s="94" t="s">
        <v>368</v>
      </c>
      <c r="D25" s="95"/>
    </row>
    <row r="26" spans="1:4" s="9" customFormat="1" x14ac:dyDescent="0.2">
      <c r="A26" s="81" t="s">
        <v>320</v>
      </c>
      <c r="B26" s="82">
        <v>93</v>
      </c>
      <c r="C26" s="83" t="s">
        <v>326</v>
      </c>
      <c r="D26" s="88" t="s">
        <v>371</v>
      </c>
    </row>
    <row r="27" spans="1:4" s="9" customFormat="1" x14ac:dyDescent="0.2">
      <c r="A27" s="83" t="s">
        <v>320</v>
      </c>
      <c r="B27" s="87">
        <v>94</v>
      </c>
      <c r="C27" s="83" t="s">
        <v>328</v>
      </c>
      <c r="D27" s="88" t="s">
        <v>371</v>
      </c>
    </row>
    <row r="28" spans="1:4" s="96" customFormat="1" x14ac:dyDescent="0.2">
      <c r="A28" s="83" t="s">
        <v>320</v>
      </c>
      <c r="B28" s="87">
        <v>101</v>
      </c>
      <c r="C28" s="83" t="s">
        <v>386</v>
      </c>
      <c r="D28" s="88" t="s">
        <v>371</v>
      </c>
    </row>
    <row r="29" spans="1:4" s="9" customFormat="1" x14ac:dyDescent="0.2"/>
    <row r="30" spans="1:4" s="9" customFormat="1" x14ac:dyDescent="0.2"/>
    <row r="31" spans="1:4" s="9" customFormat="1" x14ac:dyDescent="0.2"/>
    <row r="32" spans="1:4" s="9" customFormat="1" x14ac:dyDescent="0.2"/>
    <row r="33" s="9" customFormat="1" x14ac:dyDescent="0.2"/>
    <row r="34" s="9" customFormat="1" x14ac:dyDescent="0.2"/>
    <row r="35" s="9" customFormat="1" x14ac:dyDescent="0.2"/>
    <row r="36" s="9" customFormat="1" x14ac:dyDescent="0.2"/>
    <row r="37" s="9" customFormat="1" x14ac:dyDescent="0.2"/>
    <row r="38" s="9" customFormat="1" x14ac:dyDescent="0.2"/>
    <row r="39" s="9" customFormat="1" x14ac:dyDescent="0.2"/>
    <row r="40" s="9" customFormat="1" x14ac:dyDescent="0.2"/>
    <row r="41" s="9" customFormat="1" x14ac:dyDescent="0.2"/>
    <row r="42" s="9" customFormat="1" x14ac:dyDescent="0.2"/>
    <row r="43" s="9" customFormat="1" x14ac:dyDescent="0.2"/>
    <row r="44" s="9" customFormat="1" x14ac:dyDescent="0.2"/>
    <row r="45" s="9" customFormat="1" x14ac:dyDescent="0.2"/>
    <row r="46" s="9" customFormat="1" x14ac:dyDescent="0.2"/>
    <row r="47" s="9" customFormat="1" x14ac:dyDescent="0.2"/>
    <row r="48" s="9" customFormat="1" x14ac:dyDescent="0.2"/>
    <row r="49" spans="2:4" s="96" customFormat="1" x14ac:dyDescent="0.2"/>
    <row r="50" spans="2:4" s="9" customFormat="1" x14ac:dyDescent="0.2">
      <c r="B50" s="97"/>
      <c r="D50" s="80"/>
    </row>
    <row r="51" spans="2:4" s="9" customFormat="1" x14ac:dyDescent="0.2"/>
    <row r="52" spans="2:4" s="9" customFormat="1" x14ac:dyDescent="0.2"/>
    <row r="53" spans="2:4" s="9" customFormat="1" x14ac:dyDescent="0.2"/>
    <row r="54" spans="2:4" s="9" customFormat="1" x14ac:dyDescent="0.2"/>
    <row r="55" spans="2:4" s="9" customFormat="1" x14ac:dyDescent="0.2"/>
    <row r="56" spans="2:4" s="9" customFormat="1" x14ac:dyDescent="0.2"/>
    <row r="57" spans="2:4" s="9" customFormat="1" x14ac:dyDescent="0.2"/>
    <row r="58" spans="2:4" s="9" customFormat="1" x14ac:dyDescent="0.2"/>
    <row r="59" spans="2:4" s="9" customFormat="1" x14ac:dyDescent="0.2"/>
    <row r="60" spans="2:4" s="9" customFormat="1" x14ac:dyDescent="0.2"/>
    <row r="61" spans="2:4" s="9" customFormat="1" x14ac:dyDescent="0.2"/>
    <row r="62" spans="2:4" s="9" customFormat="1" x14ac:dyDescent="0.2"/>
    <row r="63" spans="2:4" s="9" customFormat="1" x14ac:dyDescent="0.2"/>
    <row r="64" spans="2:4" s="9" customFormat="1" x14ac:dyDescent="0.2"/>
    <row r="65" s="9" customFormat="1" x14ac:dyDescent="0.2"/>
    <row r="66" s="9" customFormat="1" x14ac:dyDescent="0.2"/>
    <row r="67" s="9" customFormat="1" x14ac:dyDescent="0.2"/>
    <row r="68" s="9" customFormat="1" x14ac:dyDescent="0.2"/>
    <row r="69" s="9" customFormat="1" ht="12" customHeigh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6"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6"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6"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 customFormat="1" x14ac:dyDescent="0.2"/>
    <row r="146" s="9" customFormat="1" x14ac:dyDescent="0.2"/>
    <row r="147" s="96" customFormat="1" x14ac:dyDescent="0.2"/>
    <row r="150" s="79" customFormat="1" x14ac:dyDescent="0.2"/>
    <row r="156" s="96" customFormat="1" x14ac:dyDescent="0.2"/>
    <row r="165" s="96" customFormat="1" x14ac:dyDescent="0.2"/>
  </sheetData>
  <mergeCells count="9">
    <mergeCell ref="A6:B6"/>
    <mergeCell ref="C6:D6"/>
    <mergeCell ref="A2:D2"/>
    <mergeCell ref="A1:D1"/>
    <mergeCell ref="A3:D3"/>
    <mergeCell ref="A4:B4"/>
    <mergeCell ref="C4:D4"/>
    <mergeCell ref="A5:B5"/>
    <mergeCell ref="C5:D5"/>
  </mergeCells>
  <phoneticPr fontId="0" type="noConversion"/>
  <hyperlinks>
    <hyperlink ref="E1" location="CORE" display="Return to Test Case List" xr:uid="{00000000-0004-0000-10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4">
    <pageSetUpPr fitToPage="1"/>
  </sheetPr>
  <dimension ref="A1:F165"/>
  <sheetViews>
    <sheetView workbookViewId="0">
      <pane ySplit="6" topLeftCell="A7" activePane="bottomLeft" state="frozen"/>
      <selection pane="bottomLeft" activeCell="E1" sqref="E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397</v>
      </c>
      <c r="B1" s="194"/>
      <c r="C1" s="194"/>
      <c r="D1" s="194"/>
      <c r="E1" s="138" t="s">
        <v>311</v>
      </c>
    </row>
    <row r="2" spans="1:6" s="9" customFormat="1" ht="15" customHeight="1" x14ac:dyDescent="0.2">
      <c r="A2" s="195" t="str">
        <f ca="1">CONCATENATE("Test Case ", MID(CELL("filename",A1),FIND("]",CELL("filename",A1))+1,255)," 1304/1314")</f>
        <v>Test Case IP.FO.A06 1304/1314</v>
      </c>
      <c r="B2" s="195"/>
      <c r="C2" s="195"/>
      <c r="D2" s="195"/>
    </row>
    <row r="3" spans="1:6" s="9" customFormat="1" ht="15" customHeight="1" x14ac:dyDescent="0.2">
      <c r="A3" s="200" t="s">
        <v>337</v>
      </c>
      <c r="B3" s="201"/>
      <c r="C3" s="202"/>
      <c r="D3" s="203"/>
    </row>
    <row r="4" spans="1:6" s="24" customFormat="1" ht="39" customHeight="1" x14ac:dyDescent="0.2">
      <c r="A4" s="190" t="s">
        <v>313</v>
      </c>
      <c r="B4" s="191"/>
      <c r="C4" s="192" t="s">
        <v>411</v>
      </c>
      <c r="D4" s="192"/>
      <c r="E4" s="129"/>
      <c r="F4" s="25"/>
    </row>
    <row r="5" spans="1:6" s="24" customFormat="1" ht="39" customHeight="1" x14ac:dyDescent="0.2">
      <c r="A5" s="190" t="s">
        <v>315</v>
      </c>
      <c r="B5" s="191"/>
      <c r="C5" s="193" t="s">
        <v>412</v>
      </c>
      <c r="D5" s="193"/>
      <c r="E5" s="132"/>
      <c r="F5" s="74"/>
    </row>
    <row r="6" spans="1:6" s="24" customFormat="1" ht="39" customHeight="1" x14ac:dyDescent="0.2">
      <c r="A6" s="190" t="s">
        <v>317</v>
      </c>
      <c r="B6" s="191"/>
      <c r="C6" s="193" t="s">
        <v>413</v>
      </c>
      <c r="D6" s="193"/>
      <c r="E6" s="132"/>
      <c r="F6" s="74"/>
    </row>
    <row r="7" spans="1:6" s="9" customFormat="1" x14ac:dyDescent="0.2">
      <c r="A7" s="74"/>
      <c r="B7" s="74"/>
      <c r="C7" s="74"/>
      <c r="D7" s="74"/>
    </row>
    <row r="8" spans="1:6" s="9" customFormat="1" x14ac:dyDescent="0.2">
      <c r="A8" s="91" t="s">
        <v>381</v>
      </c>
      <c r="B8" s="89"/>
      <c r="C8" s="79"/>
      <c r="D8" s="90"/>
    </row>
    <row r="9" spans="1:6" s="9" customFormat="1" x14ac:dyDescent="0.2">
      <c r="A9" s="92" t="s">
        <v>320</v>
      </c>
      <c r="B9" s="93">
        <v>2</v>
      </c>
      <c r="C9" s="94" t="s">
        <v>382</v>
      </c>
      <c r="D9" s="95" t="s">
        <v>383</v>
      </c>
    </row>
    <row r="10" spans="1:6" s="9" customFormat="1" x14ac:dyDescent="0.2">
      <c r="A10" s="83" t="s">
        <v>320</v>
      </c>
      <c r="B10" s="87">
        <v>7</v>
      </c>
      <c r="C10" s="87" t="s">
        <v>321</v>
      </c>
      <c r="D10" s="88"/>
    </row>
    <row r="11" spans="1:6" s="9" customFormat="1" x14ac:dyDescent="0.2">
      <c r="A11" s="83" t="s">
        <v>320</v>
      </c>
      <c r="B11" s="87">
        <v>11</v>
      </c>
      <c r="C11" s="87" t="s">
        <v>322</v>
      </c>
      <c r="D11" s="88"/>
    </row>
    <row r="12" spans="1:6" s="9" customFormat="1" x14ac:dyDescent="0.2">
      <c r="A12" s="83" t="s">
        <v>320</v>
      </c>
      <c r="B12" s="87">
        <v>12</v>
      </c>
      <c r="C12" s="87" t="s">
        <v>323</v>
      </c>
      <c r="D12" s="88"/>
    </row>
    <row r="13" spans="1:6" s="9" customFormat="1" x14ac:dyDescent="0.2">
      <c r="A13" s="92" t="s">
        <v>320</v>
      </c>
      <c r="B13" s="93">
        <v>24</v>
      </c>
      <c r="C13" s="94" t="s">
        <v>324</v>
      </c>
      <c r="D13" s="95" t="s">
        <v>401</v>
      </c>
    </row>
    <row r="14" spans="1:6" s="9" customFormat="1" x14ac:dyDescent="0.2">
      <c r="A14" s="81" t="s">
        <v>320</v>
      </c>
      <c r="B14" s="82">
        <v>93</v>
      </c>
      <c r="C14" s="83" t="s">
        <v>326</v>
      </c>
      <c r="D14" s="88" t="s">
        <v>327</v>
      </c>
    </row>
    <row r="15" spans="1:6" s="9" customFormat="1" x14ac:dyDescent="0.2">
      <c r="A15" s="83" t="s">
        <v>320</v>
      </c>
      <c r="B15" s="87">
        <v>94</v>
      </c>
      <c r="C15" s="83" t="s">
        <v>328</v>
      </c>
      <c r="D15" s="88"/>
    </row>
    <row r="16" spans="1:6" s="9" customFormat="1" x14ac:dyDescent="0.2">
      <c r="A16" s="83" t="s">
        <v>320</v>
      </c>
      <c r="B16" s="87">
        <v>101</v>
      </c>
      <c r="C16" s="83" t="s">
        <v>386</v>
      </c>
      <c r="D16" s="95" t="s">
        <v>387</v>
      </c>
    </row>
    <row r="17" spans="1:4" s="9" customFormat="1" x14ac:dyDescent="0.2">
      <c r="A17" s="79"/>
      <c r="B17" s="89"/>
      <c r="C17" s="79"/>
      <c r="D17" s="90"/>
    </row>
    <row r="18" spans="1:4" s="9" customFormat="1" x14ac:dyDescent="0.2">
      <c r="A18" s="85" t="s">
        <v>388</v>
      </c>
      <c r="B18" s="89"/>
      <c r="C18" s="79"/>
      <c r="D18" s="90"/>
    </row>
    <row r="19" spans="1:4" s="9" customFormat="1" x14ac:dyDescent="0.2">
      <c r="A19" s="92" t="s">
        <v>320</v>
      </c>
      <c r="B19" s="93">
        <v>2</v>
      </c>
      <c r="C19" s="94" t="s">
        <v>382</v>
      </c>
      <c r="D19" s="95" t="s">
        <v>371</v>
      </c>
    </row>
    <row r="20" spans="1:4" s="9" customFormat="1" x14ac:dyDescent="0.2">
      <c r="A20" s="83" t="s">
        <v>320</v>
      </c>
      <c r="B20" s="87">
        <v>7</v>
      </c>
      <c r="C20" s="87" t="s">
        <v>321</v>
      </c>
      <c r="D20" s="88"/>
    </row>
    <row r="21" spans="1:4" s="9" customFormat="1" x14ac:dyDescent="0.2">
      <c r="A21" s="83" t="s">
        <v>320</v>
      </c>
      <c r="B21" s="87">
        <v>11</v>
      </c>
      <c r="C21" s="87" t="s">
        <v>322</v>
      </c>
      <c r="D21" s="88" t="s">
        <v>371</v>
      </c>
    </row>
    <row r="22" spans="1:4" s="9" customFormat="1" x14ac:dyDescent="0.2">
      <c r="A22" s="83" t="s">
        <v>320</v>
      </c>
      <c r="B22" s="87">
        <v>12</v>
      </c>
      <c r="C22" s="87" t="s">
        <v>323</v>
      </c>
      <c r="D22" s="88" t="s">
        <v>371</v>
      </c>
    </row>
    <row r="23" spans="1:4" s="9" customFormat="1" x14ac:dyDescent="0.2">
      <c r="A23" s="92" t="s">
        <v>320</v>
      </c>
      <c r="B23" s="93">
        <v>24</v>
      </c>
      <c r="C23" s="94" t="s">
        <v>324</v>
      </c>
      <c r="D23" s="95" t="s">
        <v>401</v>
      </c>
    </row>
    <row r="24" spans="1:4" s="9" customFormat="1" x14ac:dyDescent="0.2">
      <c r="A24" s="92" t="s">
        <v>320</v>
      </c>
      <c r="B24" s="93">
        <v>39</v>
      </c>
      <c r="C24" s="94" t="s">
        <v>330</v>
      </c>
      <c r="D24" s="95" t="s">
        <v>405</v>
      </c>
    </row>
    <row r="25" spans="1:4" s="9" customFormat="1" x14ac:dyDescent="0.2">
      <c r="A25" s="92" t="s">
        <v>320</v>
      </c>
      <c r="B25" s="93">
        <v>44</v>
      </c>
      <c r="C25" s="94" t="s">
        <v>395</v>
      </c>
      <c r="D25" s="95" t="s">
        <v>414</v>
      </c>
    </row>
    <row r="26" spans="1:4" s="9" customFormat="1" x14ac:dyDescent="0.2">
      <c r="A26" s="81" t="s">
        <v>320</v>
      </c>
      <c r="B26" s="82">
        <v>93</v>
      </c>
      <c r="C26" s="83" t="s">
        <v>326</v>
      </c>
      <c r="D26" s="88" t="s">
        <v>371</v>
      </c>
    </row>
    <row r="27" spans="1:4" s="9" customFormat="1" x14ac:dyDescent="0.2">
      <c r="A27" s="83" t="s">
        <v>320</v>
      </c>
      <c r="B27" s="87">
        <v>94</v>
      </c>
      <c r="C27" s="83" t="s">
        <v>328</v>
      </c>
      <c r="D27" s="88" t="s">
        <v>371</v>
      </c>
    </row>
    <row r="28" spans="1:4" s="96" customFormat="1" x14ac:dyDescent="0.2">
      <c r="A28" s="83" t="s">
        <v>320</v>
      </c>
      <c r="B28" s="87">
        <v>101</v>
      </c>
      <c r="C28" s="83" t="s">
        <v>386</v>
      </c>
      <c r="D28" s="88" t="s">
        <v>371</v>
      </c>
    </row>
    <row r="29" spans="1:4" s="9" customFormat="1" x14ac:dyDescent="0.2"/>
    <row r="30" spans="1:4" s="9" customFormat="1" x14ac:dyDescent="0.2"/>
    <row r="31" spans="1:4" s="9" customFormat="1" x14ac:dyDescent="0.2"/>
    <row r="32" spans="1:4" s="9" customFormat="1" x14ac:dyDescent="0.2"/>
    <row r="33" s="9" customFormat="1" x14ac:dyDescent="0.2"/>
    <row r="34" s="9" customFormat="1" x14ac:dyDescent="0.2"/>
    <row r="35" s="9" customFormat="1" x14ac:dyDescent="0.2"/>
    <row r="36" s="9" customFormat="1" x14ac:dyDescent="0.2"/>
    <row r="37" s="9" customFormat="1" x14ac:dyDescent="0.2"/>
    <row r="38" s="9" customFormat="1" x14ac:dyDescent="0.2"/>
    <row r="39" s="9" customFormat="1" x14ac:dyDescent="0.2"/>
    <row r="40" s="9" customFormat="1" x14ac:dyDescent="0.2"/>
    <row r="41" s="9" customFormat="1" x14ac:dyDescent="0.2"/>
    <row r="42" s="9" customFormat="1" x14ac:dyDescent="0.2"/>
    <row r="43" s="9" customFormat="1" x14ac:dyDescent="0.2"/>
    <row r="44" s="9" customFormat="1" x14ac:dyDescent="0.2"/>
    <row r="45" s="9" customFormat="1" x14ac:dyDescent="0.2"/>
    <row r="46" s="9" customFormat="1" x14ac:dyDescent="0.2"/>
    <row r="47" s="9" customFormat="1" x14ac:dyDescent="0.2"/>
    <row r="48" s="9" customFormat="1" x14ac:dyDescent="0.2"/>
    <row r="49" spans="2:4" s="96" customFormat="1" x14ac:dyDescent="0.2"/>
    <row r="50" spans="2:4" s="9" customFormat="1" x14ac:dyDescent="0.2">
      <c r="B50" s="97"/>
      <c r="D50" s="80"/>
    </row>
    <row r="51" spans="2:4" s="9" customFormat="1" x14ac:dyDescent="0.2"/>
    <row r="52" spans="2:4" s="9" customFormat="1" x14ac:dyDescent="0.2"/>
    <row r="53" spans="2:4" s="9" customFormat="1" x14ac:dyDescent="0.2"/>
    <row r="54" spans="2:4" s="9" customFormat="1" x14ac:dyDescent="0.2"/>
    <row r="55" spans="2:4" s="9" customFormat="1" x14ac:dyDescent="0.2"/>
    <row r="56" spans="2:4" s="9" customFormat="1" x14ac:dyDescent="0.2"/>
    <row r="57" spans="2:4" s="9" customFormat="1" x14ac:dyDescent="0.2"/>
    <row r="58" spans="2:4" s="9" customFormat="1" x14ac:dyDescent="0.2"/>
    <row r="59" spans="2:4" s="9" customFormat="1" x14ac:dyDescent="0.2"/>
    <row r="60" spans="2:4" s="9" customFormat="1" x14ac:dyDescent="0.2"/>
    <row r="61" spans="2:4" s="9" customFormat="1" x14ac:dyDescent="0.2"/>
    <row r="62" spans="2:4" s="9" customFormat="1" x14ac:dyDescent="0.2"/>
    <row r="63" spans="2:4" s="9" customFormat="1" x14ac:dyDescent="0.2"/>
    <row r="64" spans="2:4" s="9" customFormat="1" x14ac:dyDescent="0.2"/>
    <row r="65" s="9" customFormat="1" x14ac:dyDescent="0.2"/>
    <row r="66" s="9" customFormat="1" x14ac:dyDescent="0.2"/>
    <row r="67" s="9" customFormat="1" x14ac:dyDescent="0.2"/>
    <row r="68" s="9" customFormat="1" x14ac:dyDescent="0.2"/>
    <row r="69" s="9" customFormat="1" ht="12" customHeigh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6"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6"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6"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 customFormat="1" x14ac:dyDescent="0.2"/>
    <row r="146" s="9" customFormat="1" x14ac:dyDescent="0.2"/>
    <row r="147" s="96" customFormat="1" x14ac:dyDescent="0.2"/>
    <row r="150" s="79" customFormat="1" x14ac:dyDescent="0.2"/>
    <row r="156" s="96" customFormat="1" x14ac:dyDescent="0.2"/>
    <row r="165" s="96" customFormat="1" x14ac:dyDescent="0.2"/>
  </sheetData>
  <mergeCells count="9">
    <mergeCell ref="A6:B6"/>
    <mergeCell ref="C6:D6"/>
    <mergeCell ref="A2:D2"/>
    <mergeCell ref="A1:D1"/>
    <mergeCell ref="A3:D3"/>
    <mergeCell ref="A4:B4"/>
    <mergeCell ref="C4:D4"/>
    <mergeCell ref="A5:B5"/>
    <mergeCell ref="C5:D5"/>
  </mergeCells>
  <phoneticPr fontId="0" type="noConversion"/>
  <hyperlinks>
    <hyperlink ref="E1" location="CORE" display="Return to Test Case List" xr:uid="{00000000-0004-0000-11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9">
    <pageSetUpPr fitToPage="1"/>
  </sheetPr>
  <dimension ref="A1:F165"/>
  <sheetViews>
    <sheetView workbookViewId="0">
      <pane ySplit="6" topLeftCell="A7" activePane="bottomLeft" state="frozen"/>
      <selection pane="bottomLeft" sqref="A1:D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415</v>
      </c>
      <c r="B1" s="194"/>
      <c r="C1" s="194"/>
      <c r="D1" s="194"/>
      <c r="E1" s="138" t="s">
        <v>311</v>
      </c>
    </row>
    <row r="2" spans="1:6" s="9" customFormat="1" ht="15" customHeight="1" x14ac:dyDescent="0.2">
      <c r="A2" s="195" t="str">
        <f ca="1">CONCATENATE("Test Case ", MID(CELL("filename",A1),FIND("]",CELL("filename",A1))+1,255)," 1304/1314")</f>
        <v>Test Case IP.FO.B01 1304/1314</v>
      </c>
      <c r="B2" s="195"/>
      <c r="C2" s="195"/>
      <c r="D2" s="195"/>
    </row>
    <row r="3" spans="1:6" s="9" customFormat="1" ht="15" customHeight="1" x14ac:dyDescent="0.2">
      <c r="A3" s="204" t="s">
        <v>416</v>
      </c>
      <c r="B3" s="205"/>
      <c r="C3" s="206"/>
      <c r="D3" s="207"/>
    </row>
    <row r="4" spans="1:6" s="24" customFormat="1" ht="39" customHeight="1" x14ac:dyDescent="0.2">
      <c r="A4" s="190" t="s">
        <v>313</v>
      </c>
      <c r="B4" s="191"/>
      <c r="C4" s="192" t="s">
        <v>417</v>
      </c>
      <c r="D4" s="192"/>
      <c r="E4" s="129"/>
      <c r="F4" s="25"/>
    </row>
    <row r="5" spans="1:6" s="24" customFormat="1" ht="39" customHeight="1" x14ac:dyDescent="0.2">
      <c r="A5" s="190" t="s">
        <v>315</v>
      </c>
      <c r="B5" s="191"/>
      <c r="C5" s="193" t="s">
        <v>418</v>
      </c>
      <c r="D5" s="193"/>
      <c r="E5" s="132"/>
      <c r="F5" s="74"/>
    </row>
    <row r="6" spans="1:6" s="24" customFormat="1" ht="39" customHeight="1" x14ac:dyDescent="0.2">
      <c r="A6" s="190" t="s">
        <v>317</v>
      </c>
      <c r="B6" s="191"/>
      <c r="C6" s="193" t="s">
        <v>419</v>
      </c>
      <c r="D6" s="193"/>
      <c r="E6" s="132"/>
      <c r="F6" s="74"/>
    </row>
    <row r="7" spans="1:6" s="9" customFormat="1" x14ac:dyDescent="0.2">
      <c r="A7" s="74"/>
      <c r="B7" s="74"/>
      <c r="C7" s="74"/>
      <c r="D7" s="74"/>
    </row>
    <row r="8" spans="1:6" s="9" customFormat="1" x14ac:dyDescent="0.2">
      <c r="A8" s="91" t="s">
        <v>381</v>
      </c>
      <c r="B8" s="89"/>
      <c r="C8" s="79"/>
      <c r="D8" s="90"/>
    </row>
    <row r="9" spans="1:6" s="9" customFormat="1" x14ac:dyDescent="0.2">
      <c r="A9" s="92" t="s">
        <v>320</v>
      </c>
      <c r="B9" s="93">
        <v>2</v>
      </c>
      <c r="C9" s="94" t="s">
        <v>382</v>
      </c>
      <c r="D9" s="95" t="s">
        <v>383</v>
      </c>
    </row>
    <row r="10" spans="1:6" s="9" customFormat="1" x14ac:dyDescent="0.2">
      <c r="A10" s="83" t="s">
        <v>320</v>
      </c>
      <c r="B10" s="87">
        <v>7</v>
      </c>
      <c r="C10" s="87" t="s">
        <v>321</v>
      </c>
      <c r="D10" s="88"/>
    </row>
    <row r="11" spans="1:6" s="9" customFormat="1" x14ac:dyDescent="0.2">
      <c r="A11" s="83" t="s">
        <v>320</v>
      </c>
      <c r="B11" s="87">
        <v>11</v>
      </c>
      <c r="C11" s="87" t="s">
        <v>322</v>
      </c>
      <c r="D11" s="88"/>
    </row>
    <row r="12" spans="1:6" s="9" customFormat="1" x14ac:dyDescent="0.2">
      <c r="A12" s="83" t="s">
        <v>320</v>
      </c>
      <c r="B12" s="87">
        <v>12</v>
      </c>
      <c r="C12" s="87" t="s">
        <v>323</v>
      </c>
      <c r="D12" s="88"/>
    </row>
    <row r="13" spans="1:6" s="9" customFormat="1" x14ac:dyDescent="0.2">
      <c r="A13" s="92" t="s">
        <v>320</v>
      </c>
      <c r="B13" s="93">
        <v>24</v>
      </c>
      <c r="C13" s="94" t="s">
        <v>324</v>
      </c>
      <c r="D13" s="95" t="s">
        <v>384</v>
      </c>
    </row>
    <row r="14" spans="1:6" s="9" customFormat="1" x14ac:dyDescent="0.2">
      <c r="A14" s="92" t="s">
        <v>320</v>
      </c>
      <c r="B14" s="93">
        <v>72</v>
      </c>
      <c r="C14" s="94" t="s">
        <v>368</v>
      </c>
      <c r="D14" s="95"/>
    </row>
    <row r="15" spans="1:6" s="9" customFormat="1" x14ac:dyDescent="0.2">
      <c r="A15" s="81" t="s">
        <v>320</v>
      </c>
      <c r="B15" s="82">
        <v>93</v>
      </c>
      <c r="C15" s="83" t="s">
        <v>326</v>
      </c>
      <c r="D15" s="88" t="s">
        <v>327</v>
      </c>
    </row>
    <row r="16" spans="1:6" s="9" customFormat="1" x14ac:dyDescent="0.2">
      <c r="A16" s="83" t="s">
        <v>320</v>
      </c>
      <c r="B16" s="87">
        <v>94</v>
      </c>
      <c r="C16" s="83" t="s">
        <v>328</v>
      </c>
      <c r="D16" s="88"/>
    </row>
    <row r="17" spans="1:4" s="9" customFormat="1" x14ac:dyDescent="0.2">
      <c r="A17" s="83" t="s">
        <v>320</v>
      </c>
      <c r="B17" s="87">
        <v>101</v>
      </c>
      <c r="C17" s="83" t="s">
        <v>386</v>
      </c>
      <c r="D17" s="95" t="s">
        <v>420</v>
      </c>
    </row>
    <row r="18" spans="1:4" s="9" customFormat="1" x14ac:dyDescent="0.2">
      <c r="A18" s="79"/>
      <c r="B18" s="89"/>
      <c r="C18" s="79"/>
      <c r="D18" s="90"/>
    </row>
    <row r="19" spans="1:4" s="9" customFormat="1" x14ac:dyDescent="0.2">
      <c r="A19" s="85" t="s">
        <v>388</v>
      </c>
      <c r="B19" s="89"/>
      <c r="C19" s="79"/>
      <c r="D19" s="90"/>
    </row>
    <row r="20" spans="1:4" s="9" customFormat="1" x14ac:dyDescent="0.2">
      <c r="A20" s="92" t="s">
        <v>320</v>
      </c>
      <c r="B20" s="93">
        <v>2</v>
      </c>
      <c r="C20" s="94" t="s">
        <v>382</v>
      </c>
      <c r="D20" s="95" t="s">
        <v>371</v>
      </c>
    </row>
    <row r="21" spans="1:4" s="9" customFormat="1" x14ac:dyDescent="0.2">
      <c r="A21" s="83" t="s">
        <v>320</v>
      </c>
      <c r="B21" s="87">
        <v>7</v>
      </c>
      <c r="C21" s="87" t="s">
        <v>321</v>
      </c>
      <c r="D21" s="88"/>
    </row>
    <row r="22" spans="1:4" s="9" customFormat="1" x14ac:dyDescent="0.2">
      <c r="A22" s="83" t="s">
        <v>320</v>
      </c>
      <c r="B22" s="87">
        <v>11</v>
      </c>
      <c r="C22" s="87" t="s">
        <v>322</v>
      </c>
      <c r="D22" s="88" t="s">
        <v>371</v>
      </c>
    </row>
    <row r="23" spans="1:4" s="9" customFormat="1" x14ac:dyDescent="0.2">
      <c r="A23" s="83" t="s">
        <v>320</v>
      </c>
      <c r="B23" s="87">
        <v>12</v>
      </c>
      <c r="C23" s="87" t="s">
        <v>323</v>
      </c>
      <c r="D23" s="88" t="s">
        <v>371</v>
      </c>
    </row>
    <row r="24" spans="1:4" s="9" customFormat="1" x14ac:dyDescent="0.2">
      <c r="A24" s="92" t="s">
        <v>320</v>
      </c>
      <c r="B24" s="93">
        <v>24</v>
      </c>
      <c r="C24" s="94" t="s">
        <v>324</v>
      </c>
      <c r="D24" s="95" t="s">
        <v>384</v>
      </c>
    </row>
    <row r="25" spans="1:4" s="9" customFormat="1" x14ac:dyDescent="0.2">
      <c r="A25" s="92" t="s">
        <v>320</v>
      </c>
      <c r="B25" s="93">
        <v>39</v>
      </c>
      <c r="C25" s="94" t="s">
        <v>330</v>
      </c>
      <c r="D25" s="95" t="s">
        <v>389</v>
      </c>
    </row>
    <row r="26" spans="1:4" s="9" customFormat="1" x14ac:dyDescent="0.2">
      <c r="A26" s="92" t="s">
        <v>320</v>
      </c>
      <c r="B26" s="93">
        <v>72</v>
      </c>
      <c r="C26" s="94" t="s">
        <v>368</v>
      </c>
      <c r="D26" s="95"/>
    </row>
    <row r="27" spans="1:4" s="9" customFormat="1" x14ac:dyDescent="0.2">
      <c r="A27" s="81" t="s">
        <v>320</v>
      </c>
      <c r="B27" s="82">
        <v>93</v>
      </c>
      <c r="C27" s="83" t="s">
        <v>326</v>
      </c>
      <c r="D27" s="88" t="s">
        <v>371</v>
      </c>
    </row>
    <row r="28" spans="1:4" s="96" customFormat="1" x14ac:dyDescent="0.2">
      <c r="A28" s="83" t="s">
        <v>320</v>
      </c>
      <c r="B28" s="87">
        <v>94</v>
      </c>
      <c r="C28" s="83" t="s">
        <v>328</v>
      </c>
      <c r="D28" s="88" t="s">
        <v>371</v>
      </c>
    </row>
    <row r="29" spans="1:4" s="9" customFormat="1" x14ac:dyDescent="0.2">
      <c r="A29" s="83" t="s">
        <v>320</v>
      </c>
      <c r="B29" s="87">
        <v>101</v>
      </c>
      <c r="C29" s="83" t="s">
        <v>386</v>
      </c>
      <c r="D29" s="88" t="s">
        <v>371</v>
      </c>
    </row>
    <row r="30" spans="1:4" s="9" customFormat="1" x14ac:dyDescent="0.2"/>
    <row r="31" spans="1:4" s="9" customFormat="1" x14ac:dyDescent="0.2"/>
    <row r="32" spans="1:4" s="9" customFormat="1" x14ac:dyDescent="0.2"/>
    <row r="33" s="9" customFormat="1" x14ac:dyDescent="0.2"/>
    <row r="34" s="9" customFormat="1" x14ac:dyDescent="0.2"/>
    <row r="35" s="9" customFormat="1" x14ac:dyDescent="0.2"/>
    <row r="36" s="9" customFormat="1" x14ac:dyDescent="0.2"/>
    <row r="37" s="9" customFormat="1" x14ac:dyDescent="0.2"/>
    <row r="38" s="9" customFormat="1" x14ac:dyDescent="0.2"/>
    <row r="39" s="9" customFormat="1" x14ac:dyDescent="0.2"/>
    <row r="40" s="9" customFormat="1" x14ac:dyDescent="0.2"/>
    <row r="41" s="9" customFormat="1" x14ac:dyDescent="0.2"/>
    <row r="42" s="9" customFormat="1" x14ac:dyDescent="0.2"/>
    <row r="43" s="9" customFormat="1" x14ac:dyDescent="0.2"/>
    <row r="44" s="9" customFormat="1" x14ac:dyDescent="0.2"/>
    <row r="45" s="9" customFormat="1" x14ac:dyDescent="0.2"/>
    <row r="46" s="9" customFormat="1" x14ac:dyDescent="0.2"/>
    <row r="47" s="9" customFormat="1" x14ac:dyDescent="0.2"/>
    <row r="48" s="9" customFormat="1" x14ac:dyDescent="0.2"/>
    <row r="49" spans="2:4" s="96" customFormat="1" x14ac:dyDescent="0.2"/>
    <row r="50" spans="2:4" s="9" customFormat="1" x14ac:dyDescent="0.2">
      <c r="B50" s="97"/>
      <c r="D50" s="80"/>
    </row>
    <row r="51" spans="2:4" s="9" customFormat="1" x14ac:dyDescent="0.2"/>
    <row r="52" spans="2:4" s="9" customFormat="1" x14ac:dyDescent="0.2"/>
    <row r="53" spans="2:4" s="9" customFormat="1" x14ac:dyDescent="0.2"/>
    <row r="54" spans="2:4" s="9" customFormat="1" x14ac:dyDescent="0.2"/>
    <row r="55" spans="2:4" s="9" customFormat="1" x14ac:dyDescent="0.2"/>
    <row r="56" spans="2:4" s="9" customFormat="1" x14ac:dyDescent="0.2"/>
    <row r="57" spans="2:4" s="9" customFormat="1" x14ac:dyDescent="0.2"/>
    <row r="58" spans="2:4" s="9" customFormat="1" x14ac:dyDescent="0.2"/>
    <row r="59" spans="2:4" s="9" customFormat="1" x14ac:dyDescent="0.2"/>
    <row r="60" spans="2:4" s="9" customFormat="1" x14ac:dyDescent="0.2"/>
    <row r="61" spans="2:4" s="9" customFormat="1" x14ac:dyDescent="0.2"/>
    <row r="62" spans="2:4" s="9" customFormat="1" x14ac:dyDescent="0.2"/>
    <row r="63" spans="2:4" s="9" customFormat="1" x14ac:dyDescent="0.2"/>
    <row r="64" spans="2:4" s="9" customFormat="1" x14ac:dyDescent="0.2"/>
    <row r="65" s="9" customFormat="1" x14ac:dyDescent="0.2"/>
    <row r="66" s="9" customFormat="1" x14ac:dyDescent="0.2"/>
    <row r="67" s="9" customFormat="1" x14ac:dyDescent="0.2"/>
    <row r="68" s="9" customFormat="1" x14ac:dyDescent="0.2"/>
    <row r="69" s="9" customFormat="1" ht="12" customHeigh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6"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6"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6"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 customFormat="1" x14ac:dyDescent="0.2"/>
    <row r="146" s="9" customFormat="1" x14ac:dyDescent="0.2"/>
    <row r="147" s="96" customFormat="1" x14ac:dyDescent="0.2"/>
    <row r="150" s="79" customFormat="1" x14ac:dyDescent="0.2"/>
    <row r="156" s="96" customFormat="1" x14ac:dyDescent="0.2"/>
    <row r="165" s="96" customFormat="1" x14ac:dyDescent="0.2"/>
  </sheetData>
  <mergeCells count="9">
    <mergeCell ref="A6:B6"/>
    <mergeCell ref="C6:D6"/>
    <mergeCell ref="A2:D2"/>
    <mergeCell ref="A1:D1"/>
    <mergeCell ref="A3:D3"/>
    <mergeCell ref="A4:B4"/>
    <mergeCell ref="C4:D4"/>
    <mergeCell ref="A5:B5"/>
    <mergeCell ref="C5:D5"/>
  </mergeCells>
  <phoneticPr fontId="0" type="noConversion"/>
  <hyperlinks>
    <hyperlink ref="E1" location="CORE" display="Return to Test Case List" xr:uid="{00000000-0004-0000-12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2">
    <pageSetUpPr fitToPage="1"/>
  </sheetPr>
  <dimension ref="A1:F164"/>
  <sheetViews>
    <sheetView workbookViewId="0">
      <pane ySplit="6" topLeftCell="A7" activePane="bottomLeft" state="frozen"/>
      <selection pane="bottomLeft" sqref="A1:D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421</v>
      </c>
      <c r="B1" s="194"/>
      <c r="C1" s="194"/>
      <c r="D1" s="194"/>
      <c r="E1" s="138" t="s">
        <v>311</v>
      </c>
    </row>
    <row r="2" spans="1:6" s="9" customFormat="1" ht="15" customHeight="1" x14ac:dyDescent="0.2">
      <c r="A2" s="195" t="str">
        <f ca="1">CONCATENATE("Test Case ", MID(CELL("filename",A1),FIND("]",CELL("filename",A1))+1,255)," 1304/1314")</f>
        <v>Test Case IP.FO.B02 1304/1314</v>
      </c>
      <c r="B2" s="195"/>
      <c r="C2" s="195"/>
      <c r="D2" s="195"/>
    </row>
    <row r="3" spans="1:6" s="9" customFormat="1" ht="15" customHeight="1" x14ac:dyDescent="0.2">
      <c r="A3" s="204" t="s">
        <v>416</v>
      </c>
      <c r="B3" s="205"/>
      <c r="C3" s="206"/>
      <c r="D3" s="207"/>
    </row>
    <row r="4" spans="1:6" s="24" customFormat="1" ht="39" customHeight="1" x14ac:dyDescent="0.2">
      <c r="A4" s="190" t="s">
        <v>313</v>
      </c>
      <c r="B4" s="191"/>
      <c r="C4" s="192" t="s">
        <v>417</v>
      </c>
      <c r="D4" s="192"/>
      <c r="E4" s="129"/>
      <c r="F4" s="25"/>
    </row>
    <row r="5" spans="1:6" s="24" customFormat="1" ht="39" customHeight="1" x14ac:dyDescent="0.2">
      <c r="A5" s="190" t="s">
        <v>315</v>
      </c>
      <c r="B5" s="191"/>
      <c r="C5" s="193" t="s">
        <v>422</v>
      </c>
      <c r="D5" s="193"/>
      <c r="E5" s="132"/>
      <c r="F5" s="74"/>
    </row>
    <row r="6" spans="1:6" s="24" customFormat="1" ht="39" customHeight="1" x14ac:dyDescent="0.2">
      <c r="A6" s="190" t="s">
        <v>317</v>
      </c>
      <c r="B6" s="191"/>
      <c r="C6" s="193" t="s">
        <v>423</v>
      </c>
      <c r="D6" s="193"/>
      <c r="E6" s="132"/>
      <c r="F6" s="74"/>
    </row>
    <row r="7" spans="1:6" s="9" customFormat="1" x14ac:dyDescent="0.2">
      <c r="A7" s="74"/>
      <c r="B7" s="74"/>
      <c r="C7" s="74"/>
      <c r="D7" s="74"/>
    </row>
    <row r="8" spans="1:6" s="9" customFormat="1" x14ac:dyDescent="0.2">
      <c r="A8" s="91" t="s">
        <v>381</v>
      </c>
      <c r="B8" s="89"/>
      <c r="C8" s="79"/>
      <c r="D8" s="90"/>
    </row>
    <row r="9" spans="1:6" s="9" customFormat="1" x14ac:dyDescent="0.2">
      <c r="A9" s="92" t="s">
        <v>320</v>
      </c>
      <c r="B9" s="93">
        <v>2</v>
      </c>
      <c r="C9" s="94" t="s">
        <v>382</v>
      </c>
      <c r="D9" s="95" t="s">
        <v>383</v>
      </c>
    </row>
    <row r="10" spans="1:6" s="9" customFormat="1" x14ac:dyDescent="0.2">
      <c r="A10" s="83" t="s">
        <v>320</v>
      </c>
      <c r="B10" s="87">
        <v>7</v>
      </c>
      <c r="C10" s="87" t="s">
        <v>321</v>
      </c>
      <c r="D10" s="88"/>
    </row>
    <row r="11" spans="1:6" s="9" customFormat="1" x14ac:dyDescent="0.2">
      <c r="A11" s="83" t="s">
        <v>320</v>
      </c>
      <c r="B11" s="87">
        <v>11</v>
      </c>
      <c r="C11" s="87" t="s">
        <v>322</v>
      </c>
      <c r="D11" s="88"/>
    </row>
    <row r="12" spans="1:6" s="9" customFormat="1" x14ac:dyDescent="0.2">
      <c r="A12" s="83" t="s">
        <v>320</v>
      </c>
      <c r="B12" s="87">
        <v>12</v>
      </c>
      <c r="C12" s="87" t="s">
        <v>323</v>
      </c>
      <c r="D12" s="88"/>
    </row>
    <row r="13" spans="1:6" s="9" customFormat="1" x14ac:dyDescent="0.2">
      <c r="A13" s="92" t="s">
        <v>320</v>
      </c>
      <c r="B13" s="93">
        <v>24</v>
      </c>
      <c r="C13" s="94" t="s">
        <v>324</v>
      </c>
      <c r="D13" s="95" t="s">
        <v>401</v>
      </c>
    </row>
    <row r="14" spans="1:6" s="9" customFormat="1" x14ac:dyDescent="0.2">
      <c r="A14" s="81" t="s">
        <v>320</v>
      </c>
      <c r="B14" s="82">
        <v>93</v>
      </c>
      <c r="C14" s="83" t="s">
        <v>326</v>
      </c>
      <c r="D14" s="88" t="s">
        <v>327</v>
      </c>
    </row>
    <row r="15" spans="1:6" s="9" customFormat="1" x14ac:dyDescent="0.2">
      <c r="A15" s="83" t="s">
        <v>320</v>
      </c>
      <c r="B15" s="87">
        <v>94</v>
      </c>
      <c r="C15" s="83" t="s">
        <v>328</v>
      </c>
      <c r="D15" s="88"/>
    </row>
    <row r="16" spans="1:6" s="9" customFormat="1" x14ac:dyDescent="0.2">
      <c r="A16" s="83" t="s">
        <v>320</v>
      </c>
      <c r="B16" s="87">
        <v>101</v>
      </c>
      <c r="C16" s="83" t="s">
        <v>386</v>
      </c>
      <c r="D16" s="95" t="s">
        <v>420</v>
      </c>
    </row>
    <row r="17" spans="1:4" s="9" customFormat="1" x14ac:dyDescent="0.2">
      <c r="A17" s="79"/>
      <c r="B17" s="89"/>
      <c r="C17" s="79"/>
      <c r="D17" s="90"/>
    </row>
    <row r="18" spans="1:4" s="9" customFormat="1" x14ac:dyDescent="0.2">
      <c r="A18" s="85" t="s">
        <v>388</v>
      </c>
      <c r="B18" s="89"/>
      <c r="C18" s="79"/>
      <c r="D18" s="90"/>
    </row>
    <row r="19" spans="1:4" s="9" customFormat="1" x14ac:dyDescent="0.2">
      <c r="A19" s="92" t="s">
        <v>320</v>
      </c>
      <c r="B19" s="93">
        <v>2</v>
      </c>
      <c r="C19" s="94" t="s">
        <v>382</v>
      </c>
      <c r="D19" s="95" t="s">
        <v>371</v>
      </c>
    </row>
    <row r="20" spans="1:4" s="9" customFormat="1" x14ac:dyDescent="0.2">
      <c r="A20" s="83" t="s">
        <v>320</v>
      </c>
      <c r="B20" s="87">
        <v>7</v>
      </c>
      <c r="C20" s="87" t="s">
        <v>321</v>
      </c>
      <c r="D20" s="88"/>
    </row>
    <row r="21" spans="1:4" s="9" customFormat="1" x14ac:dyDescent="0.2">
      <c r="A21" s="83" t="s">
        <v>320</v>
      </c>
      <c r="B21" s="87">
        <v>11</v>
      </c>
      <c r="C21" s="87" t="s">
        <v>322</v>
      </c>
      <c r="D21" s="88" t="s">
        <v>371</v>
      </c>
    </row>
    <row r="22" spans="1:4" s="9" customFormat="1" x14ac:dyDescent="0.2">
      <c r="A22" s="83" t="s">
        <v>320</v>
      </c>
      <c r="B22" s="87">
        <v>12</v>
      </c>
      <c r="C22" s="87" t="s">
        <v>323</v>
      </c>
      <c r="D22" s="88" t="s">
        <v>371</v>
      </c>
    </row>
    <row r="23" spans="1:4" s="9" customFormat="1" x14ac:dyDescent="0.2">
      <c r="A23" s="92" t="s">
        <v>320</v>
      </c>
      <c r="B23" s="93">
        <v>24</v>
      </c>
      <c r="C23" s="94" t="s">
        <v>324</v>
      </c>
      <c r="D23" s="95" t="s">
        <v>401</v>
      </c>
    </row>
    <row r="24" spans="1:4" s="9" customFormat="1" x14ac:dyDescent="0.2">
      <c r="A24" s="92" t="s">
        <v>320</v>
      </c>
      <c r="B24" s="93">
        <v>39</v>
      </c>
      <c r="C24" s="94" t="s">
        <v>330</v>
      </c>
      <c r="D24" s="95" t="s">
        <v>389</v>
      </c>
    </row>
    <row r="25" spans="1:4" s="9" customFormat="1" x14ac:dyDescent="0.2">
      <c r="A25" s="92" t="s">
        <v>320</v>
      </c>
      <c r="B25" s="93">
        <v>72</v>
      </c>
      <c r="C25" s="94" t="s">
        <v>368</v>
      </c>
      <c r="D25" s="95"/>
    </row>
    <row r="26" spans="1:4" s="9" customFormat="1" x14ac:dyDescent="0.2">
      <c r="A26" s="81" t="s">
        <v>320</v>
      </c>
      <c r="B26" s="82">
        <v>93</v>
      </c>
      <c r="C26" s="83" t="s">
        <v>326</v>
      </c>
      <c r="D26" s="88" t="s">
        <v>371</v>
      </c>
    </row>
    <row r="27" spans="1:4" s="96" customFormat="1" x14ac:dyDescent="0.2">
      <c r="A27" s="83" t="s">
        <v>320</v>
      </c>
      <c r="B27" s="87">
        <v>94</v>
      </c>
      <c r="C27" s="83" t="s">
        <v>328</v>
      </c>
      <c r="D27" s="88" t="s">
        <v>371</v>
      </c>
    </row>
    <row r="28" spans="1:4" s="9" customFormat="1" x14ac:dyDescent="0.2">
      <c r="A28" s="83" t="s">
        <v>320</v>
      </c>
      <c r="B28" s="87">
        <v>101</v>
      </c>
      <c r="C28" s="83" t="s">
        <v>386</v>
      </c>
      <c r="D28" s="88" t="s">
        <v>371</v>
      </c>
    </row>
    <row r="29" spans="1:4" s="9" customFormat="1" x14ac:dyDescent="0.2"/>
    <row r="30" spans="1:4" s="9" customFormat="1" x14ac:dyDescent="0.2"/>
    <row r="31" spans="1:4" s="9" customFormat="1" x14ac:dyDescent="0.2"/>
    <row r="32" spans="1:4" s="9" customFormat="1" x14ac:dyDescent="0.2"/>
    <row r="33" s="9" customFormat="1" x14ac:dyDescent="0.2"/>
    <row r="34" s="9" customFormat="1" x14ac:dyDescent="0.2"/>
    <row r="35" s="9" customFormat="1" x14ac:dyDescent="0.2"/>
    <row r="36" s="9" customFormat="1" x14ac:dyDescent="0.2"/>
    <row r="37" s="9" customFormat="1" x14ac:dyDescent="0.2"/>
    <row r="38" s="9" customFormat="1" x14ac:dyDescent="0.2"/>
    <row r="39" s="9" customFormat="1" x14ac:dyDescent="0.2"/>
    <row r="40" s="9" customFormat="1" x14ac:dyDescent="0.2"/>
    <row r="41" s="9" customFormat="1" x14ac:dyDescent="0.2"/>
    <row r="42" s="9" customFormat="1" x14ac:dyDescent="0.2"/>
    <row r="43" s="9" customFormat="1" x14ac:dyDescent="0.2"/>
    <row r="44" s="9" customFormat="1" x14ac:dyDescent="0.2"/>
    <row r="45" s="9" customFormat="1" x14ac:dyDescent="0.2"/>
    <row r="46" s="9" customFormat="1" x14ac:dyDescent="0.2"/>
    <row r="47" s="9" customFormat="1" x14ac:dyDescent="0.2"/>
    <row r="48" s="96" customFormat="1" x14ac:dyDescent="0.2"/>
    <row r="49" spans="2:4" s="9" customFormat="1" x14ac:dyDescent="0.2">
      <c r="B49" s="97"/>
      <c r="D49" s="80"/>
    </row>
    <row r="50" spans="2:4" s="9" customFormat="1" x14ac:dyDescent="0.2"/>
    <row r="51" spans="2:4" s="9" customFormat="1" x14ac:dyDescent="0.2"/>
    <row r="52" spans="2:4" s="9" customFormat="1" x14ac:dyDescent="0.2"/>
    <row r="53" spans="2:4" s="9" customFormat="1" x14ac:dyDescent="0.2"/>
    <row r="54" spans="2:4" s="9" customFormat="1" x14ac:dyDescent="0.2"/>
    <row r="55" spans="2:4" s="9" customFormat="1" x14ac:dyDescent="0.2"/>
    <row r="56" spans="2:4" s="9" customFormat="1" x14ac:dyDescent="0.2"/>
    <row r="57" spans="2:4" s="9" customFormat="1" x14ac:dyDescent="0.2"/>
    <row r="58" spans="2:4" s="9" customFormat="1" x14ac:dyDescent="0.2"/>
    <row r="59" spans="2:4" s="9" customFormat="1" x14ac:dyDescent="0.2"/>
    <row r="60" spans="2:4" s="9" customFormat="1" x14ac:dyDescent="0.2"/>
    <row r="61" spans="2:4" s="9" customFormat="1" x14ac:dyDescent="0.2"/>
    <row r="62" spans="2:4" s="9" customFormat="1" x14ac:dyDescent="0.2"/>
    <row r="63" spans="2:4" s="9" customFormat="1" x14ac:dyDescent="0.2"/>
    <row r="64" spans="2:4" s="9" customFormat="1" x14ac:dyDescent="0.2"/>
    <row r="65" s="9" customFormat="1" x14ac:dyDescent="0.2"/>
    <row r="66" s="9" customFormat="1" x14ac:dyDescent="0.2"/>
    <row r="67" s="9" customFormat="1" x14ac:dyDescent="0.2"/>
    <row r="68" s="9" customFormat="1" ht="12" customHeigh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6"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6"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6"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 customFormat="1" x14ac:dyDescent="0.2"/>
    <row r="146" s="96" customFormat="1" x14ac:dyDescent="0.2"/>
    <row r="149" s="79" customFormat="1" x14ac:dyDescent="0.2"/>
    <row r="155" s="96" customFormat="1" x14ac:dyDescent="0.2"/>
    <row r="164" s="96" customFormat="1" x14ac:dyDescent="0.2"/>
  </sheetData>
  <mergeCells count="9">
    <mergeCell ref="A6:B6"/>
    <mergeCell ref="C6:D6"/>
    <mergeCell ref="A2:D2"/>
    <mergeCell ref="A1:D1"/>
    <mergeCell ref="A3:D3"/>
    <mergeCell ref="A4:B4"/>
    <mergeCell ref="C4:D4"/>
    <mergeCell ref="A5:B5"/>
    <mergeCell ref="C5:D5"/>
  </mergeCells>
  <phoneticPr fontId="0" type="noConversion"/>
  <hyperlinks>
    <hyperlink ref="E1" location="CORE" display="Return to Test Case List" xr:uid="{00000000-0004-0000-13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3">
    <pageSetUpPr fitToPage="1"/>
  </sheetPr>
  <dimension ref="A1:F166"/>
  <sheetViews>
    <sheetView workbookViewId="0">
      <pane ySplit="6" topLeftCell="A7" activePane="bottomLeft" state="frozen"/>
      <selection pane="bottomLeft" sqref="A1:D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424</v>
      </c>
      <c r="B1" s="194"/>
      <c r="C1" s="194"/>
      <c r="D1" s="194"/>
      <c r="E1" s="138" t="s">
        <v>311</v>
      </c>
    </row>
    <row r="2" spans="1:6" s="9" customFormat="1" ht="15" customHeight="1" x14ac:dyDescent="0.2">
      <c r="A2" s="195" t="str">
        <f ca="1">CONCATENATE("Test Case ", MID(CELL("filename",A1),FIND("]",CELL("filename",A1))+1,255)," 1304/1314")</f>
        <v>Test Case IP.FO.B03 1304/1314</v>
      </c>
      <c r="B2" s="195"/>
      <c r="C2" s="195"/>
      <c r="D2" s="195"/>
    </row>
    <row r="3" spans="1:6" s="9" customFormat="1" ht="15" customHeight="1" x14ac:dyDescent="0.2">
      <c r="A3" s="204" t="s">
        <v>416</v>
      </c>
      <c r="B3" s="205"/>
      <c r="C3" s="206"/>
      <c r="D3" s="207"/>
    </row>
    <row r="4" spans="1:6" s="24" customFormat="1" ht="39" customHeight="1" x14ac:dyDescent="0.2">
      <c r="A4" s="190" t="s">
        <v>313</v>
      </c>
      <c r="B4" s="191"/>
      <c r="C4" s="192" t="s">
        <v>417</v>
      </c>
      <c r="D4" s="192"/>
      <c r="E4" s="129"/>
      <c r="F4" s="25"/>
    </row>
    <row r="5" spans="1:6" s="24" customFormat="1" ht="39" customHeight="1" x14ac:dyDescent="0.2">
      <c r="A5" s="190" t="s">
        <v>315</v>
      </c>
      <c r="B5" s="191"/>
      <c r="C5" s="193" t="s">
        <v>425</v>
      </c>
      <c r="D5" s="193"/>
      <c r="E5" s="132"/>
      <c r="F5" s="74"/>
    </row>
    <row r="6" spans="1:6" s="24" customFormat="1" ht="39" customHeight="1" x14ac:dyDescent="0.2">
      <c r="A6" s="190" t="s">
        <v>317</v>
      </c>
      <c r="B6" s="191"/>
      <c r="C6" s="193" t="s">
        <v>426</v>
      </c>
      <c r="D6" s="193"/>
      <c r="E6" s="132"/>
      <c r="F6" s="74"/>
    </row>
    <row r="7" spans="1:6" s="9" customFormat="1" x14ac:dyDescent="0.2">
      <c r="A7" s="74"/>
      <c r="B7" s="74"/>
      <c r="C7" s="74"/>
      <c r="D7" s="74"/>
    </row>
    <row r="8" spans="1:6" s="9" customFormat="1" x14ac:dyDescent="0.2">
      <c r="A8" s="91" t="s">
        <v>381</v>
      </c>
      <c r="B8" s="89"/>
      <c r="C8" s="79"/>
      <c r="D8" s="90"/>
    </row>
    <row r="9" spans="1:6" s="9" customFormat="1" x14ac:dyDescent="0.2">
      <c r="A9" s="92" t="s">
        <v>320</v>
      </c>
      <c r="B9" s="93">
        <v>2</v>
      </c>
      <c r="C9" s="94" t="s">
        <v>382</v>
      </c>
      <c r="D9" s="95" t="s">
        <v>383</v>
      </c>
    </row>
    <row r="10" spans="1:6" s="9" customFormat="1" x14ac:dyDescent="0.2">
      <c r="A10" s="83" t="s">
        <v>320</v>
      </c>
      <c r="B10" s="87">
        <v>7</v>
      </c>
      <c r="C10" s="87" t="s">
        <v>321</v>
      </c>
      <c r="D10" s="88"/>
    </row>
    <row r="11" spans="1:6" s="9" customFormat="1" x14ac:dyDescent="0.2">
      <c r="A11" s="83" t="s">
        <v>320</v>
      </c>
      <c r="B11" s="87">
        <v>11</v>
      </c>
      <c r="C11" s="87" t="s">
        <v>322</v>
      </c>
      <c r="D11" s="88"/>
    </row>
    <row r="12" spans="1:6" s="9" customFormat="1" x14ac:dyDescent="0.2">
      <c r="A12" s="83" t="s">
        <v>320</v>
      </c>
      <c r="B12" s="87">
        <v>12</v>
      </c>
      <c r="C12" s="87" t="s">
        <v>323</v>
      </c>
      <c r="D12" s="88"/>
    </row>
    <row r="13" spans="1:6" s="9" customFormat="1" x14ac:dyDescent="0.2">
      <c r="A13" s="92" t="s">
        <v>320</v>
      </c>
      <c r="B13" s="93">
        <v>24</v>
      </c>
      <c r="C13" s="94" t="s">
        <v>324</v>
      </c>
      <c r="D13" s="95" t="s">
        <v>384</v>
      </c>
    </row>
    <row r="14" spans="1:6" s="9" customFormat="1" x14ac:dyDescent="0.2">
      <c r="A14" s="92" t="s">
        <v>320</v>
      </c>
      <c r="B14" s="93">
        <v>72</v>
      </c>
      <c r="C14" s="94" t="s">
        <v>368</v>
      </c>
      <c r="D14" s="95"/>
    </row>
    <row r="15" spans="1:6" s="9" customFormat="1" x14ac:dyDescent="0.2">
      <c r="A15" s="81" t="s">
        <v>320</v>
      </c>
      <c r="B15" s="82">
        <v>93</v>
      </c>
      <c r="C15" s="83" t="s">
        <v>326</v>
      </c>
      <c r="D15" s="88" t="s">
        <v>327</v>
      </c>
    </row>
    <row r="16" spans="1:6" s="9" customFormat="1" x14ac:dyDescent="0.2">
      <c r="A16" s="83" t="s">
        <v>320</v>
      </c>
      <c r="B16" s="87">
        <v>94</v>
      </c>
      <c r="C16" s="83" t="s">
        <v>328</v>
      </c>
      <c r="D16" s="88"/>
    </row>
    <row r="17" spans="1:4" s="9" customFormat="1" x14ac:dyDescent="0.2">
      <c r="A17" s="83" t="s">
        <v>320</v>
      </c>
      <c r="B17" s="87">
        <v>101</v>
      </c>
      <c r="C17" s="83" t="s">
        <v>386</v>
      </c>
      <c r="D17" s="95" t="s">
        <v>420</v>
      </c>
    </row>
    <row r="18" spans="1:4" s="9" customFormat="1" x14ac:dyDescent="0.2">
      <c r="A18" s="79"/>
      <c r="B18" s="89"/>
      <c r="C18" s="79"/>
      <c r="D18" s="90"/>
    </row>
    <row r="19" spans="1:4" s="9" customFormat="1" x14ac:dyDescent="0.2">
      <c r="A19" s="85" t="s">
        <v>388</v>
      </c>
      <c r="B19" s="89"/>
      <c r="C19" s="79"/>
      <c r="D19" s="90"/>
    </row>
    <row r="20" spans="1:4" s="9" customFormat="1" x14ac:dyDescent="0.2">
      <c r="A20" s="92" t="s">
        <v>320</v>
      </c>
      <c r="B20" s="93">
        <v>2</v>
      </c>
      <c r="C20" s="94" t="s">
        <v>382</v>
      </c>
      <c r="D20" s="95" t="s">
        <v>371</v>
      </c>
    </row>
    <row r="21" spans="1:4" s="9" customFormat="1" x14ac:dyDescent="0.2">
      <c r="A21" s="83" t="s">
        <v>320</v>
      </c>
      <c r="B21" s="87">
        <v>7</v>
      </c>
      <c r="C21" s="87" t="s">
        <v>321</v>
      </c>
      <c r="D21" s="88"/>
    </row>
    <row r="22" spans="1:4" s="9" customFormat="1" x14ac:dyDescent="0.2">
      <c r="A22" s="83" t="s">
        <v>320</v>
      </c>
      <c r="B22" s="87">
        <v>11</v>
      </c>
      <c r="C22" s="87" t="s">
        <v>322</v>
      </c>
      <c r="D22" s="88" t="s">
        <v>371</v>
      </c>
    </row>
    <row r="23" spans="1:4" s="9" customFormat="1" x14ac:dyDescent="0.2">
      <c r="A23" s="83" t="s">
        <v>320</v>
      </c>
      <c r="B23" s="87">
        <v>12</v>
      </c>
      <c r="C23" s="87" t="s">
        <v>323</v>
      </c>
      <c r="D23" s="88" t="s">
        <v>371</v>
      </c>
    </row>
    <row r="24" spans="1:4" s="9" customFormat="1" x14ac:dyDescent="0.2">
      <c r="A24" s="92" t="s">
        <v>320</v>
      </c>
      <c r="B24" s="93">
        <v>24</v>
      </c>
      <c r="C24" s="94" t="s">
        <v>324</v>
      </c>
      <c r="D24" s="95" t="s">
        <v>384</v>
      </c>
    </row>
    <row r="25" spans="1:4" s="9" customFormat="1" x14ac:dyDescent="0.2">
      <c r="A25" s="92" t="s">
        <v>320</v>
      </c>
      <c r="B25" s="93">
        <v>39</v>
      </c>
      <c r="C25" s="94" t="s">
        <v>330</v>
      </c>
      <c r="D25" s="95" t="s">
        <v>394</v>
      </c>
    </row>
    <row r="26" spans="1:4" s="9" customFormat="1" x14ac:dyDescent="0.2">
      <c r="A26" s="92" t="s">
        <v>320</v>
      </c>
      <c r="B26" s="93">
        <v>44</v>
      </c>
      <c r="C26" s="94" t="s">
        <v>395</v>
      </c>
      <c r="D26" s="95" t="s">
        <v>396</v>
      </c>
    </row>
    <row r="27" spans="1:4" s="9" customFormat="1" x14ac:dyDescent="0.2">
      <c r="A27" s="92" t="s">
        <v>320</v>
      </c>
      <c r="B27" s="93">
        <v>72</v>
      </c>
      <c r="C27" s="94" t="s">
        <v>368</v>
      </c>
      <c r="D27" s="95"/>
    </row>
    <row r="28" spans="1:4" s="9" customFormat="1" x14ac:dyDescent="0.2">
      <c r="A28" s="81" t="s">
        <v>320</v>
      </c>
      <c r="B28" s="82">
        <v>93</v>
      </c>
      <c r="C28" s="83" t="s">
        <v>326</v>
      </c>
      <c r="D28" s="88" t="s">
        <v>371</v>
      </c>
    </row>
    <row r="29" spans="1:4" s="96" customFormat="1" x14ac:dyDescent="0.2">
      <c r="A29" s="83" t="s">
        <v>320</v>
      </c>
      <c r="B29" s="87">
        <v>94</v>
      </c>
      <c r="C29" s="83" t="s">
        <v>328</v>
      </c>
      <c r="D29" s="88" t="s">
        <v>371</v>
      </c>
    </row>
    <row r="30" spans="1:4" s="9" customFormat="1" x14ac:dyDescent="0.2">
      <c r="A30" s="83" t="s">
        <v>320</v>
      </c>
      <c r="B30" s="87">
        <v>101</v>
      </c>
      <c r="C30" s="83" t="s">
        <v>386</v>
      </c>
      <c r="D30" s="88" t="s">
        <v>371</v>
      </c>
    </row>
    <row r="31" spans="1:4" s="9" customFormat="1" x14ac:dyDescent="0.2"/>
    <row r="32" spans="1:4" s="9" customFormat="1" x14ac:dyDescent="0.2"/>
    <row r="33" s="9" customFormat="1" x14ac:dyDescent="0.2"/>
    <row r="34" s="9" customFormat="1" x14ac:dyDescent="0.2"/>
    <row r="35" s="9" customFormat="1" x14ac:dyDescent="0.2"/>
    <row r="36" s="9" customFormat="1" x14ac:dyDescent="0.2"/>
    <row r="37" s="9" customFormat="1" x14ac:dyDescent="0.2"/>
    <row r="38" s="9" customFormat="1" x14ac:dyDescent="0.2"/>
    <row r="39" s="9" customFormat="1" x14ac:dyDescent="0.2"/>
    <row r="40" s="9" customFormat="1" x14ac:dyDescent="0.2"/>
    <row r="41" s="9" customFormat="1" x14ac:dyDescent="0.2"/>
    <row r="42" s="9" customFormat="1" x14ac:dyDescent="0.2"/>
    <row r="43" s="9" customFormat="1" x14ac:dyDescent="0.2"/>
    <row r="44" s="9" customFormat="1" x14ac:dyDescent="0.2"/>
    <row r="45" s="9" customFormat="1" x14ac:dyDescent="0.2"/>
    <row r="46" s="9" customFormat="1" x14ac:dyDescent="0.2"/>
    <row r="47" s="9" customFormat="1" x14ac:dyDescent="0.2"/>
    <row r="48" s="9" customFormat="1" x14ac:dyDescent="0.2"/>
    <row r="49" spans="2:4" s="9" customFormat="1" x14ac:dyDescent="0.2"/>
    <row r="50" spans="2:4" s="96" customFormat="1" x14ac:dyDescent="0.2"/>
    <row r="51" spans="2:4" s="9" customFormat="1" x14ac:dyDescent="0.2">
      <c r="B51" s="97"/>
      <c r="D51" s="80"/>
    </row>
    <row r="52" spans="2:4" s="9" customFormat="1" x14ac:dyDescent="0.2"/>
    <row r="53" spans="2:4" s="9" customFormat="1" x14ac:dyDescent="0.2"/>
    <row r="54" spans="2:4" s="9" customFormat="1" x14ac:dyDescent="0.2"/>
    <row r="55" spans="2:4" s="9" customFormat="1" x14ac:dyDescent="0.2"/>
    <row r="56" spans="2:4" s="9" customFormat="1" x14ac:dyDescent="0.2"/>
    <row r="57" spans="2:4" s="9" customFormat="1" x14ac:dyDescent="0.2"/>
    <row r="58" spans="2:4" s="9" customFormat="1" x14ac:dyDescent="0.2"/>
    <row r="59" spans="2:4" s="9" customFormat="1" x14ac:dyDescent="0.2"/>
    <row r="60" spans="2:4" s="9" customFormat="1" x14ac:dyDescent="0.2"/>
    <row r="61" spans="2:4" s="9" customFormat="1" x14ac:dyDescent="0.2"/>
    <row r="62" spans="2:4" s="9" customFormat="1" x14ac:dyDescent="0.2"/>
    <row r="63" spans="2:4" s="9" customFormat="1" x14ac:dyDescent="0.2"/>
    <row r="64" spans="2:4" s="9" customFormat="1" x14ac:dyDescent="0.2"/>
    <row r="65" s="9" customFormat="1" x14ac:dyDescent="0.2"/>
    <row r="66" s="9" customFormat="1" x14ac:dyDescent="0.2"/>
    <row r="67" s="9" customFormat="1" x14ac:dyDescent="0.2"/>
    <row r="68" s="9" customFormat="1" x14ac:dyDescent="0.2"/>
    <row r="69" s="9" customFormat="1" x14ac:dyDescent="0.2"/>
    <row r="70" s="9" customFormat="1" ht="12" customHeigh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6"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6"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6"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 customFormat="1" x14ac:dyDescent="0.2"/>
    <row r="146" s="9" customFormat="1" x14ac:dyDescent="0.2"/>
    <row r="147" s="9" customFormat="1" x14ac:dyDescent="0.2"/>
    <row r="148" s="96" customFormat="1" x14ac:dyDescent="0.2"/>
    <row r="151" s="79" customFormat="1" x14ac:dyDescent="0.2"/>
    <row r="157" s="96" customFormat="1" x14ac:dyDescent="0.2"/>
    <row r="166" s="96" customFormat="1" x14ac:dyDescent="0.2"/>
  </sheetData>
  <mergeCells count="9">
    <mergeCell ref="A6:B6"/>
    <mergeCell ref="C6:D6"/>
    <mergeCell ref="A2:D2"/>
    <mergeCell ref="A1:D1"/>
    <mergeCell ref="A3:D3"/>
    <mergeCell ref="A4:B4"/>
    <mergeCell ref="C4:D4"/>
    <mergeCell ref="A5:B5"/>
    <mergeCell ref="C5:D5"/>
  </mergeCells>
  <phoneticPr fontId="0" type="noConversion"/>
  <hyperlinks>
    <hyperlink ref="E1" location="CORE" display="Return to Test Case List" xr:uid="{00000000-0004-0000-14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54">
    <pageSetUpPr fitToPage="1"/>
  </sheetPr>
  <dimension ref="A1:F163"/>
  <sheetViews>
    <sheetView workbookViewId="0">
      <pane ySplit="6" topLeftCell="A7" activePane="bottomLeft" state="frozen"/>
      <selection pane="bottomLeft" activeCell="E1" sqref="E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427</v>
      </c>
      <c r="B1" s="194"/>
      <c r="C1" s="194"/>
      <c r="D1" s="194"/>
      <c r="E1" s="138" t="s">
        <v>311</v>
      </c>
    </row>
    <row r="2" spans="1:6" s="9" customFormat="1" ht="15" customHeight="1" x14ac:dyDescent="0.2">
      <c r="A2" s="195" t="str">
        <f ca="1">CONCATENATE("Test Case ", MID(CELL("filename",A1),FIND("]",CELL("filename",A1))+1,255)," 1304/1314")</f>
        <v>Test Case IP.FO.B04 1304/1314</v>
      </c>
      <c r="B2" s="195"/>
      <c r="C2" s="195"/>
      <c r="D2" s="195"/>
    </row>
    <row r="3" spans="1:6" s="9" customFormat="1" ht="15" customHeight="1" x14ac:dyDescent="0.2">
      <c r="A3" s="204" t="s">
        <v>416</v>
      </c>
      <c r="B3" s="205"/>
      <c r="C3" s="206"/>
      <c r="D3" s="207"/>
    </row>
    <row r="4" spans="1:6" s="24" customFormat="1" ht="39" customHeight="1" x14ac:dyDescent="0.2">
      <c r="A4" s="190" t="s">
        <v>313</v>
      </c>
      <c r="B4" s="191"/>
      <c r="C4" s="192" t="s">
        <v>417</v>
      </c>
      <c r="D4" s="192"/>
      <c r="E4" s="129"/>
      <c r="F4" s="25"/>
    </row>
    <row r="5" spans="1:6" s="24" customFormat="1" ht="39" customHeight="1" x14ac:dyDescent="0.2">
      <c r="A5" s="190" t="s">
        <v>315</v>
      </c>
      <c r="B5" s="191"/>
      <c r="C5" s="193" t="s">
        <v>428</v>
      </c>
      <c r="D5" s="193"/>
      <c r="E5" s="132"/>
      <c r="F5" s="74"/>
    </row>
    <row r="6" spans="1:6" s="24" customFormat="1" ht="39" customHeight="1" x14ac:dyDescent="0.2">
      <c r="A6" s="190" t="s">
        <v>317</v>
      </c>
      <c r="B6" s="191"/>
      <c r="C6" s="193" t="s">
        <v>429</v>
      </c>
      <c r="D6" s="193"/>
      <c r="E6" s="132"/>
      <c r="F6" s="74"/>
    </row>
    <row r="7" spans="1:6" s="9" customFormat="1" x14ac:dyDescent="0.2">
      <c r="A7" s="74"/>
      <c r="B7" s="74"/>
      <c r="C7" s="74"/>
      <c r="D7" s="74"/>
    </row>
    <row r="8" spans="1:6" s="9" customFormat="1" x14ac:dyDescent="0.2">
      <c r="A8" s="91" t="s">
        <v>381</v>
      </c>
      <c r="B8" s="89"/>
      <c r="C8" s="79"/>
      <c r="D8" s="90"/>
    </row>
    <row r="9" spans="1:6" s="9" customFormat="1" x14ac:dyDescent="0.2">
      <c r="A9" s="92" t="s">
        <v>320</v>
      </c>
      <c r="B9" s="93">
        <v>2</v>
      </c>
      <c r="C9" s="94" t="s">
        <v>382</v>
      </c>
      <c r="D9" s="95" t="s">
        <v>383</v>
      </c>
    </row>
    <row r="10" spans="1:6" s="9" customFormat="1" x14ac:dyDescent="0.2">
      <c r="A10" s="83" t="s">
        <v>320</v>
      </c>
      <c r="B10" s="87">
        <v>7</v>
      </c>
      <c r="C10" s="87" t="s">
        <v>321</v>
      </c>
      <c r="D10" s="88"/>
    </row>
    <row r="11" spans="1:6" s="9" customFormat="1" x14ac:dyDescent="0.2">
      <c r="A11" s="83" t="s">
        <v>320</v>
      </c>
      <c r="B11" s="87">
        <v>11</v>
      </c>
      <c r="C11" s="87" t="s">
        <v>322</v>
      </c>
      <c r="D11" s="88"/>
    </row>
    <row r="12" spans="1:6" s="9" customFormat="1" x14ac:dyDescent="0.2">
      <c r="A12" s="83" t="s">
        <v>320</v>
      </c>
      <c r="B12" s="87">
        <v>12</v>
      </c>
      <c r="C12" s="87" t="s">
        <v>323</v>
      </c>
      <c r="D12" s="88"/>
    </row>
    <row r="13" spans="1:6" s="9" customFormat="1" x14ac:dyDescent="0.2">
      <c r="A13" s="92" t="s">
        <v>320</v>
      </c>
      <c r="B13" s="93">
        <v>24</v>
      </c>
      <c r="C13" s="94" t="s">
        <v>324</v>
      </c>
      <c r="D13" s="95" t="s">
        <v>410</v>
      </c>
    </row>
    <row r="14" spans="1:6" s="9" customFormat="1" x14ac:dyDescent="0.2">
      <c r="A14" s="81" t="s">
        <v>320</v>
      </c>
      <c r="B14" s="82">
        <v>93</v>
      </c>
      <c r="C14" s="83" t="s">
        <v>326</v>
      </c>
      <c r="D14" s="88" t="s">
        <v>327</v>
      </c>
    </row>
    <row r="15" spans="1:6" s="9" customFormat="1" x14ac:dyDescent="0.2">
      <c r="A15" s="83" t="s">
        <v>320</v>
      </c>
      <c r="B15" s="87">
        <v>94</v>
      </c>
      <c r="C15" s="83" t="s">
        <v>328</v>
      </c>
      <c r="D15" s="88"/>
    </row>
    <row r="16" spans="1:6" s="9" customFormat="1" x14ac:dyDescent="0.2">
      <c r="A16" s="83" t="s">
        <v>320</v>
      </c>
      <c r="B16" s="87">
        <v>101</v>
      </c>
      <c r="C16" s="83" t="s">
        <v>386</v>
      </c>
      <c r="D16" s="95" t="s">
        <v>420</v>
      </c>
    </row>
    <row r="17" spans="1:4" s="9" customFormat="1" x14ac:dyDescent="0.2">
      <c r="A17" s="79"/>
      <c r="B17" s="89"/>
      <c r="C17" s="79"/>
      <c r="D17" s="90"/>
    </row>
    <row r="18" spans="1:4" s="9" customFormat="1" x14ac:dyDescent="0.2">
      <c r="A18" s="85" t="s">
        <v>388</v>
      </c>
      <c r="B18" s="89"/>
      <c r="C18" s="79"/>
      <c r="D18" s="90"/>
    </row>
    <row r="19" spans="1:4" s="9" customFormat="1" x14ac:dyDescent="0.2">
      <c r="A19" s="92" t="s">
        <v>320</v>
      </c>
      <c r="B19" s="93">
        <v>2</v>
      </c>
      <c r="C19" s="94" t="s">
        <v>382</v>
      </c>
      <c r="D19" s="95" t="s">
        <v>371</v>
      </c>
    </row>
    <row r="20" spans="1:4" s="9" customFormat="1" x14ac:dyDescent="0.2">
      <c r="A20" s="83" t="s">
        <v>320</v>
      </c>
      <c r="B20" s="87">
        <v>7</v>
      </c>
      <c r="C20" s="87" t="s">
        <v>321</v>
      </c>
      <c r="D20" s="88"/>
    </row>
    <row r="21" spans="1:4" s="9" customFormat="1" x14ac:dyDescent="0.2">
      <c r="A21" s="83" t="s">
        <v>320</v>
      </c>
      <c r="B21" s="87">
        <v>11</v>
      </c>
      <c r="C21" s="87" t="s">
        <v>322</v>
      </c>
      <c r="D21" s="88" t="s">
        <v>371</v>
      </c>
    </row>
    <row r="22" spans="1:4" s="9" customFormat="1" x14ac:dyDescent="0.2">
      <c r="A22" s="83" t="s">
        <v>320</v>
      </c>
      <c r="B22" s="87">
        <v>12</v>
      </c>
      <c r="C22" s="87" t="s">
        <v>323</v>
      </c>
      <c r="D22" s="88" t="s">
        <v>371</v>
      </c>
    </row>
    <row r="23" spans="1:4" s="9" customFormat="1" x14ac:dyDescent="0.2">
      <c r="A23" s="92" t="s">
        <v>320</v>
      </c>
      <c r="B23" s="93">
        <v>24</v>
      </c>
      <c r="C23" s="94" t="s">
        <v>324</v>
      </c>
      <c r="D23" s="95" t="s">
        <v>410</v>
      </c>
    </row>
    <row r="24" spans="1:4" s="9" customFormat="1" x14ac:dyDescent="0.2">
      <c r="A24" s="92" t="s">
        <v>320</v>
      </c>
      <c r="B24" s="93">
        <v>39</v>
      </c>
      <c r="C24" s="94" t="s">
        <v>330</v>
      </c>
      <c r="D24" s="95" t="s">
        <v>389</v>
      </c>
    </row>
    <row r="25" spans="1:4" s="9" customFormat="1" x14ac:dyDescent="0.2">
      <c r="A25" s="92" t="s">
        <v>320</v>
      </c>
      <c r="B25" s="93">
        <v>72</v>
      </c>
      <c r="C25" s="94" t="s">
        <v>368</v>
      </c>
      <c r="D25" s="95"/>
    </row>
    <row r="26" spans="1:4" s="96" customFormat="1" x14ac:dyDescent="0.2">
      <c r="A26" s="81" t="s">
        <v>320</v>
      </c>
      <c r="B26" s="82">
        <v>93</v>
      </c>
      <c r="C26" s="83" t="s">
        <v>326</v>
      </c>
      <c r="D26" s="88" t="s">
        <v>371</v>
      </c>
    </row>
    <row r="27" spans="1:4" s="9" customFormat="1" x14ac:dyDescent="0.2">
      <c r="A27" s="83" t="s">
        <v>320</v>
      </c>
      <c r="B27" s="87">
        <v>94</v>
      </c>
      <c r="C27" s="83" t="s">
        <v>328</v>
      </c>
      <c r="D27" s="88" t="s">
        <v>371</v>
      </c>
    </row>
    <row r="28" spans="1:4" s="9" customFormat="1" x14ac:dyDescent="0.2">
      <c r="A28" s="83" t="s">
        <v>320</v>
      </c>
      <c r="B28" s="87">
        <v>101</v>
      </c>
      <c r="C28" s="83" t="s">
        <v>386</v>
      </c>
      <c r="D28" s="88" t="s">
        <v>371</v>
      </c>
    </row>
    <row r="29" spans="1:4" s="9" customFormat="1" x14ac:dyDescent="0.2"/>
    <row r="30" spans="1:4" s="9" customFormat="1" x14ac:dyDescent="0.2"/>
    <row r="31" spans="1:4" s="9" customFormat="1" x14ac:dyDescent="0.2"/>
    <row r="32" spans="1:4" s="9" customFormat="1" x14ac:dyDescent="0.2"/>
    <row r="33" spans="2:4" s="9" customFormat="1" x14ac:dyDescent="0.2"/>
    <row r="34" spans="2:4" s="9" customFormat="1" x14ac:dyDescent="0.2"/>
    <row r="35" spans="2:4" s="9" customFormat="1" x14ac:dyDescent="0.2"/>
    <row r="36" spans="2:4" s="9" customFormat="1" x14ac:dyDescent="0.2"/>
    <row r="37" spans="2:4" s="9" customFormat="1" x14ac:dyDescent="0.2"/>
    <row r="38" spans="2:4" s="9" customFormat="1" x14ac:dyDescent="0.2"/>
    <row r="39" spans="2:4" s="9" customFormat="1" x14ac:dyDescent="0.2"/>
    <row r="40" spans="2:4" s="9" customFormat="1" x14ac:dyDescent="0.2"/>
    <row r="41" spans="2:4" s="9" customFormat="1" x14ac:dyDescent="0.2"/>
    <row r="42" spans="2:4" s="9" customFormat="1" x14ac:dyDescent="0.2"/>
    <row r="43" spans="2:4" s="9" customFormat="1" x14ac:dyDescent="0.2"/>
    <row r="44" spans="2:4" s="9" customFormat="1" x14ac:dyDescent="0.2"/>
    <row r="45" spans="2:4" s="9" customFormat="1" x14ac:dyDescent="0.2"/>
    <row r="46" spans="2:4" s="9" customFormat="1" x14ac:dyDescent="0.2"/>
    <row r="47" spans="2:4" s="96" customFormat="1" x14ac:dyDescent="0.2"/>
    <row r="48" spans="2:4" s="9" customFormat="1" x14ac:dyDescent="0.2">
      <c r="B48" s="97"/>
      <c r="D48" s="80"/>
    </row>
    <row r="49" s="9"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 customFormat="1" x14ac:dyDescent="0.2"/>
    <row r="63" s="9" customFormat="1" x14ac:dyDescent="0.2"/>
    <row r="64" s="9" customFormat="1" x14ac:dyDescent="0.2"/>
    <row r="65" s="9" customFormat="1" x14ac:dyDescent="0.2"/>
    <row r="66" s="9" customFormat="1" x14ac:dyDescent="0.2"/>
    <row r="67" s="9" customFormat="1" ht="12" customHeigh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6"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6"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6"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6" customFormat="1" x14ac:dyDescent="0.2"/>
    <row r="148" s="79" customFormat="1" x14ac:dyDescent="0.2"/>
    <row r="154" s="96" customFormat="1" x14ac:dyDescent="0.2"/>
    <row r="163" s="96" customFormat="1" x14ac:dyDescent="0.2"/>
  </sheetData>
  <mergeCells count="9">
    <mergeCell ref="A6:B6"/>
    <mergeCell ref="C6:D6"/>
    <mergeCell ref="A2:D2"/>
    <mergeCell ref="A1:D1"/>
    <mergeCell ref="A3:D3"/>
    <mergeCell ref="A4:B4"/>
    <mergeCell ref="C4:D4"/>
    <mergeCell ref="A5:B5"/>
    <mergeCell ref="C5:D5"/>
  </mergeCells>
  <phoneticPr fontId="0" type="noConversion"/>
  <hyperlinks>
    <hyperlink ref="E1" location="CORE" display="Return to Test Case List" xr:uid="{00000000-0004-0000-15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5">
    <pageSetUpPr fitToPage="1"/>
  </sheetPr>
  <dimension ref="A1:F164"/>
  <sheetViews>
    <sheetView workbookViewId="0">
      <pane ySplit="6" topLeftCell="A7" activePane="bottomLeft" state="frozen"/>
      <selection pane="bottomLeft" sqref="A1:D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430</v>
      </c>
      <c r="B1" s="194"/>
      <c r="C1" s="194"/>
      <c r="D1" s="194"/>
      <c r="E1" s="138" t="s">
        <v>311</v>
      </c>
    </row>
    <row r="2" spans="1:6" s="9" customFormat="1" ht="15" customHeight="1" x14ac:dyDescent="0.2">
      <c r="A2" s="195" t="str">
        <f ca="1">CONCATENATE("Test Case ", MID(CELL("filename",A1),FIND("]",CELL("filename",A1))+1,255)," 1304/1314")</f>
        <v>Test Case IP.FO.B05 1304/1314</v>
      </c>
      <c r="B2" s="195"/>
      <c r="C2" s="195"/>
      <c r="D2" s="195"/>
    </row>
    <row r="3" spans="1:6" s="9" customFormat="1" ht="15" customHeight="1" x14ac:dyDescent="0.2">
      <c r="A3" s="204" t="s">
        <v>416</v>
      </c>
      <c r="B3" s="205"/>
      <c r="C3" s="206"/>
      <c r="D3" s="207"/>
    </row>
    <row r="4" spans="1:6" s="24" customFormat="1" ht="39" customHeight="1" x14ac:dyDescent="0.2">
      <c r="A4" s="190" t="s">
        <v>313</v>
      </c>
      <c r="B4" s="191"/>
      <c r="C4" s="192" t="s">
        <v>417</v>
      </c>
      <c r="D4" s="192"/>
      <c r="E4" s="129"/>
      <c r="F4" s="25"/>
    </row>
    <row r="5" spans="1:6" s="24" customFormat="1" ht="39" customHeight="1" x14ac:dyDescent="0.2">
      <c r="A5" s="190" t="s">
        <v>315</v>
      </c>
      <c r="B5" s="191"/>
      <c r="C5" s="193" t="s">
        <v>431</v>
      </c>
      <c r="D5" s="193"/>
      <c r="E5" s="132"/>
      <c r="F5" s="74"/>
    </row>
    <row r="6" spans="1:6" s="24" customFormat="1" ht="39" customHeight="1" x14ac:dyDescent="0.2">
      <c r="A6" s="190" t="s">
        <v>317</v>
      </c>
      <c r="B6" s="191"/>
      <c r="C6" s="193" t="s">
        <v>432</v>
      </c>
      <c r="D6" s="193"/>
      <c r="E6" s="132"/>
      <c r="F6" s="74"/>
    </row>
    <row r="7" spans="1:6" s="9" customFormat="1" x14ac:dyDescent="0.2">
      <c r="A7" s="74"/>
      <c r="B7" s="74"/>
      <c r="C7" s="74"/>
      <c r="D7" s="74"/>
    </row>
    <row r="8" spans="1:6" s="9" customFormat="1" x14ac:dyDescent="0.2">
      <c r="A8" s="91" t="s">
        <v>381</v>
      </c>
      <c r="B8" s="89"/>
      <c r="C8" s="79"/>
      <c r="D8" s="90"/>
    </row>
    <row r="9" spans="1:6" s="9" customFormat="1" x14ac:dyDescent="0.2">
      <c r="A9" s="92" t="s">
        <v>320</v>
      </c>
      <c r="B9" s="93">
        <v>2</v>
      </c>
      <c r="C9" s="94" t="s">
        <v>382</v>
      </c>
      <c r="D9" s="95" t="s">
        <v>383</v>
      </c>
    </row>
    <row r="10" spans="1:6" s="9" customFormat="1" x14ac:dyDescent="0.2">
      <c r="A10" s="83" t="s">
        <v>320</v>
      </c>
      <c r="B10" s="87">
        <v>7</v>
      </c>
      <c r="C10" s="87" t="s">
        <v>321</v>
      </c>
      <c r="D10" s="88"/>
    </row>
    <row r="11" spans="1:6" s="9" customFormat="1" x14ac:dyDescent="0.2">
      <c r="A11" s="83" t="s">
        <v>320</v>
      </c>
      <c r="B11" s="87">
        <v>11</v>
      </c>
      <c r="C11" s="87" t="s">
        <v>322</v>
      </c>
      <c r="D11" s="88"/>
    </row>
    <row r="12" spans="1:6" s="9" customFormat="1" x14ac:dyDescent="0.2">
      <c r="A12" s="83" t="s">
        <v>320</v>
      </c>
      <c r="B12" s="87">
        <v>12</v>
      </c>
      <c r="C12" s="87" t="s">
        <v>323</v>
      </c>
      <c r="D12" s="88"/>
    </row>
    <row r="13" spans="1:6" s="9" customFormat="1" x14ac:dyDescent="0.2">
      <c r="A13" s="92" t="s">
        <v>320</v>
      </c>
      <c r="B13" s="93">
        <v>24</v>
      </c>
      <c r="C13" s="94" t="s">
        <v>324</v>
      </c>
      <c r="D13" s="95" t="s">
        <v>401</v>
      </c>
    </row>
    <row r="14" spans="1:6" s="9" customFormat="1" x14ac:dyDescent="0.2">
      <c r="A14" s="81" t="s">
        <v>320</v>
      </c>
      <c r="B14" s="82">
        <v>93</v>
      </c>
      <c r="C14" s="83" t="s">
        <v>326</v>
      </c>
      <c r="D14" s="88" t="s">
        <v>327</v>
      </c>
    </row>
    <row r="15" spans="1:6" s="9" customFormat="1" x14ac:dyDescent="0.2">
      <c r="A15" s="83" t="s">
        <v>320</v>
      </c>
      <c r="B15" s="87">
        <v>94</v>
      </c>
      <c r="C15" s="83" t="s">
        <v>328</v>
      </c>
      <c r="D15" s="88"/>
    </row>
    <row r="16" spans="1:6" s="9" customFormat="1" x14ac:dyDescent="0.2">
      <c r="A16" s="83" t="s">
        <v>320</v>
      </c>
      <c r="B16" s="87">
        <v>101</v>
      </c>
      <c r="C16" s="83" t="s">
        <v>386</v>
      </c>
      <c r="D16" s="95" t="s">
        <v>420</v>
      </c>
    </row>
    <row r="17" spans="1:4" s="9" customFormat="1" x14ac:dyDescent="0.2">
      <c r="A17" s="79"/>
      <c r="B17" s="89"/>
      <c r="C17" s="79"/>
      <c r="D17" s="90"/>
    </row>
    <row r="18" spans="1:4" s="9" customFormat="1" x14ac:dyDescent="0.2">
      <c r="A18" s="85" t="s">
        <v>388</v>
      </c>
      <c r="B18" s="89"/>
      <c r="C18" s="79"/>
      <c r="D18" s="90"/>
    </row>
    <row r="19" spans="1:4" s="9" customFormat="1" x14ac:dyDescent="0.2">
      <c r="A19" s="92" t="s">
        <v>320</v>
      </c>
      <c r="B19" s="93">
        <v>2</v>
      </c>
      <c r="C19" s="94" t="s">
        <v>382</v>
      </c>
      <c r="D19" s="95" t="s">
        <v>371</v>
      </c>
    </row>
    <row r="20" spans="1:4" s="9" customFormat="1" x14ac:dyDescent="0.2">
      <c r="A20" s="83" t="s">
        <v>320</v>
      </c>
      <c r="B20" s="87">
        <v>7</v>
      </c>
      <c r="C20" s="87" t="s">
        <v>321</v>
      </c>
      <c r="D20" s="88"/>
    </row>
    <row r="21" spans="1:4" s="9" customFormat="1" x14ac:dyDescent="0.2">
      <c r="A21" s="83" t="s">
        <v>320</v>
      </c>
      <c r="B21" s="87">
        <v>11</v>
      </c>
      <c r="C21" s="87" t="s">
        <v>322</v>
      </c>
      <c r="D21" s="88" t="s">
        <v>371</v>
      </c>
    </row>
    <row r="22" spans="1:4" s="9" customFormat="1" x14ac:dyDescent="0.2">
      <c r="A22" s="83" t="s">
        <v>320</v>
      </c>
      <c r="B22" s="87">
        <v>12</v>
      </c>
      <c r="C22" s="87" t="s">
        <v>323</v>
      </c>
      <c r="D22" s="88" t="s">
        <v>371</v>
      </c>
    </row>
    <row r="23" spans="1:4" s="9" customFormat="1" x14ac:dyDescent="0.2">
      <c r="A23" s="92" t="s">
        <v>320</v>
      </c>
      <c r="B23" s="93">
        <v>24</v>
      </c>
      <c r="C23" s="94" t="s">
        <v>324</v>
      </c>
      <c r="D23" s="95" t="s">
        <v>401</v>
      </c>
    </row>
    <row r="24" spans="1:4" s="9" customFormat="1" x14ac:dyDescent="0.2">
      <c r="A24" s="92" t="s">
        <v>320</v>
      </c>
      <c r="B24" s="93">
        <v>39</v>
      </c>
      <c r="C24" s="94" t="s">
        <v>330</v>
      </c>
      <c r="D24" s="95" t="s">
        <v>405</v>
      </c>
    </row>
    <row r="25" spans="1:4" s="9" customFormat="1" x14ac:dyDescent="0.2">
      <c r="A25" s="92" t="s">
        <v>320</v>
      </c>
      <c r="B25" s="93">
        <v>44</v>
      </c>
      <c r="C25" s="94" t="s">
        <v>395</v>
      </c>
      <c r="D25" s="95" t="s">
        <v>414</v>
      </c>
    </row>
    <row r="26" spans="1:4" s="9" customFormat="1" x14ac:dyDescent="0.2">
      <c r="A26" s="81" t="s">
        <v>320</v>
      </c>
      <c r="B26" s="82">
        <v>93</v>
      </c>
      <c r="C26" s="83" t="s">
        <v>326</v>
      </c>
      <c r="D26" s="88" t="s">
        <v>371</v>
      </c>
    </row>
    <row r="27" spans="1:4" s="96" customFormat="1" x14ac:dyDescent="0.2">
      <c r="A27" s="83" t="s">
        <v>320</v>
      </c>
      <c r="B27" s="87">
        <v>94</v>
      </c>
      <c r="C27" s="83" t="s">
        <v>328</v>
      </c>
      <c r="D27" s="88" t="s">
        <v>371</v>
      </c>
    </row>
    <row r="28" spans="1:4" s="9" customFormat="1" x14ac:dyDescent="0.2">
      <c r="A28" s="83" t="s">
        <v>320</v>
      </c>
      <c r="B28" s="87">
        <v>101</v>
      </c>
      <c r="C28" s="83" t="s">
        <v>386</v>
      </c>
      <c r="D28" s="88" t="s">
        <v>371</v>
      </c>
    </row>
    <row r="29" spans="1:4" s="9" customFormat="1" x14ac:dyDescent="0.2"/>
    <row r="30" spans="1:4" s="9" customFormat="1" x14ac:dyDescent="0.2"/>
    <row r="31" spans="1:4" s="9" customFormat="1" x14ac:dyDescent="0.2"/>
    <row r="32" spans="1:4" s="9" customFormat="1" x14ac:dyDescent="0.2"/>
    <row r="33" s="9" customFormat="1" x14ac:dyDescent="0.2"/>
    <row r="34" s="9" customFormat="1" x14ac:dyDescent="0.2"/>
    <row r="35" s="9" customFormat="1" x14ac:dyDescent="0.2"/>
    <row r="36" s="9" customFormat="1" x14ac:dyDescent="0.2"/>
    <row r="37" s="9" customFormat="1" x14ac:dyDescent="0.2"/>
    <row r="38" s="9" customFormat="1" x14ac:dyDescent="0.2"/>
    <row r="39" s="9" customFormat="1" x14ac:dyDescent="0.2"/>
    <row r="40" s="9" customFormat="1" x14ac:dyDescent="0.2"/>
    <row r="41" s="9" customFormat="1" x14ac:dyDescent="0.2"/>
    <row r="42" s="9" customFormat="1" x14ac:dyDescent="0.2"/>
    <row r="43" s="9" customFormat="1" x14ac:dyDescent="0.2"/>
    <row r="44" s="9" customFormat="1" x14ac:dyDescent="0.2"/>
    <row r="45" s="9" customFormat="1" x14ac:dyDescent="0.2"/>
    <row r="46" s="9" customFormat="1" x14ac:dyDescent="0.2"/>
    <row r="47" s="9" customFormat="1" x14ac:dyDescent="0.2"/>
    <row r="48" s="96" customFormat="1" x14ac:dyDescent="0.2"/>
    <row r="49" spans="2:4" s="9" customFormat="1" x14ac:dyDescent="0.2">
      <c r="B49" s="97"/>
      <c r="D49" s="80"/>
    </row>
    <row r="50" spans="2:4" s="9" customFormat="1" x14ac:dyDescent="0.2"/>
    <row r="51" spans="2:4" s="9" customFormat="1" x14ac:dyDescent="0.2"/>
    <row r="52" spans="2:4" s="9" customFormat="1" x14ac:dyDescent="0.2"/>
    <row r="53" spans="2:4" s="9" customFormat="1" x14ac:dyDescent="0.2"/>
    <row r="54" spans="2:4" s="9" customFormat="1" x14ac:dyDescent="0.2"/>
    <row r="55" spans="2:4" s="9" customFormat="1" x14ac:dyDescent="0.2"/>
    <row r="56" spans="2:4" s="9" customFormat="1" x14ac:dyDescent="0.2"/>
    <row r="57" spans="2:4" s="9" customFormat="1" x14ac:dyDescent="0.2"/>
    <row r="58" spans="2:4" s="9" customFormat="1" x14ac:dyDescent="0.2"/>
    <row r="59" spans="2:4" s="9" customFormat="1" x14ac:dyDescent="0.2"/>
    <row r="60" spans="2:4" s="9" customFormat="1" x14ac:dyDescent="0.2"/>
    <row r="61" spans="2:4" s="9" customFormat="1" x14ac:dyDescent="0.2"/>
    <row r="62" spans="2:4" s="9" customFormat="1" x14ac:dyDescent="0.2"/>
    <row r="63" spans="2:4" s="9" customFormat="1" x14ac:dyDescent="0.2"/>
    <row r="64" spans="2:4" s="9" customFormat="1" x14ac:dyDescent="0.2"/>
    <row r="65" s="9" customFormat="1" x14ac:dyDescent="0.2"/>
    <row r="66" s="9" customFormat="1" x14ac:dyDescent="0.2"/>
    <row r="67" s="9" customFormat="1" x14ac:dyDescent="0.2"/>
    <row r="68" s="9" customFormat="1" ht="12" customHeigh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6"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6"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6"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 customFormat="1" x14ac:dyDescent="0.2"/>
    <row r="146" s="96" customFormat="1" x14ac:dyDescent="0.2"/>
    <row r="149" s="79" customFormat="1" x14ac:dyDescent="0.2"/>
    <row r="155" s="96" customFormat="1" x14ac:dyDescent="0.2"/>
    <row r="164" s="96" customFormat="1" x14ac:dyDescent="0.2"/>
  </sheetData>
  <mergeCells count="9">
    <mergeCell ref="A6:B6"/>
    <mergeCell ref="C6:D6"/>
    <mergeCell ref="A2:D2"/>
    <mergeCell ref="A1:D1"/>
    <mergeCell ref="A3:D3"/>
    <mergeCell ref="A4:B4"/>
    <mergeCell ref="C4:D4"/>
    <mergeCell ref="A5:B5"/>
    <mergeCell ref="C5:D5"/>
  </mergeCells>
  <phoneticPr fontId="0" type="noConversion"/>
  <hyperlinks>
    <hyperlink ref="E1" location="CORE" display="Return to Test Case List" xr:uid="{00000000-0004-0000-16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0">
    <pageSetUpPr fitToPage="1"/>
  </sheetPr>
  <dimension ref="A1:F150"/>
  <sheetViews>
    <sheetView workbookViewId="0">
      <pane ySplit="6" topLeftCell="A24" activePane="bottomLeft" state="frozen"/>
      <selection pane="bottomLeft" sqref="A1:D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433</v>
      </c>
      <c r="B1" s="194"/>
      <c r="C1" s="194"/>
      <c r="D1" s="194"/>
      <c r="E1" s="138" t="s">
        <v>311</v>
      </c>
    </row>
    <row r="2" spans="1:6" s="9" customFormat="1" ht="15" customHeight="1" x14ac:dyDescent="0.2">
      <c r="A2" s="195" t="str">
        <f ca="1">CONCATENATE("Test Case ", MID(CELL("filename",A1),FIND("]",CELL("filename",A1))+1,255)," 1100/1110")</f>
        <v>Test Case IP.AM.A01 1100/1110</v>
      </c>
      <c r="B2" s="195"/>
      <c r="C2" s="195"/>
      <c r="D2" s="195"/>
    </row>
    <row r="3" spans="1:6" s="9" customFormat="1" ht="15" customHeight="1" x14ac:dyDescent="0.2">
      <c r="A3" s="200" t="s">
        <v>312</v>
      </c>
      <c r="B3" s="201"/>
      <c r="C3" s="202"/>
      <c r="D3" s="203"/>
    </row>
    <row r="4" spans="1:6" s="24" customFormat="1" ht="39" customHeight="1" x14ac:dyDescent="0.2">
      <c r="A4" s="190" t="s">
        <v>313</v>
      </c>
      <c r="B4" s="191"/>
      <c r="C4" s="193" t="s">
        <v>434</v>
      </c>
      <c r="D4" s="193"/>
      <c r="E4" s="132"/>
      <c r="F4" s="74"/>
    </row>
    <row r="5" spans="1:6" s="24" customFormat="1" ht="39" customHeight="1" x14ac:dyDescent="0.2">
      <c r="A5" s="190" t="s">
        <v>315</v>
      </c>
      <c r="B5" s="191"/>
      <c r="C5" s="193" t="s">
        <v>435</v>
      </c>
      <c r="D5" s="193"/>
      <c r="E5" s="132"/>
      <c r="F5" s="74"/>
    </row>
    <row r="6" spans="1:6" s="24" customFormat="1" ht="39" customHeight="1" x14ac:dyDescent="0.2">
      <c r="A6" s="190" t="s">
        <v>317</v>
      </c>
      <c r="B6" s="191"/>
      <c r="C6" s="193" t="s">
        <v>436</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t="s">
        <v>441</v>
      </c>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9" customFormat="1" ht="25.5" x14ac:dyDescent="0.2">
      <c r="A17" s="81" t="s">
        <v>320</v>
      </c>
      <c r="B17" s="82">
        <v>22</v>
      </c>
      <c r="C17" s="83" t="s">
        <v>445</v>
      </c>
      <c r="D17" s="68" t="s">
        <v>446</v>
      </c>
    </row>
    <row r="18" spans="1:4" s="9" customFormat="1" x14ac:dyDescent="0.2">
      <c r="A18" s="81" t="s">
        <v>320</v>
      </c>
      <c r="B18" s="82">
        <v>24</v>
      </c>
      <c r="C18" s="83" t="s">
        <v>324</v>
      </c>
      <c r="D18" s="88" t="s">
        <v>447</v>
      </c>
    </row>
    <row r="19" spans="1:4" s="9" customFormat="1" x14ac:dyDescent="0.2">
      <c r="A19" s="81" t="s">
        <v>320</v>
      </c>
      <c r="B19" s="82">
        <v>26</v>
      </c>
      <c r="C19" s="83" t="s">
        <v>448</v>
      </c>
      <c r="D19" s="95"/>
    </row>
    <row r="20" spans="1:4" s="9" customFormat="1" x14ac:dyDescent="0.2">
      <c r="A20" s="81" t="s">
        <v>320</v>
      </c>
      <c r="B20" s="82">
        <v>32</v>
      </c>
      <c r="C20" s="83" t="s">
        <v>449</v>
      </c>
      <c r="D20" s="95"/>
    </row>
    <row r="21" spans="1:4" s="9" customFormat="1" x14ac:dyDescent="0.2">
      <c r="A21" s="83" t="s">
        <v>320</v>
      </c>
      <c r="B21" s="87">
        <v>33</v>
      </c>
      <c r="C21" s="83" t="s">
        <v>450</v>
      </c>
      <c r="D21" s="123" t="s">
        <v>327</v>
      </c>
    </row>
    <row r="22" spans="1:4" s="96" customFormat="1" x14ac:dyDescent="0.2">
      <c r="A22" s="83" t="s">
        <v>320</v>
      </c>
      <c r="B22" s="87">
        <v>42</v>
      </c>
      <c r="C22" s="83" t="s">
        <v>451</v>
      </c>
      <c r="D22" s="95"/>
    </row>
    <row r="23" spans="1:4" s="9" customFormat="1" x14ac:dyDescent="0.2">
      <c r="A23" s="83" t="s">
        <v>320</v>
      </c>
      <c r="B23" s="87">
        <v>43</v>
      </c>
      <c r="C23" s="83" t="s">
        <v>452</v>
      </c>
      <c r="D23" s="95"/>
    </row>
    <row r="24" spans="1:4" s="9" customFormat="1" x14ac:dyDescent="0.2">
      <c r="A24" s="83" t="s">
        <v>320</v>
      </c>
      <c r="B24" s="87">
        <v>49</v>
      </c>
      <c r="C24" s="83" t="s">
        <v>453</v>
      </c>
      <c r="D24" s="95"/>
    </row>
    <row r="25" spans="1:4" s="9" customFormat="1" x14ac:dyDescent="0.2">
      <c r="A25" s="83" t="s">
        <v>320</v>
      </c>
      <c r="B25" s="87">
        <v>51</v>
      </c>
      <c r="C25" s="83" t="s">
        <v>454</v>
      </c>
      <c r="D25" s="95"/>
    </row>
    <row r="26" spans="1:4" s="9" customFormat="1" x14ac:dyDescent="0.2">
      <c r="A26" s="83" t="s">
        <v>320</v>
      </c>
      <c r="B26" s="87">
        <v>92</v>
      </c>
      <c r="C26" s="83" t="s">
        <v>455</v>
      </c>
      <c r="D26" s="95"/>
    </row>
    <row r="27" spans="1:4" s="9" customFormat="1" x14ac:dyDescent="0.2">
      <c r="A27" s="92" t="s">
        <v>320</v>
      </c>
      <c r="B27" s="93">
        <v>123</v>
      </c>
      <c r="C27" s="94" t="s">
        <v>456</v>
      </c>
      <c r="D27" s="95" t="s">
        <v>457</v>
      </c>
    </row>
    <row r="28" spans="1:4" s="9" customFormat="1" x14ac:dyDescent="0.2"/>
    <row r="29" spans="1:4" s="9" customFormat="1" x14ac:dyDescent="0.2">
      <c r="A29" s="85" t="s">
        <v>458</v>
      </c>
      <c r="B29" s="79"/>
      <c r="C29" s="79"/>
      <c r="D29" s="79"/>
    </row>
    <row r="30" spans="1:4" s="9" customFormat="1" x14ac:dyDescent="0.2">
      <c r="A30" s="81" t="s">
        <v>320</v>
      </c>
      <c r="B30" s="82">
        <v>2</v>
      </c>
      <c r="C30" s="83" t="s">
        <v>382</v>
      </c>
      <c r="D30" s="95" t="s">
        <v>371</v>
      </c>
    </row>
    <row r="31" spans="1:4" s="9" customFormat="1" x14ac:dyDescent="0.2">
      <c r="A31" s="81" t="s">
        <v>320</v>
      </c>
      <c r="B31" s="82">
        <v>3</v>
      </c>
      <c r="C31" s="83" t="s">
        <v>438</v>
      </c>
      <c r="D31" s="95" t="s">
        <v>371</v>
      </c>
    </row>
    <row r="32" spans="1:4" s="9" customFormat="1" x14ac:dyDescent="0.2">
      <c r="A32" s="81" t="s">
        <v>320</v>
      </c>
      <c r="B32" s="82">
        <v>4</v>
      </c>
      <c r="C32" s="83" t="s">
        <v>440</v>
      </c>
      <c r="D32" s="95" t="s">
        <v>371</v>
      </c>
    </row>
    <row r="33" spans="1:4" s="9" customFormat="1" x14ac:dyDescent="0.2">
      <c r="A33" s="81" t="s">
        <v>320</v>
      </c>
      <c r="B33" s="82">
        <v>6</v>
      </c>
      <c r="C33" s="83" t="s">
        <v>459</v>
      </c>
      <c r="D33" s="95" t="s">
        <v>371</v>
      </c>
    </row>
    <row r="34" spans="1:4" s="9" customFormat="1" x14ac:dyDescent="0.2">
      <c r="A34" s="83" t="s">
        <v>320</v>
      </c>
      <c r="B34" s="87">
        <v>7</v>
      </c>
      <c r="C34" s="87" t="s">
        <v>321</v>
      </c>
      <c r="D34" s="88"/>
    </row>
    <row r="35" spans="1:4" s="9" customFormat="1" x14ac:dyDescent="0.2">
      <c r="A35" s="83" t="s">
        <v>320</v>
      </c>
      <c r="B35" s="87">
        <v>11</v>
      </c>
      <c r="C35" s="87" t="s">
        <v>322</v>
      </c>
      <c r="D35" s="95" t="s">
        <v>371</v>
      </c>
    </row>
    <row r="36" spans="1:4" s="9" customFormat="1" x14ac:dyDescent="0.2">
      <c r="A36" s="83" t="s">
        <v>320</v>
      </c>
      <c r="B36" s="87">
        <v>12</v>
      </c>
      <c r="C36" s="87" t="s">
        <v>323</v>
      </c>
      <c r="D36" s="95" t="s">
        <v>371</v>
      </c>
    </row>
    <row r="37" spans="1:4" s="9" customFormat="1" x14ac:dyDescent="0.2">
      <c r="A37" s="81" t="s">
        <v>320</v>
      </c>
      <c r="B37" s="82">
        <v>24</v>
      </c>
      <c r="C37" s="83" t="s">
        <v>324</v>
      </c>
      <c r="D37" s="95" t="s">
        <v>371</v>
      </c>
    </row>
    <row r="38" spans="1:4" s="9" customFormat="1" x14ac:dyDescent="0.2">
      <c r="A38" s="81" t="s">
        <v>367</v>
      </c>
      <c r="B38" s="82">
        <v>26</v>
      </c>
      <c r="C38" s="83" t="s">
        <v>448</v>
      </c>
      <c r="D38" s="95" t="s">
        <v>371</v>
      </c>
    </row>
    <row r="39" spans="1:4" s="9" customFormat="1" x14ac:dyDescent="0.2">
      <c r="A39" s="81" t="s">
        <v>320</v>
      </c>
      <c r="B39" s="82">
        <v>32</v>
      </c>
      <c r="C39" s="83" t="s">
        <v>449</v>
      </c>
      <c r="D39" s="95" t="s">
        <v>371</v>
      </c>
    </row>
    <row r="40" spans="1:4" s="96" customFormat="1" x14ac:dyDescent="0.2">
      <c r="A40" s="83" t="s">
        <v>320</v>
      </c>
      <c r="B40" s="87">
        <v>33</v>
      </c>
      <c r="C40" s="83" t="s">
        <v>450</v>
      </c>
      <c r="D40" s="88"/>
    </row>
    <row r="41" spans="1:4" s="9" customFormat="1" x14ac:dyDescent="0.2">
      <c r="A41" s="83" t="s">
        <v>320</v>
      </c>
      <c r="B41" s="87">
        <v>38</v>
      </c>
      <c r="C41" s="83" t="s">
        <v>460</v>
      </c>
      <c r="D41" s="88"/>
    </row>
    <row r="42" spans="1:4" s="9" customFormat="1" x14ac:dyDescent="0.2">
      <c r="A42" s="83" t="s">
        <v>320</v>
      </c>
      <c r="B42" s="87">
        <v>39</v>
      </c>
      <c r="C42" s="83" t="s">
        <v>330</v>
      </c>
      <c r="D42" s="95" t="s">
        <v>461</v>
      </c>
    </row>
    <row r="43" spans="1:4" s="9" customFormat="1" x14ac:dyDescent="0.2">
      <c r="A43" s="83" t="s">
        <v>320</v>
      </c>
      <c r="B43" s="87">
        <v>49</v>
      </c>
      <c r="C43" s="83" t="s">
        <v>462</v>
      </c>
      <c r="D43" s="95" t="s">
        <v>371</v>
      </c>
    </row>
    <row r="44" spans="1:4" s="9" customFormat="1" x14ac:dyDescent="0.2">
      <c r="A44" s="83" t="s">
        <v>320</v>
      </c>
      <c r="B44" s="87">
        <v>51</v>
      </c>
      <c r="C44" s="83" t="s">
        <v>463</v>
      </c>
      <c r="D44" s="95" t="s">
        <v>371</v>
      </c>
    </row>
    <row r="45" spans="1:4" s="9" customFormat="1" x14ac:dyDescent="0.2">
      <c r="A45" s="92" t="s">
        <v>320</v>
      </c>
      <c r="B45" s="93">
        <v>123</v>
      </c>
      <c r="C45" s="94" t="s">
        <v>456</v>
      </c>
      <c r="D45" s="95" t="s">
        <v>371</v>
      </c>
    </row>
    <row r="46" spans="1:4" s="9" customFormat="1" x14ac:dyDescent="0.2"/>
    <row r="47" spans="1:4" s="9" customFormat="1" x14ac:dyDescent="0.2"/>
    <row r="48" spans="1:4" s="9" customFormat="1" x14ac:dyDescent="0.2"/>
    <row r="49" s="9" customFormat="1" x14ac:dyDescent="0.2"/>
    <row r="50" s="9" customFormat="1" x14ac:dyDescent="0.2"/>
    <row r="51" s="9" customFormat="1" x14ac:dyDescent="0.2"/>
    <row r="52" s="9" customFormat="1" x14ac:dyDescent="0.2"/>
    <row r="53" s="9" customFormat="1" x14ac:dyDescent="0.2"/>
    <row r="54" s="9" customFormat="1" ht="12" customHeigh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6" customFormat="1" x14ac:dyDescent="0.2"/>
    <row r="62" s="9" customFormat="1" x14ac:dyDescent="0.2"/>
    <row r="63" s="9" customFormat="1" x14ac:dyDescent="0.2"/>
    <row r="6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6"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6"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6" customFormat="1" x14ac:dyDescent="0.2"/>
    <row r="135" s="79" customFormat="1" x14ac:dyDescent="0.2"/>
    <row r="141" s="96" customFormat="1" x14ac:dyDescent="0.2"/>
    <row r="150" s="96" customFormat="1" x14ac:dyDescent="0.2"/>
  </sheetData>
  <mergeCells count="9">
    <mergeCell ref="A6:B6"/>
    <mergeCell ref="C6:D6"/>
    <mergeCell ref="A2:D2"/>
    <mergeCell ref="A1:D1"/>
    <mergeCell ref="A3:D3"/>
    <mergeCell ref="A4:B4"/>
    <mergeCell ref="C4:D4"/>
    <mergeCell ref="A5:B5"/>
    <mergeCell ref="C5:D5"/>
  </mergeCells>
  <phoneticPr fontId="0" type="noConversion"/>
  <hyperlinks>
    <hyperlink ref="E1" location="CORE" display="Return to Test Case List" xr:uid="{00000000-0004-0000-17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6">
    <pageSetUpPr fitToPage="1"/>
  </sheetPr>
  <dimension ref="A1:F160"/>
  <sheetViews>
    <sheetView workbookViewId="0">
      <pane ySplit="6" topLeftCell="A16" activePane="bottomLeft" state="frozen"/>
      <selection pane="bottomLeft" sqref="A1:D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464</v>
      </c>
      <c r="B1" s="194"/>
      <c r="C1" s="194"/>
      <c r="D1" s="194"/>
      <c r="E1" s="138" t="s">
        <v>311</v>
      </c>
    </row>
    <row r="2" spans="1:6" s="9" customFormat="1" ht="15" customHeight="1" x14ac:dyDescent="0.2">
      <c r="A2" s="195" t="str">
        <f ca="1">CONCATENATE("Test Case ", MID(CELL("filename",A1),FIND("]",CELL("filename",A1))+1,255)," 1100/1110")</f>
        <v>Test Case IP.AM.A02 1100/1110</v>
      </c>
      <c r="B2" s="195"/>
      <c r="C2" s="195"/>
      <c r="D2" s="195"/>
    </row>
    <row r="3" spans="1:6" s="9" customFormat="1" ht="15" customHeight="1" x14ac:dyDescent="0.2">
      <c r="A3" s="200" t="s">
        <v>312</v>
      </c>
      <c r="B3" s="201"/>
      <c r="C3" s="202"/>
      <c r="D3" s="203"/>
    </row>
    <row r="4" spans="1:6" s="24" customFormat="1" ht="39" customHeight="1" x14ac:dyDescent="0.2">
      <c r="A4" s="190" t="s">
        <v>313</v>
      </c>
      <c r="B4" s="191"/>
      <c r="C4" s="193" t="s">
        <v>434</v>
      </c>
      <c r="D4" s="193"/>
      <c r="E4" s="132"/>
      <c r="F4" s="74"/>
    </row>
    <row r="5" spans="1:6" s="24" customFormat="1" ht="39" customHeight="1" x14ac:dyDescent="0.2">
      <c r="A5" s="190" t="s">
        <v>315</v>
      </c>
      <c r="B5" s="191"/>
      <c r="C5" s="193" t="s">
        <v>465</v>
      </c>
      <c r="D5" s="193"/>
      <c r="E5" s="132"/>
      <c r="F5" s="74"/>
    </row>
    <row r="6" spans="1:6" s="24" customFormat="1" ht="39" customHeight="1" x14ac:dyDescent="0.2">
      <c r="A6" s="190" t="s">
        <v>317</v>
      </c>
      <c r="B6" s="191"/>
      <c r="C6" s="193" t="s">
        <v>466</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t="s">
        <v>441</v>
      </c>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9" customFormat="1" ht="51" x14ac:dyDescent="0.2">
      <c r="A17" s="81" t="s">
        <v>320</v>
      </c>
      <c r="B17" s="82">
        <v>22</v>
      </c>
      <c r="C17" s="83" t="s">
        <v>445</v>
      </c>
      <c r="D17" s="72" t="s">
        <v>467</v>
      </c>
    </row>
    <row r="18" spans="1:4" s="9" customFormat="1" x14ac:dyDescent="0.2">
      <c r="A18" s="81" t="s">
        <v>320</v>
      </c>
      <c r="B18" s="82">
        <v>24</v>
      </c>
      <c r="C18" s="83" t="s">
        <v>324</v>
      </c>
      <c r="D18" s="88" t="s">
        <v>447</v>
      </c>
    </row>
    <row r="19" spans="1:4" s="9" customFormat="1" x14ac:dyDescent="0.2">
      <c r="A19" s="81" t="s">
        <v>320</v>
      </c>
      <c r="B19" s="82">
        <v>26</v>
      </c>
      <c r="C19" s="83" t="s">
        <v>448</v>
      </c>
      <c r="D19" s="95"/>
    </row>
    <row r="20" spans="1:4" s="9" customFormat="1" x14ac:dyDescent="0.2">
      <c r="A20" s="81" t="s">
        <v>320</v>
      </c>
      <c r="B20" s="82">
        <v>32</v>
      </c>
      <c r="C20" s="83" t="s">
        <v>449</v>
      </c>
      <c r="D20" s="95"/>
    </row>
    <row r="21" spans="1:4" s="96" customFormat="1" x14ac:dyDescent="0.2">
      <c r="A21" s="83" t="s">
        <v>320</v>
      </c>
      <c r="B21" s="87">
        <v>33</v>
      </c>
      <c r="C21" s="83" t="s">
        <v>450</v>
      </c>
      <c r="D21" s="123" t="s">
        <v>327</v>
      </c>
    </row>
    <row r="22" spans="1:4" s="9" customFormat="1" x14ac:dyDescent="0.2">
      <c r="A22" s="83" t="s">
        <v>320</v>
      </c>
      <c r="B22" s="87">
        <v>42</v>
      </c>
      <c r="C22" s="83" t="s">
        <v>451</v>
      </c>
      <c r="D22" s="95"/>
    </row>
    <row r="23" spans="1:4" s="9" customFormat="1" x14ac:dyDescent="0.2">
      <c r="A23" s="83" t="s">
        <v>320</v>
      </c>
      <c r="B23" s="87">
        <v>43</v>
      </c>
      <c r="C23" s="83" t="s">
        <v>452</v>
      </c>
      <c r="D23" s="95"/>
    </row>
    <row r="24" spans="1:4" s="9" customFormat="1" x14ac:dyDescent="0.2">
      <c r="A24" s="83" t="s">
        <v>320</v>
      </c>
      <c r="B24" s="87">
        <v>44</v>
      </c>
      <c r="C24" s="83" t="s">
        <v>395</v>
      </c>
      <c r="D24" s="122" t="s">
        <v>468</v>
      </c>
    </row>
    <row r="25" spans="1:4" s="9" customFormat="1" x14ac:dyDescent="0.2">
      <c r="A25" s="83" t="s">
        <v>320</v>
      </c>
      <c r="B25" s="87">
        <v>45</v>
      </c>
      <c r="C25" s="83" t="s">
        <v>469</v>
      </c>
      <c r="D25" s="95"/>
    </row>
    <row r="26" spans="1:4" s="9" customFormat="1" x14ac:dyDescent="0.2">
      <c r="A26" s="83" t="s">
        <v>320</v>
      </c>
      <c r="B26" s="87">
        <v>49</v>
      </c>
      <c r="C26" s="83" t="s">
        <v>453</v>
      </c>
      <c r="D26" s="95"/>
    </row>
    <row r="27" spans="1:4" s="9" customFormat="1" x14ac:dyDescent="0.2">
      <c r="A27" s="83" t="s">
        <v>320</v>
      </c>
      <c r="B27" s="87">
        <v>51</v>
      </c>
      <c r="C27" s="83" t="s">
        <v>454</v>
      </c>
      <c r="D27" s="95"/>
    </row>
    <row r="28" spans="1:4" s="9" customFormat="1" x14ac:dyDescent="0.2">
      <c r="A28" s="83" t="s">
        <v>320</v>
      </c>
      <c r="B28" s="87">
        <v>92</v>
      </c>
      <c r="C28" s="83" t="s">
        <v>455</v>
      </c>
      <c r="D28" s="95"/>
    </row>
    <row r="29" spans="1:4" s="9" customFormat="1" x14ac:dyDescent="0.2">
      <c r="A29" s="92" t="s">
        <v>320</v>
      </c>
      <c r="B29" s="93">
        <v>123</v>
      </c>
      <c r="C29" s="94" t="s">
        <v>456</v>
      </c>
      <c r="D29" s="95" t="s">
        <v>457</v>
      </c>
    </row>
    <row r="30" spans="1:4" s="9" customFormat="1" x14ac:dyDescent="0.2"/>
    <row r="31" spans="1:4" s="9" customFormat="1" x14ac:dyDescent="0.2">
      <c r="A31" s="85" t="s">
        <v>458</v>
      </c>
      <c r="B31" s="79"/>
      <c r="C31" s="79"/>
      <c r="D31" s="79"/>
    </row>
    <row r="32" spans="1:4" s="9" customFormat="1" x14ac:dyDescent="0.2">
      <c r="A32" s="81" t="s">
        <v>320</v>
      </c>
      <c r="B32" s="82">
        <v>2</v>
      </c>
      <c r="C32" s="83" t="s">
        <v>382</v>
      </c>
      <c r="D32" s="95" t="s">
        <v>371</v>
      </c>
    </row>
    <row r="33" spans="1:4" s="9" customFormat="1" x14ac:dyDescent="0.2">
      <c r="A33" s="81" t="s">
        <v>320</v>
      </c>
      <c r="B33" s="82">
        <v>3</v>
      </c>
      <c r="C33" s="83" t="s">
        <v>438</v>
      </c>
      <c r="D33" s="95" t="s">
        <v>371</v>
      </c>
    </row>
    <row r="34" spans="1:4" s="9" customFormat="1" x14ac:dyDescent="0.2">
      <c r="A34" s="81" t="s">
        <v>320</v>
      </c>
      <c r="B34" s="82">
        <v>4</v>
      </c>
      <c r="C34" s="83" t="s">
        <v>440</v>
      </c>
      <c r="D34" s="95" t="s">
        <v>371</v>
      </c>
    </row>
    <row r="35" spans="1:4" s="9" customFormat="1" x14ac:dyDescent="0.2">
      <c r="A35" s="81" t="s">
        <v>320</v>
      </c>
      <c r="B35" s="82">
        <v>6</v>
      </c>
      <c r="C35" s="83" t="s">
        <v>459</v>
      </c>
      <c r="D35" s="95" t="s">
        <v>371</v>
      </c>
    </row>
    <row r="36" spans="1:4" s="9" customFormat="1" x14ac:dyDescent="0.2">
      <c r="A36" s="83" t="s">
        <v>320</v>
      </c>
      <c r="B36" s="87">
        <v>7</v>
      </c>
      <c r="C36" s="87" t="s">
        <v>321</v>
      </c>
      <c r="D36" s="88"/>
    </row>
    <row r="37" spans="1:4" s="9" customFormat="1" x14ac:dyDescent="0.2">
      <c r="A37" s="83" t="s">
        <v>320</v>
      </c>
      <c r="B37" s="87">
        <v>11</v>
      </c>
      <c r="C37" s="87" t="s">
        <v>322</v>
      </c>
      <c r="D37" s="95" t="s">
        <v>371</v>
      </c>
    </row>
    <row r="38" spans="1:4" s="9" customFormat="1" x14ac:dyDescent="0.2">
      <c r="A38" s="83" t="s">
        <v>320</v>
      </c>
      <c r="B38" s="87">
        <v>12</v>
      </c>
      <c r="C38" s="87" t="s">
        <v>323</v>
      </c>
      <c r="D38" s="95" t="s">
        <v>371</v>
      </c>
    </row>
    <row r="39" spans="1:4" s="9" customFormat="1" x14ac:dyDescent="0.2">
      <c r="A39" s="81" t="s">
        <v>320</v>
      </c>
      <c r="B39" s="82">
        <v>24</v>
      </c>
      <c r="C39" s="83" t="s">
        <v>324</v>
      </c>
      <c r="D39" s="95" t="s">
        <v>371</v>
      </c>
    </row>
    <row r="40" spans="1:4" s="9" customFormat="1" x14ac:dyDescent="0.2">
      <c r="A40" s="81" t="s">
        <v>367</v>
      </c>
      <c r="B40" s="82">
        <v>26</v>
      </c>
      <c r="C40" s="83" t="s">
        <v>448</v>
      </c>
      <c r="D40" s="95" t="s">
        <v>371</v>
      </c>
    </row>
    <row r="41" spans="1:4" s="9" customFormat="1" x14ac:dyDescent="0.2">
      <c r="A41" s="81" t="s">
        <v>320</v>
      </c>
      <c r="B41" s="82">
        <v>32</v>
      </c>
      <c r="C41" s="83" t="s">
        <v>449</v>
      </c>
      <c r="D41" s="95" t="s">
        <v>371</v>
      </c>
    </row>
    <row r="42" spans="1:4" s="9" customFormat="1" x14ac:dyDescent="0.2">
      <c r="A42" s="83" t="s">
        <v>320</v>
      </c>
      <c r="B42" s="87">
        <v>33</v>
      </c>
      <c r="C42" s="83" t="s">
        <v>450</v>
      </c>
      <c r="D42" s="88"/>
    </row>
    <row r="43" spans="1:4" s="96" customFormat="1" x14ac:dyDescent="0.2">
      <c r="A43" s="83" t="s">
        <v>320</v>
      </c>
      <c r="B43" s="87">
        <v>38</v>
      </c>
      <c r="C43" s="83" t="s">
        <v>460</v>
      </c>
      <c r="D43" s="88"/>
    </row>
    <row r="44" spans="1:4" s="9" customFormat="1" x14ac:dyDescent="0.2">
      <c r="A44" s="83" t="s">
        <v>320</v>
      </c>
      <c r="B44" s="87">
        <v>39</v>
      </c>
      <c r="C44" s="83" t="s">
        <v>330</v>
      </c>
      <c r="D44" s="95" t="s">
        <v>461</v>
      </c>
    </row>
    <row r="45" spans="1:4" s="9" customFormat="1" x14ac:dyDescent="0.2">
      <c r="A45" s="83" t="s">
        <v>320</v>
      </c>
      <c r="B45" s="87">
        <v>44</v>
      </c>
      <c r="C45" s="83" t="s">
        <v>395</v>
      </c>
      <c r="D45" s="122"/>
    </row>
    <row r="46" spans="1:4" s="9" customFormat="1" x14ac:dyDescent="0.2">
      <c r="A46" s="83" t="s">
        <v>320</v>
      </c>
      <c r="B46" s="87">
        <v>49</v>
      </c>
      <c r="C46" s="83" t="s">
        <v>462</v>
      </c>
      <c r="D46" s="95" t="s">
        <v>371</v>
      </c>
    </row>
    <row r="47" spans="1:4" s="9" customFormat="1" x14ac:dyDescent="0.2">
      <c r="A47" s="83" t="s">
        <v>320</v>
      </c>
      <c r="B47" s="87">
        <v>51</v>
      </c>
      <c r="C47" s="83" t="s">
        <v>463</v>
      </c>
      <c r="D47" s="95" t="s">
        <v>371</v>
      </c>
    </row>
    <row r="48" spans="1:4" s="9" customFormat="1" x14ac:dyDescent="0.2">
      <c r="A48" s="92" t="s">
        <v>320</v>
      </c>
      <c r="B48" s="93">
        <v>123</v>
      </c>
      <c r="C48" s="94" t="s">
        <v>456</v>
      </c>
      <c r="D48" s="95" t="s">
        <v>371</v>
      </c>
    </row>
    <row r="49" s="9"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 customFormat="1" x14ac:dyDescent="0.2"/>
    <row r="63" s="9" customFormat="1" x14ac:dyDescent="0.2"/>
    <row r="64" s="9" customFormat="1" ht="12" customHeigh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6"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6"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6"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6" customFormat="1" x14ac:dyDescent="0.2"/>
    <row r="145" s="79" customFormat="1" x14ac:dyDescent="0.2"/>
    <row r="151" s="96" customFormat="1" x14ac:dyDescent="0.2"/>
    <row r="160" s="96" customFormat="1" x14ac:dyDescent="0.2"/>
  </sheetData>
  <mergeCells count="9">
    <mergeCell ref="A6:B6"/>
    <mergeCell ref="C6:D6"/>
    <mergeCell ref="A2:D2"/>
    <mergeCell ref="A1:D1"/>
    <mergeCell ref="A3:D3"/>
    <mergeCell ref="A4:B4"/>
    <mergeCell ref="C4:D4"/>
    <mergeCell ref="A5:B5"/>
    <mergeCell ref="C5:D5"/>
  </mergeCells>
  <phoneticPr fontId="0" type="noConversion"/>
  <hyperlinks>
    <hyperlink ref="E1" location="CORE" display="Return to Test Case List" xr:uid="{00000000-0004-0000-18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7">
    <pageSetUpPr fitToPage="1"/>
  </sheetPr>
  <dimension ref="A1:F157"/>
  <sheetViews>
    <sheetView workbookViewId="0">
      <pane ySplit="6" topLeftCell="A17" activePane="bottomLeft" state="frozen"/>
      <selection pane="bottomLeft" activeCell="G49" sqref="G49"/>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470</v>
      </c>
      <c r="B1" s="194"/>
      <c r="C1" s="194"/>
      <c r="D1" s="194"/>
      <c r="E1" s="138" t="s">
        <v>311</v>
      </c>
    </row>
    <row r="2" spans="1:6" s="9" customFormat="1" ht="15" customHeight="1" x14ac:dyDescent="0.2">
      <c r="A2" s="195" t="str">
        <f ca="1">CONCATENATE("Test Case ", MID(CELL("filename",A1),FIND("]",CELL("filename",A1))+1,255)," 1100/1110")</f>
        <v>Test Case IP.AM.A03 1100/1110</v>
      </c>
      <c r="B2" s="195"/>
      <c r="C2" s="195"/>
      <c r="D2" s="195"/>
    </row>
    <row r="3" spans="1:6" s="9" customFormat="1" ht="15" customHeight="1" x14ac:dyDescent="0.2">
      <c r="A3" s="200" t="s">
        <v>312</v>
      </c>
      <c r="B3" s="201"/>
      <c r="C3" s="202"/>
      <c r="D3" s="203"/>
    </row>
    <row r="4" spans="1:6" s="24" customFormat="1" ht="39" customHeight="1" x14ac:dyDescent="0.2">
      <c r="A4" s="190" t="s">
        <v>313</v>
      </c>
      <c r="B4" s="191"/>
      <c r="C4" s="193" t="s">
        <v>434</v>
      </c>
      <c r="D4" s="193"/>
      <c r="E4" s="132"/>
      <c r="F4" s="74"/>
    </row>
    <row r="5" spans="1:6" s="24" customFormat="1" ht="39" customHeight="1" x14ac:dyDescent="0.2">
      <c r="A5" s="190" t="s">
        <v>315</v>
      </c>
      <c r="B5" s="191"/>
      <c r="C5" s="193" t="s">
        <v>471</v>
      </c>
      <c r="D5" s="193"/>
      <c r="E5" s="132"/>
      <c r="F5" s="74"/>
    </row>
    <row r="6" spans="1:6" s="24" customFormat="1" ht="39" customHeight="1" x14ac:dyDescent="0.2">
      <c r="A6" s="190" t="s">
        <v>317</v>
      </c>
      <c r="B6" s="191"/>
      <c r="C6" s="193" t="s">
        <v>472</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t="s">
        <v>473</v>
      </c>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9" customFormat="1" ht="51" x14ac:dyDescent="0.2">
      <c r="A17" s="81" t="s">
        <v>320</v>
      </c>
      <c r="B17" s="82">
        <v>22</v>
      </c>
      <c r="C17" s="83" t="s">
        <v>445</v>
      </c>
      <c r="D17" s="72" t="s">
        <v>467</v>
      </c>
    </row>
    <row r="18" spans="1:4" s="9" customFormat="1" x14ac:dyDescent="0.2">
      <c r="A18" s="81" t="s">
        <v>320</v>
      </c>
      <c r="B18" s="82">
        <v>24</v>
      </c>
      <c r="C18" s="83" t="s">
        <v>324</v>
      </c>
      <c r="D18" s="88" t="s">
        <v>447</v>
      </c>
    </row>
    <row r="19" spans="1:4" s="9" customFormat="1" x14ac:dyDescent="0.2">
      <c r="A19" s="81" t="s">
        <v>320</v>
      </c>
      <c r="B19" s="82">
        <v>26</v>
      </c>
      <c r="C19" s="83" t="s">
        <v>448</v>
      </c>
      <c r="D19" s="95"/>
    </row>
    <row r="20" spans="1:4" s="96" customFormat="1" x14ac:dyDescent="0.2">
      <c r="A20" s="81" t="s">
        <v>320</v>
      </c>
      <c r="B20" s="82">
        <v>32</v>
      </c>
      <c r="C20" s="83" t="s">
        <v>449</v>
      </c>
      <c r="D20" s="95"/>
    </row>
    <row r="21" spans="1:4" s="9" customFormat="1" x14ac:dyDescent="0.2">
      <c r="A21" s="83" t="s">
        <v>320</v>
      </c>
      <c r="B21" s="87">
        <v>33</v>
      </c>
      <c r="C21" s="83" t="s">
        <v>450</v>
      </c>
      <c r="D21" s="123" t="s">
        <v>327</v>
      </c>
    </row>
    <row r="22" spans="1:4" s="9" customFormat="1" x14ac:dyDescent="0.2">
      <c r="A22" s="92" t="s">
        <v>320</v>
      </c>
      <c r="B22" s="93">
        <v>35</v>
      </c>
      <c r="C22" s="94" t="s">
        <v>474</v>
      </c>
      <c r="D22" s="95"/>
    </row>
    <row r="23" spans="1:4" s="9" customFormat="1" x14ac:dyDescent="0.2">
      <c r="A23" s="83" t="s">
        <v>320</v>
      </c>
      <c r="B23" s="87">
        <v>42</v>
      </c>
      <c r="C23" s="83" t="s">
        <v>451</v>
      </c>
      <c r="D23" s="95"/>
    </row>
    <row r="24" spans="1:4" s="9" customFormat="1" x14ac:dyDescent="0.2">
      <c r="A24" s="83" t="s">
        <v>320</v>
      </c>
      <c r="B24" s="87">
        <v>43</v>
      </c>
      <c r="C24" s="83" t="s">
        <v>452</v>
      </c>
      <c r="D24" s="95"/>
    </row>
    <row r="25" spans="1:4" s="9" customFormat="1" x14ac:dyDescent="0.2">
      <c r="A25" s="83" t="s">
        <v>320</v>
      </c>
      <c r="B25" s="87">
        <v>44</v>
      </c>
      <c r="C25" s="83" t="s">
        <v>395</v>
      </c>
      <c r="D25" s="122" t="s">
        <v>468</v>
      </c>
    </row>
    <row r="26" spans="1:4" s="9" customFormat="1" x14ac:dyDescent="0.2">
      <c r="A26" s="83" t="s">
        <v>320</v>
      </c>
      <c r="B26" s="87">
        <v>49</v>
      </c>
      <c r="C26" s="83" t="s">
        <v>453</v>
      </c>
      <c r="D26" s="95"/>
    </row>
    <row r="27" spans="1:4" s="9" customFormat="1" x14ac:dyDescent="0.2">
      <c r="A27" s="83" t="s">
        <v>320</v>
      </c>
      <c r="B27" s="87">
        <v>51</v>
      </c>
      <c r="C27" s="83" t="s">
        <v>454</v>
      </c>
      <c r="D27" s="95"/>
    </row>
    <row r="28" spans="1:4" s="9" customFormat="1" x14ac:dyDescent="0.2">
      <c r="A28" s="83" t="s">
        <v>320</v>
      </c>
      <c r="B28" s="87">
        <v>92</v>
      </c>
      <c r="C28" s="83" t="s">
        <v>455</v>
      </c>
      <c r="D28" s="95"/>
    </row>
    <row r="29" spans="1:4" s="9" customFormat="1" x14ac:dyDescent="0.2">
      <c r="A29" s="92" t="s">
        <v>320</v>
      </c>
      <c r="B29" s="93">
        <v>123</v>
      </c>
      <c r="C29" s="94" t="s">
        <v>456</v>
      </c>
      <c r="D29" s="95" t="s">
        <v>457</v>
      </c>
    </row>
    <row r="30" spans="1:4" s="9" customFormat="1" x14ac:dyDescent="0.2"/>
    <row r="31" spans="1:4" s="9" customFormat="1" x14ac:dyDescent="0.2">
      <c r="A31" s="85" t="s">
        <v>458</v>
      </c>
      <c r="B31" s="79"/>
      <c r="C31" s="79"/>
      <c r="D31" s="79"/>
    </row>
    <row r="32" spans="1:4" s="9" customFormat="1" x14ac:dyDescent="0.2">
      <c r="A32" s="81" t="s">
        <v>320</v>
      </c>
      <c r="B32" s="82">
        <v>2</v>
      </c>
      <c r="C32" s="83" t="s">
        <v>382</v>
      </c>
      <c r="D32" s="95" t="s">
        <v>371</v>
      </c>
    </row>
    <row r="33" spans="1:4" s="9" customFormat="1" x14ac:dyDescent="0.2">
      <c r="A33" s="81" t="s">
        <v>320</v>
      </c>
      <c r="B33" s="82">
        <v>3</v>
      </c>
      <c r="C33" s="83" t="s">
        <v>438</v>
      </c>
      <c r="D33" s="95" t="s">
        <v>371</v>
      </c>
    </row>
    <row r="34" spans="1:4" s="9" customFormat="1" x14ac:dyDescent="0.2">
      <c r="A34" s="81" t="s">
        <v>320</v>
      </c>
      <c r="B34" s="82">
        <v>4</v>
      </c>
      <c r="C34" s="83" t="s">
        <v>440</v>
      </c>
      <c r="D34" s="95" t="s">
        <v>371</v>
      </c>
    </row>
    <row r="35" spans="1:4" s="9" customFormat="1" x14ac:dyDescent="0.2">
      <c r="A35" s="81" t="s">
        <v>320</v>
      </c>
      <c r="B35" s="82">
        <v>6</v>
      </c>
      <c r="C35" s="83" t="s">
        <v>459</v>
      </c>
      <c r="D35" s="95" t="s">
        <v>371</v>
      </c>
    </row>
    <row r="36" spans="1:4" s="9" customFormat="1" x14ac:dyDescent="0.2">
      <c r="A36" s="83" t="s">
        <v>320</v>
      </c>
      <c r="B36" s="87">
        <v>7</v>
      </c>
      <c r="C36" s="87" t="s">
        <v>321</v>
      </c>
      <c r="D36" s="88"/>
    </row>
    <row r="37" spans="1:4" s="9" customFormat="1" x14ac:dyDescent="0.2">
      <c r="A37" s="83" t="s">
        <v>320</v>
      </c>
      <c r="B37" s="87">
        <v>11</v>
      </c>
      <c r="C37" s="87" t="s">
        <v>322</v>
      </c>
      <c r="D37" s="95" t="s">
        <v>371</v>
      </c>
    </row>
    <row r="38" spans="1:4" s="9" customFormat="1" x14ac:dyDescent="0.2">
      <c r="A38" s="83" t="s">
        <v>320</v>
      </c>
      <c r="B38" s="87">
        <v>12</v>
      </c>
      <c r="C38" s="87" t="s">
        <v>323</v>
      </c>
      <c r="D38" s="95" t="s">
        <v>371</v>
      </c>
    </row>
    <row r="39" spans="1:4" s="9" customFormat="1" x14ac:dyDescent="0.2">
      <c r="A39" s="81" t="s">
        <v>320</v>
      </c>
      <c r="B39" s="82">
        <v>24</v>
      </c>
      <c r="C39" s="83" t="s">
        <v>324</v>
      </c>
      <c r="D39" s="95" t="s">
        <v>371</v>
      </c>
    </row>
    <row r="40" spans="1:4" s="96" customFormat="1" x14ac:dyDescent="0.2">
      <c r="A40" s="81" t="s">
        <v>367</v>
      </c>
      <c r="B40" s="82">
        <v>26</v>
      </c>
      <c r="C40" s="83" t="s">
        <v>448</v>
      </c>
      <c r="D40" s="95" t="s">
        <v>371</v>
      </c>
    </row>
    <row r="41" spans="1:4" s="9" customFormat="1" x14ac:dyDescent="0.2">
      <c r="A41" s="81" t="s">
        <v>320</v>
      </c>
      <c r="B41" s="82">
        <v>32</v>
      </c>
      <c r="C41" s="83" t="s">
        <v>449</v>
      </c>
      <c r="D41" s="95" t="s">
        <v>371</v>
      </c>
    </row>
    <row r="42" spans="1:4" s="9" customFormat="1" x14ac:dyDescent="0.2">
      <c r="A42" s="83" t="s">
        <v>320</v>
      </c>
      <c r="B42" s="87">
        <v>33</v>
      </c>
      <c r="C42" s="83" t="s">
        <v>450</v>
      </c>
      <c r="D42" s="88"/>
    </row>
    <row r="43" spans="1:4" s="9" customFormat="1" x14ac:dyDescent="0.2">
      <c r="A43" s="83" t="s">
        <v>320</v>
      </c>
      <c r="B43" s="87">
        <v>38</v>
      </c>
      <c r="C43" s="83" t="s">
        <v>460</v>
      </c>
      <c r="D43" s="88"/>
    </row>
    <row r="44" spans="1:4" s="9" customFormat="1" x14ac:dyDescent="0.2">
      <c r="A44" s="83" t="s">
        <v>320</v>
      </c>
      <c r="B44" s="87">
        <v>39</v>
      </c>
      <c r="C44" s="83" t="s">
        <v>330</v>
      </c>
      <c r="D44" s="95" t="s">
        <v>461</v>
      </c>
    </row>
    <row r="45" spans="1:4" s="9" customFormat="1" x14ac:dyDescent="0.2">
      <c r="A45" s="83" t="s">
        <v>320</v>
      </c>
      <c r="B45" s="87">
        <v>44</v>
      </c>
      <c r="C45" s="83" t="s">
        <v>395</v>
      </c>
      <c r="D45" s="122"/>
    </row>
    <row r="46" spans="1:4" s="9" customFormat="1" x14ac:dyDescent="0.2">
      <c r="A46" s="83" t="s">
        <v>320</v>
      </c>
      <c r="B46" s="87">
        <v>49</v>
      </c>
      <c r="C46" s="83" t="s">
        <v>462</v>
      </c>
      <c r="D46" s="95" t="s">
        <v>371</v>
      </c>
    </row>
    <row r="47" spans="1:4" s="9" customFormat="1" x14ac:dyDescent="0.2">
      <c r="A47" s="83" t="s">
        <v>320</v>
      </c>
      <c r="B47" s="87">
        <v>51</v>
      </c>
      <c r="C47" s="83" t="s">
        <v>463</v>
      </c>
      <c r="D47" s="95" t="s">
        <v>371</v>
      </c>
    </row>
    <row r="48" spans="1:4" s="9" customFormat="1" x14ac:dyDescent="0.2">
      <c r="A48" s="92" t="s">
        <v>320</v>
      </c>
      <c r="B48" s="93">
        <v>123</v>
      </c>
      <c r="C48" s="94" t="s">
        <v>456</v>
      </c>
      <c r="D48" s="95" t="s">
        <v>371</v>
      </c>
    </row>
    <row r="49" s="9"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 customFormat="1" ht="12" customHeight="1" x14ac:dyDescent="0.2"/>
    <row r="62" s="9" customFormat="1" x14ac:dyDescent="0.2"/>
    <row r="63" s="9" customFormat="1" x14ac:dyDescent="0.2"/>
    <row r="64" s="9" customFormat="1" x14ac:dyDescent="0.2"/>
    <row r="65" s="9" customFormat="1" x14ac:dyDescent="0.2"/>
    <row r="66" s="9" customFormat="1" x14ac:dyDescent="0.2"/>
    <row r="67" s="9" customFormat="1" x14ac:dyDescent="0.2"/>
    <row r="68" s="96"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6"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6"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6" customFormat="1" x14ac:dyDescent="0.2"/>
    <row r="142" s="79" customFormat="1" x14ac:dyDescent="0.2"/>
    <row r="148" s="96" customFormat="1" x14ac:dyDescent="0.2"/>
    <row r="157" s="96" customFormat="1" x14ac:dyDescent="0.2"/>
  </sheetData>
  <mergeCells count="9">
    <mergeCell ref="A6:B6"/>
    <mergeCell ref="C6:D6"/>
    <mergeCell ref="A2:D2"/>
    <mergeCell ref="A1:D1"/>
    <mergeCell ref="A3:D3"/>
    <mergeCell ref="A4:B4"/>
    <mergeCell ref="C4:D4"/>
    <mergeCell ref="A5:B5"/>
    <mergeCell ref="C5:D5"/>
  </mergeCells>
  <phoneticPr fontId="0" type="noConversion"/>
  <hyperlinks>
    <hyperlink ref="E1" location="CORE" display="Return to Test Case List" xr:uid="{00000000-0004-0000-19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59">
    <pageSetUpPr fitToPage="1"/>
  </sheetPr>
  <dimension ref="A1:F159"/>
  <sheetViews>
    <sheetView workbookViewId="0">
      <pane ySplit="6" topLeftCell="A7" activePane="bottomLeft" state="frozen"/>
      <selection pane="bottomLeft" sqref="A1:D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475</v>
      </c>
      <c r="B1" s="194"/>
      <c r="C1" s="194"/>
      <c r="D1" s="194"/>
      <c r="E1" s="138" t="s">
        <v>311</v>
      </c>
    </row>
    <row r="2" spans="1:6" s="9" customFormat="1" ht="15" customHeight="1" x14ac:dyDescent="0.2">
      <c r="A2" s="195" t="str">
        <f ca="1">CONCATENATE("Test Case ", MID(CELL("filename",A1),FIND("]",CELL("filename",A1))+1,255)," 1100/1110")</f>
        <v>Test Case IP.AM.A05 1100/1110</v>
      </c>
      <c r="B2" s="195"/>
      <c r="C2" s="195"/>
      <c r="D2" s="195"/>
    </row>
    <row r="3" spans="1:6" s="9" customFormat="1" ht="15" customHeight="1" x14ac:dyDescent="0.2">
      <c r="A3" s="200" t="s">
        <v>312</v>
      </c>
      <c r="B3" s="201"/>
      <c r="C3" s="202"/>
      <c r="D3" s="203"/>
    </row>
    <row r="4" spans="1:6" s="24" customFormat="1" ht="39" customHeight="1" x14ac:dyDescent="0.2">
      <c r="A4" s="190" t="s">
        <v>313</v>
      </c>
      <c r="B4" s="191"/>
      <c r="C4" s="193" t="s">
        <v>434</v>
      </c>
      <c r="D4" s="193"/>
      <c r="E4" s="132"/>
      <c r="F4" s="74"/>
    </row>
    <row r="5" spans="1:6" s="24" customFormat="1" ht="39" customHeight="1" x14ac:dyDescent="0.2">
      <c r="A5" s="190" t="s">
        <v>315</v>
      </c>
      <c r="B5" s="191"/>
      <c r="C5" s="193" t="s">
        <v>476</v>
      </c>
      <c r="D5" s="193"/>
      <c r="E5" s="132"/>
      <c r="F5" s="74"/>
    </row>
    <row r="6" spans="1:6" s="24" customFormat="1" ht="39" customHeight="1" x14ac:dyDescent="0.2">
      <c r="A6" s="190" t="s">
        <v>317</v>
      </c>
      <c r="B6" s="191"/>
      <c r="C6" s="193" t="s">
        <v>477</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t="s">
        <v>441</v>
      </c>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row>
    <row r="17" spans="1:4" s="9" customFormat="1" ht="25.5" x14ac:dyDescent="0.2">
      <c r="A17" s="81" t="s">
        <v>320</v>
      </c>
      <c r="B17" s="82">
        <v>22</v>
      </c>
      <c r="C17" s="83" t="s">
        <v>445</v>
      </c>
      <c r="D17" s="68" t="s">
        <v>478</v>
      </c>
    </row>
    <row r="18" spans="1:4" s="9" customFormat="1" x14ac:dyDescent="0.2">
      <c r="A18" s="81" t="s">
        <v>320</v>
      </c>
      <c r="B18" s="82">
        <v>24</v>
      </c>
      <c r="C18" s="83" t="s">
        <v>324</v>
      </c>
      <c r="D18" s="88" t="s">
        <v>447</v>
      </c>
    </row>
    <row r="19" spans="1:4" s="9" customFormat="1" x14ac:dyDescent="0.2">
      <c r="A19" s="81" t="s">
        <v>320</v>
      </c>
      <c r="B19" s="82">
        <v>26</v>
      </c>
      <c r="C19" s="83" t="s">
        <v>448</v>
      </c>
      <c r="D19" s="95"/>
    </row>
    <row r="20" spans="1:4" s="96" customFormat="1" x14ac:dyDescent="0.2">
      <c r="A20" s="81" t="s">
        <v>320</v>
      </c>
      <c r="B20" s="82">
        <v>32</v>
      </c>
      <c r="C20" s="83" t="s">
        <v>449</v>
      </c>
      <c r="D20" s="95"/>
    </row>
    <row r="21" spans="1:4" s="9" customFormat="1" x14ac:dyDescent="0.2">
      <c r="A21" s="83" t="s">
        <v>320</v>
      </c>
      <c r="B21" s="87">
        <v>33</v>
      </c>
      <c r="C21" s="83" t="s">
        <v>450</v>
      </c>
      <c r="D21" s="123" t="s">
        <v>327</v>
      </c>
    </row>
    <row r="22" spans="1:4" s="9" customFormat="1" x14ac:dyDescent="0.2">
      <c r="A22" s="92" t="s">
        <v>320</v>
      </c>
      <c r="B22" s="93">
        <v>35</v>
      </c>
      <c r="C22" s="94" t="s">
        <v>474</v>
      </c>
      <c r="D22" s="95" t="s">
        <v>479</v>
      </c>
    </row>
    <row r="23" spans="1:4" x14ac:dyDescent="0.2">
      <c r="A23" s="81" t="s">
        <v>320</v>
      </c>
      <c r="B23" s="82">
        <v>40</v>
      </c>
      <c r="C23" s="94" t="s">
        <v>1548</v>
      </c>
      <c r="D23" s="88"/>
    </row>
    <row r="24" spans="1:4" s="9" customFormat="1" x14ac:dyDescent="0.2">
      <c r="A24" s="83" t="s">
        <v>320</v>
      </c>
      <c r="B24" s="87">
        <v>42</v>
      </c>
      <c r="C24" s="83" t="s">
        <v>451</v>
      </c>
      <c r="D24" s="95"/>
    </row>
    <row r="25" spans="1:4" s="9" customFormat="1" x14ac:dyDescent="0.2">
      <c r="A25" s="83" t="s">
        <v>320</v>
      </c>
      <c r="B25" s="87">
        <v>43</v>
      </c>
      <c r="C25" s="83" t="s">
        <v>452</v>
      </c>
      <c r="D25" s="95"/>
    </row>
    <row r="26" spans="1:4" s="9" customFormat="1" x14ac:dyDescent="0.2">
      <c r="A26" s="83" t="s">
        <v>320</v>
      </c>
      <c r="B26" s="87">
        <v>44</v>
      </c>
      <c r="C26" s="83" t="s">
        <v>395</v>
      </c>
      <c r="D26" s="122" t="s">
        <v>485</v>
      </c>
    </row>
    <row r="27" spans="1:4" s="9" customFormat="1" x14ac:dyDescent="0.2">
      <c r="A27" s="92" t="s">
        <v>320</v>
      </c>
      <c r="B27" s="93">
        <v>45</v>
      </c>
      <c r="C27" s="94" t="s">
        <v>469</v>
      </c>
      <c r="D27" s="95" t="s">
        <v>479</v>
      </c>
    </row>
    <row r="28" spans="1:4" s="9" customFormat="1" x14ac:dyDescent="0.2">
      <c r="A28" s="83" t="s">
        <v>320</v>
      </c>
      <c r="B28" s="87">
        <v>49</v>
      </c>
      <c r="C28" s="83" t="s">
        <v>453</v>
      </c>
      <c r="D28" s="95"/>
    </row>
    <row r="29" spans="1:4" s="9" customFormat="1" x14ac:dyDescent="0.2">
      <c r="A29" s="83" t="s">
        <v>320</v>
      </c>
      <c r="B29" s="87">
        <v>51</v>
      </c>
      <c r="C29" s="83" t="s">
        <v>454</v>
      </c>
      <c r="D29" s="95"/>
    </row>
    <row r="30" spans="1:4" s="9" customFormat="1" x14ac:dyDescent="0.2">
      <c r="A30" s="83" t="s">
        <v>320</v>
      </c>
      <c r="B30" s="87">
        <v>92</v>
      </c>
      <c r="C30" s="83" t="s">
        <v>455</v>
      </c>
      <c r="D30" s="95"/>
    </row>
    <row r="31" spans="1:4" s="9" customFormat="1" x14ac:dyDescent="0.2">
      <c r="A31" s="92" t="s">
        <v>320</v>
      </c>
      <c r="B31" s="93">
        <v>123</v>
      </c>
      <c r="C31" s="94" t="s">
        <v>456</v>
      </c>
      <c r="D31" s="95" t="s">
        <v>457</v>
      </c>
    </row>
    <row r="32" spans="1:4" s="9" customFormat="1" x14ac:dyDescent="0.2"/>
    <row r="33" spans="1:4" s="9" customFormat="1" x14ac:dyDescent="0.2">
      <c r="A33" s="85" t="s">
        <v>458</v>
      </c>
      <c r="B33" s="79"/>
      <c r="C33" s="79"/>
      <c r="D33" s="79"/>
    </row>
    <row r="34" spans="1:4" s="9" customFormat="1" x14ac:dyDescent="0.2">
      <c r="A34" s="81" t="s">
        <v>320</v>
      </c>
      <c r="B34" s="82">
        <v>2</v>
      </c>
      <c r="C34" s="83" t="s">
        <v>382</v>
      </c>
      <c r="D34" s="95" t="s">
        <v>371</v>
      </c>
    </row>
    <row r="35" spans="1:4" s="9" customFormat="1" x14ac:dyDescent="0.2">
      <c r="A35" s="81" t="s">
        <v>320</v>
      </c>
      <c r="B35" s="82">
        <v>3</v>
      </c>
      <c r="C35" s="83" t="s">
        <v>438</v>
      </c>
      <c r="D35" s="95" t="s">
        <v>371</v>
      </c>
    </row>
    <row r="36" spans="1:4" s="9" customFormat="1" x14ac:dyDescent="0.2">
      <c r="A36" s="81" t="s">
        <v>320</v>
      </c>
      <c r="B36" s="82">
        <v>4</v>
      </c>
      <c r="C36" s="83" t="s">
        <v>440</v>
      </c>
      <c r="D36" s="95" t="s">
        <v>371</v>
      </c>
    </row>
    <row r="37" spans="1:4" s="9" customFormat="1" x14ac:dyDescent="0.2">
      <c r="A37" s="81" t="s">
        <v>320</v>
      </c>
      <c r="B37" s="82">
        <v>6</v>
      </c>
      <c r="C37" s="83" t="s">
        <v>459</v>
      </c>
      <c r="D37" s="95" t="s">
        <v>371</v>
      </c>
    </row>
    <row r="38" spans="1:4" s="9" customFormat="1" x14ac:dyDescent="0.2">
      <c r="A38" s="83" t="s">
        <v>320</v>
      </c>
      <c r="B38" s="87">
        <v>7</v>
      </c>
      <c r="C38" s="87" t="s">
        <v>321</v>
      </c>
      <c r="D38" s="88"/>
    </row>
    <row r="39" spans="1:4" s="9" customFormat="1" x14ac:dyDescent="0.2">
      <c r="A39" s="83" t="s">
        <v>320</v>
      </c>
      <c r="B39" s="87">
        <v>11</v>
      </c>
      <c r="C39" s="87" t="s">
        <v>322</v>
      </c>
      <c r="D39" s="95" t="s">
        <v>371</v>
      </c>
    </row>
    <row r="40" spans="1:4" s="9" customFormat="1" x14ac:dyDescent="0.2">
      <c r="A40" s="83" t="s">
        <v>320</v>
      </c>
      <c r="B40" s="87">
        <v>12</v>
      </c>
      <c r="C40" s="87" t="s">
        <v>323</v>
      </c>
      <c r="D40" s="95" t="s">
        <v>371</v>
      </c>
    </row>
    <row r="41" spans="1:4" s="9" customFormat="1" x14ac:dyDescent="0.2">
      <c r="A41" s="81" t="s">
        <v>320</v>
      </c>
      <c r="B41" s="82">
        <v>24</v>
      </c>
      <c r="C41" s="83" t="s">
        <v>324</v>
      </c>
      <c r="D41" s="95" t="s">
        <v>371</v>
      </c>
    </row>
    <row r="42" spans="1:4" s="96" customFormat="1" x14ac:dyDescent="0.2">
      <c r="A42" s="81" t="s">
        <v>367</v>
      </c>
      <c r="B42" s="82">
        <v>26</v>
      </c>
      <c r="C42" s="83" t="s">
        <v>448</v>
      </c>
      <c r="D42" s="95" t="s">
        <v>371</v>
      </c>
    </row>
    <row r="43" spans="1:4" s="9" customFormat="1" x14ac:dyDescent="0.2">
      <c r="A43" s="81" t="s">
        <v>320</v>
      </c>
      <c r="B43" s="82">
        <v>32</v>
      </c>
      <c r="C43" s="83" t="s">
        <v>449</v>
      </c>
      <c r="D43" s="95" t="s">
        <v>371</v>
      </c>
    </row>
    <row r="44" spans="1:4" s="9" customFormat="1" x14ac:dyDescent="0.2">
      <c r="A44" s="83" t="s">
        <v>320</v>
      </c>
      <c r="B44" s="87">
        <v>33</v>
      </c>
      <c r="C44" s="83" t="s">
        <v>450</v>
      </c>
      <c r="D44" s="88"/>
    </row>
    <row r="45" spans="1:4" s="9" customFormat="1" x14ac:dyDescent="0.2">
      <c r="A45" s="83" t="s">
        <v>320</v>
      </c>
      <c r="B45" s="87">
        <v>38</v>
      </c>
      <c r="C45" s="83" t="s">
        <v>460</v>
      </c>
      <c r="D45" s="88"/>
    </row>
    <row r="46" spans="1:4" s="9" customFormat="1" x14ac:dyDescent="0.2">
      <c r="A46" s="83" t="s">
        <v>320</v>
      </c>
      <c r="B46" s="87">
        <v>39</v>
      </c>
      <c r="C46" s="83" t="s">
        <v>330</v>
      </c>
      <c r="D46" s="95" t="s">
        <v>461</v>
      </c>
    </row>
    <row r="47" spans="1:4" s="9" customFormat="1" x14ac:dyDescent="0.2">
      <c r="A47" s="83" t="s">
        <v>320</v>
      </c>
      <c r="B47" s="87">
        <v>44</v>
      </c>
      <c r="C47" s="83" t="s">
        <v>395</v>
      </c>
      <c r="D47" s="122"/>
    </row>
    <row r="48" spans="1:4" s="9" customFormat="1" x14ac:dyDescent="0.2">
      <c r="A48" s="83" t="s">
        <v>320</v>
      </c>
      <c r="B48" s="87">
        <v>49</v>
      </c>
      <c r="C48" s="83" t="s">
        <v>462</v>
      </c>
      <c r="D48" s="95" t="s">
        <v>371</v>
      </c>
    </row>
    <row r="49" spans="1:4" s="9" customFormat="1" x14ac:dyDescent="0.2">
      <c r="A49" s="83" t="s">
        <v>320</v>
      </c>
      <c r="B49" s="87">
        <v>51</v>
      </c>
      <c r="C49" s="83" t="s">
        <v>463</v>
      </c>
      <c r="D49" s="95" t="s">
        <v>371</v>
      </c>
    </row>
    <row r="50" spans="1:4" s="9" customFormat="1" x14ac:dyDescent="0.2">
      <c r="A50" s="92" t="s">
        <v>320</v>
      </c>
      <c r="B50" s="93">
        <v>123</v>
      </c>
      <c r="C50" s="94" t="s">
        <v>456</v>
      </c>
      <c r="D50" s="95" t="s">
        <v>371</v>
      </c>
    </row>
    <row r="51" spans="1:4" s="9" customFormat="1" x14ac:dyDescent="0.2"/>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 customFormat="1" x14ac:dyDescent="0.2"/>
    <row r="63" spans="1:4" s="9" customFormat="1" ht="12" customHeight="1" x14ac:dyDescent="0.2"/>
    <row r="64" spans="1:4" s="9" customFormat="1" x14ac:dyDescent="0.2"/>
    <row r="65" s="9" customFormat="1" x14ac:dyDescent="0.2"/>
    <row r="66" s="9" customFormat="1" x14ac:dyDescent="0.2"/>
    <row r="67" s="9" customFormat="1" x14ac:dyDescent="0.2"/>
    <row r="68" s="9" customFormat="1" x14ac:dyDescent="0.2"/>
    <row r="69" s="9" customFormat="1" x14ac:dyDescent="0.2"/>
    <row r="70" s="96"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6"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6"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6" customFormat="1" x14ac:dyDescent="0.2"/>
    <row r="144" s="79" customFormat="1" x14ac:dyDescent="0.2"/>
    <row r="150" s="96" customFormat="1" x14ac:dyDescent="0.2"/>
    <row r="159" s="96" customFormat="1" x14ac:dyDescent="0.2"/>
  </sheetData>
  <mergeCells count="9">
    <mergeCell ref="A6:B6"/>
    <mergeCell ref="C6:D6"/>
    <mergeCell ref="A2:D2"/>
    <mergeCell ref="A1:D1"/>
    <mergeCell ref="A3:D3"/>
    <mergeCell ref="A4:B4"/>
    <mergeCell ref="C4:D4"/>
    <mergeCell ref="A5:B5"/>
    <mergeCell ref="C5:D5"/>
  </mergeCells>
  <phoneticPr fontId="0" type="noConversion"/>
  <hyperlinks>
    <hyperlink ref="E1" location="CORE" display="Return to Test Case List" xr:uid="{00000000-0004-0000-1A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60">
    <pageSetUpPr fitToPage="1"/>
  </sheetPr>
  <dimension ref="A1:F155"/>
  <sheetViews>
    <sheetView workbookViewId="0">
      <pane ySplit="6" topLeftCell="A16" activePane="bottomLeft" state="frozen"/>
      <selection pane="bottomLeft" activeCell="D22" sqref="D22"/>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480</v>
      </c>
      <c r="B1" s="194"/>
      <c r="C1" s="194"/>
      <c r="D1" s="194"/>
      <c r="E1" s="138" t="s">
        <v>311</v>
      </c>
    </row>
    <row r="2" spans="1:6" s="9" customFormat="1" ht="15" customHeight="1" x14ac:dyDescent="0.2">
      <c r="A2" s="195" t="str">
        <f ca="1">CONCATENATE("Test Case ", MID(CELL("filename",A1),FIND("]",CELL("filename",A1))+1,255)," 1100/1110")</f>
        <v>Test Case IP.AM.A06 1100/1110</v>
      </c>
      <c r="B2" s="195"/>
      <c r="C2" s="195"/>
      <c r="D2" s="195"/>
    </row>
    <row r="3" spans="1:6" s="9" customFormat="1" ht="15" customHeight="1" x14ac:dyDescent="0.2">
      <c r="A3" s="200" t="s">
        <v>312</v>
      </c>
      <c r="B3" s="201"/>
      <c r="C3" s="202"/>
      <c r="D3" s="203"/>
    </row>
    <row r="4" spans="1:6" s="24" customFormat="1" ht="39" customHeight="1" x14ac:dyDescent="0.2">
      <c r="A4" s="190" t="s">
        <v>313</v>
      </c>
      <c r="B4" s="191"/>
      <c r="C4" s="193" t="s">
        <v>434</v>
      </c>
      <c r="D4" s="193"/>
      <c r="E4" s="132"/>
      <c r="F4" s="74"/>
    </row>
    <row r="5" spans="1:6" s="24" customFormat="1" ht="39" customHeight="1" x14ac:dyDescent="0.2">
      <c r="A5" s="190" t="s">
        <v>315</v>
      </c>
      <c r="B5" s="191"/>
      <c r="C5" s="193" t="s">
        <v>481</v>
      </c>
      <c r="D5" s="193"/>
      <c r="E5" s="132"/>
      <c r="F5" s="74"/>
    </row>
    <row r="6" spans="1:6" s="24" customFormat="1" ht="39" customHeight="1" x14ac:dyDescent="0.2">
      <c r="A6" s="190" t="s">
        <v>317</v>
      </c>
      <c r="B6" s="191"/>
      <c r="C6" s="193" t="s">
        <v>482</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9" customFormat="1" ht="51" x14ac:dyDescent="0.2">
      <c r="A17" s="81" t="s">
        <v>320</v>
      </c>
      <c r="B17" s="82">
        <v>22</v>
      </c>
      <c r="C17" s="83" t="s">
        <v>445</v>
      </c>
      <c r="D17" s="72" t="s">
        <v>483</v>
      </c>
    </row>
    <row r="18" spans="1:4" s="9" customFormat="1" x14ac:dyDescent="0.2">
      <c r="A18" s="81" t="s">
        <v>320</v>
      </c>
      <c r="B18" s="82">
        <v>24</v>
      </c>
      <c r="C18" s="83" t="s">
        <v>324</v>
      </c>
      <c r="D18" s="88" t="s">
        <v>447</v>
      </c>
    </row>
    <row r="19" spans="1:4" s="96" customFormat="1" x14ac:dyDescent="0.2">
      <c r="A19" s="81" t="s">
        <v>320</v>
      </c>
      <c r="B19" s="82">
        <v>26</v>
      </c>
      <c r="C19" s="83" t="s">
        <v>448</v>
      </c>
      <c r="D19" s="95"/>
    </row>
    <row r="20" spans="1:4" s="9" customFormat="1" x14ac:dyDescent="0.2">
      <c r="A20" s="81" t="s">
        <v>320</v>
      </c>
      <c r="B20" s="82">
        <v>32</v>
      </c>
      <c r="C20" s="83" t="s">
        <v>449</v>
      </c>
      <c r="D20" s="95"/>
    </row>
    <row r="21" spans="1:4" s="9" customFormat="1" x14ac:dyDescent="0.2">
      <c r="A21" s="83" t="s">
        <v>320</v>
      </c>
      <c r="B21" s="87">
        <v>33</v>
      </c>
      <c r="C21" s="83" t="s">
        <v>450</v>
      </c>
      <c r="D21" s="123" t="s">
        <v>327</v>
      </c>
    </row>
    <row r="22" spans="1:4" s="9" customFormat="1" x14ac:dyDescent="0.2">
      <c r="A22" s="83" t="s">
        <v>320</v>
      </c>
      <c r="B22" s="87">
        <v>40</v>
      </c>
      <c r="C22" s="83" t="s">
        <v>484</v>
      </c>
      <c r="D22" s="88"/>
    </row>
    <row r="23" spans="1:4" s="9" customFormat="1" x14ac:dyDescent="0.2">
      <c r="A23" s="83" t="s">
        <v>320</v>
      </c>
      <c r="B23" s="87">
        <v>42</v>
      </c>
      <c r="C23" s="83" t="s">
        <v>451</v>
      </c>
      <c r="D23" s="95"/>
    </row>
    <row r="24" spans="1:4" s="9" customFormat="1" x14ac:dyDescent="0.2">
      <c r="A24" s="83" t="s">
        <v>320</v>
      </c>
      <c r="B24" s="87">
        <v>43</v>
      </c>
      <c r="C24" s="83" t="s">
        <v>452</v>
      </c>
      <c r="D24" s="95"/>
    </row>
    <row r="25" spans="1:4" s="9" customFormat="1" x14ac:dyDescent="0.2">
      <c r="A25" s="83" t="s">
        <v>320</v>
      </c>
      <c r="B25" s="87">
        <v>44</v>
      </c>
      <c r="C25" s="83" t="s">
        <v>395</v>
      </c>
      <c r="D25" s="95" t="s">
        <v>485</v>
      </c>
    </row>
    <row r="26" spans="1:4" s="9" customFormat="1" x14ac:dyDescent="0.2">
      <c r="A26" s="83" t="s">
        <v>320</v>
      </c>
      <c r="B26" s="87">
        <v>49</v>
      </c>
      <c r="C26" s="83" t="s">
        <v>453</v>
      </c>
      <c r="D26" s="95"/>
    </row>
    <row r="27" spans="1:4" s="9" customFormat="1" x14ac:dyDescent="0.2">
      <c r="A27" s="83" t="s">
        <v>320</v>
      </c>
      <c r="B27" s="87">
        <v>51</v>
      </c>
      <c r="C27" s="83" t="s">
        <v>454</v>
      </c>
      <c r="D27" s="95"/>
    </row>
    <row r="28" spans="1:4" s="9" customFormat="1" x14ac:dyDescent="0.2">
      <c r="A28" s="83" t="s">
        <v>320</v>
      </c>
      <c r="B28" s="87">
        <v>92</v>
      </c>
      <c r="C28" s="83" t="s">
        <v>455</v>
      </c>
      <c r="D28" s="95"/>
    </row>
    <row r="29" spans="1:4" s="9" customFormat="1" x14ac:dyDescent="0.2">
      <c r="A29" s="92" t="s">
        <v>320</v>
      </c>
      <c r="B29" s="93">
        <v>123</v>
      </c>
      <c r="C29" s="94" t="s">
        <v>456</v>
      </c>
      <c r="D29" s="95" t="s">
        <v>457</v>
      </c>
    </row>
    <row r="30" spans="1:4" s="9" customFormat="1" x14ac:dyDescent="0.2"/>
    <row r="31" spans="1:4" s="9" customFormat="1" x14ac:dyDescent="0.2">
      <c r="A31" s="85" t="s">
        <v>458</v>
      </c>
      <c r="B31" s="79"/>
      <c r="C31" s="79"/>
      <c r="D31" s="79"/>
    </row>
    <row r="32" spans="1:4" s="9" customFormat="1" x14ac:dyDescent="0.2">
      <c r="A32" s="81" t="s">
        <v>320</v>
      </c>
      <c r="B32" s="82">
        <v>2</v>
      </c>
      <c r="C32" s="83" t="s">
        <v>382</v>
      </c>
      <c r="D32" s="95" t="s">
        <v>371</v>
      </c>
    </row>
    <row r="33" spans="1:4" s="9" customFormat="1" x14ac:dyDescent="0.2">
      <c r="A33" s="81" t="s">
        <v>320</v>
      </c>
      <c r="B33" s="82">
        <v>3</v>
      </c>
      <c r="C33" s="83" t="s">
        <v>438</v>
      </c>
      <c r="D33" s="95" t="s">
        <v>371</v>
      </c>
    </row>
    <row r="34" spans="1:4" s="9" customFormat="1" x14ac:dyDescent="0.2">
      <c r="A34" s="81" t="s">
        <v>320</v>
      </c>
      <c r="B34" s="82">
        <v>4</v>
      </c>
      <c r="C34" s="83" t="s">
        <v>440</v>
      </c>
      <c r="D34" s="95" t="s">
        <v>371</v>
      </c>
    </row>
    <row r="35" spans="1:4" s="9" customFormat="1" x14ac:dyDescent="0.2">
      <c r="A35" s="81" t="s">
        <v>320</v>
      </c>
      <c r="B35" s="82">
        <v>6</v>
      </c>
      <c r="C35" s="83" t="s">
        <v>459</v>
      </c>
      <c r="D35" s="95" t="s">
        <v>371</v>
      </c>
    </row>
    <row r="36" spans="1:4" s="9" customFormat="1" x14ac:dyDescent="0.2">
      <c r="A36" s="83" t="s">
        <v>320</v>
      </c>
      <c r="B36" s="87">
        <v>7</v>
      </c>
      <c r="C36" s="87" t="s">
        <v>321</v>
      </c>
      <c r="D36" s="88"/>
    </row>
    <row r="37" spans="1:4" s="9" customFormat="1" x14ac:dyDescent="0.2">
      <c r="A37" s="83" t="s">
        <v>320</v>
      </c>
      <c r="B37" s="87">
        <v>11</v>
      </c>
      <c r="C37" s="87" t="s">
        <v>322</v>
      </c>
      <c r="D37" s="95" t="s">
        <v>371</v>
      </c>
    </row>
    <row r="38" spans="1:4" s="9" customFormat="1" x14ac:dyDescent="0.2">
      <c r="A38" s="83" t="s">
        <v>320</v>
      </c>
      <c r="B38" s="87">
        <v>12</v>
      </c>
      <c r="C38" s="87" t="s">
        <v>323</v>
      </c>
      <c r="D38" s="95" t="s">
        <v>371</v>
      </c>
    </row>
    <row r="39" spans="1:4" s="96" customFormat="1" x14ac:dyDescent="0.2">
      <c r="A39" s="81" t="s">
        <v>320</v>
      </c>
      <c r="B39" s="82">
        <v>24</v>
      </c>
      <c r="C39" s="83" t="s">
        <v>324</v>
      </c>
      <c r="D39" s="95" t="s">
        <v>371</v>
      </c>
    </row>
    <row r="40" spans="1:4" s="9" customFormat="1" x14ac:dyDescent="0.2">
      <c r="A40" s="81" t="s">
        <v>367</v>
      </c>
      <c r="B40" s="82">
        <v>26</v>
      </c>
      <c r="C40" s="83" t="s">
        <v>448</v>
      </c>
      <c r="D40" s="95" t="s">
        <v>371</v>
      </c>
    </row>
    <row r="41" spans="1:4" s="9" customFormat="1" x14ac:dyDescent="0.2">
      <c r="A41" s="81" t="s">
        <v>320</v>
      </c>
      <c r="B41" s="82">
        <v>32</v>
      </c>
      <c r="C41" s="83" t="s">
        <v>449</v>
      </c>
      <c r="D41" s="95" t="s">
        <v>371</v>
      </c>
    </row>
    <row r="42" spans="1:4" s="9" customFormat="1" x14ac:dyDescent="0.2">
      <c r="A42" s="83" t="s">
        <v>320</v>
      </c>
      <c r="B42" s="87">
        <v>33</v>
      </c>
      <c r="C42" s="83" t="s">
        <v>450</v>
      </c>
      <c r="D42" s="88"/>
    </row>
    <row r="43" spans="1:4" s="9" customFormat="1" x14ac:dyDescent="0.2">
      <c r="A43" s="83" t="s">
        <v>320</v>
      </c>
      <c r="B43" s="87">
        <v>38</v>
      </c>
      <c r="C43" s="83" t="s">
        <v>460</v>
      </c>
      <c r="D43" s="88"/>
    </row>
    <row r="44" spans="1:4" s="9" customFormat="1" x14ac:dyDescent="0.2">
      <c r="A44" s="83" t="s">
        <v>320</v>
      </c>
      <c r="B44" s="87">
        <v>39</v>
      </c>
      <c r="C44" s="83" t="s">
        <v>330</v>
      </c>
      <c r="D44" s="95" t="s">
        <v>461</v>
      </c>
    </row>
    <row r="45" spans="1:4" s="9" customFormat="1" x14ac:dyDescent="0.2">
      <c r="A45" s="83" t="s">
        <v>320</v>
      </c>
      <c r="B45" s="87">
        <v>44</v>
      </c>
      <c r="C45" s="83" t="s">
        <v>395</v>
      </c>
      <c r="D45" s="122"/>
    </row>
    <row r="46" spans="1:4" s="9" customFormat="1" x14ac:dyDescent="0.2">
      <c r="A46" s="83" t="s">
        <v>320</v>
      </c>
      <c r="B46" s="87">
        <v>49</v>
      </c>
      <c r="C46" s="83" t="s">
        <v>462</v>
      </c>
      <c r="D46" s="95" t="s">
        <v>371</v>
      </c>
    </row>
    <row r="47" spans="1:4" s="9" customFormat="1" x14ac:dyDescent="0.2">
      <c r="A47" s="83" t="s">
        <v>320</v>
      </c>
      <c r="B47" s="87">
        <v>51</v>
      </c>
      <c r="C47" s="83" t="s">
        <v>463</v>
      </c>
      <c r="D47" s="95" t="s">
        <v>371</v>
      </c>
    </row>
    <row r="48" spans="1:4" s="9" customFormat="1" x14ac:dyDescent="0.2">
      <c r="A48" s="92" t="s">
        <v>320</v>
      </c>
      <c r="B48" s="93">
        <v>123</v>
      </c>
      <c r="C48" s="94" t="s">
        <v>456</v>
      </c>
      <c r="D48" s="95" t="s">
        <v>371</v>
      </c>
    </row>
    <row r="49" s="9"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ht="12" customHeight="1" x14ac:dyDescent="0.2"/>
    <row r="60" s="9" customFormat="1" x14ac:dyDescent="0.2"/>
    <row r="61" s="9" customFormat="1" x14ac:dyDescent="0.2"/>
    <row r="62" s="9" customFormat="1" x14ac:dyDescent="0.2"/>
    <row r="63" s="9" customFormat="1" x14ac:dyDescent="0.2"/>
    <row r="64" s="9" customFormat="1" x14ac:dyDescent="0.2"/>
    <row r="65" s="9" customFormat="1" x14ac:dyDescent="0.2"/>
    <row r="66" s="96"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6"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6"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6" customFormat="1" x14ac:dyDescent="0.2"/>
    <row r="140" s="79" customFormat="1" x14ac:dyDescent="0.2"/>
    <row r="146" s="96" customFormat="1" x14ac:dyDescent="0.2"/>
    <row r="155" s="96" customFormat="1" x14ac:dyDescent="0.2"/>
  </sheetData>
  <mergeCells count="9">
    <mergeCell ref="A6:B6"/>
    <mergeCell ref="C6:D6"/>
    <mergeCell ref="A2:D2"/>
    <mergeCell ref="A1:D1"/>
    <mergeCell ref="A3:D3"/>
    <mergeCell ref="A4:B4"/>
    <mergeCell ref="C4:D4"/>
    <mergeCell ref="A5:B5"/>
    <mergeCell ref="C5:D5"/>
  </mergeCells>
  <phoneticPr fontId="0" type="noConversion"/>
  <hyperlinks>
    <hyperlink ref="E1" location="CORE" display="Return to Test Case List" xr:uid="{00000000-0004-0000-1B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61">
    <pageSetUpPr fitToPage="1"/>
  </sheetPr>
  <dimension ref="A1:F153"/>
  <sheetViews>
    <sheetView workbookViewId="0">
      <pane ySplit="6" topLeftCell="A7" activePane="bottomLeft" state="frozen"/>
      <selection pane="bottomLeft" sqref="A1:D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486</v>
      </c>
      <c r="B1" s="194"/>
      <c r="C1" s="194"/>
      <c r="D1" s="194"/>
      <c r="E1" s="138" t="s">
        <v>311</v>
      </c>
    </row>
    <row r="2" spans="1:6" s="9" customFormat="1" ht="15" customHeight="1" x14ac:dyDescent="0.2">
      <c r="A2" s="195" t="str">
        <f ca="1">CONCATENATE("Test Case ", MID(CELL("filename",A1),FIND("]",CELL("filename",A1))+1,255)," 1100/1110")</f>
        <v>Test Case IP.AM.A07 1100/1110</v>
      </c>
      <c r="B2" s="195"/>
      <c r="C2" s="195"/>
      <c r="D2" s="195"/>
    </row>
    <row r="3" spans="1:6" s="9" customFormat="1" ht="15" customHeight="1" x14ac:dyDescent="0.2">
      <c r="A3" s="200" t="s">
        <v>312</v>
      </c>
      <c r="B3" s="201"/>
      <c r="C3" s="202"/>
      <c r="D3" s="203"/>
    </row>
    <row r="4" spans="1:6" s="24" customFormat="1" ht="39" customHeight="1" x14ac:dyDescent="0.2">
      <c r="A4" s="190" t="s">
        <v>313</v>
      </c>
      <c r="B4" s="191"/>
      <c r="C4" s="193" t="s">
        <v>434</v>
      </c>
      <c r="D4" s="193"/>
      <c r="E4" s="132"/>
      <c r="F4" s="74"/>
    </row>
    <row r="5" spans="1:6" s="24" customFormat="1" ht="39" customHeight="1" x14ac:dyDescent="0.2">
      <c r="A5" s="190" t="s">
        <v>315</v>
      </c>
      <c r="B5" s="191"/>
      <c r="C5" s="193" t="s">
        <v>487</v>
      </c>
      <c r="D5" s="193"/>
      <c r="E5" s="132"/>
      <c r="F5" s="74"/>
    </row>
    <row r="6" spans="1:6" s="24" customFormat="1" ht="39" customHeight="1" x14ac:dyDescent="0.2">
      <c r="A6" s="190" t="s">
        <v>317</v>
      </c>
      <c r="B6" s="191"/>
      <c r="C6" s="193" t="s">
        <v>488</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9" customFormat="1" ht="51" x14ac:dyDescent="0.2">
      <c r="A17" s="81" t="s">
        <v>320</v>
      </c>
      <c r="B17" s="82">
        <v>22</v>
      </c>
      <c r="C17" s="83" t="s">
        <v>445</v>
      </c>
      <c r="D17" s="72" t="s">
        <v>483</v>
      </c>
    </row>
    <row r="18" spans="1:4" s="9" customFormat="1" x14ac:dyDescent="0.2">
      <c r="A18" s="81" t="s">
        <v>320</v>
      </c>
      <c r="B18" s="82">
        <v>24</v>
      </c>
      <c r="C18" s="83" t="s">
        <v>324</v>
      </c>
      <c r="D18" s="88" t="s">
        <v>447</v>
      </c>
    </row>
    <row r="19" spans="1:4" s="96" customFormat="1" x14ac:dyDescent="0.2">
      <c r="A19" s="81" t="s">
        <v>320</v>
      </c>
      <c r="B19" s="82">
        <v>26</v>
      </c>
      <c r="C19" s="83" t="s">
        <v>448</v>
      </c>
      <c r="D19" s="95"/>
    </row>
    <row r="20" spans="1:4" s="9" customFormat="1" x14ac:dyDescent="0.2">
      <c r="A20" s="81" t="s">
        <v>320</v>
      </c>
      <c r="B20" s="82">
        <v>32</v>
      </c>
      <c r="C20" s="83" t="s">
        <v>449</v>
      </c>
      <c r="D20" s="95"/>
    </row>
    <row r="21" spans="1:4" s="9" customFormat="1" x14ac:dyDescent="0.2">
      <c r="A21" s="83" t="s">
        <v>320</v>
      </c>
      <c r="B21" s="87">
        <v>33</v>
      </c>
      <c r="C21" s="83" t="s">
        <v>450</v>
      </c>
      <c r="D21" s="123" t="s">
        <v>327</v>
      </c>
    </row>
    <row r="22" spans="1:4" s="9" customFormat="1" x14ac:dyDescent="0.2">
      <c r="A22" s="83" t="s">
        <v>320</v>
      </c>
      <c r="B22" s="87">
        <v>40</v>
      </c>
      <c r="C22" s="83" t="s">
        <v>484</v>
      </c>
      <c r="D22" s="95"/>
    </row>
    <row r="23" spans="1:4" s="9" customFormat="1" x14ac:dyDescent="0.2">
      <c r="A23" s="83" t="s">
        <v>320</v>
      </c>
      <c r="B23" s="87">
        <v>42</v>
      </c>
      <c r="C23" s="83" t="s">
        <v>451</v>
      </c>
      <c r="D23" s="95"/>
    </row>
    <row r="24" spans="1:4" s="9" customFormat="1" x14ac:dyDescent="0.2">
      <c r="A24" s="83" t="s">
        <v>320</v>
      </c>
      <c r="B24" s="87">
        <v>43</v>
      </c>
      <c r="C24" s="83" t="s">
        <v>452</v>
      </c>
      <c r="D24" s="95"/>
    </row>
    <row r="25" spans="1:4" s="9" customFormat="1" x14ac:dyDescent="0.2">
      <c r="A25" s="83" t="s">
        <v>320</v>
      </c>
      <c r="B25" s="87">
        <v>44</v>
      </c>
      <c r="C25" s="83" t="s">
        <v>395</v>
      </c>
      <c r="D25" s="95" t="s">
        <v>489</v>
      </c>
    </row>
    <row r="26" spans="1:4" s="9" customFormat="1" x14ac:dyDescent="0.2">
      <c r="A26" s="83" t="s">
        <v>320</v>
      </c>
      <c r="B26" s="87">
        <v>49</v>
      </c>
      <c r="C26" s="83" t="s">
        <v>453</v>
      </c>
      <c r="D26" s="95"/>
    </row>
    <row r="27" spans="1:4" s="9" customFormat="1" x14ac:dyDescent="0.2">
      <c r="A27" s="83" t="s">
        <v>320</v>
      </c>
      <c r="B27" s="87">
        <v>51</v>
      </c>
      <c r="C27" s="83" t="s">
        <v>454</v>
      </c>
      <c r="D27" s="95"/>
    </row>
    <row r="28" spans="1:4" s="9" customFormat="1" x14ac:dyDescent="0.2">
      <c r="A28" s="83" t="s">
        <v>320</v>
      </c>
      <c r="B28" s="87">
        <v>92</v>
      </c>
      <c r="C28" s="83" t="s">
        <v>455</v>
      </c>
      <c r="D28" s="95"/>
    </row>
    <row r="29" spans="1:4" s="9" customFormat="1" x14ac:dyDescent="0.2">
      <c r="A29" s="92" t="s">
        <v>320</v>
      </c>
      <c r="B29" s="93">
        <v>123</v>
      </c>
      <c r="C29" s="94" t="s">
        <v>456</v>
      </c>
      <c r="D29" s="95" t="s">
        <v>457</v>
      </c>
    </row>
    <row r="30" spans="1:4" s="9" customFormat="1" x14ac:dyDescent="0.2"/>
    <row r="31" spans="1:4" s="9" customFormat="1" x14ac:dyDescent="0.2">
      <c r="A31" s="85" t="s">
        <v>458</v>
      </c>
      <c r="B31" s="79"/>
      <c r="C31" s="79"/>
      <c r="D31" s="79"/>
    </row>
    <row r="32" spans="1:4" s="9" customFormat="1" x14ac:dyDescent="0.2">
      <c r="A32" s="81" t="s">
        <v>320</v>
      </c>
      <c r="B32" s="82">
        <v>2</v>
      </c>
      <c r="C32" s="83" t="s">
        <v>382</v>
      </c>
      <c r="D32" s="95" t="s">
        <v>371</v>
      </c>
    </row>
    <row r="33" spans="1:4" s="9" customFormat="1" x14ac:dyDescent="0.2">
      <c r="A33" s="81" t="s">
        <v>320</v>
      </c>
      <c r="B33" s="82">
        <v>3</v>
      </c>
      <c r="C33" s="83" t="s">
        <v>438</v>
      </c>
      <c r="D33" s="95" t="s">
        <v>371</v>
      </c>
    </row>
    <row r="34" spans="1:4" s="9" customFormat="1" x14ac:dyDescent="0.2">
      <c r="A34" s="81" t="s">
        <v>320</v>
      </c>
      <c r="B34" s="82">
        <v>4</v>
      </c>
      <c r="C34" s="83" t="s">
        <v>440</v>
      </c>
      <c r="D34" s="95" t="s">
        <v>371</v>
      </c>
    </row>
    <row r="35" spans="1:4" s="9" customFormat="1" x14ac:dyDescent="0.2">
      <c r="A35" s="81" t="s">
        <v>320</v>
      </c>
      <c r="B35" s="82">
        <v>6</v>
      </c>
      <c r="C35" s="83" t="s">
        <v>459</v>
      </c>
      <c r="D35" s="95" t="s">
        <v>371</v>
      </c>
    </row>
    <row r="36" spans="1:4" s="9" customFormat="1" x14ac:dyDescent="0.2">
      <c r="A36" s="83" t="s">
        <v>320</v>
      </c>
      <c r="B36" s="87">
        <v>7</v>
      </c>
      <c r="C36" s="87" t="s">
        <v>321</v>
      </c>
      <c r="D36" s="88"/>
    </row>
    <row r="37" spans="1:4" s="9" customFormat="1" x14ac:dyDescent="0.2">
      <c r="A37" s="83" t="s">
        <v>320</v>
      </c>
      <c r="B37" s="87">
        <v>11</v>
      </c>
      <c r="C37" s="87" t="s">
        <v>322</v>
      </c>
      <c r="D37" s="95" t="s">
        <v>371</v>
      </c>
    </row>
    <row r="38" spans="1:4" s="96" customFormat="1" x14ac:dyDescent="0.2">
      <c r="A38" s="83" t="s">
        <v>320</v>
      </c>
      <c r="B38" s="87">
        <v>12</v>
      </c>
      <c r="C38" s="87" t="s">
        <v>323</v>
      </c>
      <c r="D38" s="95" t="s">
        <v>371</v>
      </c>
    </row>
    <row r="39" spans="1:4" s="9" customFormat="1" x14ac:dyDescent="0.2">
      <c r="A39" s="81" t="s">
        <v>320</v>
      </c>
      <c r="B39" s="82">
        <v>24</v>
      </c>
      <c r="C39" s="83" t="s">
        <v>324</v>
      </c>
      <c r="D39" s="95" t="s">
        <v>371</v>
      </c>
    </row>
    <row r="40" spans="1:4" s="9" customFormat="1" x14ac:dyDescent="0.2">
      <c r="A40" s="81" t="s">
        <v>367</v>
      </c>
      <c r="B40" s="82">
        <v>26</v>
      </c>
      <c r="C40" s="83" t="s">
        <v>448</v>
      </c>
      <c r="D40" s="95" t="s">
        <v>371</v>
      </c>
    </row>
    <row r="41" spans="1:4" s="9" customFormat="1" x14ac:dyDescent="0.2">
      <c r="A41" s="81" t="s">
        <v>320</v>
      </c>
      <c r="B41" s="82">
        <v>32</v>
      </c>
      <c r="C41" s="83" t="s">
        <v>449</v>
      </c>
      <c r="D41" s="95" t="s">
        <v>371</v>
      </c>
    </row>
    <row r="42" spans="1:4" s="9" customFormat="1" x14ac:dyDescent="0.2">
      <c r="A42" s="83" t="s">
        <v>320</v>
      </c>
      <c r="B42" s="87">
        <v>33</v>
      </c>
      <c r="C42" s="83" t="s">
        <v>450</v>
      </c>
      <c r="D42" s="88"/>
    </row>
    <row r="43" spans="1:4" s="9" customFormat="1" x14ac:dyDescent="0.2">
      <c r="A43" s="83" t="s">
        <v>320</v>
      </c>
      <c r="B43" s="87">
        <v>39</v>
      </c>
      <c r="C43" s="83" t="s">
        <v>330</v>
      </c>
      <c r="D43" s="95" t="s">
        <v>1555</v>
      </c>
    </row>
    <row r="44" spans="1:4" s="9" customFormat="1" x14ac:dyDescent="0.2">
      <c r="A44" s="83" t="s">
        <v>320</v>
      </c>
      <c r="B44" s="87">
        <v>44</v>
      </c>
      <c r="C44" s="83" t="s">
        <v>395</v>
      </c>
      <c r="D44" s="122" t="s">
        <v>490</v>
      </c>
    </row>
    <row r="45" spans="1:4" s="9" customFormat="1" x14ac:dyDescent="0.2">
      <c r="A45" s="83" t="s">
        <v>320</v>
      </c>
      <c r="B45" s="87">
        <v>49</v>
      </c>
      <c r="C45" s="83" t="s">
        <v>462</v>
      </c>
      <c r="D45" s="95" t="s">
        <v>371</v>
      </c>
    </row>
    <row r="46" spans="1:4" s="9" customFormat="1" x14ac:dyDescent="0.2">
      <c r="A46" s="83" t="s">
        <v>320</v>
      </c>
      <c r="B46" s="87">
        <v>51</v>
      </c>
      <c r="C46" s="83" t="s">
        <v>463</v>
      </c>
      <c r="D46" s="95" t="s">
        <v>371</v>
      </c>
    </row>
    <row r="47" spans="1:4" s="9" customFormat="1" x14ac:dyDescent="0.2">
      <c r="A47" s="92" t="s">
        <v>320</v>
      </c>
      <c r="B47" s="93">
        <v>123</v>
      </c>
      <c r="C47" s="94" t="s">
        <v>456</v>
      </c>
      <c r="D47" s="95" t="s">
        <v>371</v>
      </c>
    </row>
    <row r="48" spans="1:4" s="9" customFormat="1" x14ac:dyDescent="0.2"/>
    <row r="49" s="9"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ht="12" customHeight="1" x14ac:dyDescent="0.2"/>
    <row r="58" s="9" customFormat="1" x14ac:dyDescent="0.2"/>
    <row r="59" s="9" customFormat="1" x14ac:dyDescent="0.2"/>
    <row r="60" s="9" customFormat="1" x14ac:dyDescent="0.2"/>
    <row r="61" s="9" customFormat="1" x14ac:dyDescent="0.2"/>
    <row r="62" s="9" customFormat="1" x14ac:dyDescent="0.2"/>
    <row r="63" s="9" customFormat="1" x14ac:dyDescent="0.2"/>
    <row r="64" s="96"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6"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6"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6" customFormat="1" x14ac:dyDescent="0.2"/>
    <row r="138" s="79" customFormat="1" x14ac:dyDescent="0.2"/>
    <row r="144" s="96" customFormat="1" x14ac:dyDescent="0.2"/>
    <row r="153" s="96" customFormat="1" x14ac:dyDescent="0.2"/>
  </sheetData>
  <mergeCells count="9">
    <mergeCell ref="A6:B6"/>
    <mergeCell ref="C6:D6"/>
    <mergeCell ref="A2:D2"/>
    <mergeCell ref="A1:D1"/>
    <mergeCell ref="A3:D3"/>
    <mergeCell ref="A4:B4"/>
    <mergeCell ref="C4:D4"/>
    <mergeCell ref="A5:B5"/>
    <mergeCell ref="C5:D5"/>
  </mergeCells>
  <phoneticPr fontId="0" type="noConversion"/>
  <hyperlinks>
    <hyperlink ref="E1" location="CORE" display="Return to Test Case List" xr:uid="{00000000-0004-0000-1C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3">
    <pageSetUpPr fitToPage="1"/>
  </sheetPr>
  <dimension ref="A1:F157"/>
  <sheetViews>
    <sheetView workbookViewId="0">
      <pane ySplit="6" topLeftCell="A7" activePane="bottomLeft" state="frozen"/>
      <selection pane="bottomLeft" activeCell="E1" sqref="E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491</v>
      </c>
      <c r="B1" s="194"/>
      <c r="C1" s="194"/>
      <c r="D1" s="194"/>
      <c r="E1" s="138" t="s">
        <v>311</v>
      </c>
    </row>
    <row r="2" spans="1:6" s="9" customFormat="1" ht="15" customHeight="1" x14ac:dyDescent="0.2">
      <c r="A2" s="195" t="str">
        <f ca="1">CONCATENATE("Test Case ", MID(CELL("filename",A1),FIND("]",CELL("filename",A1))+1,255)," 1100/1110")</f>
        <v>Test Case IP.AM.A08 1100/1110</v>
      </c>
      <c r="B2" s="195"/>
      <c r="C2" s="195"/>
      <c r="D2" s="195"/>
    </row>
    <row r="3" spans="1:6" s="9" customFormat="1" ht="15" customHeight="1" x14ac:dyDescent="0.2">
      <c r="A3" s="200" t="s">
        <v>312</v>
      </c>
      <c r="B3" s="201"/>
      <c r="C3" s="202"/>
      <c r="D3" s="203"/>
    </row>
    <row r="4" spans="1:6" s="24" customFormat="1" ht="39" customHeight="1" x14ac:dyDescent="0.2">
      <c r="A4" s="190" t="s">
        <v>313</v>
      </c>
      <c r="B4" s="191"/>
      <c r="C4" s="193" t="s">
        <v>434</v>
      </c>
      <c r="D4" s="193"/>
      <c r="E4" s="132"/>
      <c r="F4" s="74"/>
    </row>
    <row r="5" spans="1:6" s="24" customFormat="1" ht="39" customHeight="1" x14ac:dyDescent="0.2">
      <c r="A5" s="190" t="s">
        <v>315</v>
      </c>
      <c r="B5" s="191"/>
      <c r="C5" s="193" t="s">
        <v>492</v>
      </c>
      <c r="D5" s="193"/>
      <c r="E5" s="132"/>
      <c r="F5" s="74"/>
    </row>
    <row r="6" spans="1:6" s="24" customFormat="1" ht="39" customHeight="1" x14ac:dyDescent="0.2">
      <c r="A6" s="190" t="s">
        <v>317</v>
      </c>
      <c r="B6" s="191"/>
      <c r="C6" s="193" t="s">
        <v>1558</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t="s">
        <v>493</v>
      </c>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9" customFormat="1" ht="25.5" x14ac:dyDescent="0.2">
      <c r="A17" s="81" t="s">
        <v>320</v>
      </c>
      <c r="B17" s="82">
        <v>22</v>
      </c>
      <c r="C17" s="83" t="s">
        <v>445</v>
      </c>
      <c r="D17" s="68" t="s">
        <v>478</v>
      </c>
    </row>
    <row r="18" spans="1:4" s="9" customFormat="1" x14ac:dyDescent="0.2">
      <c r="A18" s="81" t="s">
        <v>320</v>
      </c>
      <c r="B18" s="82">
        <v>24</v>
      </c>
      <c r="C18" s="83" t="s">
        <v>324</v>
      </c>
      <c r="D18" s="88" t="s">
        <v>447</v>
      </c>
    </row>
    <row r="19" spans="1:4" s="9" customFormat="1" x14ac:dyDescent="0.2">
      <c r="A19" s="81" t="s">
        <v>320</v>
      </c>
      <c r="B19" s="82">
        <v>26</v>
      </c>
      <c r="C19" s="83" t="s">
        <v>448</v>
      </c>
      <c r="D19" s="95"/>
    </row>
    <row r="20" spans="1:4" s="96" customFormat="1" x14ac:dyDescent="0.2">
      <c r="A20" s="81" t="s">
        <v>320</v>
      </c>
      <c r="B20" s="82">
        <v>32</v>
      </c>
      <c r="C20" s="83" t="s">
        <v>449</v>
      </c>
      <c r="D20" s="95"/>
    </row>
    <row r="21" spans="1:4" s="9" customFormat="1" x14ac:dyDescent="0.2">
      <c r="A21" s="83" t="s">
        <v>320</v>
      </c>
      <c r="B21" s="87">
        <v>33</v>
      </c>
      <c r="C21" s="83" t="s">
        <v>450</v>
      </c>
      <c r="D21" s="123" t="s">
        <v>327</v>
      </c>
    </row>
    <row r="22" spans="1:4" s="9" customFormat="1" x14ac:dyDescent="0.2">
      <c r="A22" s="83" t="s">
        <v>320</v>
      </c>
      <c r="B22" s="87">
        <v>40</v>
      </c>
      <c r="C22" s="83" t="s">
        <v>484</v>
      </c>
      <c r="D22" s="95"/>
    </row>
    <row r="23" spans="1:4" s="9" customFormat="1" x14ac:dyDescent="0.2">
      <c r="A23" s="83" t="s">
        <v>320</v>
      </c>
      <c r="B23" s="87">
        <v>42</v>
      </c>
      <c r="C23" s="83" t="s">
        <v>451</v>
      </c>
      <c r="D23" s="95"/>
    </row>
    <row r="24" spans="1:4" s="9" customFormat="1" x14ac:dyDescent="0.2">
      <c r="A24" s="83" t="s">
        <v>320</v>
      </c>
      <c r="B24" s="87">
        <v>43</v>
      </c>
      <c r="C24" s="83" t="s">
        <v>452</v>
      </c>
      <c r="D24" s="95"/>
    </row>
    <row r="25" spans="1:4" s="9" customFormat="1" x14ac:dyDescent="0.2">
      <c r="A25" s="83" t="s">
        <v>320</v>
      </c>
      <c r="B25" s="87">
        <v>44</v>
      </c>
      <c r="C25" s="83" t="s">
        <v>395</v>
      </c>
      <c r="D25" s="95" t="s">
        <v>489</v>
      </c>
    </row>
    <row r="26" spans="1:4" s="9" customFormat="1" x14ac:dyDescent="0.2">
      <c r="A26" s="83" t="s">
        <v>320</v>
      </c>
      <c r="B26" s="87">
        <v>49</v>
      </c>
      <c r="C26" s="83" t="s">
        <v>453</v>
      </c>
      <c r="D26" s="95"/>
    </row>
    <row r="27" spans="1:4" s="9" customFormat="1" x14ac:dyDescent="0.2">
      <c r="A27" s="83" t="s">
        <v>320</v>
      </c>
      <c r="B27" s="87">
        <v>51</v>
      </c>
      <c r="C27" s="83" t="s">
        <v>454</v>
      </c>
      <c r="D27" s="95"/>
    </row>
    <row r="28" spans="1:4" s="9" customFormat="1" x14ac:dyDescent="0.2">
      <c r="A28" s="83" t="s">
        <v>320</v>
      </c>
      <c r="B28" s="87">
        <v>92</v>
      </c>
      <c r="C28" s="83" t="s">
        <v>455</v>
      </c>
      <c r="D28" s="95"/>
    </row>
    <row r="29" spans="1:4" s="9" customFormat="1" x14ac:dyDescent="0.2">
      <c r="A29" s="92" t="s">
        <v>320</v>
      </c>
      <c r="B29" s="93">
        <v>123</v>
      </c>
      <c r="C29" s="94" t="s">
        <v>456</v>
      </c>
      <c r="D29" s="95" t="s">
        <v>457</v>
      </c>
    </row>
    <row r="30" spans="1:4" s="9" customFormat="1" x14ac:dyDescent="0.2"/>
    <row r="31" spans="1:4" s="9" customFormat="1" x14ac:dyDescent="0.2">
      <c r="A31" s="85" t="s">
        <v>458</v>
      </c>
      <c r="B31" s="79"/>
      <c r="C31" s="79"/>
      <c r="D31" s="79"/>
    </row>
    <row r="32" spans="1:4" s="9" customFormat="1" x14ac:dyDescent="0.2">
      <c r="A32" s="81" t="s">
        <v>320</v>
      </c>
      <c r="B32" s="82">
        <v>2</v>
      </c>
      <c r="C32" s="83" t="s">
        <v>382</v>
      </c>
      <c r="D32" s="95" t="s">
        <v>371</v>
      </c>
    </row>
    <row r="33" spans="1:4" s="9" customFormat="1" x14ac:dyDescent="0.2">
      <c r="A33" s="81" t="s">
        <v>320</v>
      </c>
      <c r="B33" s="82">
        <v>3</v>
      </c>
      <c r="C33" s="83" t="s">
        <v>438</v>
      </c>
      <c r="D33" s="95" t="s">
        <v>371</v>
      </c>
    </row>
    <row r="34" spans="1:4" s="9" customFormat="1" x14ac:dyDescent="0.2">
      <c r="A34" s="81" t="s">
        <v>320</v>
      </c>
      <c r="B34" s="82">
        <v>4</v>
      </c>
      <c r="C34" s="83" t="s">
        <v>440</v>
      </c>
      <c r="D34" s="95" t="s">
        <v>371</v>
      </c>
    </row>
    <row r="35" spans="1:4" s="9" customFormat="1" x14ac:dyDescent="0.2">
      <c r="A35" s="81" t="s">
        <v>320</v>
      </c>
      <c r="B35" s="82">
        <v>6</v>
      </c>
      <c r="C35" s="83" t="s">
        <v>459</v>
      </c>
      <c r="D35" s="95" t="s">
        <v>371</v>
      </c>
    </row>
    <row r="36" spans="1:4" s="9" customFormat="1" x14ac:dyDescent="0.2">
      <c r="A36" s="83" t="s">
        <v>320</v>
      </c>
      <c r="B36" s="87">
        <v>7</v>
      </c>
      <c r="C36" s="87" t="s">
        <v>321</v>
      </c>
      <c r="D36" s="88"/>
    </row>
    <row r="37" spans="1:4" s="9" customFormat="1" x14ac:dyDescent="0.2">
      <c r="A37" s="83" t="s">
        <v>320</v>
      </c>
      <c r="B37" s="87">
        <v>11</v>
      </c>
      <c r="C37" s="87" t="s">
        <v>322</v>
      </c>
      <c r="D37" s="95" t="s">
        <v>371</v>
      </c>
    </row>
    <row r="38" spans="1:4" s="9" customFormat="1" x14ac:dyDescent="0.2">
      <c r="A38" s="83" t="s">
        <v>320</v>
      </c>
      <c r="B38" s="87">
        <v>12</v>
      </c>
      <c r="C38" s="87" t="s">
        <v>323</v>
      </c>
      <c r="D38" s="95" t="s">
        <v>371</v>
      </c>
    </row>
    <row r="39" spans="1:4" s="9" customFormat="1" x14ac:dyDescent="0.2">
      <c r="A39" s="81" t="s">
        <v>320</v>
      </c>
      <c r="B39" s="82">
        <v>24</v>
      </c>
      <c r="C39" s="83" t="s">
        <v>324</v>
      </c>
      <c r="D39" s="95" t="s">
        <v>371</v>
      </c>
    </row>
    <row r="40" spans="1:4" s="9" customFormat="1" x14ac:dyDescent="0.2">
      <c r="A40" s="81" t="s">
        <v>367</v>
      </c>
      <c r="B40" s="82">
        <v>26</v>
      </c>
      <c r="C40" s="83" t="s">
        <v>448</v>
      </c>
      <c r="D40" s="95" t="s">
        <v>371</v>
      </c>
    </row>
    <row r="41" spans="1:4" s="9" customFormat="1" x14ac:dyDescent="0.2">
      <c r="A41" s="81" t="s">
        <v>320</v>
      </c>
      <c r="B41" s="82">
        <v>32</v>
      </c>
      <c r="C41" s="83" t="s">
        <v>449</v>
      </c>
      <c r="D41" s="95" t="s">
        <v>371</v>
      </c>
    </row>
    <row r="42" spans="1:4" s="96" customFormat="1" x14ac:dyDescent="0.2">
      <c r="A42" s="83" t="s">
        <v>320</v>
      </c>
      <c r="B42" s="87">
        <v>33</v>
      </c>
      <c r="C42" s="83" t="s">
        <v>450</v>
      </c>
      <c r="D42" s="88"/>
    </row>
    <row r="43" spans="1:4" s="9" customFormat="1" x14ac:dyDescent="0.2">
      <c r="A43" s="83" t="s">
        <v>320</v>
      </c>
      <c r="B43" s="87">
        <v>39</v>
      </c>
      <c r="C43" s="83" t="s">
        <v>330</v>
      </c>
      <c r="D43" s="95" t="s">
        <v>1557</v>
      </c>
    </row>
    <row r="44" spans="1:4" s="9" customFormat="1" x14ac:dyDescent="0.2">
      <c r="A44" s="83" t="s">
        <v>320</v>
      </c>
      <c r="B44" s="87">
        <v>49</v>
      </c>
      <c r="C44" s="83" t="s">
        <v>462</v>
      </c>
      <c r="D44" s="95" t="s">
        <v>371</v>
      </c>
    </row>
    <row r="45" spans="1:4" s="9" customFormat="1" x14ac:dyDescent="0.2">
      <c r="A45" s="83" t="s">
        <v>320</v>
      </c>
      <c r="B45" s="87">
        <v>51</v>
      </c>
      <c r="C45" s="83" t="s">
        <v>463</v>
      </c>
      <c r="D45" s="95" t="s">
        <v>371</v>
      </c>
    </row>
    <row r="46" spans="1:4" s="9" customFormat="1" x14ac:dyDescent="0.2">
      <c r="A46" s="92" t="s">
        <v>320</v>
      </c>
      <c r="B46" s="93">
        <v>123</v>
      </c>
      <c r="C46" s="94" t="s">
        <v>456</v>
      </c>
      <c r="D46" s="95" t="s">
        <v>371</v>
      </c>
    </row>
    <row r="47" spans="1:4" s="9" customFormat="1" x14ac:dyDescent="0.2"/>
    <row r="48" spans="1:4" s="9" customFormat="1" x14ac:dyDescent="0.2"/>
    <row r="49" s="9"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 customFormat="1" ht="12" customHeight="1" x14ac:dyDescent="0.2"/>
    <row r="62" s="9" customFormat="1" x14ac:dyDescent="0.2"/>
    <row r="63" s="9" customFormat="1" x14ac:dyDescent="0.2"/>
    <row r="64" s="9" customFormat="1" x14ac:dyDescent="0.2"/>
    <row r="65" s="9" customFormat="1" x14ac:dyDescent="0.2"/>
    <row r="66" s="9" customFormat="1" x14ac:dyDescent="0.2"/>
    <row r="67" s="9" customFormat="1" x14ac:dyDescent="0.2"/>
    <row r="68" s="96"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6"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6"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6" customFormat="1" x14ac:dyDescent="0.2"/>
    <row r="142" s="79" customFormat="1" x14ac:dyDescent="0.2"/>
    <row r="148" s="96" customFormat="1" x14ac:dyDescent="0.2"/>
    <row r="157" s="96" customFormat="1" x14ac:dyDescent="0.2"/>
  </sheetData>
  <mergeCells count="9">
    <mergeCell ref="A6:B6"/>
    <mergeCell ref="C6:D6"/>
    <mergeCell ref="A2:D2"/>
    <mergeCell ref="A1:D1"/>
    <mergeCell ref="A3:D3"/>
    <mergeCell ref="A4:B4"/>
    <mergeCell ref="C4:D4"/>
    <mergeCell ref="A5:B5"/>
    <mergeCell ref="C5:D5"/>
  </mergeCells>
  <phoneticPr fontId="0" type="noConversion"/>
  <hyperlinks>
    <hyperlink ref="E1" location="CORE" display="Return to Test Case List" xr:uid="{00000000-0004-0000-1D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64">
    <pageSetUpPr fitToPage="1"/>
  </sheetPr>
  <dimension ref="A1:F155"/>
  <sheetViews>
    <sheetView workbookViewId="0">
      <pane ySplit="6" topLeftCell="A7" activePane="bottomLeft" state="frozen"/>
      <selection pane="bottomLeft" activeCell="E1" sqref="E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494</v>
      </c>
      <c r="B1" s="194"/>
      <c r="C1" s="194"/>
      <c r="D1" s="194"/>
      <c r="E1" s="138" t="s">
        <v>311</v>
      </c>
    </row>
    <row r="2" spans="1:6" s="9" customFormat="1" ht="15" customHeight="1" x14ac:dyDescent="0.2">
      <c r="A2" s="195" t="str">
        <f ca="1">CONCATENATE("Test Case ", MID(CELL("filename",A1),FIND("]",CELL("filename",A1))+1,255)," 1100/1110")</f>
        <v>Test Case IP.AM.A09 1100/1110</v>
      </c>
      <c r="B2" s="195"/>
      <c r="C2" s="195"/>
      <c r="D2" s="195"/>
    </row>
    <row r="3" spans="1:6" s="9" customFormat="1" ht="15" customHeight="1" x14ac:dyDescent="0.2">
      <c r="A3" s="200" t="s">
        <v>312</v>
      </c>
      <c r="B3" s="201"/>
      <c r="C3" s="202"/>
      <c r="D3" s="203"/>
    </row>
    <row r="4" spans="1:6" s="24" customFormat="1" ht="39" customHeight="1" x14ac:dyDescent="0.2">
      <c r="A4" s="190" t="s">
        <v>313</v>
      </c>
      <c r="B4" s="191"/>
      <c r="C4" s="193" t="s">
        <v>434</v>
      </c>
      <c r="D4" s="193"/>
      <c r="E4" s="132"/>
      <c r="F4" s="74"/>
    </row>
    <row r="5" spans="1:6" s="24" customFormat="1" ht="39" customHeight="1" x14ac:dyDescent="0.2">
      <c r="A5" s="190" t="s">
        <v>315</v>
      </c>
      <c r="B5" s="191"/>
      <c r="C5" s="193" t="s">
        <v>1560</v>
      </c>
      <c r="D5" s="193"/>
      <c r="E5" s="132"/>
      <c r="F5" s="74"/>
    </row>
    <row r="6" spans="1:6" s="24" customFormat="1" ht="39" customHeight="1" x14ac:dyDescent="0.2">
      <c r="A6" s="190" t="s">
        <v>317</v>
      </c>
      <c r="B6" s="191"/>
      <c r="C6" s="193" t="s">
        <v>1559</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t="s">
        <v>497</v>
      </c>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ht="15.75" customHeight="1" x14ac:dyDescent="0.2">
      <c r="A16" s="81" t="s">
        <v>320</v>
      </c>
      <c r="B16" s="82">
        <v>14</v>
      </c>
      <c r="C16" s="83" t="s">
        <v>443</v>
      </c>
      <c r="D16" s="95" t="s">
        <v>444</v>
      </c>
    </row>
    <row r="17" spans="1:4" s="9" customFormat="1" ht="51" x14ac:dyDescent="0.2">
      <c r="A17" s="81" t="s">
        <v>320</v>
      </c>
      <c r="B17" s="82">
        <v>22</v>
      </c>
      <c r="C17" s="83" t="s">
        <v>445</v>
      </c>
      <c r="D17" s="72" t="s">
        <v>467</v>
      </c>
    </row>
    <row r="18" spans="1:4" s="9" customFormat="1" x14ac:dyDescent="0.2">
      <c r="A18" s="81" t="s">
        <v>320</v>
      </c>
      <c r="B18" s="82">
        <v>24</v>
      </c>
      <c r="C18" s="83" t="s">
        <v>324</v>
      </c>
      <c r="D18" s="88" t="s">
        <v>447</v>
      </c>
    </row>
    <row r="19" spans="1:4" s="9" customFormat="1" x14ac:dyDescent="0.2">
      <c r="A19" s="81" t="s">
        <v>320</v>
      </c>
      <c r="B19" s="82">
        <v>26</v>
      </c>
      <c r="C19" s="83" t="s">
        <v>448</v>
      </c>
      <c r="D19" s="95"/>
    </row>
    <row r="20" spans="1:4" s="96" customFormat="1" x14ac:dyDescent="0.2">
      <c r="A20" s="81" t="s">
        <v>320</v>
      </c>
      <c r="B20" s="82">
        <v>32</v>
      </c>
      <c r="C20" s="83" t="s">
        <v>449</v>
      </c>
      <c r="D20" s="95"/>
    </row>
    <row r="21" spans="1:4" s="9" customFormat="1" x14ac:dyDescent="0.2">
      <c r="A21" s="83" t="s">
        <v>320</v>
      </c>
      <c r="B21" s="87">
        <v>33</v>
      </c>
      <c r="C21" s="83" t="s">
        <v>450</v>
      </c>
      <c r="D21" s="123" t="s">
        <v>327</v>
      </c>
    </row>
    <row r="22" spans="1:4" s="9" customFormat="1" x14ac:dyDescent="0.2">
      <c r="A22" s="92" t="s">
        <v>320</v>
      </c>
      <c r="B22" s="93">
        <v>35</v>
      </c>
      <c r="C22" s="94" t="s">
        <v>474</v>
      </c>
      <c r="D22" s="95"/>
    </row>
    <row r="23" spans="1:4" s="9" customFormat="1" x14ac:dyDescent="0.2">
      <c r="A23" s="83" t="s">
        <v>320</v>
      </c>
      <c r="B23" s="87">
        <v>42</v>
      </c>
      <c r="C23" s="83" t="s">
        <v>451</v>
      </c>
      <c r="D23" s="95"/>
    </row>
    <row r="24" spans="1:4" s="9" customFormat="1" x14ac:dyDescent="0.2">
      <c r="A24" s="83" t="s">
        <v>320</v>
      </c>
      <c r="B24" s="87">
        <v>43</v>
      </c>
      <c r="C24" s="83" t="s">
        <v>452</v>
      </c>
      <c r="D24" s="95"/>
    </row>
    <row r="25" spans="1:4" s="9" customFormat="1" x14ac:dyDescent="0.2">
      <c r="A25" s="83" t="s">
        <v>320</v>
      </c>
      <c r="B25" s="87">
        <v>44</v>
      </c>
      <c r="C25" s="83" t="s">
        <v>395</v>
      </c>
      <c r="D25" s="122" t="s">
        <v>498</v>
      </c>
    </row>
    <row r="26" spans="1:4" s="9" customFormat="1" x14ac:dyDescent="0.2">
      <c r="A26" s="83" t="s">
        <v>320</v>
      </c>
      <c r="B26" s="87">
        <v>49</v>
      </c>
      <c r="C26" s="83" t="s">
        <v>453</v>
      </c>
      <c r="D26" s="95"/>
    </row>
    <row r="27" spans="1:4" s="9" customFormat="1" x14ac:dyDescent="0.2">
      <c r="A27" s="83" t="s">
        <v>320</v>
      </c>
      <c r="B27" s="87">
        <v>51</v>
      </c>
      <c r="C27" s="83" t="s">
        <v>454</v>
      </c>
      <c r="D27" s="95"/>
    </row>
    <row r="28" spans="1:4" s="9" customFormat="1" x14ac:dyDescent="0.2">
      <c r="A28" s="83" t="s">
        <v>320</v>
      </c>
      <c r="B28" s="87">
        <v>92</v>
      </c>
      <c r="C28" s="83" t="s">
        <v>455</v>
      </c>
      <c r="D28" s="95"/>
    </row>
    <row r="29" spans="1:4" s="9" customFormat="1" x14ac:dyDescent="0.2">
      <c r="A29" s="92" t="s">
        <v>320</v>
      </c>
      <c r="B29" s="93">
        <v>123</v>
      </c>
      <c r="C29" s="94" t="s">
        <v>456</v>
      </c>
      <c r="D29" s="95" t="s">
        <v>457</v>
      </c>
    </row>
    <row r="30" spans="1:4" s="9" customFormat="1" x14ac:dyDescent="0.2"/>
    <row r="31" spans="1:4" s="9" customFormat="1" x14ac:dyDescent="0.2">
      <c r="A31" s="85" t="s">
        <v>458</v>
      </c>
      <c r="B31" s="79"/>
      <c r="C31" s="79"/>
      <c r="D31" s="79"/>
    </row>
    <row r="32" spans="1:4" s="9" customFormat="1" x14ac:dyDescent="0.2">
      <c r="A32" s="81" t="s">
        <v>320</v>
      </c>
      <c r="B32" s="82">
        <v>2</v>
      </c>
      <c r="C32" s="83" t="s">
        <v>382</v>
      </c>
      <c r="D32" s="95" t="s">
        <v>371</v>
      </c>
    </row>
    <row r="33" spans="1:4" s="9" customFormat="1" x14ac:dyDescent="0.2">
      <c r="A33" s="81" t="s">
        <v>320</v>
      </c>
      <c r="B33" s="82">
        <v>3</v>
      </c>
      <c r="C33" s="83" t="s">
        <v>438</v>
      </c>
      <c r="D33" s="95" t="s">
        <v>371</v>
      </c>
    </row>
    <row r="34" spans="1:4" s="9" customFormat="1" x14ac:dyDescent="0.2">
      <c r="A34" s="81" t="s">
        <v>320</v>
      </c>
      <c r="B34" s="82">
        <v>4</v>
      </c>
      <c r="C34" s="83" t="s">
        <v>440</v>
      </c>
      <c r="D34" s="95" t="s">
        <v>371</v>
      </c>
    </row>
    <row r="35" spans="1:4" s="9" customFormat="1" x14ac:dyDescent="0.2">
      <c r="A35" s="81" t="s">
        <v>320</v>
      </c>
      <c r="B35" s="82">
        <v>6</v>
      </c>
      <c r="C35" s="83" t="s">
        <v>459</v>
      </c>
      <c r="D35" s="95" t="s">
        <v>371</v>
      </c>
    </row>
    <row r="36" spans="1:4" s="9" customFormat="1" x14ac:dyDescent="0.2">
      <c r="A36" s="83" t="s">
        <v>320</v>
      </c>
      <c r="B36" s="87">
        <v>7</v>
      </c>
      <c r="C36" s="87" t="s">
        <v>321</v>
      </c>
      <c r="D36" s="88"/>
    </row>
    <row r="37" spans="1:4" s="9" customFormat="1" x14ac:dyDescent="0.2">
      <c r="A37" s="83" t="s">
        <v>320</v>
      </c>
      <c r="B37" s="87">
        <v>11</v>
      </c>
      <c r="C37" s="87" t="s">
        <v>322</v>
      </c>
      <c r="D37" s="95" t="s">
        <v>371</v>
      </c>
    </row>
    <row r="38" spans="1:4" s="9" customFormat="1" x14ac:dyDescent="0.2">
      <c r="A38" s="83" t="s">
        <v>320</v>
      </c>
      <c r="B38" s="87">
        <v>12</v>
      </c>
      <c r="C38" s="87" t="s">
        <v>323</v>
      </c>
      <c r="D38" s="95" t="s">
        <v>371</v>
      </c>
    </row>
    <row r="39" spans="1:4" s="9" customFormat="1" x14ac:dyDescent="0.2">
      <c r="A39" s="81" t="s">
        <v>320</v>
      </c>
      <c r="B39" s="82">
        <v>24</v>
      </c>
      <c r="C39" s="83" t="s">
        <v>324</v>
      </c>
      <c r="D39" s="95" t="s">
        <v>371</v>
      </c>
    </row>
    <row r="40" spans="1:4" s="96" customFormat="1" x14ac:dyDescent="0.2">
      <c r="A40" s="81" t="s">
        <v>367</v>
      </c>
      <c r="B40" s="82">
        <v>26</v>
      </c>
      <c r="C40" s="83" t="s">
        <v>448</v>
      </c>
      <c r="D40" s="95" t="s">
        <v>371</v>
      </c>
    </row>
    <row r="41" spans="1:4" s="9" customFormat="1" x14ac:dyDescent="0.2">
      <c r="A41" s="81" t="s">
        <v>320</v>
      </c>
      <c r="B41" s="82">
        <v>32</v>
      </c>
      <c r="C41" s="83" t="s">
        <v>449</v>
      </c>
      <c r="D41" s="95" t="s">
        <v>371</v>
      </c>
    </row>
    <row r="42" spans="1:4" s="9" customFormat="1" x14ac:dyDescent="0.2">
      <c r="A42" s="83" t="s">
        <v>320</v>
      </c>
      <c r="B42" s="87">
        <v>33</v>
      </c>
      <c r="C42" s="83" t="s">
        <v>450</v>
      </c>
      <c r="D42" s="88"/>
    </row>
    <row r="43" spans="1:4" s="9" customFormat="1" x14ac:dyDescent="0.2">
      <c r="A43" s="83" t="s">
        <v>320</v>
      </c>
      <c r="B43" s="87">
        <v>39</v>
      </c>
      <c r="C43" s="83" t="s">
        <v>330</v>
      </c>
      <c r="D43" s="95" t="s">
        <v>1556</v>
      </c>
    </row>
    <row r="44" spans="1:4" s="9" customFormat="1" x14ac:dyDescent="0.2">
      <c r="A44" s="83" t="s">
        <v>320</v>
      </c>
      <c r="B44" s="87">
        <v>44</v>
      </c>
      <c r="C44" s="83" t="s">
        <v>395</v>
      </c>
      <c r="D44" s="122"/>
    </row>
    <row r="45" spans="1:4" s="9" customFormat="1" x14ac:dyDescent="0.2">
      <c r="A45" s="83" t="s">
        <v>320</v>
      </c>
      <c r="B45" s="87">
        <v>49</v>
      </c>
      <c r="C45" s="83" t="s">
        <v>462</v>
      </c>
      <c r="D45" s="95" t="s">
        <v>371</v>
      </c>
    </row>
    <row r="46" spans="1:4" s="9" customFormat="1" x14ac:dyDescent="0.2">
      <c r="A46" s="83" t="s">
        <v>320</v>
      </c>
      <c r="B46" s="87">
        <v>51</v>
      </c>
      <c r="C46" s="83" t="s">
        <v>463</v>
      </c>
      <c r="D46" s="95" t="s">
        <v>371</v>
      </c>
    </row>
    <row r="47" spans="1:4" s="9" customFormat="1" x14ac:dyDescent="0.2">
      <c r="A47" s="92" t="s">
        <v>320</v>
      </c>
      <c r="B47" s="93">
        <v>123</v>
      </c>
      <c r="C47" s="94" t="s">
        <v>456</v>
      </c>
      <c r="D47" s="95" t="s">
        <v>371</v>
      </c>
    </row>
    <row r="48" spans="1:4" s="9" customFormat="1" x14ac:dyDescent="0.2"/>
    <row r="49" s="9"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ht="12" customHeight="1" x14ac:dyDescent="0.2"/>
    <row r="60" s="9" customFormat="1" x14ac:dyDescent="0.2"/>
    <row r="61" s="9" customFormat="1" x14ac:dyDescent="0.2"/>
    <row r="62" s="9" customFormat="1" x14ac:dyDescent="0.2"/>
    <row r="63" s="9" customFormat="1" x14ac:dyDescent="0.2"/>
    <row r="64" s="9" customFormat="1" x14ac:dyDescent="0.2"/>
    <row r="65" s="9" customFormat="1" x14ac:dyDescent="0.2"/>
    <row r="66" s="96"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6"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6"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6" customFormat="1" x14ac:dyDescent="0.2"/>
    <row r="140" s="79" customFormat="1" x14ac:dyDescent="0.2"/>
    <row r="146" s="96" customFormat="1" x14ac:dyDescent="0.2"/>
    <row r="155" s="96" customFormat="1" x14ac:dyDescent="0.2"/>
  </sheetData>
  <mergeCells count="9">
    <mergeCell ref="A6:B6"/>
    <mergeCell ref="C6:D6"/>
    <mergeCell ref="A2:D2"/>
    <mergeCell ref="A1:D1"/>
    <mergeCell ref="A3:D3"/>
    <mergeCell ref="A4:B4"/>
    <mergeCell ref="C4:D4"/>
    <mergeCell ref="A5:B5"/>
    <mergeCell ref="C5:D5"/>
  </mergeCells>
  <phoneticPr fontId="0" type="noConversion"/>
  <hyperlinks>
    <hyperlink ref="E1" location="CORE" display="Return to Test Case List" xr:uid="{00000000-0004-0000-1E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77">
    <pageSetUpPr fitToPage="1"/>
  </sheetPr>
  <dimension ref="A1:F163"/>
  <sheetViews>
    <sheetView workbookViewId="0">
      <pane ySplit="6" topLeftCell="A37" activePane="bottomLeft" state="frozen"/>
      <selection pane="bottomLeft" sqref="A1:D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499</v>
      </c>
      <c r="B1" s="194"/>
      <c r="C1" s="194"/>
      <c r="D1" s="194"/>
      <c r="E1" s="138" t="s">
        <v>311</v>
      </c>
    </row>
    <row r="2" spans="1:6" s="9" customFormat="1" ht="15" customHeight="1" x14ac:dyDescent="0.2">
      <c r="A2" s="195" t="str">
        <f ca="1">CONCATENATE("Test Case ", MID(CELL("filename",A1),FIND("]",CELL("filename",A1))+1,255)," 1100/1110")</f>
        <v>Test Case IP.AM.A10 1100/1110</v>
      </c>
      <c r="B2" s="195"/>
      <c r="C2" s="195"/>
      <c r="D2" s="195"/>
    </row>
    <row r="3" spans="1:6" s="9" customFormat="1" ht="15" customHeight="1" x14ac:dyDescent="0.2">
      <c r="A3" s="209" t="s">
        <v>337</v>
      </c>
      <c r="B3" s="210"/>
      <c r="C3" s="210"/>
      <c r="D3" s="210"/>
    </row>
    <row r="4" spans="1:6" s="24" customFormat="1" ht="39" customHeight="1" x14ac:dyDescent="0.2">
      <c r="A4" s="190" t="s">
        <v>313</v>
      </c>
      <c r="B4" s="208"/>
      <c r="C4" s="193" t="s">
        <v>500</v>
      </c>
      <c r="D4" s="193"/>
      <c r="E4" s="132"/>
      <c r="F4" s="74"/>
    </row>
    <row r="5" spans="1:6" s="24" customFormat="1" ht="39" customHeight="1" x14ac:dyDescent="0.2">
      <c r="A5" s="190" t="s">
        <v>315</v>
      </c>
      <c r="B5" s="208"/>
      <c r="C5" s="193" t="s">
        <v>501</v>
      </c>
      <c r="D5" s="193"/>
      <c r="E5" s="132"/>
      <c r="F5" s="74"/>
    </row>
    <row r="6" spans="1:6" s="24" customFormat="1" ht="39" customHeight="1" x14ac:dyDescent="0.2">
      <c r="A6" s="190" t="s">
        <v>317</v>
      </c>
      <c r="B6" s="208"/>
      <c r="C6" s="193" t="s">
        <v>502</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9" customFormat="1" ht="51" x14ac:dyDescent="0.2">
      <c r="A17" s="81" t="s">
        <v>320</v>
      </c>
      <c r="B17" s="82">
        <v>22</v>
      </c>
      <c r="C17" s="83" t="s">
        <v>445</v>
      </c>
      <c r="D17" s="72" t="s">
        <v>467</v>
      </c>
    </row>
    <row r="18" spans="1:4" s="9" customFormat="1" x14ac:dyDescent="0.2">
      <c r="A18" s="81" t="s">
        <v>320</v>
      </c>
      <c r="B18" s="82">
        <v>24</v>
      </c>
      <c r="C18" s="83" t="s">
        <v>324</v>
      </c>
      <c r="D18" s="88" t="s">
        <v>447</v>
      </c>
    </row>
    <row r="19" spans="1:4" s="9" customFormat="1" x14ac:dyDescent="0.2">
      <c r="A19" s="81" t="s">
        <v>320</v>
      </c>
      <c r="B19" s="82">
        <v>26</v>
      </c>
      <c r="C19" s="83" t="s">
        <v>448</v>
      </c>
      <c r="D19" s="95"/>
    </row>
    <row r="20" spans="1:4" s="9" customFormat="1" x14ac:dyDescent="0.2">
      <c r="A20" s="81" t="s">
        <v>320</v>
      </c>
      <c r="B20" s="82">
        <v>32</v>
      </c>
      <c r="C20" s="83" t="s">
        <v>449</v>
      </c>
      <c r="D20" s="95"/>
    </row>
    <row r="21" spans="1:4" s="9" customFormat="1" x14ac:dyDescent="0.2">
      <c r="A21" s="83" t="s">
        <v>320</v>
      </c>
      <c r="B21" s="87">
        <v>33</v>
      </c>
      <c r="C21" s="83" t="s">
        <v>450</v>
      </c>
      <c r="D21" s="123" t="s">
        <v>327</v>
      </c>
    </row>
    <row r="22" spans="1:4" s="9" customFormat="1" x14ac:dyDescent="0.2">
      <c r="A22" s="92" t="s">
        <v>320</v>
      </c>
      <c r="B22" s="93">
        <v>35</v>
      </c>
      <c r="C22" s="94" t="s">
        <v>474</v>
      </c>
      <c r="D22" s="95"/>
    </row>
    <row r="23" spans="1:4" s="9" customFormat="1" x14ac:dyDescent="0.2">
      <c r="A23" s="83" t="s">
        <v>320</v>
      </c>
      <c r="B23" s="87">
        <v>42</v>
      </c>
      <c r="C23" s="83" t="s">
        <v>451</v>
      </c>
      <c r="D23" s="95"/>
    </row>
    <row r="24" spans="1:4" s="9" customFormat="1" x14ac:dyDescent="0.2">
      <c r="A24" s="83" t="s">
        <v>320</v>
      </c>
      <c r="B24" s="87">
        <v>43</v>
      </c>
      <c r="C24" s="83" t="s">
        <v>452</v>
      </c>
      <c r="D24" s="95"/>
    </row>
    <row r="25" spans="1:4" s="9" customFormat="1" x14ac:dyDescent="0.2">
      <c r="A25" s="83" t="s">
        <v>320</v>
      </c>
      <c r="B25" s="87">
        <v>44</v>
      </c>
      <c r="C25" s="83" t="s">
        <v>395</v>
      </c>
      <c r="D25" s="122" t="s">
        <v>468</v>
      </c>
    </row>
    <row r="26" spans="1:4" s="96" customFormat="1" x14ac:dyDescent="0.2">
      <c r="A26" s="83" t="s">
        <v>320</v>
      </c>
      <c r="B26" s="87">
        <v>49</v>
      </c>
      <c r="C26" s="83" t="s">
        <v>453</v>
      </c>
      <c r="D26" s="95"/>
    </row>
    <row r="27" spans="1:4" s="9" customFormat="1" x14ac:dyDescent="0.2">
      <c r="A27" s="83" t="s">
        <v>320</v>
      </c>
      <c r="B27" s="87">
        <v>51</v>
      </c>
      <c r="C27" s="83" t="s">
        <v>454</v>
      </c>
      <c r="D27" s="95"/>
    </row>
    <row r="28" spans="1:4" s="9" customFormat="1" x14ac:dyDescent="0.2">
      <c r="A28" s="83" t="s">
        <v>320</v>
      </c>
      <c r="B28" s="87">
        <v>52</v>
      </c>
      <c r="C28" s="83" t="s">
        <v>503</v>
      </c>
      <c r="D28" s="33" t="s">
        <v>504</v>
      </c>
    </row>
    <row r="29" spans="1:4" s="9" customFormat="1" x14ac:dyDescent="0.2">
      <c r="A29" s="83" t="s">
        <v>320</v>
      </c>
      <c r="B29" s="87">
        <v>92</v>
      </c>
      <c r="C29" s="83" t="s">
        <v>455</v>
      </c>
      <c r="D29" s="95"/>
    </row>
    <row r="30" spans="1:4" s="9" customFormat="1" x14ac:dyDescent="0.2">
      <c r="A30" s="92" t="s">
        <v>320</v>
      </c>
      <c r="B30" s="93">
        <v>123</v>
      </c>
      <c r="C30" s="94" t="s">
        <v>456</v>
      </c>
      <c r="D30" s="95" t="s">
        <v>457</v>
      </c>
    </row>
    <row r="31" spans="1:4" s="9" customFormat="1" x14ac:dyDescent="0.2"/>
    <row r="32" spans="1:4" s="9" customFormat="1" x14ac:dyDescent="0.2">
      <c r="A32" s="85" t="s">
        <v>458</v>
      </c>
      <c r="B32" s="79"/>
      <c r="C32" s="79"/>
      <c r="D32" s="79"/>
    </row>
    <row r="33" spans="1:4" s="9" customFormat="1" x14ac:dyDescent="0.2">
      <c r="A33" s="81" t="s">
        <v>320</v>
      </c>
      <c r="B33" s="82">
        <v>2</v>
      </c>
      <c r="C33" s="83" t="s">
        <v>382</v>
      </c>
      <c r="D33" s="95" t="s">
        <v>371</v>
      </c>
    </row>
    <row r="34" spans="1:4" s="9" customFormat="1" x14ac:dyDescent="0.2">
      <c r="A34" s="81" t="s">
        <v>320</v>
      </c>
      <c r="B34" s="82">
        <v>3</v>
      </c>
      <c r="C34" s="83" t="s">
        <v>438</v>
      </c>
      <c r="D34" s="95" t="s">
        <v>371</v>
      </c>
    </row>
    <row r="35" spans="1:4" s="9" customFormat="1" x14ac:dyDescent="0.2">
      <c r="A35" s="81" t="s">
        <v>320</v>
      </c>
      <c r="B35" s="82">
        <v>4</v>
      </c>
      <c r="C35" s="83" t="s">
        <v>440</v>
      </c>
      <c r="D35" s="95" t="s">
        <v>371</v>
      </c>
    </row>
    <row r="36" spans="1:4" s="9" customFormat="1" x14ac:dyDescent="0.2">
      <c r="A36" s="81" t="s">
        <v>320</v>
      </c>
      <c r="B36" s="82">
        <v>6</v>
      </c>
      <c r="C36" s="83" t="s">
        <v>459</v>
      </c>
      <c r="D36" s="95" t="s">
        <v>371</v>
      </c>
    </row>
    <row r="37" spans="1:4" s="9" customFormat="1" x14ac:dyDescent="0.2">
      <c r="A37" s="83" t="s">
        <v>320</v>
      </c>
      <c r="B37" s="87">
        <v>7</v>
      </c>
      <c r="C37" s="87" t="s">
        <v>321</v>
      </c>
      <c r="D37" s="88"/>
    </row>
    <row r="38" spans="1:4" s="9" customFormat="1" x14ac:dyDescent="0.2">
      <c r="A38" s="83" t="s">
        <v>320</v>
      </c>
      <c r="B38" s="87">
        <v>11</v>
      </c>
      <c r="C38" s="87" t="s">
        <v>322</v>
      </c>
      <c r="D38" s="95" t="s">
        <v>371</v>
      </c>
    </row>
    <row r="39" spans="1:4" s="9" customFormat="1" x14ac:dyDescent="0.2">
      <c r="A39" s="83" t="s">
        <v>320</v>
      </c>
      <c r="B39" s="87">
        <v>12</v>
      </c>
      <c r="C39" s="87" t="s">
        <v>323</v>
      </c>
      <c r="D39" s="95" t="s">
        <v>371</v>
      </c>
    </row>
    <row r="40" spans="1:4" s="9" customFormat="1" x14ac:dyDescent="0.2">
      <c r="A40" s="81" t="s">
        <v>320</v>
      </c>
      <c r="B40" s="82">
        <v>24</v>
      </c>
      <c r="C40" s="83" t="s">
        <v>324</v>
      </c>
      <c r="D40" s="95" t="s">
        <v>371</v>
      </c>
    </row>
    <row r="41" spans="1:4" s="9" customFormat="1" x14ac:dyDescent="0.2">
      <c r="A41" s="81" t="s">
        <v>367</v>
      </c>
      <c r="B41" s="82">
        <v>26</v>
      </c>
      <c r="C41" s="83" t="s">
        <v>448</v>
      </c>
      <c r="D41" s="95" t="s">
        <v>371</v>
      </c>
    </row>
    <row r="42" spans="1:4" s="9" customFormat="1" x14ac:dyDescent="0.2">
      <c r="A42" s="81" t="s">
        <v>320</v>
      </c>
      <c r="B42" s="82">
        <v>32</v>
      </c>
      <c r="C42" s="83" t="s">
        <v>449</v>
      </c>
      <c r="D42" s="95" t="s">
        <v>371</v>
      </c>
    </row>
    <row r="43" spans="1:4" s="9" customFormat="1" x14ac:dyDescent="0.2">
      <c r="A43" s="83" t="s">
        <v>320</v>
      </c>
      <c r="B43" s="87">
        <v>33</v>
      </c>
      <c r="C43" s="83" t="s">
        <v>450</v>
      </c>
      <c r="D43" s="88"/>
    </row>
    <row r="44" spans="1:4" s="9" customFormat="1" x14ac:dyDescent="0.2">
      <c r="A44" s="83" t="s">
        <v>320</v>
      </c>
      <c r="B44" s="87">
        <v>38</v>
      </c>
      <c r="C44" s="83" t="s">
        <v>460</v>
      </c>
      <c r="D44" s="88"/>
    </row>
    <row r="45" spans="1:4" s="9" customFormat="1" x14ac:dyDescent="0.2">
      <c r="A45" s="83" t="s">
        <v>320</v>
      </c>
      <c r="B45" s="87">
        <v>39</v>
      </c>
      <c r="C45" s="83" t="s">
        <v>330</v>
      </c>
      <c r="D45" s="95" t="s">
        <v>461</v>
      </c>
    </row>
    <row r="46" spans="1:4" s="9" customFormat="1" x14ac:dyDescent="0.2">
      <c r="A46" s="83" t="s">
        <v>320</v>
      </c>
      <c r="B46" s="87">
        <v>44</v>
      </c>
      <c r="C46" s="83" t="s">
        <v>395</v>
      </c>
      <c r="D46" s="122"/>
    </row>
    <row r="47" spans="1:4" s="96" customFormat="1" x14ac:dyDescent="0.2">
      <c r="A47" s="83" t="s">
        <v>320</v>
      </c>
      <c r="B47" s="87">
        <v>49</v>
      </c>
      <c r="C47" s="83" t="s">
        <v>462</v>
      </c>
      <c r="D47" s="95" t="s">
        <v>371</v>
      </c>
    </row>
    <row r="48" spans="1:4" s="9" customFormat="1" x14ac:dyDescent="0.2">
      <c r="A48" s="83" t="s">
        <v>320</v>
      </c>
      <c r="B48" s="87">
        <v>51</v>
      </c>
      <c r="C48" s="83" t="s">
        <v>463</v>
      </c>
      <c r="D48" s="95" t="s">
        <v>371</v>
      </c>
    </row>
    <row r="49" spans="1:4" s="9" customFormat="1" x14ac:dyDescent="0.2">
      <c r="A49" s="92" t="s">
        <v>320</v>
      </c>
      <c r="B49" s="93">
        <v>123</v>
      </c>
      <c r="C49" s="94" t="s">
        <v>456</v>
      </c>
      <c r="D49" s="95" t="s">
        <v>371</v>
      </c>
    </row>
    <row r="50" spans="1:4" s="9" customFormat="1" x14ac:dyDescent="0.2"/>
    <row r="51" spans="1:4" s="9" customFormat="1" x14ac:dyDescent="0.2"/>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 customFormat="1" x14ac:dyDescent="0.2"/>
    <row r="63" spans="1:4" s="9" customFormat="1" x14ac:dyDescent="0.2"/>
    <row r="64" spans="1:4" s="9" customFormat="1" x14ac:dyDescent="0.2"/>
    <row r="65" s="9" customFormat="1" x14ac:dyDescent="0.2"/>
    <row r="66" s="9" customFormat="1" x14ac:dyDescent="0.2"/>
    <row r="67" s="9" customFormat="1" ht="12" customHeigh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6"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6"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6"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6" customFormat="1" x14ac:dyDescent="0.2"/>
    <row r="148" s="79" customFormat="1" x14ac:dyDescent="0.2"/>
    <row r="154" s="96" customFormat="1" x14ac:dyDescent="0.2"/>
    <row r="163" s="96" customFormat="1" x14ac:dyDescent="0.2"/>
  </sheetData>
  <mergeCells count="9">
    <mergeCell ref="A6:B6"/>
    <mergeCell ref="A4:B4"/>
    <mergeCell ref="A5:B5"/>
    <mergeCell ref="A1:D1"/>
    <mergeCell ref="A2:D2"/>
    <mergeCell ref="A3:D3"/>
    <mergeCell ref="C6:D6"/>
    <mergeCell ref="C5:D5"/>
    <mergeCell ref="C4:D4"/>
  </mergeCells>
  <phoneticPr fontId="0" type="noConversion"/>
  <hyperlinks>
    <hyperlink ref="E1" location="CORE" display="Return to Test Case List" xr:uid="{00000000-0004-0000-1F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78">
    <pageSetUpPr fitToPage="1"/>
  </sheetPr>
  <dimension ref="A1:F161"/>
  <sheetViews>
    <sheetView workbookViewId="0">
      <pane ySplit="6" topLeftCell="A37" activePane="bottomLeft" state="frozen"/>
      <selection pane="bottomLeft" activeCell="E1" sqref="E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505</v>
      </c>
      <c r="B1" s="194"/>
      <c r="C1" s="194"/>
      <c r="D1" s="194"/>
      <c r="E1" s="138" t="s">
        <v>311</v>
      </c>
    </row>
    <row r="2" spans="1:6" s="9" customFormat="1" ht="15" customHeight="1" x14ac:dyDescent="0.2">
      <c r="A2" s="195" t="str">
        <f ca="1">CONCATENATE("Test Case ", MID(CELL("filename",A1),FIND("]",CELL("filename",A1))+1,255)," 1100/1110")</f>
        <v>Test Case IP.AM.A11 1100/1110</v>
      </c>
      <c r="B2" s="195"/>
      <c r="C2" s="195"/>
      <c r="D2" s="195"/>
    </row>
    <row r="3" spans="1:6" s="9" customFormat="1" ht="15" customHeight="1" x14ac:dyDescent="0.2">
      <c r="A3" s="209" t="s">
        <v>337</v>
      </c>
      <c r="B3" s="210"/>
      <c r="C3" s="210"/>
      <c r="D3" s="210"/>
    </row>
    <row r="4" spans="1:6" s="24" customFormat="1" ht="39" customHeight="1" x14ac:dyDescent="0.2">
      <c r="A4" s="190" t="s">
        <v>313</v>
      </c>
      <c r="B4" s="208"/>
      <c r="C4" s="193" t="s">
        <v>500</v>
      </c>
      <c r="D4" s="193"/>
      <c r="E4" s="132"/>
      <c r="F4" s="74"/>
    </row>
    <row r="5" spans="1:6" s="24" customFormat="1" ht="39" customHeight="1" x14ac:dyDescent="0.2">
      <c r="A5" s="190" t="s">
        <v>315</v>
      </c>
      <c r="B5" s="208"/>
      <c r="C5" s="193" t="s">
        <v>506</v>
      </c>
      <c r="D5" s="193"/>
      <c r="E5" s="132"/>
      <c r="F5" s="74"/>
    </row>
    <row r="6" spans="1:6" s="24" customFormat="1" ht="39" customHeight="1" x14ac:dyDescent="0.2">
      <c r="A6" s="190" t="s">
        <v>317</v>
      </c>
      <c r="B6" s="208"/>
      <c r="C6" s="193" t="s">
        <v>507</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9" customFormat="1" ht="51" x14ac:dyDescent="0.2">
      <c r="A17" s="81" t="s">
        <v>320</v>
      </c>
      <c r="B17" s="82">
        <v>22</v>
      </c>
      <c r="C17" s="83" t="s">
        <v>445</v>
      </c>
      <c r="D17" s="72" t="s">
        <v>467</v>
      </c>
    </row>
    <row r="18" spans="1:4" s="9" customFormat="1" x14ac:dyDescent="0.2">
      <c r="A18" s="81" t="s">
        <v>320</v>
      </c>
      <c r="B18" s="82">
        <v>24</v>
      </c>
      <c r="C18" s="83" t="s">
        <v>324</v>
      </c>
      <c r="D18" s="88" t="s">
        <v>447</v>
      </c>
    </row>
    <row r="19" spans="1:4" s="9" customFormat="1" x14ac:dyDescent="0.2">
      <c r="A19" s="81" t="s">
        <v>320</v>
      </c>
      <c r="B19" s="82">
        <v>26</v>
      </c>
      <c r="C19" s="83" t="s">
        <v>448</v>
      </c>
      <c r="D19" s="95"/>
    </row>
    <row r="20" spans="1:4" s="9" customFormat="1" x14ac:dyDescent="0.2">
      <c r="A20" s="81" t="s">
        <v>320</v>
      </c>
      <c r="B20" s="82">
        <v>32</v>
      </c>
      <c r="C20" s="83" t="s">
        <v>449</v>
      </c>
      <c r="D20" s="95"/>
    </row>
    <row r="21" spans="1:4" s="9" customFormat="1" x14ac:dyDescent="0.2">
      <c r="A21" s="83" t="s">
        <v>320</v>
      </c>
      <c r="B21" s="87">
        <v>33</v>
      </c>
      <c r="C21" s="83" t="s">
        <v>450</v>
      </c>
      <c r="D21" s="123" t="s">
        <v>327</v>
      </c>
    </row>
    <row r="22" spans="1:4" s="9" customFormat="1" x14ac:dyDescent="0.2">
      <c r="A22" s="92" t="s">
        <v>320</v>
      </c>
      <c r="B22" s="93">
        <v>35</v>
      </c>
      <c r="C22" s="94" t="s">
        <v>474</v>
      </c>
      <c r="D22" s="95"/>
    </row>
    <row r="23" spans="1:4" s="9" customFormat="1" x14ac:dyDescent="0.2">
      <c r="A23" s="83" t="s">
        <v>320</v>
      </c>
      <c r="B23" s="87">
        <v>42</v>
      </c>
      <c r="C23" s="83" t="s">
        <v>451</v>
      </c>
      <c r="D23" s="95"/>
    </row>
    <row r="24" spans="1:4" s="9" customFormat="1" x14ac:dyDescent="0.2">
      <c r="A24" s="83" t="s">
        <v>320</v>
      </c>
      <c r="B24" s="87">
        <v>43</v>
      </c>
      <c r="C24" s="83" t="s">
        <v>452</v>
      </c>
      <c r="D24" s="95"/>
    </row>
    <row r="25" spans="1:4" s="9" customFormat="1" x14ac:dyDescent="0.2">
      <c r="A25" s="83" t="s">
        <v>320</v>
      </c>
      <c r="B25" s="87">
        <v>44</v>
      </c>
      <c r="C25" s="83" t="s">
        <v>395</v>
      </c>
      <c r="D25" s="122"/>
    </row>
    <row r="26" spans="1:4" s="96" customFormat="1" x14ac:dyDescent="0.2">
      <c r="A26" s="83" t="s">
        <v>320</v>
      </c>
      <c r="B26" s="87">
        <v>49</v>
      </c>
      <c r="C26" s="83" t="s">
        <v>453</v>
      </c>
      <c r="D26" s="95"/>
    </row>
    <row r="27" spans="1:4" s="9" customFormat="1" x14ac:dyDescent="0.2">
      <c r="A27" s="83" t="s">
        <v>320</v>
      </c>
      <c r="B27" s="87">
        <v>51</v>
      </c>
      <c r="C27" s="83" t="s">
        <v>454</v>
      </c>
      <c r="D27" s="95"/>
    </row>
    <row r="28" spans="1:4" s="9" customFormat="1" x14ac:dyDescent="0.2">
      <c r="A28" s="83" t="s">
        <v>320</v>
      </c>
      <c r="B28" s="87">
        <v>52</v>
      </c>
      <c r="C28" s="83" t="s">
        <v>503</v>
      </c>
      <c r="D28" s="95" t="s">
        <v>508</v>
      </c>
    </row>
    <row r="29" spans="1:4" s="9" customFormat="1" x14ac:dyDescent="0.2">
      <c r="A29" s="83" t="s">
        <v>320</v>
      </c>
      <c r="B29" s="87">
        <v>92</v>
      </c>
      <c r="C29" s="83" t="s">
        <v>455</v>
      </c>
      <c r="D29" s="95"/>
    </row>
    <row r="30" spans="1:4" s="9" customFormat="1" x14ac:dyDescent="0.2">
      <c r="A30" s="92" t="s">
        <v>320</v>
      </c>
      <c r="B30" s="93">
        <v>123</v>
      </c>
      <c r="C30" s="94" t="s">
        <v>456</v>
      </c>
      <c r="D30" s="95" t="s">
        <v>457</v>
      </c>
    </row>
    <row r="31" spans="1:4" s="9" customFormat="1" x14ac:dyDescent="0.2"/>
    <row r="32" spans="1:4" s="9" customFormat="1" x14ac:dyDescent="0.2">
      <c r="A32" s="85" t="s">
        <v>458</v>
      </c>
      <c r="B32" s="79"/>
      <c r="C32" s="79"/>
      <c r="D32" s="79"/>
    </row>
    <row r="33" spans="1:4" s="9" customFormat="1" x14ac:dyDescent="0.2">
      <c r="A33" s="81" t="s">
        <v>320</v>
      </c>
      <c r="B33" s="82">
        <v>2</v>
      </c>
      <c r="C33" s="83" t="s">
        <v>382</v>
      </c>
      <c r="D33" s="95" t="s">
        <v>371</v>
      </c>
    </row>
    <row r="34" spans="1:4" s="9" customFormat="1" x14ac:dyDescent="0.2">
      <c r="A34" s="81" t="s">
        <v>320</v>
      </c>
      <c r="B34" s="82">
        <v>3</v>
      </c>
      <c r="C34" s="83" t="s">
        <v>438</v>
      </c>
      <c r="D34" s="95" t="s">
        <v>371</v>
      </c>
    </row>
    <row r="35" spans="1:4" s="9" customFormat="1" x14ac:dyDescent="0.2">
      <c r="A35" s="81" t="s">
        <v>320</v>
      </c>
      <c r="B35" s="82">
        <v>4</v>
      </c>
      <c r="C35" s="83" t="s">
        <v>440</v>
      </c>
      <c r="D35" s="95" t="s">
        <v>371</v>
      </c>
    </row>
    <row r="36" spans="1:4" s="9" customFormat="1" x14ac:dyDescent="0.2">
      <c r="A36" s="81" t="s">
        <v>320</v>
      </c>
      <c r="B36" s="82">
        <v>6</v>
      </c>
      <c r="C36" s="83" t="s">
        <v>459</v>
      </c>
      <c r="D36" s="95" t="s">
        <v>371</v>
      </c>
    </row>
    <row r="37" spans="1:4" s="9" customFormat="1" x14ac:dyDescent="0.2">
      <c r="A37" s="83" t="s">
        <v>320</v>
      </c>
      <c r="B37" s="87">
        <v>7</v>
      </c>
      <c r="C37" s="87" t="s">
        <v>321</v>
      </c>
      <c r="D37" s="88"/>
    </row>
    <row r="38" spans="1:4" s="9" customFormat="1" x14ac:dyDescent="0.2">
      <c r="A38" s="83" t="s">
        <v>320</v>
      </c>
      <c r="B38" s="87">
        <v>11</v>
      </c>
      <c r="C38" s="87" t="s">
        <v>322</v>
      </c>
      <c r="D38" s="95" t="s">
        <v>371</v>
      </c>
    </row>
    <row r="39" spans="1:4" s="9" customFormat="1" x14ac:dyDescent="0.2">
      <c r="A39" s="83" t="s">
        <v>320</v>
      </c>
      <c r="B39" s="87">
        <v>12</v>
      </c>
      <c r="C39" s="87" t="s">
        <v>323</v>
      </c>
      <c r="D39" s="95" t="s">
        <v>371</v>
      </c>
    </row>
    <row r="40" spans="1:4" s="9" customFormat="1" x14ac:dyDescent="0.2">
      <c r="A40" s="81" t="s">
        <v>320</v>
      </c>
      <c r="B40" s="82">
        <v>24</v>
      </c>
      <c r="C40" s="83" t="s">
        <v>324</v>
      </c>
      <c r="D40" s="95" t="s">
        <v>371</v>
      </c>
    </row>
    <row r="41" spans="1:4" s="9" customFormat="1" x14ac:dyDescent="0.2">
      <c r="A41" s="81" t="s">
        <v>367</v>
      </c>
      <c r="B41" s="82">
        <v>26</v>
      </c>
      <c r="C41" s="83" t="s">
        <v>448</v>
      </c>
      <c r="D41" s="95" t="s">
        <v>371</v>
      </c>
    </row>
    <row r="42" spans="1:4" s="9" customFormat="1" x14ac:dyDescent="0.2">
      <c r="A42" s="81" t="s">
        <v>320</v>
      </c>
      <c r="B42" s="82">
        <v>32</v>
      </c>
      <c r="C42" s="83" t="s">
        <v>449</v>
      </c>
      <c r="D42" s="95" t="s">
        <v>371</v>
      </c>
    </row>
    <row r="43" spans="1:4" s="9" customFormat="1" x14ac:dyDescent="0.2">
      <c r="A43" s="83" t="s">
        <v>320</v>
      </c>
      <c r="B43" s="87">
        <v>33</v>
      </c>
      <c r="C43" s="83" t="s">
        <v>450</v>
      </c>
      <c r="D43" s="88"/>
    </row>
    <row r="44" spans="1:4" s="9" customFormat="1" x14ac:dyDescent="0.2">
      <c r="A44" s="83" t="s">
        <v>320</v>
      </c>
      <c r="B44" s="87">
        <v>39</v>
      </c>
      <c r="C44" s="83" t="s">
        <v>330</v>
      </c>
      <c r="D44" s="95" t="s">
        <v>509</v>
      </c>
    </row>
    <row r="45" spans="1:4" s="96" customFormat="1" x14ac:dyDescent="0.2">
      <c r="A45" s="83" t="s">
        <v>320</v>
      </c>
      <c r="B45" s="87">
        <v>44</v>
      </c>
      <c r="C45" s="83" t="s">
        <v>395</v>
      </c>
      <c r="D45" s="122"/>
    </row>
    <row r="46" spans="1:4" s="9" customFormat="1" x14ac:dyDescent="0.2">
      <c r="A46" s="83" t="s">
        <v>320</v>
      </c>
      <c r="B46" s="87">
        <v>49</v>
      </c>
      <c r="C46" s="83" t="s">
        <v>462</v>
      </c>
      <c r="D46" s="95" t="s">
        <v>371</v>
      </c>
    </row>
    <row r="47" spans="1:4" s="9" customFormat="1" x14ac:dyDescent="0.2">
      <c r="A47" s="83" t="s">
        <v>320</v>
      </c>
      <c r="B47" s="87">
        <v>51</v>
      </c>
      <c r="C47" s="83" t="s">
        <v>463</v>
      </c>
      <c r="D47" s="95" t="s">
        <v>371</v>
      </c>
    </row>
    <row r="48" spans="1:4" s="9" customFormat="1" x14ac:dyDescent="0.2">
      <c r="A48" s="92" t="s">
        <v>320</v>
      </c>
      <c r="B48" s="93">
        <v>123</v>
      </c>
      <c r="C48" s="94" t="s">
        <v>456</v>
      </c>
      <c r="D48" s="95" t="s">
        <v>371</v>
      </c>
    </row>
    <row r="49" s="9"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 customFormat="1" x14ac:dyDescent="0.2"/>
    <row r="63" s="9" customFormat="1" x14ac:dyDescent="0.2"/>
    <row r="64" s="9" customFormat="1" x14ac:dyDescent="0.2"/>
    <row r="65" s="9" customFormat="1" ht="12" customHeigh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6"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6"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6"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6" customFormat="1" x14ac:dyDescent="0.2"/>
    <row r="146" s="79" customFormat="1" x14ac:dyDescent="0.2"/>
    <row r="152" s="96" customFormat="1" x14ac:dyDescent="0.2"/>
    <row r="161" s="96" customFormat="1" x14ac:dyDescent="0.2"/>
  </sheetData>
  <mergeCells count="9">
    <mergeCell ref="A3:D3"/>
    <mergeCell ref="A2:D2"/>
    <mergeCell ref="A1:D1"/>
    <mergeCell ref="A6:B6"/>
    <mergeCell ref="A4:B4"/>
    <mergeCell ref="A5:B5"/>
    <mergeCell ref="C6:D6"/>
    <mergeCell ref="C5:D5"/>
    <mergeCell ref="C4:D4"/>
  </mergeCells>
  <phoneticPr fontId="0" type="noConversion"/>
  <hyperlinks>
    <hyperlink ref="E1" location="CORE" display="Return to Test Case List" xr:uid="{00000000-0004-0000-20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79">
    <pageSetUpPr fitToPage="1"/>
  </sheetPr>
  <dimension ref="A1:F162"/>
  <sheetViews>
    <sheetView workbookViewId="0">
      <pane ySplit="6" topLeftCell="A25" activePane="bottomLeft" state="frozen"/>
      <selection pane="bottomLeft" activeCell="L33" sqref="L33"/>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510</v>
      </c>
      <c r="B1" s="194"/>
      <c r="C1" s="194"/>
      <c r="D1" s="194"/>
      <c r="E1" s="138" t="s">
        <v>311</v>
      </c>
    </row>
    <row r="2" spans="1:6" s="9" customFormat="1" ht="15" customHeight="1" x14ac:dyDescent="0.2">
      <c r="A2" s="195" t="str">
        <f ca="1">CONCATENATE("Test Case ", MID(CELL("filename",A1),FIND("]",CELL("filename",A1))+1,255)," 1100/1110")</f>
        <v>Test Case IP.AM.A12 1100/1110</v>
      </c>
      <c r="B2" s="195"/>
      <c r="C2" s="195"/>
      <c r="D2" s="195"/>
    </row>
    <row r="3" spans="1:6" s="9" customFormat="1" ht="15" customHeight="1" x14ac:dyDescent="0.2">
      <c r="A3" s="200" t="s">
        <v>337</v>
      </c>
      <c r="B3" s="201"/>
      <c r="C3" s="202"/>
      <c r="D3" s="203"/>
    </row>
    <row r="4" spans="1:6" s="24" customFormat="1" ht="39" customHeight="1" x14ac:dyDescent="0.2">
      <c r="A4" s="190" t="s">
        <v>313</v>
      </c>
      <c r="B4" s="191"/>
      <c r="C4" s="193" t="s">
        <v>511</v>
      </c>
      <c r="D4" s="193"/>
      <c r="E4" s="132"/>
      <c r="F4" s="74"/>
    </row>
    <row r="5" spans="1:6" s="24" customFormat="1" ht="39" customHeight="1" x14ac:dyDescent="0.2">
      <c r="A5" s="190" t="s">
        <v>315</v>
      </c>
      <c r="B5" s="191"/>
      <c r="C5" s="193" t="s">
        <v>512</v>
      </c>
      <c r="D5" s="193"/>
      <c r="E5" s="132"/>
      <c r="F5" s="74"/>
    </row>
    <row r="6" spans="1:6" s="24" customFormat="1" ht="39" customHeight="1" x14ac:dyDescent="0.2">
      <c r="A6" s="190" t="s">
        <v>317</v>
      </c>
      <c r="B6" s="191"/>
      <c r="C6" s="193" t="s">
        <v>513</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9" customFormat="1" ht="51" x14ac:dyDescent="0.2">
      <c r="A17" s="81" t="s">
        <v>320</v>
      </c>
      <c r="B17" s="82">
        <v>22</v>
      </c>
      <c r="C17" s="83" t="s">
        <v>445</v>
      </c>
      <c r="D17" s="72" t="s">
        <v>467</v>
      </c>
    </row>
    <row r="18" spans="1:4" s="9" customFormat="1" x14ac:dyDescent="0.2">
      <c r="A18" s="81" t="s">
        <v>320</v>
      </c>
      <c r="B18" s="82">
        <v>24</v>
      </c>
      <c r="C18" s="83" t="s">
        <v>324</v>
      </c>
      <c r="D18" s="88" t="s">
        <v>447</v>
      </c>
    </row>
    <row r="19" spans="1:4" s="9" customFormat="1" x14ac:dyDescent="0.2">
      <c r="A19" s="81" t="s">
        <v>320</v>
      </c>
      <c r="B19" s="82">
        <v>26</v>
      </c>
      <c r="C19" s="83" t="s">
        <v>448</v>
      </c>
      <c r="D19" s="95"/>
    </row>
    <row r="20" spans="1:4" s="9" customFormat="1" x14ac:dyDescent="0.2">
      <c r="A20" s="81" t="s">
        <v>320</v>
      </c>
      <c r="B20" s="82">
        <v>32</v>
      </c>
      <c r="C20" s="83" t="s">
        <v>449</v>
      </c>
      <c r="D20" s="95"/>
    </row>
    <row r="21" spans="1:4" s="9" customFormat="1" x14ac:dyDescent="0.2">
      <c r="A21" s="83" t="s">
        <v>320</v>
      </c>
      <c r="B21" s="87">
        <v>33</v>
      </c>
      <c r="C21" s="83" t="s">
        <v>450</v>
      </c>
      <c r="D21" s="123" t="s">
        <v>327</v>
      </c>
    </row>
    <row r="22" spans="1:4" s="9" customFormat="1" x14ac:dyDescent="0.2">
      <c r="A22" s="92" t="s">
        <v>320</v>
      </c>
      <c r="B22" s="93">
        <v>35</v>
      </c>
      <c r="C22" s="94" t="s">
        <v>474</v>
      </c>
      <c r="D22" s="95"/>
    </row>
    <row r="23" spans="1:4" s="9" customFormat="1" x14ac:dyDescent="0.2">
      <c r="A23" s="83" t="s">
        <v>320</v>
      </c>
      <c r="B23" s="87">
        <v>42</v>
      </c>
      <c r="C23" s="83" t="s">
        <v>451</v>
      </c>
      <c r="D23" s="95"/>
    </row>
    <row r="24" spans="1:4" s="9" customFormat="1" x14ac:dyDescent="0.2">
      <c r="A24" s="83" t="s">
        <v>320</v>
      </c>
      <c r="B24" s="87">
        <v>43</v>
      </c>
      <c r="C24" s="83" t="s">
        <v>452</v>
      </c>
      <c r="D24" s="95"/>
    </row>
    <row r="25" spans="1:4" s="9" customFormat="1" x14ac:dyDescent="0.2">
      <c r="A25" s="83" t="s">
        <v>320</v>
      </c>
      <c r="B25" s="87">
        <v>44</v>
      </c>
      <c r="C25" s="83" t="s">
        <v>395</v>
      </c>
      <c r="D25" s="122" t="s">
        <v>468</v>
      </c>
    </row>
    <row r="26" spans="1:4" s="96" customFormat="1" x14ac:dyDescent="0.2">
      <c r="A26" s="83" t="s">
        <v>320</v>
      </c>
      <c r="B26" s="87">
        <v>49</v>
      </c>
      <c r="C26" s="83" t="s">
        <v>453</v>
      </c>
      <c r="D26" s="95"/>
    </row>
    <row r="27" spans="1:4" s="9" customFormat="1" x14ac:dyDescent="0.2">
      <c r="A27" s="83" t="s">
        <v>320</v>
      </c>
      <c r="B27" s="87">
        <v>51</v>
      </c>
      <c r="C27" s="83" t="s">
        <v>454</v>
      </c>
      <c r="D27" s="95"/>
    </row>
    <row r="28" spans="1:4" s="9" customFormat="1" x14ac:dyDescent="0.2">
      <c r="A28" s="83" t="s">
        <v>320</v>
      </c>
      <c r="B28" s="87">
        <v>52</v>
      </c>
      <c r="C28" s="83" t="s">
        <v>503</v>
      </c>
      <c r="D28" s="95" t="s">
        <v>514</v>
      </c>
    </row>
    <row r="29" spans="1:4" s="9" customFormat="1" x14ac:dyDescent="0.2">
      <c r="A29" s="83" t="s">
        <v>320</v>
      </c>
      <c r="B29" s="87">
        <v>92</v>
      </c>
      <c r="C29" s="83" t="s">
        <v>455</v>
      </c>
      <c r="D29" s="95"/>
    </row>
    <row r="30" spans="1:4" s="9" customFormat="1" x14ac:dyDescent="0.2">
      <c r="A30" s="92" t="s">
        <v>320</v>
      </c>
      <c r="B30" s="93">
        <v>123</v>
      </c>
      <c r="C30" s="94" t="s">
        <v>456</v>
      </c>
      <c r="D30" s="95" t="s">
        <v>457</v>
      </c>
    </row>
    <row r="31" spans="1:4" s="9" customFormat="1" x14ac:dyDescent="0.2"/>
    <row r="32" spans="1:4" s="9" customFormat="1" x14ac:dyDescent="0.2">
      <c r="A32" s="85" t="s">
        <v>458</v>
      </c>
      <c r="B32" s="79"/>
      <c r="C32" s="79"/>
      <c r="D32" s="79"/>
    </row>
    <row r="33" spans="1:4" s="9" customFormat="1" x14ac:dyDescent="0.2">
      <c r="A33" s="81" t="s">
        <v>320</v>
      </c>
      <c r="B33" s="82">
        <v>2</v>
      </c>
      <c r="C33" s="83" t="s">
        <v>382</v>
      </c>
      <c r="D33" s="95" t="s">
        <v>371</v>
      </c>
    </row>
    <row r="34" spans="1:4" s="9" customFormat="1" x14ac:dyDescent="0.2">
      <c r="A34" s="81" t="s">
        <v>320</v>
      </c>
      <c r="B34" s="82">
        <v>3</v>
      </c>
      <c r="C34" s="83" t="s">
        <v>438</v>
      </c>
      <c r="D34" s="95" t="s">
        <v>371</v>
      </c>
    </row>
    <row r="35" spans="1:4" s="9" customFormat="1" x14ac:dyDescent="0.2">
      <c r="A35" s="81" t="s">
        <v>320</v>
      </c>
      <c r="B35" s="82">
        <v>4</v>
      </c>
      <c r="C35" s="83" t="s">
        <v>440</v>
      </c>
      <c r="D35" s="95" t="s">
        <v>371</v>
      </c>
    </row>
    <row r="36" spans="1:4" s="9" customFormat="1" x14ac:dyDescent="0.2">
      <c r="A36" s="81" t="s">
        <v>320</v>
      </c>
      <c r="B36" s="82">
        <v>6</v>
      </c>
      <c r="C36" s="83" t="s">
        <v>459</v>
      </c>
      <c r="D36" s="95" t="s">
        <v>371</v>
      </c>
    </row>
    <row r="37" spans="1:4" s="9" customFormat="1" x14ac:dyDescent="0.2">
      <c r="A37" s="83" t="s">
        <v>320</v>
      </c>
      <c r="B37" s="87">
        <v>7</v>
      </c>
      <c r="C37" s="87" t="s">
        <v>321</v>
      </c>
      <c r="D37" s="88"/>
    </row>
    <row r="38" spans="1:4" s="9" customFormat="1" x14ac:dyDescent="0.2">
      <c r="A38" s="83" t="s">
        <v>320</v>
      </c>
      <c r="B38" s="87">
        <v>11</v>
      </c>
      <c r="C38" s="87" t="s">
        <v>322</v>
      </c>
      <c r="D38" s="95" t="s">
        <v>371</v>
      </c>
    </row>
    <row r="39" spans="1:4" s="9" customFormat="1" x14ac:dyDescent="0.2">
      <c r="A39" s="83" t="s">
        <v>320</v>
      </c>
      <c r="B39" s="87">
        <v>12</v>
      </c>
      <c r="C39" s="87" t="s">
        <v>323</v>
      </c>
      <c r="D39" s="95" t="s">
        <v>371</v>
      </c>
    </row>
    <row r="40" spans="1:4" s="9" customFormat="1" x14ac:dyDescent="0.2">
      <c r="A40" s="81" t="s">
        <v>320</v>
      </c>
      <c r="B40" s="82">
        <v>24</v>
      </c>
      <c r="C40" s="83" t="s">
        <v>324</v>
      </c>
      <c r="D40" s="95" t="s">
        <v>371</v>
      </c>
    </row>
    <row r="41" spans="1:4" s="9" customFormat="1" x14ac:dyDescent="0.2">
      <c r="A41" s="81" t="s">
        <v>367</v>
      </c>
      <c r="B41" s="82">
        <v>26</v>
      </c>
      <c r="C41" s="83" t="s">
        <v>448</v>
      </c>
      <c r="D41" s="95" t="s">
        <v>371</v>
      </c>
    </row>
    <row r="42" spans="1:4" s="9" customFormat="1" x14ac:dyDescent="0.2">
      <c r="A42" s="81" t="s">
        <v>320</v>
      </c>
      <c r="B42" s="82">
        <v>32</v>
      </c>
      <c r="C42" s="83" t="s">
        <v>449</v>
      </c>
      <c r="D42" s="95" t="s">
        <v>371</v>
      </c>
    </row>
    <row r="43" spans="1:4" s="9" customFormat="1" x14ac:dyDescent="0.2">
      <c r="A43" s="83" t="s">
        <v>320</v>
      </c>
      <c r="B43" s="87">
        <v>33</v>
      </c>
      <c r="C43" s="83" t="s">
        <v>450</v>
      </c>
      <c r="D43" s="88"/>
    </row>
    <row r="44" spans="1:4" s="9" customFormat="1" x14ac:dyDescent="0.2">
      <c r="A44" s="83" t="s">
        <v>320</v>
      </c>
      <c r="B44" s="87">
        <v>38</v>
      </c>
      <c r="C44" s="83" t="s">
        <v>460</v>
      </c>
      <c r="D44" s="88"/>
    </row>
    <row r="45" spans="1:4" s="9" customFormat="1" x14ac:dyDescent="0.2">
      <c r="A45" s="83" t="s">
        <v>320</v>
      </c>
      <c r="B45" s="87">
        <v>39</v>
      </c>
      <c r="C45" s="83" t="s">
        <v>330</v>
      </c>
      <c r="D45" s="95" t="s">
        <v>461</v>
      </c>
    </row>
    <row r="46" spans="1:4" s="96" customFormat="1" x14ac:dyDescent="0.2">
      <c r="A46" s="83" t="s">
        <v>320</v>
      </c>
      <c r="B46" s="87">
        <v>44</v>
      </c>
      <c r="C46" s="83" t="s">
        <v>395</v>
      </c>
      <c r="D46" s="122"/>
    </row>
    <row r="47" spans="1:4" s="9" customFormat="1" x14ac:dyDescent="0.2">
      <c r="A47" s="83" t="s">
        <v>320</v>
      </c>
      <c r="B47" s="87">
        <v>49</v>
      </c>
      <c r="C47" s="83" t="s">
        <v>462</v>
      </c>
      <c r="D47" s="95" t="s">
        <v>371</v>
      </c>
    </row>
    <row r="48" spans="1:4" s="9" customFormat="1" x14ac:dyDescent="0.2">
      <c r="A48" s="83" t="s">
        <v>320</v>
      </c>
      <c r="B48" s="87">
        <v>51</v>
      </c>
      <c r="C48" s="83" t="s">
        <v>463</v>
      </c>
      <c r="D48" s="95" t="s">
        <v>371</v>
      </c>
    </row>
    <row r="49" spans="1:4" s="9" customFormat="1" x14ac:dyDescent="0.2">
      <c r="A49" s="92" t="s">
        <v>320</v>
      </c>
      <c r="B49" s="93">
        <v>123</v>
      </c>
      <c r="C49" s="94" t="s">
        <v>456</v>
      </c>
      <c r="D49" s="95" t="s">
        <v>371</v>
      </c>
    </row>
    <row r="50" spans="1:4" s="9" customFormat="1" x14ac:dyDescent="0.2"/>
    <row r="51" spans="1:4" s="9" customFormat="1" x14ac:dyDescent="0.2"/>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 customFormat="1" x14ac:dyDescent="0.2"/>
    <row r="63" spans="1:4" s="9" customFormat="1" x14ac:dyDescent="0.2"/>
    <row r="64" spans="1:4" s="9" customFormat="1" x14ac:dyDescent="0.2"/>
    <row r="65" s="9" customFormat="1" x14ac:dyDescent="0.2"/>
    <row r="66" s="9" customFormat="1" ht="12" customHeigh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6"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6"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6"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6" customFormat="1" x14ac:dyDescent="0.2"/>
    <row r="147" s="79" customFormat="1" x14ac:dyDescent="0.2"/>
    <row r="153" s="96" customFormat="1" x14ac:dyDescent="0.2"/>
    <row r="162" s="96" customFormat="1" x14ac:dyDescent="0.2"/>
  </sheetData>
  <mergeCells count="9">
    <mergeCell ref="A6:B6"/>
    <mergeCell ref="C6:D6"/>
    <mergeCell ref="A2:D2"/>
    <mergeCell ref="A1:D1"/>
    <mergeCell ref="A3:D3"/>
    <mergeCell ref="A4:B4"/>
    <mergeCell ref="C4:D4"/>
    <mergeCell ref="A5:B5"/>
    <mergeCell ref="C5:D5"/>
  </mergeCells>
  <phoneticPr fontId="0" type="noConversion"/>
  <hyperlinks>
    <hyperlink ref="E1" location="CORE" display="Return to Test Case List" xr:uid="{00000000-0004-0000-21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80">
    <pageSetUpPr fitToPage="1"/>
  </sheetPr>
  <dimension ref="A1:F162"/>
  <sheetViews>
    <sheetView workbookViewId="0">
      <pane ySplit="6" topLeftCell="A25" activePane="bottomLeft" state="frozen"/>
      <selection pane="bottomLeft" sqref="A1:D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515</v>
      </c>
      <c r="B1" s="194"/>
      <c r="C1" s="194"/>
      <c r="D1" s="194"/>
      <c r="E1" s="138" t="s">
        <v>311</v>
      </c>
    </row>
    <row r="2" spans="1:6" s="9" customFormat="1" ht="15" customHeight="1" x14ac:dyDescent="0.2">
      <c r="A2" s="195" t="str">
        <f ca="1">CONCATENATE("Test Case ", MID(CELL("filename",A1),FIND("]",CELL("filename",A1))+1,255)," 1100/1110")</f>
        <v>Test Case IP.AM.A13 1100/1110</v>
      </c>
      <c r="B2" s="195"/>
      <c r="C2" s="195"/>
      <c r="D2" s="195"/>
    </row>
    <row r="3" spans="1:6" s="9" customFormat="1" ht="15" customHeight="1" x14ac:dyDescent="0.2">
      <c r="A3" s="200" t="s">
        <v>337</v>
      </c>
      <c r="B3" s="201"/>
      <c r="C3" s="202"/>
      <c r="D3" s="203"/>
    </row>
    <row r="4" spans="1:6" s="24" customFormat="1" ht="39" customHeight="1" x14ac:dyDescent="0.2">
      <c r="A4" s="190" t="s">
        <v>313</v>
      </c>
      <c r="B4" s="191"/>
      <c r="C4" s="193" t="s">
        <v>511</v>
      </c>
      <c r="D4" s="193"/>
      <c r="E4" s="132"/>
      <c r="F4" s="74"/>
    </row>
    <row r="5" spans="1:6" s="24" customFormat="1" ht="39" customHeight="1" x14ac:dyDescent="0.2">
      <c r="A5" s="190" t="s">
        <v>315</v>
      </c>
      <c r="B5" s="191"/>
      <c r="C5" s="193" t="s">
        <v>516</v>
      </c>
      <c r="D5" s="193"/>
      <c r="E5" s="132"/>
      <c r="F5" s="74"/>
    </row>
    <row r="6" spans="1:6" s="24" customFormat="1" ht="39" customHeight="1" x14ac:dyDescent="0.2">
      <c r="A6" s="190" t="s">
        <v>317</v>
      </c>
      <c r="B6" s="191"/>
      <c r="C6" s="193" t="s">
        <v>517</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9" customFormat="1" ht="51" x14ac:dyDescent="0.2">
      <c r="A17" s="81" t="s">
        <v>320</v>
      </c>
      <c r="B17" s="82">
        <v>22</v>
      </c>
      <c r="C17" s="83" t="s">
        <v>445</v>
      </c>
      <c r="D17" s="72" t="s">
        <v>467</v>
      </c>
    </row>
    <row r="18" spans="1:4" s="9" customFormat="1" x14ac:dyDescent="0.2">
      <c r="A18" s="81" t="s">
        <v>320</v>
      </c>
      <c r="B18" s="82">
        <v>24</v>
      </c>
      <c r="C18" s="83" t="s">
        <v>324</v>
      </c>
      <c r="D18" s="88" t="s">
        <v>447</v>
      </c>
    </row>
    <row r="19" spans="1:4" s="9" customFormat="1" x14ac:dyDescent="0.2">
      <c r="A19" s="81" t="s">
        <v>320</v>
      </c>
      <c r="B19" s="82">
        <v>26</v>
      </c>
      <c r="C19" s="83" t="s">
        <v>448</v>
      </c>
      <c r="D19" s="95"/>
    </row>
    <row r="20" spans="1:4" s="9" customFormat="1" x14ac:dyDescent="0.2">
      <c r="A20" s="81" t="s">
        <v>320</v>
      </c>
      <c r="B20" s="82">
        <v>32</v>
      </c>
      <c r="C20" s="83" t="s">
        <v>449</v>
      </c>
      <c r="D20" s="95"/>
    </row>
    <row r="21" spans="1:4" s="9" customFormat="1" x14ac:dyDescent="0.2">
      <c r="A21" s="83" t="s">
        <v>320</v>
      </c>
      <c r="B21" s="87">
        <v>33</v>
      </c>
      <c r="C21" s="83" t="s">
        <v>450</v>
      </c>
      <c r="D21" s="123" t="s">
        <v>327</v>
      </c>
    </row>
    <row r="22" spans="1:4" s="9" customFormat="1" x14ac:dyDescent="0.2">
      <c r="A22" s="92" t="s">
        <v>320</v>
      </c>
      <c r="B22" s="93">
        <v>35</v>
      </c>
      <c r="C22" s="94" t="s">
        <v>474</v>
      </c>
      <c r="D22" s="95"/>
    </row>
    <row r="23" spans="1:4" s="9" customFormat="1" x14ac:dyDescent="0.2">
      <c r="A23" s="83" t="s">
        <v>320</v>
      </c>
      <c r="B23" s="87">
        <v>42</v>
      </c>
      <c r="C23" s="83" t="s">
        <v>451</v>
      </c>
      <c r="D23" s="95"/>
    </row>
    <row r="24" spans="1:4" s="9" customFormat="1" x14ac:dyDescent="0.2">
      <c r="A24" s="83" t="s">
        <v>320</v>
      </c>
      <c r="B24" s="87">
        <v>43</v>
      </c>
      <c r="C24" s="83" t="s">
        <v>452</v>
      </c>
      <c r="D24" s="95"/>
    </row>
    <row r="25" spans="1:4" s="9" customFormat="1" x14ac:dyDescent="0.2">
      <c r="A25" s="83" t="s">
        <v>320</v>
      </c>
      <c r="B25" s="87">
        <v>44</v>
      </c>
      <c r="C25" s="83" t="s">
        <v>395</v>
      </c>
      <c r="D25" s="122"/>
    </row>
    <row r="26" spans="1:4" s="96" customFormat="1" x14ac:dyDescent="0.2">
      <c r="A26" s="83" t="s">
        <v>320</v>
      </c>
      <c r="B26" s="87">
        <v>49</v>
      </c>
      <c r="C26" s="83" t="s">
        <v>453</v>
      </c>
      <c r="D26" s="95"/>
    </row>
    <row r="27" spans="1:4" s="9" customFormat="1" x14ac:dyDescent="0.2">
      <c r="A27" s="83" t="s">
        <v>320</v>
      </c>
      <c r="B27" s="87">
        <v>51</v>
      </c>
      <c r="C27" s="83" t="s">
        <v>454</v>
      </c>
      <c r="D27" s="95"/>
    </row>
    <row r="28" spans="1:4" s="9" customFormat="1" x14ac:dyDescent="0.2">
      <c r="A28" s="83" t="s">
        <v>320</v>
      </c>
      <c r="B28" s="87">
        <v>52</v>
      </c>
      <c r="C28" s="83" t="s">
        <v>503</v>
      </c>
      <c r="D28" s="95" t="s">
        <v>514</v>
      </c>
    </row>
    <row r="29" spans="1:4" s="9" customFormat="1" x14ac:dyDescent="0.2">
      <c r="A29" s="83" t="s">
        <v>320</v>
      </c>
      <c r="B29" s="87">
        <v>92</v>
      </c>
      <c r="C29" s="83" t="s">
        <v>455</v>
      </c>
      <c r="D29" s="95"/>
    </row>
    <row r="30" spans="1:4" s="9" customFormat="1" x14ac:dyDescent="0.2">
      <c r="A30" s="92" t="s">
        <v>320</v>
      </c>
      <c r="B30" s="93">
        <v>123</v>
      </c>
      <c r="C30" s="94" t="s">
        <v>456</v>
      </c>
      <c r="D30" s="95" t="s">
        <v>457</v>
      </c>
    </row>
    <row r="31" spans="1:4" s="9" customFormat="1" x14ac:dyDescent="0.2"/>
    <row r="32" spans="1:4" s="9" customFormat="1" x14ac:dyDescent="0.2">
      <c r="A32" s="85" t="s">
        <v>458</v>
      </c>
      <c r="B32" s="79"/>
      <c r="C32" s="79"/>
      <c r="D32" s="79"/>
    </row>
    <row r="33" spans="1:4" s="9" customFormat="1" x14ac:dyDescent="0.2">
      <c r="A33" s="81" t="s">
        <v>320</v>
      </c>
      <c r="B33" s="82">
        <v>2</v>
      </c>
      <c r="C33" s="83" t="s">
        <v>382</v>
      </c>
      <c r="D33" s="95" t="s">
        <v>371</v>
      </c>
    </row>
    <row r="34" spans="1:4" s="9" customFormat="1" x14ac:dyDescent="0.2">
      <c r="A34" s="81" t="s">
        <v>320</v>
      </c>
      <c r="B34" s="82">
        <v>3</v>
      </c>
      <c r="C34" s="83" t="s">
        <v>438</v>
      </c>
      <c r="D34" s="95" t="s">
        <v>371</v>
      </c>
    </row>
    <row r="35" spans="1:4" s="9" customFormat="1" x14ac:dyDescent="0.2">
      <c r="A35" s="81" t="s">
        <v>320</v>
      </c>
      <c r="B35" s="82">
        <v>4</v>
      </c>
      <c r="C35" s="83" t="s">
        <v>440</v>
      </c>
      <c r="D35" s="95" t="s">
        <v>371</v>
      </c>
    </row>
    <row r="36" spans="1:4" s="9" customFormat="1" x14ac:dyDescent="0.2">
      <c r="A36" s="81" t="s">
        <v>320</v>
      </c>
      <c r="B36" s="82">
        <v>6</v>
      </c>
      <c r="C36" s="83" t="s">
        <v>459</v>
      </c>
      <c r="D36" s="95" t="s">
        <v>371</v>
      </c>
    </row>
    <row r="37" spans="1:4" s="9" customFormat="1" x14ac:dyDescent="0.2">
      <c r="A37" s="83" t="s">
        <v>320</v>
      </c>
      <c r="B37" s="87">
        <v>7</v>
      </c>
      <c r="C37" s="87" t="s">
        <v>321</v>
      </c>
      <c r="D37" s="88"/>
    </row>
    <row r="38" spans="1:4" s="9" customFormat="1" x14ac:dyDescent="0.2">
      <c r="A38" s="83" t="s">
        <v>320</v>
      </c>
      <c r="B38" s="87">
        <v>11</v>
      </c>
      <c r="C38" s="87" t="s">
        <v>322</v>
      </c>
      <c r="D38" s="95" t="s">
        <v>371</v>
      </c>
    </row>
    <row r="39" spans="1:4" s="9" customFormat="1" x14ac:dyDescent="0.2">
      <c r="A39" s="83" t="s">
        <v>320</v>
      </c>
      <c r="B39" s="87">
        <v>12</v>
      </c>
      <c r="C39" s="87" t="s">
        <v>323</v>
      </c>
      <c r="D39" s="95" t="s">
        <v>371</v>
      </c>
    </row>
    <row r="40" spans="1:4" s="9" customFormat="1" x14ac:dyDescent="0.2">
      <c r="A40" s="81" t="s">
        <v>320</v>
      </c>
      <c r="B40" s="82">
        <v>24</v>
      </c>
      <c r="C40" s="83" t="s">
        <v>324</v>
      </c>
      <c r="D40" s="95" t="s">
        <v>371</v>
      </c>
    </row>
    <row r="41" spans="1:4" s="9" customFormat="1" x14ac:dyDescent="0.2">
      <c r="A41" s="81" t="s">
        <v>367</v>
      </c>
      <c r="B41" s="82">
        <v>26</v>
      </c>
      <c r="C41" s="83" t="s">
        <v>448</v>
      </c>
      <c r="D41" s="95" t="s">
        <v>371</v>
      </c>
    </row>
    <row r="42" spans="1:4" s="9" customFormat="1" x14ac:dyDescent="0.2">
      <c r="A42" s="81" t="s">
        <v>320</v>
      </c>
      <c r="B42" s="82">
        <v>32</v>
      </c>
      <c r="C42" s="83" t="s">
        <v>449</v>
      </c>
      <c r="D42" s="95" t="s">
        <v>371</v>
      </c>
    </row>
    <row r="43" spans="1:4" s="9" customFormat="1" x14ac:dyDescent="0.2">
      <c r="A43" s="83" t="s">
        <v>320</v>
      </c>
      <c r="B43" s="87">
        <v>33</v>
      </c>
      <c r="C43" s="83" t="s">
        <v>450</v>
      </c>
      <c r="D43" s="88"/>
    </row>
    <row r="44" spans="1:4" s="9" customFormat="1" x14ac:dyDescent="0.2">
      <c r="A44" s="83" t="s">
        <v>320</v>
      </c>
      <c r="B44" s="87">
        <v>39</v>
      </c>
      <c r="C44" s="83" t="s">
        <v>330</v>
      </c>
      <c r="D44" s="95" t="s">
        <v>509</v>
      </c>
    </row>
    <row r="45" spans="1:4" s="9" customFormat="1" x14ac:dyDescent="0.2">
      <c r="A45" s="83" t="s">
        <v>320</v>
      </c>
      <c r="B45" s="87">
        <v>44</v>
      </c>
      <c r="C45" s="83" t="s">
        <v>395</v>
      </c>
      <c r="D45" s="122"/>
    </row>
    <row r="46" spans="1:4" s="96" customFormat="1" x14ac:dyDescent="0.2">
      <c r="A46" s="83" t="s">
        <v>320</v>
      </c>
      <c r="B46" s="87">
        <v>49</v>
      </c>
      <c r="C46" s="83" t="s">
        <v>462</v>
      </c>
      <c r="D46" s="95" t="s">
        <v>371</v>
      </c>
    </row>
    <row r="47" spans="1:4" s="9" customFormat="1" x14ac:dyDescent="0.2">
      <c r="A47" s="83" t="s">
        <v>320</v>
      </c>
      <c r="B47" s="87">
        <v>51</v>
      </c>
      <c r="C47" s="83" t="s">
        <v>463</v>
      </c>
      <c r="D47" s="95" t="s">
        <v>371</v>
      </c>
    </row>
    <row r="48" spans="1:4" s="9" customFormat="1" x14ac:dyDescent="0.2">
      <c r="A48" s="92" t="s">
        <v>320</v>
      </c>
      <c r="B48" s="93">
        <v>123</v>
      </c>
      <c r="C48" s="94" t="s">
        <v>456</v>
      </c>
      <c r="D48" s="95" t="s">
        <v>371</v>
      </c>
    </row>
    <row r="49" s="9"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 customFormat="1" x14ac:dyDescent="0.2"/>
    <row r="63" s="9" customFormat="1" x14ac:dyDescent="0.2"/>
    <row r="64" s="9" customFormat="1" x14ac:dyDescent="0.2"/>
    <row r="65" s="9" customFormat="1" x14ac:dyDescent="0.2"/>
    <row r="66" s="9" customFormat="1" ht="12" customHeigh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6"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6"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6"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6" customFormat="1" x14ac:dyDescent="0.2"/>
    <row r="147" s="79" customFormat="1" x14ac:dyDescent="0.2"/>
    <row r="153" s="96" customFormat="1" x14ac:dyDescent="0.2"/>
    <row r="162" s="96" customFormat="1" x14ac:dyDescent="0.2"/>
  </sheetData>
  <mergeCells count="9">
    <mergeCell ref="A6:B6"/>
    <mergeCell ref="C6:D6"/>
    <mergeCell ref="A2:D2"/>
    <mergeCell ref="A1:D1"/>
    <mergeCell ref="A3:D3"/>
    <mergeCell ref="A4:B4"/>
    <mergeCell ref="C4:D4"/>
    <mergeCell ref="A5:B5"/>
    <mergeCell ref="C5:D5"/>
  </mergeCells>
  <phoneticPr fontId="0" type="noConversion"/>
  <hyperlinks>
    <hyperlink ref="E1" location="CORE" display="Return to Test Case List" xr:uid="{00000000-0004-0000-22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7">
    <pageSetUpPr fitToPage="1"/>
  </sheetPr>
  <dimension ref="A1:F151"/>
  <sheetViews>
    <sheetView workbookViewId="0">
      <pane ySplit="6" topLeftCell="A27" activePane="bottomLeft" state="frozen"/>
      <selection pane="bottomLeft" activeCell="I19" sqref="I19"/>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518</v>
      </c>
      <c r="B1" s="194"/>
      <c r="C1" s="194"/>
      <c r="D1" s="194"/>
      <c r="E1" s="138" t="s">
        <v>311</v>
      </c>
    </row>
    <row r="2" spans="1:6" s="9" customFormat="1" ht="15" customHeight="1" x14ac:dyDescent="0.2">
      <c r="A2" s="211" t="str">
        <f ca="1">CONCATENATE("Test Case ", MID(CELL("filename",A1),FIND("]",CELL("filename",A1))+1,255)," 1100/1110")</f>
        <v>Test Case IP.AM.A14 1100/1110</v>
      </c>
      <c r="B2" s="211"/>
      <c r="C2" s="211"/>
      <c r="D2" s="211"/>
    </row>
    <row r="3" spans="1:6" s="9" customFormat="1" ht="15" customHeight="1" x14ac:dyDescent="0.2">
      <c r="A3" s="204" t="s">
        <v>312</v>
      </c>
      <c r="B3" s="205"/>
      <c r="C3" s="206"/>
      <c r="D3" s="207"/>
    </row>
    <row r="4" spans="1:6" s="24" customFormat="1" ht="39" customHeight="1" x14ac:dyDescent="0.2">
      <c r="A4" s="190" t="s">
        <v>313</v>
      </c>
      <c r="B4" s="191"/>
      <c r="C4" s="193" t="s">
        <v>519</v>
      </c>
      <c r="D4" s="193"/>
      <c r="E4" s="132"/>
      <c r="F4" s="74"/>
    </row>
    <row r="5" spans="1:6" s="24" customFormat="1" ht="39" customHeight="1" x14ac:dyDescent="0.2">
      <c r="A5" s="190" t="s">
        <v>315</v>
      </c>
      <c r="B5" s="191"/>
      <c r="C5" s="193" t="s">
        <v>520</v>
      </c>
      <c r="D5" s="193"/>
      <c r="E5" s="132"/>
      <c r="F5" s="74"/>
    </row>
    <row r="6" spans="1:6" s="24" customFormat="1" ht="39" customHeight="1" x14ac:dyDescent="0.2">
      <c r="A6" s="190" t="s">
        <v>317</v>
      </c>
      <c r="B6" s="191"/>
      <c r="C6" s="193" t="s">
        <v>521</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t="s">
        <v>522</v>
      </c>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9" customFormat="1" ht="25.5" x14ac:dyDescent="0.2">
      <c r="A17" s="81" t="s">
        <v>320</v>
      </c>
      <c r="B17" s="82">
        <v>22</v>
      </c>
      <c r="C17" s="83" t="s">
        <v>445</v>
      </c>
      <c r="D17" s="68" t="s">
        <v>478</v>
      </c>
    </row>
    <row r="18" spans="1:4" s="9" customFormat="1" x14ac:dyDescent="0.2">
      <c r="A18" s="81" t="s">
        <v>320</v>
      </c>
      <c r="B18" s="82">
        <v>24</v>
      </c>
      <c r="C18" s="83" t="s">
        <v>324</v>
      </c>
      <c r="D18" s="88" t="s">
        <v>447</v>
      </c>
    </row>
    <row r="19" spans="1:4" s="9" customFormat="1" x14ac:dyDescent="0.2">
      <c r="A19" s="81" t="s">
        <v>320</v>
      </c>
      <c r="B19" s="82">
        <v>26</v>
      </c>
      <c r="C19" s="83" t="s">
        <v>448</v>
      </c>
      <c r="D19" s="95"/>
    </row>
    <row r="20" spans="1:4" s="9" customFormat="1" x14ac:dyDescent="0.2">
      <c r="A20" s="81" t="s">
        <v>320</v>
      </c>
      <c r="B20" s="82">
        <v>32</v>
      </c>
      <c r="C20" s="83" t="s">
        <v>449</v>
      </c>
      <c r="D20" s="95"/>
    </row>
    <row r="21" spans="1:4" s="9" customFormat="1" x14ac:dyDescent="0.2">
      <c r="A21" s="83" t="s">
        <v>320</v>
      </c>
      <c r="B21" s="87">
        <v>33</v>
      </c>
      <c r="C21" s="83" t="s">
        <v>450</v>
      </c>
      <c r="D21" s="123" t="s">
        <v>327</v>
      </c>
    </row>
    <row r="22" spans="1:4" s="96" customFormat="1" x14ac:dyDescent="0.2">
      <c r="A22" s="83" t="s">
        <v>320</v>
      </c>
      <c r="B22" s="87">
        <v>42</v>
      </c>
      <c r="C22" s="83" t="s">
        <v>451</v>
      </c>
      <c r="D22" s="95"/>
    </row>
    <row r="23" spans="1:4" s="9" customFormat="1" x14ac:dyDescent="0.2">
      <c r="A23" s="83" t="s">
        <v>320</v>
      </c>
      <c r="B23" s="87">
        <v>43</v>
      </c>
      <c r="C23" s="83" t="s">
        <v>452</v>
      </c>
      <c r="D23" s="95"/>
    </row>
    <row r="24" spans="1:4" s="9" customFormat="1" x14ac:dyDescent="0.2">
      <c r="A24" s="83" t="s">
        <v>320</v>
      </c>
      <c r="B24" s="87">
        <v>46</v>
      </c>
      <c r="C24" s="83" t="s">
        <v>523</v>
      </c>
      <c r="D24" s="95"/>
    </row>
    <row r="25" spans="1:4" s="9" customFormat="1" x14ac:dyDescent="0.2">
      <c r="A25" s="83" t="s">
        <v>320</v>
      </c>
      <c r="B25" s="87">
        <v>49</v>
      </c>
      <c r="C25" s="83" t="s">
        <v>453</v>
      </c>
      <c r="D25" s="95"/>
    </row>
    <row r="26" spans="1:4" s="9" customFormat="1" x14ac:dyDescent="0.2">
      <c r="A26" s="83" t="s">
        <v>320</v>
      </c>
      <c r="B26" s="87">
        <v>51</v>
      </c>
      <c r="C26" s="83" t="s">
        <v>454</v>
      </c>
      <c r="D26" s="95"/>
    </row>
    <row r="27" spans="1:4" s="9" customFormat="1" x14ac:dyDescent="0.2">
      <c r="A27" s="83" t="s">
        <v>320</v>
      </c>
      <c r="B27" s="87">
        <v>92</v>
      </c>
      <c r="C27" s="83" t="s">
        <v>455</v>
      </c>
      <c r="D27" s="95"/>
    </row>
    <row r="28" spans="1:4" s="9" customFormat="1" x14ac:dyDescent="0.2">
      <c r="A28" s="92" t="s">
        <v>320</v>
      </c>
      <c r="B28" s="93">
        <v>123</v>
      </c>
      <c r="C28" s="94" t="s">
        <v>456</v>
      </c>
      <c r="D28" s="95" t="s">
        <v>457</v>
      </c>
    </row>
    <row r="29" spans="1:4" s="9" customFormat="1" x14ac:dyDescent="0.2"/>
    <row r="30" spans="1:4" s="9" customFormat="1" x14ac:dyDescent="0.2">
      <c r="A30" s="85" t="s">
        <v>458</v>
      </c>
      <c r="B30" s="79"/>
      <c r="C30" s="79"/>
      <c r="D30" s="79"/>
    </row>
    <row r="31" spans="1:4" s="9" customFormat="1" x14ac:dyDescent="0.2">
      <c r="A31" s="81" t="s">
        <v>320</v>
      </c>
      <c r="B31" s="82">
        <v>2</v>
      </c>
      <c r="C31" s="83" t="s">
        <v>382</v>
      </c>
      <c r="D31" s="95" t="s">
        <v>371</v>
      </c>
    </row>
    <row r="32" spans="1:4" s="9" customFormat="1" x14ac:dyDescent="0.2">
      <c r="A32" s="81" t="s">
        <v>320</v>
      </c>
      <c r="B32" s="82">
        <v>3</v>
      </c>
      <c r="C32" s="83" t="s">
        <v>438</v>
      </c>
      <c r="D32" s="95" t="s">
        <v>371</v>
      </c>
    </row>
    <row r="33" spans="1:4" s="9" customFormat="1" x14ac:dyDescent="0.2">
      <c r="A33" s="81" t="s">
        <v>320</v>
      </c>
      <c r="B33" s="82">
        <v>4</v>
      </c>
      <c r="C33" s="83" t="s">
        <v>440</v>
      </c>
      <c r="D33" s="95" t="s">
        <v>371</v>
      </c>
    </row>
    <row r="34" spans="1:4" s="9" customFormat="1" x14ac:dyDescent="0.2">
      <c r="A34" s="81" t="s">
        <v>320</v>
      </c>
      <c r="B34" s="82">
        <v>6</v>
      </c>
      <c r="C34" s="83" t="s">
        <v>459</v>
      </c>
      <c r="D34" s="95" t="s">
        <v>371</v>
      </c>
    </row>
    <row r="35" spans="1:4" s="9" customFormat="1" x14ac:dyDescent="0.2">
      <c r="A35" s="83" t="s">
        <v>320</v>
      </c>
      <c r="B35" s="87">
        <v>7</v>
      </c>
      <c r="C35" s="87" t="s">
        <v>321</v>
      </c>
      <c r="D35" s="88"/>
    </row>
    <row r="36" spans="1:4" s="9" customFormat="1" x14ac:dyDescent="0.2">
      <c r="A36" s="83" t="s">
        <v>320</v>
      </c>
      <c r="B36" s="87">
        <v>11</v>
      </c>
      <c r="C36" s="87" t="s">
        <v>322</v>
      </c>
      <c r="D36" s="95" t="s">
        <v>371</v>
      </c>
    </row>
    <row r="37" spans="1:4" s="9" customFormat="1" x14ac:dyDescent="0.2">
      <c r="A37" s="83" t="s">
        <v>320</v>
      </c>
      <c r="B37" s="87">
        <v>12</v>
      </c>
      <c r="C37" s="87" t="s">
        <v>323</v>
      </c>
      <c r="D37" s="95" t="s">
        <v>371</v>
      </c>
    </row>
    <row r="38" spans="1:4" s="9" customFormat="1" x14ac:dyDescent="0.2">
      <c r="A38" s="81" t="s">
        <v>320</v>
      </c>
      <c r="B38" s="82">
        <v>24</v>
      </c>
      <c r="C38" s="83" t="s">
        <v>324</v>
      </c>
      <c r="D38" s="95" t="s">
        <v>371</v>
      </c>
    </row>
    <row r="39" spans="1:4" s="9" customFormat="1" x14ac:dyDescent="0.2">
      <c r="A39" s="81" t="s">
        <v>367</v>
      </c>
      <c r="B39" s="82">
        <v>26</v>
      </c>
      <c r="C39" s="83" t="s">
        <v>448</v>
      </c>
      <c r="D39" s="95" t="s">
        <v>371</v>
      </c>
    </row>
    <row r="40" spans="1:4" s="9" customFormat="1" x14ac:dyDescent="0.2">
      <c r="A40" s="81" t="s">
        <v>320</v>
      </c>
      <c r="B40" s="82">
        <v>32</v>
      </c>
      <c r="C40" s="83" t="s">
        <v>449</v>
      </c>
      <c r="D40" s="95" t="s">
        <v>371</v>
      </c>
    </row>
    <row r="41" spans="1:4" s="96" customFormat="1" x14ac:dyDescent="0.2">
      <c r="A41" s="83" t="s">
        <v>320</v>
      </c>
      <c r="B41" s="87">
        <v>33</v>
      </c>
      <c r="C41" s="83" t="s">
        <v>450</v>
      </c>
      <c r="D41" s="88"/>
    </row>
    <row r="42" spans="1:4" s="9" customFormat="1" x14ac:dyDescent="0.2">
      <c r="A42" s="83" t="s">
        <v>320</v>
      </c>
      <c r="B42" s="87">
        <v>38</v>
      </c>
      <c r="C42" s="83" t="s">
        <v>460</v>
      </c>
      <c r="D42" s="88"/>
    </row>
    <row r="43" spans="1:4" s="9" customFormat="1" x14ac:dyDescent="0.2">
      <c r="A43" s="83" t="s">
        <v>320</v>
      </c>
      <c r="B43" s="87">
        <v>39</v>
      </c>
      <c r="C43" s="83" t="s">
        <v>330</v>
      </c>
      <c r="D43" s="95" t="s">
        <v>461</v>
      </c>
    </row>
    <row r="44" spans="1:4" s="9" customFormat="1" x14ac:dyDescent="0.2">
      <c r="A44" s="83" t="s">
        <v>320</v>
      </c>
      <c r="B44" s="87">
        <v>46</v>
      </c>
      <c r="C44" s="83" t="s">
        <v>523</v>
      </c>
      <c r="D44" s="95" t="s">
        <v>371</v>
      </c>
    </row>
    <row r="45" spans="1:4" s="9" customFormat="1" x14ac:dyDescent="0.2">
      <c r="A45" s="83" t="s">
        <v>320</v>
      </c>
      <c r="B45" s="87">
        <v>49</v>
      </c>
      <c r="C45" s="83" t="s">
        <v>462</v>
      </c>
      <c r="D45" s="95" t="s">
        <v>371</v>
      </c>
    </row>
    <row r="46" spans="1:4" s="9" customFormat="1" x14ac:dyDescent="0.2">
      <c r="A46" s="83" t="s">
        <v>320</v>
      </c>
      <c r="B46" s="87">
        <v>51</v>
      </c>
      <c r="C46" s="83" t="s">
        <v>463</v>
      </c>
      <c r="D46" s="95" t="s">
        <v>371</v>
      </c>
    </row>
    <row r="47" spans="1:4" s="9" customFormat="1" x14ac:dyDescent="0.2">
      <c r="A47" s="92" t="s">
        <v>320</v>
      </c>
      <c r="B47" s="93">
        <v>123</v>
      </c>
      <c r="C47" s="94" t="s">
        <v>456</v>
      </c>
      <c r="D47" s="95" t="s">
        <v>371</v>
      </c>
    </row>
    <row r="48" spans="1:4" s="9" customFormat="1" x14ac:dyDescent="0.2"/>
    <row r="49" s="9" customFormat="1" x14ac:dyDescent="0.2"/>
    <row r="50" s="9" customFormat="1" x14ac:dyDescent="0.2"/>
    <row r="51" s="9" customFormat="1" x14ac:dyDescent="0.2"/>
    <row r="52" s="9" customFormat="1" x14ac:dyDescent="0.2"/>
    <row r="53" s="9" customFormat="1" x14ac:dyDescent="0.2"/>
    <row r="54" s="9" customFormat="1" x14ac:dyDescent="0.2"/>
    <row r="55" s="9" customFormat="1" ht="12" customHeigh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6" customFormat="1" x14ac:dyDescent="0.2"/>
    <row r="63" s="9" customFormat="1" x14ac:dyDescent="0.2"/>
    <row r="6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6"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6"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6" customFormat="1" x14ac:dyDescent="0.2"/>
    <row r="136" s="79" customFormat="1" x14ac:dyDescent="0.2"/>
    <row r="142" s="96" customFormat="1" x14ac:dyDescent="0.2"/>
    <row r="151" s="96" customFormat="1" x14ac:dyDescent="0.2"/>
  </sheetData>
  <mergeCells count="9">
    <mergeCell ref="A5:B5"/>
    <mergeCell ref="C5:D5"/>
    <mergeCell ref="A6:B6"/>
    <mergeCell ref="C6:D6"/>
    <mergeCell ref="A1:D1"/>
    <mergeCell ref="A2:D2"/>
    <mergeCell ref="A3:D3"/>
    <mergeCell ref="A4:B4"/>
    <mergeCell ref="C4:D4"/>
  </mergeCells>
  <hyperlinks>
    <hyperlink ref="E1" location="CORE" display="Return to Test Case List" xr:uid="{00000000-0004-0000-23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8">
    <pageSetUpPr fitToPage="1"/>
  </sheetPr>
  <dimension ref="A1:F182"/>
  <sheetViews>
    <sheetView workbookViewId="0">
      <pane ySplit="6" topLeftCell="A7" activePane="bottomLeft" state="frozen"/>
      <selection pane="bottomLeft" activeCell="O23" sqref="O23"/>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524</v>
      </c>
      <c r="B1" s="194"/>
      <c r="C1" s="194"/>
      <c r="D1" s="194"/>
      <c r="E1" s="138" t="s">
        <v>311</v>
      </c>
    </row>
    <row r="2" spans="1:6" s="9" customFormat="1" ht="15" customHeight="1" x14ac:dyDescent="0.2">
      <c r="A2" s="195" t="str">
        <f ca="1">CONCATENATE("Test Case ", MID(CELL("filename",A1),FIND("]",CELL("filename",A1))+1,255)," 1120/1130")</f>
        <v>Test Case IP.AM.A15 1120/1130</v>
      </c>
      <c r="B2" s="195"/>
      <c r="C2" s="195"/>
      <c r="D2" s="195"/>
    </row>
    <row r="3" spans="1:6" s="9" customFormat="1" ht="15" customHeight="1" x14ac:dyDescent="0.2">
      <c r="A3" s="200" t="s">
        <v>337</v>
      </c>
      <c r="B3" s="201"/>
      <c r="C3" s="202"/>
      <c r="D3" s="203"/>
    </row>
    <row r="4" spans="1:6" s="24" customFormat="1" ht="39" customHeight="1" x14ac:dyDescent="0.2">
      <c r="A4" s="190" t="s">
        <v>313</v>
      </c>
      <c r="B4" s="191"/>
      <c r="C4" s="193" t="s">
        <v>525</v>
      </c>
      <c r="D4" s="193"/>
      <c r="E4" s="132"/>
      <c r="F4" s="74"/>
    </row>
    <row r="5" spans="1:6" s="24" customFormat="1" ht="39" customHeight="1" x14ac:dyDescent="0.2">
      <c r="A5" s="190" t="s">
        <v>315</v>
      </c>
      <c r="B5" s="191"/>
      <c r="C5" s="193" t="s">
        <v>526</v>
      </c>
      <c r="D5" s="193"/>
      <c r="E5" s="132"/>
      <c r="F5" s="74"/>
    </row>
    <row r="6" spans="1:6" s="24" customFormat="1" ht="51" customHeight="1" x14ac:dyDescent="0.2">
      <c r="A6" s="190" t="s">
        <v>317</v>
      </c>
      <c r="B6" s="191"/>
      <c r="C6" s="193" t="s">
        <v>527</v>
      </c>
      <c r="D6" s="193"/>
      <c r="E6" s="132"/>
      <c r="F6" s="74"/>
    </row>
    <row r="7" spans="1:6" s="9" customFormat="1" x14ac:dyDescent="0.2">
      <c r="A7" s="74"/>
      <c r="B7" s="74"/>
      <c r="C7" s="74"/>
      <c r="D7" s="74"/>
    </row>
    <row r="8" spans="1:6" x14ac:dyDescent="0.2">
      <c r="A8" s="91" t="s">
        <v>528</v>
      </c>
    </row>
    <row r="9" spans="1:6" x14ac:dyDescent="0.2">
      <c r="A9" s="92" t="s">
        <v>320</v>
      </c>
      <c r="B9" s="93">
        <v>2</v>
      </c>
      <c r="C9" s="94" t="s">
        <v>382</v>
      </c>
      <c r="D9" s="95" t="s">
        <v>383</v>
      </c>
    </row>
    <row r="10" spans="1:6" x14ac:dyDescent="0.2">
      <c r="A10" s="92" t="s">
        <v>320</v>
      </c>
      <c r="B10" s="93">
        <v>3</v>
      </c>
      <c r="C10" s="94" t="s">
        <v>438</v>
      </c>
      <c r="D10" s="95" t="s">
        <v>439</v>
      </c>
    </row>
    <row r="11" spans="1:6" x14ac:dyDescent="0.2">
      <c r="A11" s="92" t="s">
        <v>320</v>
      </c>
      <c r="B11" s="93">
        <v>4</v>
      </c>
      <c r="C11" s="94" t="s">
        <v>440</v>
      </c>
      <c r="D11" s="95"/>
    </row>
    <row r="12" spans="1:6" x14ac:dyDescent="0.2">
      <c r="A12" s="92" t="s">
        <v>320</v>
      </c>
      <c r="B12" s="93">
        <v>6</v>
      </c>
      <c r="C12" s="83" t="s">
        <v>442</v>
      </c>
      <c r="D12" s="95"/>
    </row>
    <row r="13" spans="1:6" x14ac:dyDescent="0.2">
      <c r="A13" s="83" t="s">
        <v>320</v>
      </c>
      <c r="B13" s="87">
        <v>7</v>
      </c>
      <c r="C13" s="87" t="s">
        <v>321</v>
      </c>
      <c r="D13" s="95"/>
    </row>
    <row r="14" spans="1:6" x14ac:dyDescent="0.2">
      <c r="A14" s="83" t="s">
        <v>320</v>
      </c>
      <c r="B14" s="87">
        <v>11</v>
      </c>
      <c r="C14" s="87" t="s">
        <v>322</v>
      </c>
      <c r="D14" s="95"/>
    </row>
    <row r="15" spans="1:6" x14ac:dyDescent="0.2">
      <c r="A15" s="83" t="s">
        <v>320</v>
      </c>
      <c r="B15" s="87">
        <v>12</v>
      </c>
      <c r="C15" s="87" t="s">
        <v>323</v>
      </c>
      <c r="D15" s="95"/>
    </row>
    <row r="16" spans="1:6" x14ac:dyDescent="0.2">
      <c r="A16" s="81" t="s">
        <v>320</v>
      </c>
      <c r="B16" s="82">
        <v>14</v>
      </c>
      <c r="C16" s="83" t="s">
        <v>443</v>
      </c>
      <c r="D16" s="95" t="s">
        <v>444</v>
      </c>
    </row>
    <row r="17" spans="1:4" x14ac:dyDescent="0.2">
      <c r="A17" s="92" t="s">
        <v>320</v>
      </c>
      <c r="B17" s="93">
        <v>22</v>
      </c>
      <c r="C17" s="94" t="s">
        <v>445</v>
      </c>
      <c r="D17" s="68"/>
    </row>
    <row r="18" spans="1:4" x14ac:dyDescent="0.2">
      <c r="A18" s="92" t="s">
        <v>320</v>
      </c>
      <c r="B18" s="93">
        <v>24</v>
      </c>
      <c r="C18" s="94" t="s">
        <v>324</v>
      </c>
      <c r="D18" s="68" t="s">
        <v>447</v>
      </c>
    </row>
    <row r="19" spans="1:4" x14ac:dyDescent="0.2">
      <c r="A19" s="92" t="s">
        <v>320</v>
      </c>
      <c r="B19" s="93">
        <v>25</v>
      </c>
      <c r="C19" s="94" t="s">
        <v>529</v>
      </c>
      <c r="D19" s="68" t="s">
        <v>530</v>
      </c>
    </row>
    <row r="20" spans="1:4" x14ac:dyDescent="0.2">
      <c r="A20" s="92" t="s">
        <v>320</v>
      </c>
      <c r="B20" s="93">
        <v>26</v>
      </c>
      <c r="C20" s="94" t="s">
        <v>448</v>
      </c>
      <c r="D20" s="95"/>
    </row>
    <row r="21" spans="1:4" x14ac:dyDescent="0.2">
      <c r="A21" s="81" t="s">
        <v>320</v>
      </c>
      <c r="B21" s="82">
        <v>32</v>
      </c>
      <c r="C21" s="83" t="s">
        <v>449</v>
      </c>
      <c r="D21" s="95"/>
    </row>
    <row r="22" spans="1:4" x14ac:dyDescent="0.2">
      <c r="A22" s="83" t="s">
        <v>320</v>
      </c>
      <c r="B22" s="87">
        <v>33</v>
      </c>
      <c r="C22" s="83" t="s">
        <v>450</v>
      </c>
      <c r="D22" s="123" t="s">
        <v>327</v>
      </c>
    </row>
    <row r="23" spans="1:4" x14ac:dyDescent="0.2">
      <c r="A23" s="92" t="s">
        <v>320</v>
      </c>
      <c r="B23" s="93">
        <v>39</v>
      </c>
      <c r="C23" s="94" t="s">
        <v>330</v>
      </c>
      <c r="D23" s="95" t="s">
        <v>531</v>
      </c>
    </row>
    <row r="24" spans="1:4" x14ac:dyDescent="0.2">
      <c r="A24" s="83" t="s">
        <v>320</v>
      </c>
      <c r="B24" s="87">
        <v>42</v>
      </c>
      <c r="C24" s="83" t="s">
        <v>451</v>
      </c>
      <c r="D24" s="95"/>
    </row>
    <row r="25" spans="1:4" x14ac:dyDescent="0.2">
      <c r="A25" s="83" t="s">
        <v>320</v>
      </c>
      <c r="B25" s="87">
        <v>43</v>
      </c>
      <c r="C25" s="83" t="s">
        <v>452</v>
      </c>
      <c r="D25" s="95"/>
    </row>
    <row r="26" spans="1:4" x14ac:dyDescent="0.2">
      <c r="A26" s="83" t="s">
        <v>320</v>
      </c>
      <c r="B26" s="87">
        <v>49</v>
      </c>
      <c r="C26" s="83" t="s">
        <v>453</v>
      </c>
      <c r="D26" s="95"/>
    </row>
    <row r="27" spans="1:4" x14ac:dyDescent="0.2">
      <c r="A27" s="83" t="s">
        <v>320</v>
      </c>
      <c r="B27" s="87">
        <v>51</v>
      </c>
      <c r="C27" s="83" t="s">
        <v>454</v>
      </c>
      <c r="D27" s="95"/>
    </row>
    <row r="28" spans="1:4" x14ac:dyDescent="0.2">
      <c r="A28" s="83" t="s">
        <v>320</v>
      </c>
      <c r="B28" s="87">
        <v>92</v>
      </c>
      <c r="C28" s="83" t="s">
        <v>455</v>
      </c>
      <c r="D28" s="95"/>
    </row>
    <row r="29" spans="1:4" x14ac:dyDescent="0.2">
      <c r="A29" s="92" t="s">
        <v>320</v>
      </c>
      <c r="B29" s="93">
        <v>123</v>
      </c>
      <c r="C29" s="94" t="s">
        <v>456</v>
      </c>
      <c r="D29" s="95" t="s">
        <v>457</v>
      </c>
    </row>
    <row r="30" spans="1:4" x14ac:dyDescent="0.2">
      <c r="C30" s="114"/>
    </row>
    <row r="31" spans="1:4" x14ac:dyDescent="0.2">
      <c r="A31" s="85" t="s">
        <v>532</v>
      </c>
    </row>
    <row r="32" spans="1:4" x14ac:dyDescent="0.2">
      <c r="A32" s="92" t="s">
        <v>320</v>
      </c>
      <c r="B32" s="93">
        <v>2</v>
      </c>
      <c r="C32" s="94" t="s">
        <v>382</v>
      </c>
      <c r="D32" s="95" t="s">
        <v>371</v>
      </c>
    </row>
    <row r="33" spans="1:4" x14ac:dyDescent="0.2">
      <c r="A33" s="92" t="s">
        <v>320</v>
      </c>
      <c r="B33" s="93">
        <v>3</v>
      </c>
      <c r="C33" s="94" t="s">
        <v>438</v>
      </c>
      <c r="D33" s="122" t="s">
        <v>371</v>
      </c>
    </row>
    <row r="34" spans="1:4" x14ac:dyDescent="0.2">
      <c r="A34" s="92" t="s">
        <v>320</v>
      </c>
      <c r="B34" s="93">
        <v>4</v>
      </c>
      <c r="C34" s="94" t="s">
        <v>440</v>
      </c>
      <c r="D34" s="95" t="s">
        <v>371</v>
      </c>
    </row>
    <row r="35" spans="1:4" s="9" customFormat="1" x14ac:dyDescent="0.2">
      <c r="A35" s="83" t="s">
        <v>320</v>
      </c>
      <c r="B35" s="87">
        <v>11</v>
      </c>
      <c r="C35" s="87" t="s">
        <v>322</v>
      </c>
      <c r="D35" s="95" t="s">
        <v>371</v>
      </c>
    </row>
    <row r="36" spans="1:4" s="9" customFormat="1" x14ac:dyDescent="0.2">
      <c r="A36" s="83" t="s">
        <v>320</v>
      </c>
      <c r="B36" s="87">
        <v>12</v>
      </c>
      <c r="C36" s="87" t="s">
        <v>323</v>
      </c>
      <c r="D36" s="95" t="s">
        <v>371</v>
      </c>
    </row>
    <row r="37" spans="1:4" s="9" customFormat="1" x14ac:dyDescent="0.2">
      <c r="A37" s="81" t="s">
        <v>320</v>
      </c>
      <c r="B37" s="82">
        <v>32</v>
      </c>
      <c r="C37" s="83" t="s">
        <v>449</v>
      </c>
      <c r="D37" s="95" t="s">
        <v>371</v>
      </c>
    </row>
    <row r="38" spans="1:4" s="9" customFormat="1" x14ac:dyDescent="0.2">
      <c r="A38" s="83" t="s">
        <v>320</v>
      </c>
      <c r="B38" s="87">
        <v>33</v>
      </c>
      <c r="C38" s="83" t="s">
        <v>450</v>
      </c>
      <c r="D38" s="123"/>
    </row>
    <row r="39" spans="1:4" x14ac:dyDescent="0.2">
      <c r="A39" s="83" t="s">
        <v>320</v>
      </c>
      <c r="B39" s="87">
        <v>49</v>
      </c>
      <c r="C39" s="83" t="s">
        <v>453</v>
      </c>
      <c r="D39" s="95" t="s">
        <v>371</v>
      </c>
    </row>
    <row r="40" spans="1:4" s="9" customFormat="1" x14ac:dyDescent="0.2">
      <c r="A40" s="92" t="s">
        <v>320</v>
      </c>
      <c r="B40" s="93">
        <v>123</v>
      </c>
      <c r="C40" s="94" t="s">
        <v>456</v>
      </c>
      <c r="D40" s="95" t="s">
        <v>371</v>
      </c>
    </row>
    <row r="41" spans="1:4" s="9" customFormat="1" x14ac:dyDescent="0.2"/>
    <row r="42" spans="1:4" s="9" customFormat="1" x14ac:dyDescent="0.2"/>
    <row r="43" spans="1:4" s="9" customFormat="1" x14ac:dyDescent="0.2"/>
    <row r="44" spans="1:4" s="9" customFormat="1" x14ac:dyDescent="0.2"/>
    <row r="45" spans="1:4" s="96" customFormat="1" x14ac:dyDescent="0.2"/>
    <row r="46" spans="1:4" s="9" customFormat="1" x14ac:dyDescent="0.2"/>
    <row r="47" spans="1:4" s="9" customFormat="1" x14ac:dyDescent="0.2"/>
    <row r="48" spans="1:4" s="9" customFormat="1" x14ac:dyDescent="0.2"/>
    <row r="49" s="9"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 customFormat="1" x14ac:dyDescent="0.2"/>
    <row r="63" s="9" customFormat="1" x14ac:dyDescent="0.2"/>
    <row r="64" s="9" customFormat="1" x14ac:dyDescent="0.2"/>
    <row r="65" spans="2:4" s="9" customFormat="1" x14ac:dyDescent="0.2"/>
    <row r="66" spans="2:4" s="96" customFormat="1" x14ac:dyDescent="0.2"/>
    <row r="67" spans="2:4" s="9" customFormat="1" x14ac:dyDescent="0.2">
      <c r="B67" s="97"/>
      <c r="D67" s="80"/>
    </row>
    <row r="68" spans="2:4" s="9" customFormat="1" x14ac:dyDescent="0.2"/>
    <row r="69" spans="2:4" s="9" customFormat="1" x14ac:dyDescent="0.2"/>
    <row r="70" spans="2:4" s="9" customFormat="1" x14ac:dyDescent="0.2"/>
    <row r="71" spans="2:4" s="9" customFormat="1" x14ac:dyDescent="0.2"/>
    <row r="72" spans="2:4" s="9" customFormat="1" x14ac:dyDescent="0.2"/>
    <row r="73" spans="2:4" s="9" customFormat="1" x14ac:dyDescent="0.2"/>
    <row r="74" spans="2:4" s="9" customFormat="1" x14ac:dyDescent="0.2"/>
    <row r="75" spans="2:4" s="9" customFormat="1" x14ac:dyDescent="0.2"/>
    <row r="76" spans="2:4" s="9" customFormat="1" x14ac:dyDescent="0.2"/>
    <row r="77" spans="2:4" s="9" customFormat="1" x14ac:dyDescent="0.2"/>
    <row r="78" spans="2:4" s="9" customFormat="1" x14ac:dyDescent="0.2"/>
    <row r="79" spans="2:4" s="9" customFormat="1" x14ac:dyDescent="0.2"/>
    <row r="80" spans="2:4" s="9" customFormat="1" x14ac:dyDescent="0.2"/>
    <row r="81" s="9" customFormat="1" x14ac:dyDescent="0.2"/>
    <row r="82" s="9" customFormat="1" x14ac:dyDescent="0.2"/>
    <row r="83" s="9" customFormat="1" x14ac:dyDescent="0.2"/>
    <row r="84" s="9" customFormat="1" x14ac:dyDescent="0.2"/>
    <row r="85" s="9" customFormat="1" x14ac:dyDescent="0.2"/>
    <row r="86" s="9" customFormat="1" ht="12" customHeigh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6"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6"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6" customFormat="1" x14ac:dyDescent="0.2"/>
    <row r="143" s="9" customFormat="1" x14ac:dyDescent="0.2"/>
    <row r="144" s="9" customFormat="1" x14ac:dyDescent="0.2"/>
    <row r="145" s="9" customFormat="1" x14ac:dyDescent="0.2"/>
    <row r="146" s="9" customFormat="1" x14ac:dyDescent="0.2"/>
    <row r="147" s="9" customFormat="1" x14ac:dyDescent="0.2"/>
    <row r="148" s="9" customFormat="1" x14ac:dyDescent="0.2"/>
    <row r="149" s="9" customFormat="1" x14ac:dyDescent="0.2"/>
    <row r="150" s="9" customFormat="1" x14ac:dyDescent="0.2"/>
    <row r="151" s="9" customFormat="1" x14ac:dyDescent="0.2"/>
    <row r="152" s="9" customFormat="1" x14ac:dyDescent="0.2"/>
    <row r="153" s="9" customFormat="1" x14ac:dyDescent="0.2"/>
    <row r="154" s="9" customFormat="1" x14ac:dyDescent="0.2"/>
    <row r="155" s="9" customFormat="1" x14ac:dyDescent="0.2"/>
    <row r="156" s="9" customFormat="1" x14ac:dyDescent="0.2"/>
    <row r="157" s="9" customFormat="1" x14ac:dyDescent="0.2"/>
    <row r="158" s="9" customFormat="1" x14ac:dyDescent="0.2"/>
    <row r="159" s="9" customFormat="1" x14ac:dyDescent="0.2"/>
    <row r="160" s="9" customFormat="1" x14ac:dyDescent="0.2"/>
    <row r="161" s="9" customFormat="1" x14ac:dyDescent="0.2"/>
    <row r="162" s="9" customFormat="1" x14ac:dyDescent="0.2"/>
    <row r="163" s="9" customFormat="1" x14ac:dyDescent="0.2"/>
    <row r="164" s="96" customFormat="1" x14ac:dyDescent="0.2"/>
    <row r="167" s="79" customFormat="1" x14ac:dyDescent="0.2"/>
    <row r="173" s="96" customFormat="1" x14ac:dyDescent="0.2"/>
    <row r="182" s="96" customFormat="1" x14ac:dyDescent="0.2"/>
  </sheetData>
  <mergeCells count="9">
    <mergeCell ref="A5:B5"/>
    <mergeCell ref="C5:D5"/>
    <mergeCell ref="A6:B6"/>
    <mergeCell ref="C6:D6"/>
    <mergeCell ref="A1:D1"/>
    <mergeCell ref="A2:D2"/>
    <mergeCell ref="A3:D3"/>
    <mergeCell ref="A4:B4"/>
    <mergeCell ref="C4:D4"/>
  </mergeCells>
  <hyperlinks>
    <hyperlink ref="E1" location="CORE" display="Return to Test Case List" xr:uid="{00000000-0004-0000-24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9">
    <tabColor theme="0" tint="-4.9989318521683403E-2"/>
    <pageSetUpPr fitToPage="1"/>
  </sheetPr>
  <dimension ref="A1:F152"/>
  <sheetViews>
    <sheetView workbookViewId="0">
      <pane ySplit="6" topLeftCell="A37" activePane="bottomLeft" state="frozen"/>
      <selection pane="bottomLeft" activeCell="E1" sqref="E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533</v>
      </c>
      <c r="B1" s="194"/>
      <c r="C1" s="194"/>
      <c r="D1" s="194"/>
      <c r="E1" s="138" t="s">
        <v>311</v>
      </c>
    </row>
    <row r="2" spans="1:6" s="9" customFormat="1" ht="15" customHeight="1" x14ac:dyDescent="0.2">
      <c r="A2" s="195" t="str">
        <f ca="1">CONCATENATE("Test Case ", MID(CELL("filename",A1),FIND("]",CELL("filename",A1))+1,255)," 1100/1110")</f>
        <v>Test Case IP.AM.A16 1100/1110</v>
      </c>
      <c r="B2" s="195"/>
      <c r="C2" s="195"/>
      <c r="D2" s="195"/>
    </row>
    <row r="3" spans="1:6" s="9" customFormat="1" ht="15" customHeight="1" x14ac:dyDescent="0.2">
      <c r="A3" s="200" t="s">
        <v>534</v>
      </c>
      <c r="B3" s="201"/>
      <c r="C3" s="202"/>
      <c r="D3" s="203"/>
    </row>
    <row r="4" spans="1:6" s="24" customFormat="1" ht="39" customHeight="1" x14ac:dyDescent="0.2">
      <c r="A4" s="190" t="s">
        <v>313</v>
      </c>
      <c r="B4" s="191"/>
      <c r="C4" s="192" t="s">
        <v>535</v>
      </c>
      <c r="D4" s="192"/>
      <c r="E4" s="129"/>
      <c r="F4" s="25"/>
    </row>
    <row r="5" spans="1:6" s="24" customFormat="1" ht="39" customHeight="1" x14ac:dyDescent="0.2">
      <c r="A5" s="190" t="s">
        <v>315</v>
      </c>
      <c r="B5" s="191"/>
      <c r="C5" s="192" t="s">
        <v>536</v>
      </c>
      <c r="D5" s="192"/>
      <c r="E5" s="129"/>
      <c r="F5" s="25"/>
    </row>
    <row r="6" spans="1:6" s="24" customFormat="1" ht="39" customHeight="1" x14ac:dyDescent="0.2">
      <c r="A6" s="190" t="s">
        <v>317</v>
      </c>
      <c r="B6" s="191"/>
      <c r="C6" s="212" t="s">
        <v>537</v>
      </c>
      <c r="D6" s="212"/>
      <c r="E6" s="135"/>
      <c r="F6" s="128"/>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9" customFormat="1" x14ac:dyDescent="0.2">
      <c r="A17" s="81" t="s">
        <v>320</v>
      </c>
      <c r="B17" s="82">
        <v>22</v>
      </c>
      <c r="C17" s="83" t="s">
        <v>445</v>
      </c>
      <c r="D17" s="124"/>
    </row>
    <row r="18" spans="1:4" s="9" customFormat="1" x14ac:dyDescent="0.2">
      <c r="A18" s="81" t="s">
        <v>320</v>
      </c>
      <c r="B18" s="82">
        <v>24</v>
      </c>
      <c r="C18" s="83" t="s">
        <v>324</v>
      </c>
      <c r="D18" s="88" t="s">
        <v>447</v>
      </c>
    </row>
    <row r="19" spans="1:4" s="9" customFormat="1" x14ac:dyDescent="0.2">
      <c r="A19" s="81" t="s">
        <v>320</v>
      </c>
      <c r="B19" s="82">
        <v>26</v>
      </c>
      <c r="C19" s="83" t="s">
        <v>448</v>
      </c>
      <c r="D19" s="95"/>
    </row>
    <row r="20" spans="1:4" s="9" customFormat="1" x14ac:dyDescent="0.2">
      <c r="A20" s="81" t="s">
        <v>320</v>
      </c>
      <c r="B20" s="82">
        <v>32</v>
      </c>
      <c r="C20" s="83" t="s">
        <v>449</v>
      </c>
      <c r="D20" s="95"/>
    </row>
    <row r="21" spans="1:4" s="9" customFormat="1" x14ac:dyDescent="0.2">
      <c r="A21" s="83" t="s">
        <v>320</v>
      </c>
      <c r="B21" s="87">
        <v>33</v>
      </c>
      <c r="C21" s="83" t="s">
        <v>450</v>
      </c>
      <c r="D21" s="123" t="s">
        <v>327</v>
      </c>
    </row>
    <row r="22" spans="1:4" s="96" customFormat="1" x14ac:dyDescent="0.2">
      <c r="A22" s="83" t="s">
        <v>320</v>
      </c>
      <c r="B22" s="87">
        <v>42</v>
      </c>
      <c r="C22" s="83" t="s">
        <v>451</v>
      </c>
      <c r="D22" s="95"/>
    </row>
    <row r="23" spans="1:4" s="9" customFormat="1" x14ac:dyDescent="0.2">
      <c r="A23" s="83" t="s">
        <v>320</v>
      </c>
      <c r="B23" s="87">
        <v>43</v>
      </c>
      <c r="C23" s="83" t="s">
        <v>452</v>
      </c>
      <c r="D23" s="95"/>
    </row>
    <row r="24" spans="1:4" s="9" customFormat="1" x14ac:dyDescent="0.2">
      <c r="A24" s="83" t="s">
        <v>320</v>
      </c>
      <c r="B24" s="87">
        <v>49</v>
      </c>
      <c r="C24" s="83" t="s">
        <v>453</v>
      </c>
      <c r="D24" s="95"/>
    </row>
    <row r="25" spans="1:4" s="9" customFormat="1" x14ac:dyDescent="0.2">
      <c r="A25" s="83" t="s">
        <v>320</v>
      </c>
      <c r="B25" s="87">
        <v>51</v>
      </c>
      <c r="C25" s="83" t="s">
        <v>454</v>
      </c>
      <c r="D25" s="95"/>
    </row>
    <row r="26" spans="1:4" s="9" customFormat="1" x14ac:dyDescent="0.2">
      <c r="A26" s="83" t="s">
        <v>320</v>
      </c>
      <c r="B26" s="87">
        <v>62</v>
      </c>
      <c r="C26" s="83" t="s">
        <v>538</v>
      </c>
      <c r="D26" s="88" t="s">
        <v>539</v>
      </c>
    </row>
    <row r="27" spans="1:4" s="9" customFormat="1" x14ac:dyDescent="0.2">
      <c r="A27" s="83" t="s">
        <v>320</v>
      </c>
      <c r="B27" s="87">
        <v>92</v>
      </c>
      <c r="C27" s="83" t="s">
        <v>455</v>
      </c>
      <c r="D27" s="95"/>
    </row>
    <row r="28" spans="1:4" s="9" customFormat="1" x14ac:dyDescent="0.2">
      <c r="A28" s="92" t="s">
        <v>320</v>
      </c>
      <c r="B28" s="93">
        <v>123</v>
      </c>
      <c r="C28" s="94" t="s">
        <v>456</v>
      </c>
      <c r="D28" s="95" t="s">
        <v>457</v>
      </c>
    </row>
    <row r="29" spans="1:4" s="9" customFormat="1" x14ac:dyDescent="0.2"/>
    <row r="30" spans="1:4" s="9" customFormat="1" x14ac:dyDescent="0.2">
      <c r="A30" s="85" t="s">
        <v>458</v>
      </c>
      <c r="B30" s="79"/>
      <c r="C30" s="79"/>
      <c r="D30" s="79"/>
    </row>
    <row r="31" spans="1:4" s="9" customFormat="1" x14ac:dyDescent="0.2">
      <c r="A31" s="81" t="s">
        <v>320</v>
      </c>
      <c r="B31" s="82">
        <v>2</v>
      </c>
      <c r="C31" s="83" t="s">
        <v>382</v>
      </c>
      <c r="D31" s="95" t="s">
        <v>371</v>
      </c>
    </row>
    <row r="32" spans="1:4" s="9" customFormat="1" x14ac:dyDescent="0.2">
      <c r="A32" s="81" t="s">
        <v>320</v>
      </c>
      <c r="B32" s="82">
        <v>3</v>
      </c>
      <c r="C32" s="83" t="s">
        <v>438</v>
      </c>
      <c r="D32" s="95" t="s">
        <v>371</v>
      </c>
    </row>
    <row r="33" spans="1:4" s="9" customFormat="1" x14ac:dyDescent="0.2">
      <c r="A33" s="81" t="s">
        <v>320</v>
      </c>
      <c r="B33" s="82">
        <v>4</v>
      </c>
      <c r="C33" s="83" t="s">
        <v>440</v>
      </c>
      <c r="D33" s="95" t="s">
        <v>371</v>
      </c>
    </row>
    <row r="34" spans="1:4" s="9" customFormat="1" x14ac:dyDescent="0.2">
      <c r="A34" s="81" t="s">
        <v>320</v>
      </c>
      <c r="B34" s="82">
        <v>6</v>
      </c>
      <c r="C34" s="83" t="s">
        <v>459</v>
      </c>
      <c r="D34" s="95" t="s">
        <v>371</v>
      </c>
    </row>
    <row r="35" spans="1:4" s="9" customFormat="1" x14ac:dyDescent="0.2">
      <c r="A35" s="83" t="s">
        <v>320</v>
      </c>
      <c r="B35" s="87">
        <v>7</v>
      </c>
      <c r="C35" s="87" t="s">
        <v>321</v>
      </c>
      <c r="D35" s="88"/>
    </row>
    <row r="36" spans="1:4" s="9" customFormat="1" x14ac:dyDescent="0.2">
      <c r="A36" s="83" t="s">
        <v>320</v>
      </c>
      <c r="B36" s="87">
        <v>11</v>
      </c>
      <c r="C36" s="87" t="s">
        <v>322</v>
      </c>
      <c r="D36" s="95" t="s">
        <v>371</v>
      </c>
    </row>
    <row r="37" spans="1:4" s="9" customFormat="1" x14ac:dyDescent="0.2">
      <c r="A37" s="83" t="s">
        <v>320</v>
      </c>
      <c r="B37" s="87">
        <v>12</v>
      </c>
      <c r="C37" s="87" t="s">
        <v>323</v>
      </c>
      <c r="D37" s="95" t="s">
        <v>371</v>
      </c>
    </row>
    <row r="38" spans="1:4" s="9" customFormat="1" x14ac:dyDescent="0.2">
      <c r="A38" s="81" t="s">
        <v>320</v>
      </c>
      <c r="B38" s="82">
        <v>24</v>
      </c>
      <c r="C38" s="83" t="s">
        <v>324</v>
      </c>
      <c r="D38" s="95" t="s">
        <v>371</v>
      </c>
    </row>
    <row r="39" spans="1:4" s="9" customFormat="1" x14ac:dyDescent="0.2">
      <c r="A39" s="81" t="s">
        <v>367</v>
      </c>
      <c r="B39" s="82">
        <v>26</v>
      </c>
      <c r="C39" s="83" t="s">
        <v>448</v>
      </c>
      <c r="D39" s="95" t="s">
        <v>371</v>
      </c>
    </row>
    <row r="40" spans="1:4" s="9" customFormat="1" x14ac:dyDescent="0.2">
      <c r="A40" s="81" t="s">
        <v>320</v>
      </c>
      <c r="B40" s="82">
        <v>32</v>
      </c>
      <c r="C40" s="83" t="s">
        <v>449</v>
      </c>
      <c r="D40" s="95" t="s">
        <v>371</v>
      </c>
    </row>
    <row r="41" spans="1:4" s="96" customFormat="1" x14ac:dyDescent="0.2">
      <c r="A41" s="83" t="s">
        <v>320</v>
      </c>
      <c r="B41" s="87">
        <v>33</v>
      </c>
      <c r="C41" s="83" t="s">
        <v>450</v>
      </c>
      <c r="D41" s="88"/>
    </row>
    <row r="42" spans="1:4" s="9" customFormat="1" x14ac:dyDescent="0.2">
      <c r="A42" s="83" t="s">
        <v>320</v>
      </c>
      <c r="B42" s="87">
        <v>38</v>
      </c>
      <c r="C42" s="83" t="s">
        <v>460</v>
      </c>
      <c r="D42" s="88"/>
    </row>
    <row r="43" spans="1:4" s="9" customFormat="1" x14ac:dyDescent="0.2">
      <c r="A43" s="83" t="s">
        <v>320</v>
      </c>
      <c r="B43" s="87">
        <v>39</v>
      </c>
      <c r="C43" s="83" t="s">
        <v>330</v>
      </c>
      <c r="D43" s="95" t="s">
        <v>461</v>
      </c>
    </row>
    <row r="44" spans="1:4" s="9" customFormat="1" x14ac:dyDescent="0.2">
      <c r="A44" s="83" t="s">
        <v>320</v>
      </c>
      <c r="B44" s="87">
        <v>49</v>
      </c>
      <c r="C44" s="83" t="s">
        <v>462</v>
      </c>
      <c r="D44" s="95" t="s">
        <v>371</v>
      </c>
    </row>
    <row r="45" spans="1:4" s="9" customFormat="1" x14ac:dyDescent="0.2">
      <c r="A45" s="83" t="s">
        <v>320</v>
      </c>
      <c r="B45" s="87">
        <v>51</v>
      </c>
      <c r="C45" s="83" t="s">
        <v>463</v>
      </c>
      <c r="D45" s="95" t="s">
        <v>371</v>
      </c>
    </row>
    <row r="46" spans="1:4" s="9" customFormat="1" x14ac:dyDescent="0.2">
      <c r="A46" s="83" t="s">
        <v>320</v>
      </c>
      <c r="B46" s="87">
        <v>62</v>
      </c>
      <c r="C46" s="83" t="s">
        <v>538</v>
      </c>
      <c r="D46" s="88"/>
    </row>
    <row r="47" spans="1:4" s="9" customFormat="1" x14ac:dyDescent="0.2">
      <c r="A47" s="92" t="s">
        <v>320</v>
      </c>
      <c r="B47" s="93">
        <v>123</v>
      </c>
      <c r="C47" s="94" t="s">
        <v>456</v>
      </c>
      <c r="D47" s="95" t="s">
        <v>371</v>
      </c>
    </row>
    <row r="48" spans="1:4" s="9" customFormat="1" x14ac:dyDescent="0.2"/>
    <row r="49" s="9"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ht="12" customHeight="1" x14ac:dyDescent="0.2"/>
    <row r="57" s="9" customFormat="1" x14ac:dyDescent="0.2"/>
    <row r="58" s="9" customFormat="1" x14ac:dyDescent="0.2"/>
    <row r="59" s="9" customFormat="1" x14ac:dyDescent="0.2"/>
    <row r="60" s="9" customFormat="1" x14ac:dyDescent="0.2"/>
    <row r="61" s="9" customFormat="1" x14ac:dyDescent="0.2"/>
    <row r="62" s="9" customFormat="1" x14ac:dyDescent="0.2"/>
    <row r="63" s="96" customFormat="1" x14ac:dyDescent="0.2"/>
    <row r="6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6"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6"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6" customFormat="1" x14ac:dyDescent="0.2"/>
    <row r="137" s="79" customFormat="1" x14ac:dyDescent="0.2"/>
    <row r="143" s="96" customFormat="1" x14ac:dyDescent="0.2"/>
    <row r="152" s="96" customFormat="1" x14ac:dyDescent="0.2"/>
  </sheetData>
  <mergeCells count="9">
    <mergeCell ref="A5:B5"/>
    <mergeCell ref="C5:D5"/>
    <mergeCell ref="A6:B6"/>
    <mergeCell ref="C6:D6"/>
    <mergeCell ref="A1:D1"/>
    <mergeCell ref="A2:D2"/>
    <mergeCell ref="A3:D3"/>
    <mergeCell ref="A4:B4"/>
    <mergeCell ref="C4:D4"/>
  </mergeCells>
  <hyperlinks>
    <hyperlink ref="E1" location="CORE" display="Return to Test Case List" xr:uid="{00000000-0004-0000-25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10">
    <pageSetUpPr fitToPage="1"/>
  </sheetPr>
  <dimension ref="A1:F118"/>
  <sheetViews>
    <sheetView workbookViewId="0">
      <pane ySplit="6" topLeftCell="A22" activePane="bottomLeft" state="frozen"/>
      <selection pane="bottomLeft" activeCell="E1" sqref="E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540</v>
      </c>
      <c r="B1" s="194"/>
      <c r="C1" s="194"/>
      <c r="D1" s="194"/>
      <c r="E1" s="138" t="s">
        <v>311</v>
      </c>
    </row>
    <row r="2" spans="1:6" s="9" customFormat="1" ht="15" customHeight="1" x14ac:dyDescent="0.2">
      <c r="A2" s="195" t="str">
        <f ca="1">CONCATENATE("Test Case ", MID(CELL("filename",A1),FIND("]",CELL("filename",A1))+1,255)," 1100/1110")</f>
        <v>Test Case IP.AM.A17 1100/1110</v>
      </c>
      <c r="B2" s="195"/>
      <c r="C2" s="195"/>
      <c r="D2" s="195"/>
    </row>
    <row r="3" spans="1:6" s="9" customFormat="1" ht="15" customHeight="1" x14ac:dyDescent="0.2">
      <c r="A3" s="200" t="s">
        <v>337</v>
      </c>
      <c r="B3" s="201"/>
      <c r="C3" s="202"/>
      <c r="D3" s="203"/>
    </row>
    <row r="4" spans="1:6" s="24" customFormat="1" ht="39" customHeight="1" x14ac:dyDescent="0.2">
      <c r="A4" s="190" t="s">
        <v>313</v>
      </c>
      <c r="B4" s="191"/>
      <c r="C4" s="193" t="s">
        <v>541</v>
      </c>
      <c r="D4" s="193"/>
      <c r="E4" s="132"/>
      <c r="F4" s="74"/>
    </row>
    <row r="5" spans="1:6" s="24" customFormat="1" ht="39" customHeight="1" x14ac:dyDescent="0.2">
      <c r="A5" s="190" t="s">
        <v>315</v>
      </c>
      <c r="B5" s="191"/>
      <c r="C5" s="193" t="s">
        <v>542</v>
      </c>
      <c r="D5" s="193"/>
      <c r="E5" s="132"/>
      <c r="F5" s="74"/>
    </row>
    <row r="6" spans="1:6" s="24" customFormat="1" ht="39" customHeight="1" x14ac:dyDescent="0.2">
      <c r="A6" s="190" t="s">
        <v>317</v>
      </c>
      <c r="B6" s="191"/>
      <c r="C6" s="212" t="s">
        <v>543</v>
      </c>
      <c r="D6" s="212"/>
      <c r="E6" s="135"/>
      <c r="F6" s="128"/>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9" customFormat="1" x14ac:dyDescent="0.2">
      <c r="A17" s="81" t="s">
        <v>320</v>
      </c>
      <c r="B17" s="82">
        <v>22</v>
      </c>
      <c r="C17" s="83" t="s">
        <v>445</v>
      </c>
      <c r="D17" s="124"/>
    </row>
    <row r="18" spans="1:4" s="9" customFormat="1" x14ac:dyDescent="0.2">
      <c r="A18" s="81" t="s">
        <v>320</v>
      </c>
      <c r="B18" s="82">
        <v>24</v>
      </c>
      <c r="C18" s="83" t="s">
        <v>324</v>
      </c>
      <c r="D18" s="88" t="s">
        <v>447</v>
      </c>
    </row>
    <row r="19" spans="1:4" s="9" customFormat="1" x14ac:dyDescent="0.2">
      <c r="A19" s="81" t="s">
        <v>320</v>
      </c>
      <c r="B19" s="82">
        <v>26</v>
      </c>
      <c r="C19" s="83" t="s">
        <v>448</v>
      </c>
      <c r="D19" s="95"/>
    </row>
    <row r="20" spans="1:4" s="9" customFormat="1" x14ac:dyDescent="0.2">
      <c r="A20" s="81" t="s">
        <v>320</v>
      </c>
      <c r="B20" s="82">
        <v>32</v>
      </c>
      <c r="C20" s="83" t="s">
        <v>449</v>
      </c>
      <c r="D20" s="95"/>
    </row>
    <row r="21" spans="1:4" s="9" customFormat="1" x14ac:dyDescent="0.2">
      <c r="A21" s="83" t="s">
        <v>320</v>
      </c>
      <c r="B21" s="87">
        <v>33</v>
      </c>
      <c r="C21" s="83" t="s">
        <v>450</v>
      </c>
      <c r="D21" s="123" t="s">
        <v>327</v>
      </c>
    </row>
    <row r="22" spans="1:4" s="96" customFormat="1" x14ac:dyDescent="0.2">
      <c r="A22" s="83" t="s">
        <v>320</v>
      </c>
      <c r="B22" s="87">
        <v>42</v>
      </c>
      <c r="C22" s="83" t="s">
        <v>451</v>
      </c>
      <c r="D22" s="95"/>
    </row>
    <row r="23" spans="1:4" s="9" customFormat="1" x14ac:dyDescent="0.2">
      <c r="A23" s="83" t="s">
        <v>320</v>
      </c>
      <c r="B23" s="87">
        <v>43</v>
      </c>
      <c r="C23" s="83" t="s">
        <v>452</v>
      </c>
      <c r="D23" s="95"/>
    </row>
    <row r="24" spans="1:4" s="9" customFormat="1" x14ac:dyDescent="0.2">
      <c r="A24" s="83" t="s">
        <v>320</v>
      </c>
      <c r="B24" s="87">
        <v>49</v>
      </c>
      <c r="C24" s="83" t="s">
        <v>453</v>
      </c>
      <c r="D24" s="95"/>
    </row>
    <row r="25" spans="1:4" s="9" customFormat="1" x14ac:dyDescent="0.2">
      <c r="A25" s="83" t="s">
        <v>320</v>
      </c>
      <c r="B25" s="87">
        <v>51</v>
      </c>
      <c r="C25" s="83" t="s">
        <v>454</v>
      </c>
      <c r="D25" s="95"/>
    </row>
    <row r="26" spans="1:4" s="9" customFormat="1" x14ac:dyDescent="0.2">
      <c r="A26" s="83" t="s">
        <v>320</v>
      </c>
      <c r="B26" s="87">
        <v>92</v>
      </c>
      <c r="C26" s="83" t="s">
        <v>455</v>
      </c>
      <c r="D26" s="95"/>
    </row>
    <row r="27" spans="1:4" s="9" customFormat="1" x14ac:dyDescent="0.2">
      <c r="A27" s="92" t="s">
        <v>320</v>
      </c>
      <c r="B27" s="93">
        <v>123</v>
      </c>
      <c r="C27" s="94" t="s">
        <v>456</v>
      </c>
      <c r="D27" s="95" t="s">
        <v>457</v>
      </c>
    </row>
    <row r="28" spans="1:4" s="9" customFormat="1" x14ac:dyDescent="0.2"/>
    <row r="29" spans="1:4" s="9" customFormat="1" x14ac:dyDescent="0.2">
      <c r="A29" s="85" t="s">
        <v>458</v>
      </c>
      <c r="B29" s="79"/>
      <c r="C29" s="79"/>
      <c r="D29" s="79"/>
    </row>
    <row r="30" spans="1:4" s="9" customFormat="1" x14ac:dyDescent="0.2">
      <c r="A30" s="81" t="s">
        <v>320</v>
      </c>
      <c r="B30" s="82">
        <v>2</v>
      </c>
      <c r="C30" s="83" t="s">
        <v>382</v>
      </c>
      <c r="D30" s="95" t="s">
        <v>371</v>
      </c>
    </row>
    <row r="31" spans="1:4" s="9" customFormat="1" x14ac:dyDescent="0.2">
      <c r="A31" s="81" t="s">
        <v>320</v>
      </c>
      <c r="B31" s="82">
        <v>3</v>
      </c>
      <c r="C31" s="83" t="s">
        <v>438</v>
      </c>
      <c r="D31" s="95" t="s">
        <v>371</v>
      </c>
    </row>
    <row r="32" spans="1:4" s="9" customFormat="1" x14ac:dyDescent="0.2">
      <c r="A32" s="81" t="s">
        <v>320</v>
      </c>
      <c r="B32" s="82">
        <v>4</v>
      </c>
      <c r="C32" s="83" t="s">
        <v>440</v>
      </c>
      <c r="D32" s="95" t="s">
        <v>371</v>
      </c>
    </row>
    <row r="33" spans="1:4" s="9" customFormat="1" x14ac:dyDescent="0.2">
      <c r="A33" s="81" t="s">
        <v>320</v>
      </c>
      <c r="B33" s="82">
        <v>6</v>
      </c>
      <c r="C33" s="83" t="s">
        <v>459</v>
      </c>
      <c r="D33" s="95" t="s">
        <v>371</v>
      </c>
    </row>
    <row r="34" spans="1:4" s="9" customFormat="1" x14ac:dyDescent="0.2">
      <c r="A34" s="83" t="s">
        <v>320</v>
      </c>
      <c r="B34" s="87">
        <v>7</v>
      </c>
      <c r="C34" s="87" t="s">
        <v>321</v>
      </c>
      <c r="D34" s="88"/>
    </row>
    <row r="35" spans="1:4" s="9" customFormat="1" x14ac:dyDescent="0.2">
      <c r="A35" s="83" t="s">
        <v>320</v>
      </c>
      <c r="B35" s="87">
        <v>11</v>
      </c>
      <c r="C35" s="87" t="s">
        <v>322</v>
      </c>
      <c r="D35" s="95" t="s">
        <v>371</v>
      </c>
    </row>
    <row r="36" spans="1:4" s="9" customFormat="1" x14ac:dyDescent="0.2">
      <c r="A36" s="83" t="s">
        <v>320</v>
      </c>
      <c r="B36" s="87">
        <v>12</v>
      </c>
      <c r="C36" s="87" t="s">
        <v>323</v>
      </c>
      <c r="D36" s="95" t="s">
        <v>371</v>
      </c>
    </row>
    <row r="37" spans="1:4" s="9" customFormat="1" x14ac:dyDescent="0.2">
      <c r="A37" s="81" t="s">
        <v>320</v>
      </c>
      <c r="B37" s="82">
        <v>24</v>
      </c>
      <c r="C37" s="83" t="s">
        <v>324</v>
      </c>
      <c r="D37" s="95" t="s">
        <v>371</v>
      </c>
    </row>
    <row r="38" spans="1:4" s="9" customFormat="1" x14ac:dyDescent="0.2">
      <c r="A38" s="81" t="s">
        <v>367</v>
      </c>
      <c r="B38" s="82">
        <v>26</v>
      </c>
      <c r="C38" s="83" t="s">
        <v>448</v>
      </c>
      <c r="D38" s="95" t="s">
        <v>371</v>
      </c>
    </row>
    <row r="39" spans="1:4" s="9" customFormat="1" x14ac:dyDescent="0.2">
      <c r="A39" s="81" t="s">
        <v>320</v>
      </c>
      <c r="B39" s="82">
        <v>32</v>
      </c>
      <c r="C39" s="83" t="s">
        <v>449</v>
      </c>
      <c r="D39" s="95" t="s">
        <v>371</v>
      </c>
    </row>
    <row r="40" spans="1:4" s="96" customFormat="1" x14ac:dyDescent="0.2">
      <c r="A40" s="83" t="s">
        <v>320</v>
      </c>
      <c r="B40" s="87">
        <v>33</v>
      </c>
      <c r="C40" s="83" t="s">
        <v>450</v>
      </c>
      <c r="D40" s="88"/>
    </row>
    <row r="41" spans="1:4" s="9" customFormat="1" x14ac:dyDescent="0.2">
      <c r="A41" s="83" t="s">
        <v>320</v>
      </c>
      <c r="B41" s="87">
        <v>38</v>
      </c>
      <c r="C41" s="83" t="s">
        <v>460</v>
      </c>
      <c r="D41" s="88"/>
    </row>
    <row r="42" spans="1:4" s="9" customFormat="1" x14ac:dyDescent="0.2">
      <c r="A42" s="83" t="s">
        <v>320</v>
      </c>
      <c r="B42" s="87">
        <v>39</v>
      </c>
      <c r="C42" s="83" t="s">
        <v>330</v>
      </c>
      <c r="D42" s="95" t="s">
        <v>461</v>
      </c>
    </row>
    <row r="43" spans="1:4" s="9" customFormat="1" x14ac:dyDescent="0.2">
      <c r="A43" s="83" t="s">
        <v>320</v>
      </c>
      <c r="B43" s="87">
        <v>49</v>
      </c>
      <c r="C43" s="83" t="s">
        <v>462</v>
      </c>
      <c r="D43" s="95" t="s">
        <v>371</v>
      </c>
    </row>
    <row r="44" spans="1:4" s="9" customFormat="1" x14ac:dyDescent="0.2">
      <c r="A44" s="83" t="s">
        <v>320</v>
      </c>
      <c r="B44" s="87">
        <v>51</v>
      </c>
      <c r="C44" s="83" t="s">
        <v>463</v>
      </c>
      <c r="D44" s="95" t="s">
        <v>371</v>
      </c>
    </row>
    <row r="45" spans="1:4" s="9" customFormat="1" x14ac:dyDescent="0.2">
      <c r="A45" s="83" t="s">
        <v>320</v>
      </c>
      <c r="B45" s="87">
        <v>62</v>
      </c>
      <c r="C45" s="83" t="s">
        <v>538</v>
      </c>
      <c r="D45" s="88" t="s">
        <v>544</v>
      </c>
    </row>
    <row r="46" spans="1:4" s="9" customFormat="1" x14ac:dyDescent="0.2">
      <c r="A46" s="92" t="s">
        <v>320</v>
      </c>
      <c r="B46" s="93">
        <v>123</v>
      </c>
      <c r="C46" s="94" t="s">
        <v>456</v>
      </c>
      <c r="D46" s="95" t="s">
        <v>371</v>
      </c>
    </row>
    <row r="47" spans="1:4" s="9" customFormat="1" x14ac:dyDescent="0.2"/>
    <row r="48" spans="1:4" s="9" customFormat="1" x14ac:dyDescent="0.2"/>
    <row r="49" s="9" customFormat="1" x14ac:dyDescent="0.2"/>
    <row r="50" s="9" customFormat="1" x14ac:dyDescent="0.2"/>
    <row r="51" s="96"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 customFormat="1" x14ac:dyDescent="0.2"/>
    <row r="63" s="9" customFormat="1" x14ac:dyDescent="0.2"/>
    <row r="6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6"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6" customFormat="1" x14ac:dyDescent="0.2"/>
    <row r="103" s="79" customFormat="1" x14ac:dyDescent="0.2"/>
    <row r="109" s="96" customFormat="1" x14ac:dyDescent="0.2"/>
    <row r="118" s="96" customFormat="1" x14ac:dyDescent="0.2"/>
  </sheetData>
  <mergeCells count="9">
    <mergeCell ref="A5:B5"/>
    <mergeCell ref="C5:D5"/>
    <mergeCell ref="A6:B6"/>
    <mergeCell ref="C6:D6"/>
    <mergeCell ref="A1:D1"/>
    <mergeCell ref="A2:D2"/>
    <mergeCell ref="A3:D3"/>
    <mergeCell ref="A4:B4"/>
    <mergeCell ref="C4:D4"/>
  </mergeCells>
  <hyperlinks>
    <hyperlink ref="E1" location="CORE" display="Return to Test Case List" xr:uid="{00000000-0004-0000-26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6">
    <pageSetUpPr fitToPage="1"/>
  </sheetPr>
  <dimension ref="A1:F155"/>
  <sheetViews>
    <sheetView workbookViewId="0">
      <pane ySplit="6" topLeftCell="A10" activePane="bottomLeft" state="frozen"/>
      <selection pane="bottomLeft" sqref="A1:D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545</v>
      </c>
      <c r="B1" s="194"/>
      <c r="C1" s="194"/>
      <c r="D1" s="194"/>
      <c r="E1" s="138" t="s">
        <v>311</v>
      </c>
    </row>
    <row r="2" spans="1:6" s="9" customFormat="1" ht="15" customHeight="1" x14ac:dyDescent="0.2">
      <c r="A2" s="195" t="str">
        <f ca="1">CONCATENATE("Test Case ", MID(CELL("filename",A1),FIND("]",CELL("filename",A1))+1,255)," 1100/1110")</f>
        <v>Test Case IP.AM.A18 1100/1110</v>
      </c>
      <c r="B2" s="195"/>
      <c r="C2" s="195"/>
      <c r="D2" s="195"/>
    </row>
    <row r="3" spans="1:6" s="9" customFormat="1" ht="15" customHeight="1" x14ac:dyDescent="0.2">
      <c r="A3" s="196" t="s">
        <v>416</v>
      </c>
      <c r="B3" s="197"/>
      <c r="C3" s="198"/>
      <c r="D3" s="199"/>
    </row>
    <row r="4" spans="1:6" s="24" customFormat="1" ht="39" customHeight="1" x14ac:dyDescent="0.2">
      <c r="A4" s="190" t="s">
        <v>313</v>
      </c>
      <c r="B4" s="191"/>
      <c r="C4" s="192" t="s">
        <v>546</v>
      </c>
      <c r="D4" s="192"/>
      <c r="E4" s="129"/>
      <c r="F4" s="25"/>
    </row>
    <row r="5" spans="1:6" s="24" customFormat="1" ht="39" customHeight="1" x14ac:dyDescent="0.2">
      <c r="A5" s="190" t="s">
        <v>315</v>
      </c>
      <c r="B5" s="191"/>
      <c r="C5" s="192" t="s">
        <v>547</v>
      </c>
      <c r="D5" s="192"/>
      <c r="E5" s="129"/>
      <c r="F5" s="25"/>
    </row>
    <row r="6" spans="1:6" s="24" customFormat="1" ht="39" customHeight="1" x14ac:dyDescent="0.2">
      <c r="A6" s="190" t="s">
        <v>317</v>
      </c>
      <c r="B6" s="191"/>
      <c r="C6" s="193" t="s">
        <v>548</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9" customFormat="1" x14ac:dyDescent="0.2">
      <c r="A17" s="81" t="s">
        <v>320</v>
      </c>
      <c r="B17" s="82">
        <v>22</v>
      </c>
      <c r="C17" s="83" t="s">
        <v>445</v>
      </c>
      <c r="D17" s="68"/>
    </row>
    <row r="18" spans="1:4" s="9" customFormat="1" x14ac:dyDescent="0.2">
      <c r="A18" s="81" t="s">
        <v>320</v>
      </c>
      <c r="B18" s="82">
        <v>24</v>
      </c>
      <c r="C18" s="83" t="s">
        <v>324</v>
      </c>
      <c r="D18" s="88" t="s">
        <v>447</v>
      </c>
    </row>
    <row r="19" spans="1:4" s="96" customFormat="1" x14ac:dyDescent="0.2">
      <c r="A19" s="81" t="s">
        <v>320</v>
      </c>
      <c r="B19" s="82">
        <v>26</v>
      </c>
      <c r="C19" s="83" t="s">
        <v>448</v>
      </c>
      <c r="D19" s="95"/>
    </row>
    <row r="20" spans="1:4" s="9" customFormat="1" x14ac:dyDescent="0.2">
      <c r="A20" s="81" t="s">
        <v>320</v>
      </c>
      <c r="B20" s="82">
        <v>32</v>
      </c>
      <c r="C20" s="83" t="s">
        <v>449</v>
      </c>
      <c r="D20" s="95"/>
    </row>
    <row r="21" spans="1:4" s="9" customFormat="1" x14ac:dyDescent="0.2">
      <c r="A21" s="83" t="s">
        <v>320</v>
      </c>
      <c r="B21" s="87">
        <v>33</v>
      </c>
      <c r="C21" s="83" t="s">
        <v>450</v>
      </c>
      <c r="D21" s="123" t="s">
        <v>327</v>
      </c>
    </row>
    <row r="22" spans="1:4" s="9" customFormat="1" x14ac:dyDescent="0.2">
      <c r="A22" s="92" t="s">
        <v>320</v>
      </c>
      <c r="B22" s="93">
        <v>35</v>
      </c>
      <c r="C22" s="94" t="s">
        <v>474</v>
      </c>
      <c r="D22" s="95"/>
    </row>
    <row r="23" spans="1:4" s="9" customFormat="1" x14ac:dyDescent="0.2">
      <c r="A23" s="83" t="s">
        <v>320</v>
      </c>
      <c r="B23" s="87">
        <v>42</v>
      </c>
      <c r="C23" s="83" t="s">
        <v>451</v>
      </c>
      <c r="D23" s="95"/>
    </row>
    <row r="24" spans="1:4" s="9" customFormat="1" x14ac:dyDescent="0.2">
      <c r="A24" s="83" t="s">
        <v>320</v>
      </c>
      <c r="B24" s="87">
        <v>43</v>
      </c>
      <c r="C24" s="83" t="s">
        <v>452</v>
      </c>
      <c r="D24" s="95"/>
    </row>
    <row r="25" spans="1:4" s="9" customFormat="1" x14ac:dyDescent="0.2">
      <c r="A25" s="83" t="s">
        <v>320</v>
      </c>
      <c r="B25" s="87">
        <v>44</v>
      </c>
      <c r="C25" s="83" t="s">
        <v>395</v>
      </c>
      <c r="D25" s="95"/>
    </row>
    <row r="26" spans="1:4" s="9" customFormat="1" x14ac:dyDescent="0.2">
      <c r="A26" s="83" t="s">
        <v>320</v>
      </c>
      <c r="B26" s="87">
        <v>49</v>
      </c>
      <c r="C26" s="83" t="s">
        <v>453</v>
      </c>
      <c r="D26" s="95"/>
    </row>
    <row r="27" spans="1:4" s="9" customFormat="1" x14ac:dyDescent="0.2">
      <c r="A27" s="83" t="s">
        <v>320</v>
      </c>
      <c r="B27" s="87">
        <v>51</v>
      </c>
      <c r="C27" s="83" t="s">
        <v>454</v>
      </c>
      <c r="D27" s="95"/>
    </row>
    <row r="28" spans="1:4" s="9" customFormat="1" x14ac:dyDescent="0.2">
      <c r="A28" s="83" t="s">
        <v>320</v>
      </c>
      <c r="B28" s="87">
        <v>92</v>
      </c>
      <c r="C28" s="83" t="s">
        <v>455</v>
      </c>
      <c r="D28" s="95"/>
    </row>
    <row r="29" spans="1:4" s="9" customFormat="1" x14ac:dyDescent="0.2">
      <c r="A29" s="92" t="s">
        <v>320</v>
      </c>
      <c r="B29" s="93">
        <v>123</v>
      </c>
      <c r="C29" s="94" t="s">
        <v>456</v>
      </c>
      <c r="D29" s="95" t="s">
        <v>457</v>
      </c>
    </row>
    <row r="30" spans="1:4" s="9" customFormat="1" x14ac:dyDescent="0.2"/>
    <row r="31" spans="1:4" s="9" customFormat="1" x14ac:dyDescent="0.2">
      <c r="A31" s="85" t="s">
        <v>458</v>
      </c>
      <c r="B31" s="79"/>
      <c r="C31" s="79"/>
      <c r="D31" s="79"/>
    </row>
    <row r="32" spans="1:4" s="9" customFormat="1" x14ac:dyDescent="0.2">
      <c r="A32" s="81" t="s">
        <v>320</v>
      </c>
      <c r="B32" s="82">
        <v>2</v>
      </c>
      <c r="C32" s="83" t="s">
        <v>382</v>
      </c>
      <c r="D32" s="95" t="s">
        <v>371</v>
      </c>
    </row>
    <row r="33" spans="1:4" s="9" customFormat="1" x14ac:dyDescent="0.2">
      <c r="A33" s="81" t="s">
        <v>320</v>
      </c>
      <c r="B33" s="82">
        <v>3</v>
      </c>
      <c r="C33" s="83" t="s">
        <v>438</v>
      </c>
      <c r="D33" s="95" t="s">
        <v>371</v>
      </c>
    </row>
    <row r="34" spans="1:4" s="9" customFormat="1" x14ac:dyDescent="0.2">
      <c r="A34" s="81" t="s">
        <v>320</v>
      </c>
      <c r="B34" s="82">
        <v>4</v>
      </c>
      <c r="C34" s="83" t="s">
        <v>440</v>
      </c>
      <c r="D34" s="95" t="s">
        <v>371</v>
      </c>
    </row>
    <row r="35" spans="1:4" s="9" customFormat="1" x14ac:dyDescent="0.2">
      <c r="A35" s="81" t="s">
        <v>320</v>
      </c>
      <c r="B35" s="82">
        <v>6</v>
      </c>
      <c r="C35" s="83" t="s">
        <v>459</v>
      </c>
      <c r="D35" s="95" t="s">
        <v>371</v>
      </c>
    </row>
    <row r="36" spans="1:4" s="9" customFormat="1" x14ac:dyDescent="0.2">
      <c r="A36" s="83" t="s">
        <v>320</v>
      </c>
      <c r="B36" s="87">
        <v>7</v>
      </c>
      <c r="C36" s="87" t="s">
        <v>321</v>
      </c>
      <c r="D36" s="88"/>
    </row>
    <row r="37" spans="1:4" s="9" customFormat="1" x14ac:dyDescent="0.2">
      <c r="A37" s="83" t="s">
        <v>320</v>
      </c>
      <c r="B37" s="87">
        <v>11</v>
      </c>
      <c r="C37" s="87" t="s">
        <v>322</v>
      </c>
      <c r="D37" s="95" t="s">
        <v>371</v>
      </c>
    </row>
    <row r="38" spans="1:4" s="9" customFormat="1" x14ac:dyDescent="0.2">
      <c r="A38" s="83" t="s">
        <v>320</v>
      </c>
      <c r="B38" s="87">
        <v>12</v>
      </c>
      <c r="C38" s="87" t="s">
        <v>323</v>
      </c>
      <c r="D38" s="95" t="s">
        <v>371</v>
      </c>
    </row>
    <row r="39" spans="1:4" s="96" customFormat="1" x14ac:dyDescent="0.2">
      <c r="A39" s="81" t="s">
        <v>320</v>
      </c>
      <c r="B39" s="82">
        <v>24</v>
      </c>
      <c r="C39" s="83" t="s">
        <v>324</v>
      </c>
      <c r="D39" s="95" t="s">
        <v>371</v>
      </c>
    </row>
    <row r="40" spans="1:4" s="9" customFormat="1" x14ac:dyDescent="0.2">
      <c r="A40" s="81" t="s">
        <v>367</v>
      </c>
      <c r="B40" s="82">
        <v>26</v>
      </c>
      <c r="C40" s="83" t="s">
        <v>448</v>
      </c>
      <c r="D40" s="95" t="s">
        <v>371</v>
      </c>
    </row>
    <row r="41" spans="1:4" s="9" customFormat="1" x14ac:dyDescent="0.2">
      <c r="A41" s="81" t="s">
        <v>320</v>
      </c>
      <c r="B41" s="82">
        <v>32</v>
      </c>
      <c r="C41" s="83" t="s">
        <v>449</v>
      </c>
      <c r="D41" s="95" t="s">
        <v>371</v>
      </c>
    </row>
    <row r="42" spans="1:4" s="9" customFormat="1" x14ac:dyDescent="0.2">
      <c r="A42" s="83" t="s">
        <v>320</v>
      </c>
      <c r="B42" s="87">
        <v>33</v>
      </c>
      <c r="C42" s="83" t="s">
        <v>450</v>
      </c>
      <c r="D42" s="88"/>
    </row>
    <row r="43" spans="1:4" s="9" customFormat="1" x14ac:dyDescent="0.2">
      <c r="A43" s="83" t="s">
        <v>320</v>
      </c>
      <c r="B43" s="87">
        <v>38</v>
      </c>
      <c r="C43" s="83" t="s">
        <v>460</v>
      </c>
      <c r="D43" s="88"/>
    </row>
    <row r="44" spans="1:4" s="9" customFormat="1" x14ac:dyDescent="0.2">
      <c r="A44" s="83" t="s">
        <v>320</v>
      </c>
      <c r="B44" s="87">
        <v>39</v>
      </c>
      <c r="C44" s="83" t="s">
        <v>330</v>
      </c>
      <c r="D44" s="95" t="s">
        <v>461</v>
      </c>
    </row>
    <row r="45" spans="1:4" s="9" customFormat="1" x14ac:dyDescent="0.2">
      <c r="A45" s="83" t="s">
        <v>320</v>
      </c>
      <c r="B45" s="87">
        <v>44</v>
      </c>
      <c r="C45" s="83" t="s">
        <v>395</v>
      </c>
      <c r="D45" s="122"/>
    </row>
    <row r="46" spans="1:4" s="9" customFormat="1" x14ac:dyDescent="0.2">
      <c r="A46" s="83" t="s">
        <v>320</v>
      </c>
      <c r="B46" s="87">
        <v>49</v>
      </c>
      <c r="C46" s="83" t="s">
        <v>462</v>
      </c>
      <c r="D46" s="95" t="s">
        <v>371</v>
      </c>
    </row>
    <row r="47" spans="1:4" s="9" customFormat="1" x14ac:dyDescent="0.2">
      <c r="A47" s="83" t="s">
        <v>320</v>
      </c>
      <c r="B47" s="87">
        <v>51</v>
      </c>
      <c r="C47" s="83" t="s">
        <v>463</v>
      </c>
      <c r="D47" s="95" t="s">
        <v>371</v>
      </c>
    </row>
    <row r="48" spans="1:4" s="9" customFormat="1" x14ac:dyDescent="0.2">
      <c r="A48" s="92" t="s">
        <v>320</v>
      </c>
      <c r="B48" s="93">
        <v>123</v>
      </c>
      <c r="C48" s="94" t="s">
        <v>456</v>
      </c>
      <c r="D48" s="95" t="s">
        <v>371</v>
      </c>
    </row>
    <row r="49" s="9"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ht="12" customHeight="1" x14ac:dyDescent="0.2"/>
    <row r="60" s="9" customFormat="1" x14ac:dyDescent="0.2"/>
    <row r="61" s="9" customFormat="1" x14ac:dyDescent="0.2"/>
    <row r="62" s="9" customFormat="1" x14ac:dyDescent="0.2"/>
    <row r="63" s="9" customFormat="1" x14ac:dyDescent="0.2"/>
    <row r="64" s="9" customFormat="1" x14ac:dyDescent="0.2"/>
    <row r="65" s="9" customFormat="1" x14ac:dyDescent="0.2"/>
    <row r="66" s="96"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6"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6"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6" customFormat="1" x14ac:dyDescent="0.2"/>
    <row r="140" s="79" customFormat="1" x14ac:dyDescent="0.2"/>
    <row r="146" s="96" customFormat="1" x14ac:dyDescent="0.2"/>
    <row r="155" s="96" customFormat="1" x14ac:dyDescent="0.2"/>
  </sheetData>
  <mergeCells count="9">
    <mergeCell ref="A5:B5"/>
    <mergeCell ref="C5:D5"/>
    <mergeCell ref="A6:B6"/>
    <mergeCell ref="C6:D6"/>
    <mergeCell ref="A1:D1"/>
    <mergeCell ref="A2:D2"/>
    <mergeCell ref="A3:D3"/>
    <mergeCell ref="A4:B4"/>
    <mergeCell ref="C4:D4"/>
  </mergeCells>
  <hyperlinks>
    <hyperlink ref="E1" location="CORE" display="Return to Test Case List" xr:uid="{00000000-0004-0000-27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9">
    <pageSetUpPr fitToPage="1"/>
  </sheetPr>
  <dimension ref="A1:F155"/>
  <sheetViews>
    <sheetView workbookViewId="0">
      <pane ySplit="6" topLeftCell="A25" activePane="bottomLeft" state="frozen"/>
      <selection pane="bottomLeft" activeCell="G19" sqref="G19"/>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549</v>
      </c>
      <c r="B1" s="194"/>
      <c r="C1" s="194"/>
      <c r="D1" s="194"/>
      <c r="E1" s="138" t="s">
        <v>311</v>
      </c>
    </row>
    <row r="2" spans="1:6" s="9" customFormat="1" ht="15" customHeight="1" x14ac:dyDescent="0.2">
      <c r="A2" s="195" t="str">
        <f ca="1">CONCATENATE("Test Case ", MID(CELL("filename",A1),FIND("]",CELL("filename",A1))+1,255)," 1100/1110")</f>
        <v>Test Case IP.AM.A19 1100/1110</v>
      </c>
      <c r="B2" s="195"/>
      <c r="C2" s="195"/>
      <c r="D2" s="195"/>
    </row>
    <row r="3" spans="1:6" s="9" customFormat="1" ht="15" customHeight="1" x14ac:dyDescent="0.2">
      <c r="A3" s="200" t="s">
        <v>312</v>
      </c>
      <c r="B3" s="201"/>
      <c r="C3" s="202"/>
      <c r="D3" s="203"/>
    </row>
    <row r="4" spans="1:6" s="24" customFormat="1" ht="39" customHeight="1" x14ac:dyDescent="0.2">
      <c r="A4" s="190" t="s">
        <v>313</v>
      </c>
      <c r="B4" s="191"/>
      <c r="C4" s="193" t="s">
        <v>434</v>
      </c>
      <c r="D4" s="193"/>
      <c r="E4" s="132"/>
      <c r="F4" s="74"/>
    </row>
    <row r="5" spans="1:6" s="24" customFormat="1" ht="39" customHeight="1" x14ac:dyDescent="0.2">
      <c r="A5" s="190" t="s">
        <v>315</v>
      </c>
      <c r="B5" s="191"/>
      <c r="C5" s="193" t="s">
        <v>550</v>
      </c>
      <c r="D5" s="193"/>
      <c r="E5" s="132"/>
      <c r="F5" s="74"/>
    </row>
    <row r="6" spans="1:6" s="24" customFormat="1" ht="39" customHeight="1" x14ac:dyDescent="0.2">
      <c r="A6" s="190" t="s">
        <v>317</v>
      </c>
      <c r="B6" s="191"/>
      <c r="C6" s="193" t="s">
        <v>551</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9" customFormat="1" x14ac:dyDescent="0.2">
      <c r="A17" s="81" t="s">
        <v>320</v>
      </c>
      <c r="B17" s="82">
        <v>22</v>
      </c>
      <c r="C17" s="83" t="s">
        <v>445</v>
      </c>
      <c r="D17" s="72" t="s">
        <v>552</v>
      </c>
    </row>
    <row r="18" spans="1:4" s="9" customFormat="1" x14ac:dyDescent="0.2">
      <c r="A18" s="81" t="s">
        <v>320</v>
      </c>
      <c r="B18" s="82">
        <v>24</v>
      </c>
      <c r="C18" s="83" t="s">
        <v>324</v>
      </c>
      <c r="D18" s="88" t="s">
        <v>447</v>
      </c>
    </row>
    <row r="19" spans="1:4" s="9" customFormat="1" x14ac:dyDescent="0.2">
      <c r="A19" s="81" t="s">
        <v>320</v>
      </c>
      <c r="B19" s="82">
        <v>26</v>
      </c>
      <c r="C19" s="83" t="s">
        <v>448</v>
      </c>
      <c r="D19" s="95"/>
    </row>
    <row r="20" spans="1:4" s="96" customFormat="1" x14ac:dyDescent="0.2">
      <c r="A20" s="81" t="s">
        <v>320</v>
      </c>
      <c r="B20" s="82">
        <v>32</v>
      </c>
      <c r="C20" s="83" t="s">
        <v>449</v>
      </c>
      <c r="D20" s="95"/>
    </row>
    <row r="21" spans="1:4" s="9" customFormat="1" x14ac:dyDescent="0.2">
      <c r="A21" s="83" t="s">
        <v>320</v>
      </c>
      <c r="B21" s="87">
        <v>33</v>
      </c>
      <c r="C21" s="83" t="s">
        <v>450</v>
      </c>
      <c r="D21" s="123" t="s">
        <v>327</v>
      </c>
    </row>
    <row r="22" spans="1:4" s="9" customFormat="1" x14ac:dyDescent="0.2">
      <c r="A22" s="83" t="s">
        <v>320</v>
      </c>
      <c r="B22" s="87">
        <v>42</v>
      </c>
      <c r="C22" s="83" t="s">
        <v>451</v>
      </c>
      <c r="D22" s="95"/>
    </row>
    <row r="23" spans="1:4" s="9" customFormat="1" x14ac:dyDescent="0.2">
      <c r="A23" s="83" t="s">
        <v>320</v>
      </c>
      <c r="B23" s="87">
        <v>43</v>
      </c>
      <c r="C23" s="83" t="s">
        <v>452</v>
      </c>
      <c r="D23" s="95"/>
    </row>
    <row r="24" spans="1:4" s="9" customFormat="1" x14ac:dyDescent="0.2">
      <c r="A24" s="83" t="s">
        <v>320</v>
      </c>
      <c r="B24" s="87">
        <v>49</v>
      </c>
      <c r="C24" s="83" t="s">
        <v>453</v>
      </c>
      <c r="D24" s="95"/>
    </row>
    <row r="25" spans="1:4" s="9" customFormat="1" x14ac:dyDescent="0.2">
      <c r="A25" s="83" t="s">
        <v>320</v>
      </c>
      <c r="B25" s="87">
        <v>51</v>
      </c>
      <c r="C25" s="83" t="s">
        <v>454</v>
      </c>
      <c r="D25" s="95"/>
    </row>
    <row r="26" spans="1:4" s="9" customFormat="1" x14ac:dyDescent="0.2">
      <c r="A26" s="83" t="s">
        <v>320</v>
      </c>
      <c r="B26" s="87">
        <v>92</v>
      </c>
      <c r="C26" s="83" t="s">
        <v>455</v>
      </c>
      <c r="D26" s="95"/>
    </row>
    <row r="27" spans="1:4" s="9" customFormat="1" x14ac:dyDescent="0.2">
      <c r="A27" s="92" t="s">
        <v>320</v>
      </c>
      <c r="B27" s="93">
        <v>123</v>
      </c>
      <c r="C27" s="94" t="s">
        <v>456</v>
      </c>
      <c r="D27" s="95" t="s">
        <v>457</v>
      </c>
    </row>
    <row r="28" spans="1:4" s="9" customFormat="1" x14ac:dyDescent="0.2"/>
    <row r="29" spans="1:4" s="9" customFormat="1" x14ac:dyDescent="0.2">
      <c r="A29" s="85" t="s">
        <v>458</v>
      </c>
      <c r="B29" s="79"/>
      <c r="C29" s="79"/>
      <c r="D29" s="79"/>
    </row>
    <row r="30" spans="1:4" s="9" customFormat="1" x14ac:dyDescent="0.2">
      <c r="A30" s="81" t="s">
        <v>320</v>
      </c>
      <c r="B30" s="82">
        <v>2</v>
      </c>
      <c r="C30" s="83" t="s">
        <v>382</v>
      </c>
      <c r="D30" s="95" t="s">
        <v>371</v>
      </c>
    </row>
    <row r="31" spans="1:4" s="9" customFormat="1" x14ac:dyDescent="0.2">
      <c r="A31" s="81" t="s">
        <v>320</v>
      </c>
      <c r="B31" s="82">
        <v>3</v>
      </c>
      <c r="C31" s="83" t="s">
        <v>438</v>
      </c>
      <c r="D31" s="95" t="s">
        <v>371</v>
      </c>
    </row>
    <row r="32" spans="1:4" s="9" customFormat="1" x14ac:dyDescent="0.2">
      <c r="A32" s="81" t="s">
        <v>320</v>
      </c>
      <c r="B32" s="82">
        <v>4</v>
      </c>
      <c r="C32" s="83" t="s">
        <v>440</v>
      </c>
      <c r="D32" s="95" t="s">
        <v>371</v>
      </c>
    </row>
    <row r="33" spans="1:4" s="9" customFormat="1" x14ac:dyDescent="0.2">
      <c r="A33" s="81" t="s">
        <v>320</v>
      </c>
      <c r="B33" s="82">
        <v>6</v>
      </c>
      <c r="C33" s="83" t="s">
        <v>459</v>
      </c>
      <c r="D33" s="95" t="s">
        <v>371</v>
      </c>
    </row>
    <row r="34" spans="1:4" s="9" customFormat="1" x14ac:dyDescent="0.2">
      <c r="A34" s="83" t="s">
        <v>320</v>
      </c>
      <c r="B34" s="87">
        <v>7</v>
      </c>
      <c r="C34" s="87" t="s">
        <v>321</v>
      </c>
      <c r="D34" s="88"/>
    </row>
    <row r="35" spans="1:4" s="9" customFormat="1" x14ac:dyDescent="0.2">
      <c r="A35" s="83" t="s">
        <v>320</v>
      </c>
      <c r="B35" s="87">
        <v>11</v>
      </c>
      <c r="C35" s="87" t="s">
        <v>322</v>
      </c>
      <c r="D35" s="95" t="s">
        <v>371</v>
      </c>
    </row>
    <row r="36" spans="1:4" s="9" customFormat="1" x14ac:dyDescent="0.2">
      <c r="A36" s="83" t="s">
        <v>320</v>
      </c>
      <c r="B36" s="87">
        <v>12</v>
      </c>
      <c r="C36" s="87" t="s">
        <v>323</v>
      </c>
      <c r="D36" s="95" t="s">
        <v>371</v>
      </c>
    </row>
    <row r="37" spans="1:4" s="9" customFormat="1" x14ac:dyDescent="0.2">
      <c r="A37" s="81" t="s">
        <v>320</v>
      </c>
      <c r="B37" s="82">
        <v>24</v>
      </c>
      <c r="C37" s="83" t="s">
        <v>324</v>
      </c>
      <c r="D37" s="95" t="s">
        <v>371</v>
      </c>
    </row>
    <row r="38" spans="1:4" s="96" customFormat="1" x14ac:dyDescent="0.2">
      <c r="A38" s="81" t="s">
        <v>367</v>
      </c>
      <c r="B38" s="82">
        <v>26</v>
      </c>
      <c r="C38" s="83" t="s">
        <v>448</v>
      </c>
      <c r="D38" s="95" t="s">
        <v>371</v>
      </c>
    </row>
    <row r="39" spans="1:4" s="9" customFormat="1" x14ac:dyDescent="0.2">
      <c r="A39" s="81" t="s">
        <v>320</v>
      </c>
      <c r="B39" s="82">
        <v>32</v>
      </c>
      <c r="C39" s="83" t="s">
        <v>449</v>
      </c>
      <c r="D39" s="95" t="s">
        <v>371</v>
      </c>
    </row>
    <row r="40" spans="1:4" s="9" customFormat="1" x14ac:dyDescent="0.2">
      <c r="A40" s="83" t="s">
        <v>320</v>
      </c>
      <c r="B40" s="87">
        <v>33</v>
      </c>
      <c r="C40" s="83" t="s">
        <v>450</v>
      </c>
      <c r="D40" s="88"/>
    </row>
    <row r="41" spans="1:4" s="9" customFormat="1" x14ac:dyDescent="0.2">
      <c r="A41" s="83" t="s">
        <v>320</v>
      </c>
      <c r="B41" s="87">
        <v>38</v>
      </c>
      <c r="C41" s="83" t="s">
        <v>460</v>
      </c>
      <c r="D41" s="88"/>
    </row>
    <row r="42" spans="1:4" s="9" customFormat="1" x14ac:dyDescent="0.2">
      <c r="A42" s="83" t="s">
        <v>320</v>
      </c>
      <c r="B42" s="87">
        <v>39</v>
      </c>
      <c r="C42" s="83" t="s">
        <v>330</v>
      </c>
      <c r="D42" s="95" t="s">
        <v>461</v>
      </c>
    </row>
    <row r="43" spans="1:4" s="9" customFormat="1" x14ac:dyDescent="0.2">
      <c r="A43" s="83" t="s">
        <v>320</v>
      </c>
      <c r="B43" s="87">
        <v>42</v>
      </c>
      <c r="C43" s="83" t="s">
        <v>451</v>
      </c>
      <c r="D43" s="95"/>
    </row>
    <row r="44" spans="1:4" s="9" customFormat="1" x14ac:dyDescent="0.2">
      <c r="A44" s="83" t="s">
        <v>320</v>
      </c>
      <c r="B44" s="87">
        <v>49</v>
      </c>
      <c r="C44" s="83" t="s">
        <v>462</v>
      </c>
      <c r="D44" s="95" t="s">
        <v>371</v>
      </c>
    </row>
    <row r="45" spans="1:4" s="9" customFormat="1" x14ac:dyDescent="0.2">
      <c r="A45" s="83" t="s">
        <v>320</v>
      </c>
      <c r="B45" s="87">
        <v>51</v>
      </c>
      <c r="C45" s="83" t="s">
        <v>463</v>
      </c>
      <c r="D45" s="95" t="s">
        <v>371</v>
      </c>
    </row>
    <row r="46" spans="1:4" s="9" customFormat="1" x14ac:dyDescent="0.2">
      <c r="A46" s="92" t="s">
        <v>320</v>
      </c>
      <c r="B46" s="93">
        <v>123</v>
      </c>
      <c r="C46" s="94" t="s">
        <v>456</v>
      </c>
      <c r="D46" s="95" t="s">
        <v>371</v>
      </c>
    </row>
    <row r="47" spans="1:4" s="9" customFormat="1" x14ac:dyDescent="0.2"/>
    <row r="48" spans="1:4" s="9" customFormat="1" x14ac:dyDescent="0.2"/>
    <row r="49" s="9"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ht="12" customHeight="1" x14ac:dyDescent="0.2"/>
    <row r="60" s="9" customFormat="1" x14ac:dyDescent="0.2"/>
    <row r="61" s="9" customFormat="1" x14ac:dyDescent="0.2"/>
    <row r="62" s="9" customFormat="1" x14ac:dyDescent="0.2"/>
    <row r="63" s="9" customFormat="1" x14ac:dyDescent="0.2"/>
    <row r="64" s="9" customFormat="1" x14ac:dyDescent="0.2"/>
    <row r="65" s="9" customFormat="1" x14ac:dyDescent="0.2"/>
    <row r="66" s="96"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6"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6"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6" customFormat="1" x14ac:dyDescent="0.2"/>
    <row r="140" s="79" customFormat="1" x14ac:dyDescent="0.2"/>
    <row r="146" s="96" customFormat="1" x14ac:dyDescent="0.2"/>
    <row r="155" s="96" customFormat="1" x14ac:dyDescent="0.2"/>
  </sheetData>
  <mergeCells count="9">
    <mergeCell ref="A5:B5"/>
    <mergeCell ref="C5:D5"/>
    <mergeCell ref="A6:B6"/>
    <mergeCell ref="C6:D6"/>
    <mergeCell ref="A1:D1"/>
    <mergeCell ref="A2:D2"/>
    <mergeCell ref="A3:D3"/>
    <mergeCell ref="A4:B4"/>
    <mergeCell ref="C4:D4"/>
  </mergeCells>
  <hyperlinks>
    <hyperlink ref="E1" location="CORE" display="Return to Test Case List" xr:uid="{00000000-0004-0000-28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28">
    <pageSetUpPr fitToPage="1"/>
  </sheetPr>
  <dimension ref="A1:F157"/>
  <sheetViews>
    <sheetView workbookViewId="0">
      <pane ySplit="6" topLeftCell="A7" activePane="bottomLeft" state="frozen"/>
      <selection pane="bottomLeft" activeCell="E1" sqref="E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5" width="8.85546875" style="79"/>
    <col min="6" max="16384" width="9.140625" style="79"/>
  </cols>
  <sheetData>
    <row r="1" spans="1:6" ht="48" customHeight="1" x14ac:dyDescent="0.2">
      <c r="A1" s="194" t="s">
        <v>553</v>
      </c>
      <c r="B1" s="194"/>
      <c r="C1" s="194"/>
      <c r="D1" s="194"/>
      <c r="E1" s="138" t="s">
        <v>311</v>
      </c>
    </row>
    <row r="2" spans="1:6" s="9" customFormat="1" ht="15" customHeight="1" x14ac:dyDescent="0.2">
      <c r="A2" s="195" t="str">
        <f ca="1">CONCATENATE("Test Case ", MID(CELL("filename",A1),FIND("]",CELL("filename",A1))+1,255)," 1100/1110")</f>
        <v>Test Case IP.AM.A20 1100/1110</v>
      </c>
      <c r="B2" s="195"/>
      <c r="C2" s="195"/>
      <c r="D2" s="195"/>
    </row>
    <row r="3" spans="1:6" s="9" customFormat="1" ht="15" customHeight="1" x14ac:dyDescent="0.2">
      <c r="A3" s="200" t="s">
        <v>312</v>
      </c>
      <c r="B3" s="201"/>
      <c r="C3" s="202"/>
      <c r="D3" s="203"/>
    </row>
    <row r="4" spans="1:6" s="24" customFormat="1" ht="39" customHeight="1" x14ac:dyDescent="0.2">
      <c r="A4" s="190" t="s">
        <v>313</v>
      </c>
      <c r="B4" s="191"/>
      <c r="C4" s="193" t="s">
        <v>434</v>
      </c>
      <c r="D4" s="193"/>
      <c r="E4" s="132"/>
      <c r="F4" s="74"/>
    </row>
    <row r="5" spans="1:6" s="24" customFormat="1" ht="39" customHeight="1" x14ac:dyDescent="0.2">
      <c r="A5" s="190" t="s">
        <v>315</v>
      </c>
      <c r="B5" s="191"/>
      <c r="C5" s="193" t="s">
        <v>554</v>
      </c>
      <c r="D5" s="193"/>
      <c r="E5" s="132"/>
      <c r="F5" s="74"/>
    </row>
    <row r="6" spans="1:6" s="24" customFormat="1" ht="39" customHeight="1" x14ac:dyDescent="0.2">
      <c r="A6" s="190" t="s">
        <v>317</v>
      </c>
      <c r="B6" s="191"/>
      <c r="C6" s="193" t="s">
        <v>555</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5" s="9" customFormat="1" x14ac:dyDescent="0.2">
      <c r="A17" s="81" t="s">
        <v>320</v>
      </c>
      <c r="B17" s="82">
        <v>22</v>
      </c>
      <c r="C17" s="83" t="s">
        <v>445</v>
      </c>
      <c r="D17" s="68"/>
    </row>
    <row r="18" spans="1:5" s="9" customFormat="1" x14ac:dyDescent="0.2">
      <c r="A18" s="81" t="s">
        <v>320</v>
      </c>
      <c r="B18" s="82">
        <v>24</v>
      </c>
      <c r="C18" s="83" t="s">
        <v>324</v>
      </c>
      <c r="D18" s="88" t="s">
        <v>556</v>
      </c>
    </row>
    <row r="19" spans="1:5" s="9" customFormat="1" x14ac:dyDescent="0.2">
      <c r="A19" s="81" t="s">
        <v>320</v>
      </c>
      <c r="B19" s="82">
        <v>26</v>
      </c>
      <c r="C19" s="83" t="s">
        <v>448</v>
      </c>
      <c r="D19" s="95"/>
    </row>
    <row r="20" spans="1:5" s="96" customFormat="1" x14ac:dyDescent="0.2">
      <c r="A20" s="81" t="s">
        <v>320</v>
      </c>
      <c r="B20" s="82">
        <v>32</v>
      </c>
      <c r="C20" s="83" t="s">
        <v>449</v>
      </c>
      <c r="D20" s="95"/>
    </row>
    <row r="21" spans="1:5" s="9" customFormat="1" x14ac:dyDescent="0.2">
      <c r="A21" s="83" t="s">
        <v>320</v>
      </c>
      <c r="B21" s="87">
        <v>33</v>
      </c>
      <c r="C21" s="83" t="s">
        <v>450</v>
      </c>
      <c r="D21" s="123" t="s">
        <v>327</v>
      </c>
    </row>
    <row r="22" spans="1:5" s="9" customFormat="1" x14ac:dyDescent="0.2">
      <c r="A22" s="83" t="s">
        <v>320</v>
      </c>
      <c r="B22" s="87">
        <v>42</v>
      </c>
      <c r="C22" s="83" t="s">
        <v>451</v>
      </c>
      <c r="D22" s="95"/>
    </row>
    <row r="23" spans="1:5" s="9" customFormat="1" x14ac:dyDescent="0.2">
      <c r="A23" s="83" t="s">
        <v>320</v>
      </c>
      <c r="B23" s="87">
        <v>43</v>
      </c>
      <c r="C23" s="83" t="s">
        <v>452</v>
      </c>
      <c r="D23" s="95"/>
    </row>
    <row r="24" spans="1:5" s="9" customFormat="1" x14ac:dyDescent="0.2">
      <c r="A24" s="83" t="s">
        <v>320</v>
      </c>
      <c r="B24" s="87">
        <v>49</v>
      </c>
      <c r="C24" s="83" t="s">
        <v>453</v>
      </c>
      <c r="D24" s="95"/>
    </row>
    <row r="25" spans="1:5" s="9" customFormat="1" x14ac:dyDescent="0.2">
      <c r="A25" s="83" t="s">
        <v>320</v>
      </c>
      <c r="B25" s="87">
        <v>51</v>
      </c>
      <c r="C25" s="83" t="s">
        <v>454</v>
      </c>
      <c r="D25" s="95"/>
    </row>
    <row r="26" spans="1:5" ht="38.25" x14ac:dyDescent="0.2">
      <c r="A26" s="83" t="s">
        <v>320</v>
      </c>
      <c r="B26" s="87">
        <v>62</v>
      </c>
      <c r="C26" s="83" t="s">
        <v>538</v>
      </c>
      <c r="D26" s="72" t="s">
        <v>557</v>
      </c>
    </row>
    <row r="27" spans="1:5" s="9" customFormat="1" x14ac:dyDescent="0.2">
      <c r="A27" s="83" t="s">
        <v>320</v>
      </c>
      <c r="B27" s="87">
        <v>92</v>
      </c>
      <c r="C27" s="83" t="s">
        <v>455</v>
      </c>
      <c r="D27" s="95"/>
    </row>
    <row r="28" spans="1:5" x14ac:dyDescent="0.2">
      <c r="A28" s="83" t="s">
        <v>320</v>
      </c>
      <c r="B28" s="87">
        <v>106</v>
      </c>
      <c r="C28" s="83" t="s">
        <v>558</v>
      </c>
      <c r="D28" s="88" t="s">
        <v>559</v>
      </c>
      <c r="E28" s="9"/>
    </row>
    <row r="29" spans="1:5" s="9" customFormat="1" x14ac:dyDescent="0.2">
      <c r="A29" s="92" t="s">
        <v>320</v>
      </c>
      <c r="B29" s="93">
        <v>123</v>
      </c>
      <c r="C29" s="94" t="s">
        <v>456</v>
      </c>
      <c r="D29" s="95" t="s">
        <v>457</v>
      </c>
    </row>
    <row r="30" spans="1:5" s="9" customFormat="1" x14ac:dyDescent="0.2"/>
    <row r="31" spans="1:5" s="9" customFormat="1" x14ac:dyDescent="0.2">
      <c r="A31" s="85" t="s">
        <v>458</v>
      </c>
      <c r="B31" s="79"/>
      <c r="C31" s="79"/>
      <c r="D31" s="79"/>
    </row>
    <row r="32" spans="1:5" s="9" customFormat="1" x14ac:dyDescent="0.2">
      <c r="A32" s="81" t="s">
        <v>320</v>
      </c>
      <c r="B32" s="82">
        <v>2</v>
      </c>
      <c r="C32" s="83" t="s">
        <v>382</v>
      </c>
      <c r="D32" s="95" t="s">
        <v>371</v>
      </c>
    </row>
    <row r="33" spans="1:4" s="9" customFormat="1" x14ac:dyDescent="0.2">
      <c r="A33" s="81" t="s">
        <v>320</v>
      </c>
      <c r="B33" s="82">
        <v>3</v>
      </c>
      <c r="C33" s="83" t="s">
        <v>438</v>
      </c>
      <c r="D33" s="95" t="s">
        <v>371</v>
      </c>
    </row>
    <row r="34" spans="1:4" s="9" customFormat="1" x14ac:dyDescent="0.2">
      <c r="A34" s="81" t="s">
        <v>320</v>
      </c>
      <c r="B34" s="82">
        <v>4</v>
      </c>
      <c r="C34" s="83" t="s">
        <v>440</v>
      </c>
      <c r="D34" s="95" t="s">
        <v>371</v>
      </c>
    </row>
    <row r="35" spans="1:4" s="9" customFormat="1" x14ac:dyDescent="0.2">
      <c r="A35" s="81" t="s">
        <v>320</v>
      </c>
      <c r="B35" s="82">
        <v>6</v>
      </c>
      <c r="C35" s="83" t="s">
        <v>459</v>
      </c>
      <c r="D35" s="95" t="s">
        <v>371</v>
      </c>
    </row>
    <row r="36" spans="1:4" s="9" customFormat="1" x14ac:dyDescent="0.2">
      <c r="A36" s="83" t="s">
        <v>320</v>
      </c>
      <c r="B36" s="87">
        <v>7</v>
      </c>
      <c r="C36" s="87" t="s">
        <v>321</v>
      </c>
      <c r="D36" s="88"/>
    </row>
    <row r="37" spans="1:4" s="9" customFormat="1" x14ac:dyDescent="0.2">
      <c r="A37" s="83" t="s">
        <v>320</v>
      </c>
      <c r="B37" s="87">
        <v>11</v>
      </c>
      <c r="C37" s="87" t="s">
        <v>322</v>
      </c>
      <c r="D37" s="95" t="s">
        <v>371</v>
      </c>
    </row>
    <row r="38" spans="1:4" s="9" customFormat="1" x14ac:dyDescent="0.2">
      <c r="A38" s="83" t="s">
        <v>320</v>
      </c>
      <c r="B38" s="87">
        <v>12</v>
      </c>
      <c r="C38" s="87" t="s">
        <v>323</v>
      </c>
      <c r="D38" s="95" t="s">
        <v>371</v>
      </c>
    </row>
    <row r="39" spans="1:4" s="9" customFormat="1" x14ac:dyDescent="0.2">
      <c r="A39" s="81" t="s">
        <v>320</v>
      </c>
      <c r="B39" s="82">
        <v>24</v>
      </c>
      <c r="C39" s="83" t="s">
        <v>324</v>
      </c>
      <c r="D39" s="95" t="s">
        <v>371</v>
      </c>
    </row>
    <row r="40" spans="1:4" s="96" customFormat="1" x14ac:dyDescent="0.2">
      <c r="A40" s="81" t="s">
        <v>367</v>
      </c>
      <c r="B40" s="82">
        <v>26</v>
      </c>
      <c r="C40" s="83" t="s">
        <v>448</v>
      </c>
      <c r="D40" s="95" t="s">
        <v>371</v>
      </c>
    </row>
    <row r="41" spans="1:4" s="9" customFormat="1" x14ac:dyDescent="0.2">
      <c r="A41" s="81" t="s">
        <v>320</v>
      </c>
      <c r="B41" s="82">
        <v>32</v>
      </c>
      <c r="C41" s="83" t="s">
        <v>449</v>
      </c>
      <c r="D41" s="95" t="s">
        <v>371</v>
      </c>
    </row>
    <row r="42" spans="1:4" s="9" customFormat="1" x14ac:dyDescent="0.2">
      <c r="A42" s="83" t="s">
        <v>320</v>
      </c>
      <c r="B42" s="87">
        <v>33</v>
      </c>
      <c r="C42" s="83" t="s">
        <v>450</v>
      </c>
      <c r="D42" s="88"/>
    </row>
    <row r="43" spans="1:4" s="9" customFormat="1" x14ac:dyDescent="0.2">
      <c r="A43" s="83" t="s">
        <v>320</v>
      </c>
      <c r="B43" s="87">
        <v>38</v>
      </c>
      <c r="C43" s="83" t="s">
        <v>460</v>
      </c>
      <c r="D43" s="88"/>
    </row>
    <row r="44" spans="1:4" s="9" customFormat="1" x14ac:dyDescent="0.2">
      <c r="A44" s="83" t="s">
        <v>320</v>
      </c>
      <c r="B44" s="87">
        <v>39</v>
      </c>
      <c r="C44" s="83" t="s">
        <v>330</v>
      </c>
      <c r="D44" s="95" t="s">
        <v>461</v>
      </c>
    </row>
    <row r="45" spans="1:4" s="9" customFormat="1" x14ac:dyDescent="0.2">
      <c r="A45" s="83" t="s">
        <v>320</v>
      </c>
      <c r="B45" s="87">
        <v>42</v>
      </c>
      <c r="C45" s="83" t="s">
        <v>451</v>
      </c>
      <c r="D45" s="95"/>
    </row>
    <row r="46" spans="1:4" s="9" customFormat="1" x14ac:dyDescent="0.2">
      <c r="A46" s="83" t="s">
        <v>320</v>
      </c>
      <c r="B46" s="87">
        <v>49</v>
      </c>
      <c r="C46" s="83" t="s">
        <v>462</v>
      </c>
      <c r="D46" s="95" t="s">
        <v>371</v>
      </c>
    </row>
    <row r="47" spans="1:4" s="9" customFormat="1" x14ac:dyDescent="0.2">
      <c r="A47" s="83" t="s">
        <v>320</v>
      </c>
      <c r="B47" s="87">
        <v>51</v>
      </c>
      <c r="C47" s="83" t="s">
        <v>463</v>
      </c>
      <c r="D47" s="95" t="s">
        <v>371</v>
      </c>
    </row>
    <row r="48" spans="1:4" s="9" customFormat="1" x14ac:dyDescent="0.2">
      <c r="A48" s="92" t="s">
        <v>320</v>
      </c>
      <c r="B48" s="93">
        <v>123</v>
      </c>
      <c r="C48" s="94" t="s">
        <v>456</v>
      </c>
      <c r="D48" s="95" t="s">
        <v>371</v>
      </c>
    </row>
    <row r="49" s="9"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 customFormat="1" ht="12" customHeight="1" x14ac:dyDescent="0.2"/>
    <row r="62" s="9" customFormat="1" x14ac:dyDescent="0.2"/>
    <row r="63" s="9" customFormat="1" x14ac:dyDescent="0.2"/>
    <row r="64" s="9" customFormat="1" x14ac:dyDescent="0.2"/>
    <row r="65" s="9" customFormat="1" x14ac:dyDescent="0.2"/>
    <row r="66" s="9" customFormat="1" x14ac:dyDescent="0.2"/>
    <row r="67" s="9" customFormat="1" x14ac:dyDescent="0.2"/>
    <row r="68" s="96"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6"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6"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6" customFormat="1" x14ac:dyDescent="0.2"/>
    <row r="142" s="79" customFormat="1" x14ac:dyDescent="0.2"/>
    <row r="148" s="96" customFormat="1" x14ac:dyDescent="0.2"/>
    <row r="157" s="96"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00000000-0004-0000-29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58">
    <pageSetUpPr fitToPage="1"/>
  </sheetPr>
  <dimension ref="A1:F157"/>
  <sheetViews>
    <sheetView workbookViewId="0">
      <pane ySplit="6" topLeftCell="A10" activePane="bottomLeft" state="frozen"/>
      <selection pane="bottomLeft" activeCell="E1" sqref="E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5" width="8.85546875" style="79"/>
    <col min="6" max="16384" width="9.140625" style="79"/>
  </cols>
  <sheetData>
    <row r="1" spans="1:6" ht="48" customHeight="1" x14ac:dyDescent="0.2">
      <c r="A1" s="194" t="s">
        <v>560</v>
      </c>
      <c r="B1" s="194"/>
      <c r="C1" s="194"/>
      <c r="D1" s="194"/>
      <c r="E1" s="138" t="s">
        <v>311</v>
      </c>
    </row>
    <row r="2" spans="1:6" s="9" customFormat="1" ht="15" customHeight="1" x14ac:dyDescent="0.2">
      <c r="A2" s="195" t="str">
        <f ca="1">CONCATENATE("Test Case ", MID(CELL("filename",A1),FIND("]",CELL("filename",A1))+1,255)," 1100/1110")</f>
        <v>Test Case IP.AM.A21 1100/1110</v>
      </c>
      <c r="B2" s="195"/>
      <c r="C2" s="195"/>
      <c r="D2" s="195"/>
    </row>
    <row r="3" spans="1:6" s="9" customFormat="1" ht="15" customHeight="1" x14ac:dyDescent="0.2">
      <c r="A3" s="200" t="s">
        <v>312</v>
      </c>
      <c r="B3" s="201"/>
      <c r="C3" s="202"/>
      <c r="D3" s="203"/>
    </row>
    <row r="4" spans="1:6" s="24" customFormat="1" ht="39" customHeight="1" x14ac:dyDescent="0.2">
      <c r="A4" s="190" t="s">
        <v>313</v>
      </c>
      <c r="B4" s="191"/>
      <c r="C4" s="193" t="s">
        <v>434</v>
      </c>
      <c r="D4" s="193"/>
      <c r="E4" s="132"/>
      <c r="F4" s="74"/>
    </row>
    <row r="5" spans="1:6" s="24" customFormat="1" ht="39" customHeight="1" x14ac:dyDescent="0.2">
      <c r="A5" s="190" t="s">
        <v>315</v>
      </c>
      <c r="B5" s="191"/>
      <c r="C5" s="193" t="s">
        <v>561</v>
      </c>
      <c r="D5" s="193"/>
      <c r="E5" s="132"/>
      <c r="F5" s="74"/>
    </row>
    <row r="6" spans="1:6" s="24" customFormat="1" ht="39" customHeight="1" x14ac:dyDescent="0.2">
      <c r="A6" s="190" t="s">
        <v>317</v>
      </c>
      <c r="B6" s="191"/>
      <c r="C6" s="193" t="s">
        <v>562</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5" s="9" customFormat="1" x14ac:dyDescent="0.2">
      <c r="A17" s="81" t="s">
        <v>320</v>
      </c>
      <c r="B17" s="82">
        <v>22</v>
      </c>
      <c r="C17" s="83" t="s">
        <v>445</v>
      </c>
      <c r="D17" s="68"/>
    </row>
    <row r="18" spans="1:5" s="9" customFormat="1" x14ac:dyDescent="0.2">
      <c r="A18" s="81" t="s">
        <v>320</v>
      </c>
      <c r="B18" s="82">
        <v>24</v>
      </c>
      <c r="C18" s="83" t="s">
        <v>324</v>
      </c>
      <c r="D18" s="88" t="s">
        <v>556</v>
      </c>
    </row>
    <row r="19" spans="1:5" s="9" customFormat="1" x14ac:dyDescent="0.2">
      <c r="A19" s="81" t="s">
        <v>320</v>
      </c>
      <c r="B19" s="82">
        <v>26</v>
      </c>
      <c r="C19" s="83" t="s">
        <v>448</v>
      </c>
      <c r="D19" s="95"/>
    </row>
    <row r="20" spans="1:5" s="96" customFormat="1" x14ac:dyDescent="0.2">
      <c r="A20" s="81" t="s">
        <v>320</v>
      </c>
      <c r="B20" s="82">
        <v>32</v>
      </c>
      <c r="C20" s="83" t="s">
        <v>449</v>
      </c>
      <c r="D20" s="95"/>
    </row>
    <row r="21" spans="1:5" s="9" customFormat="1" x14ac:dyDescent="0.2">
      <c r="A21" s="83" t="s">
        <v>320</v>
      </c>
      <c r="B21" s="87">
        <v>33</v>
      </c>
      <c r="C21" s="83" t="s">
        <v>450</v>
      </c>
      <c r="D21" s="123" t="s">
        <v>327</v>
      </c>
    </row>
    <row r="22" spans="1:5" s="9" customFormat="1" x14ac:dyDescent="0.2">
      <c r="A22" s="83" t="s">
        <v>320</v>
      </c>
      <c r="B22" s="87">
        <v>42</v>
      </c>
      <c r="C22" s="83" t="s">
        <v>451</v>
      </c>
      <c r="D22" s="95"/>
    </row>
    <row r="23" spans="1:5" s="9" customFormat="1" x14ac:dyDescent="0.2">
      <c r="A23" s="83" t="s">
        <v>320</v>
      </c>
      <c r="B23" s="87">
        <v>43</v>
      </c>
      <c r="C23" s="83" t="s">
        <v>452</v>
      </c>
      <c r="D23" s="95"/>
    </row>
    <row r="24" spans="1:5" s="9" customFormat="1" x14ac:dyDescent="0.2">
      <c r="A24" s="83" t="s">
        <v>320</v>
      </c>
      <c r="B24" s="87">
        <v>49</v>
      </c>
      <c r="C24" s="83" t="s">
        <v>453</v>
      </c>
      <c r="D24" s="95"/>
    </row>
    <row r="25" spans="1:5" s="9" customFormat="1" x14ac:dyDescent="0.2">
      <c r="A25" s="83" t="s">
        <v>320</v>
      </c>
      <c r="B25" s="87">
        <v>51</v>
      </c>
      <c r="C25" s="83" t="s">
        <v>454</v>
      </c>
      <c r="D25" s="95"/>
    </row>
    <row r="26" spans="1:5" ht="38.25" x14ac:dyDescent="0.2">
      <c r="A26" s="83" t="s">
        <v>320</v>
      </c>
      <c r="B26" s="87">
        <v>62</v>
      </c>
      <c r="C26" s="83" t="s">
        <v>538</v>
      </c>
      <c r="D26" s="72" t="s">
        <v>563</v>
      </c>
    </row>
    <row r="27" spans="1:5" s="9" customFormat="1" x14ac:dyDescent="0.2">
      <c r="A27" s="83" t="s">
        <v>320</v>
      </c>
      <c r="B27" s="87">
        <v>92</v>
      </c>
      <c r="C27" s="83" t="s">
        <v>455</v>
      </c>
      <c r="D27" s="95"/>
    </row>
    <row r="28" spans="1:5" x14ac:dyDescent="0.2">
      <c r="A28" s="83" t="s">
        <v>320</v>
      </c>
      <c r="B28" s="87">
        <v>106</v>
      </c>
      <c r="C28" s="83" t="s">
        <v>558</v>
      </c>
      <c r="D28" s="88" t="s">
        <v>559</v>
      </c>
      <c r="E28" s="9"/>
    </row>
    <row r="29" spans="1:5" s="9" customFormat="1" x14ac:dyDescent="0.2">
      <c r="A29" s="92" t="s">
        <v>320</v>
      </c>
      <c r="B29" s="93">
        <v>123</v>
      </c>
      <c r="C29" s="94" t="s">
        <v>456</v>
      </c>
      <c r="D29" s="95" t="s">
        <v>457</v>
      </c>
    </row>
    <row r="30" spans="1:5" s="9" customFormat="1" x14ac:dyDescent="0.2"/>
    <row r="31" spans="1:5" s="9" customFormat="1" x14ac:dyDescent="0.2">
      <c r="A31" s="85" t="s">
        <v>458</v>
      </c>
      <c r="B31" s="79"/>
      <c r="C31" s="79"/>
      <c r="D31" s="79"/>
    </row>
    <row r="32" spans="1:5" s="9" customFormat="1" x14ac:dyDescent="0.2">
      <c r="A32" s="81" t="s">
        <v>320</v>
      </c>
      <c r="B32" s="82">
        <v>2</v>
      </c>
      <c r="C32" s="83" t="s">
        <v>382</v>
      </c>
      <c r="D32" s="95" t="s">
        <v>371</v>
      </c>
    </row>
    <row r="33" spans="1:4" s="9" customFormat="1" x14ac:dyDescent="0.2">
      <c r="A33" s="81" t="s">
        <v>320</v>
      </c>
      <c r="B33" s="82">
        <v>3</v>
      </c>
      <c r="C33" s="83" t="s">
        <v>438</v>
      </c>
      <c r="D33" s="95" t="s">
        <v>371</v>
      </c>
    </row>
    <row r="34" spans="1:4" s="9" customFormat="1" x14ac:dyDescent="0.2">
      <c r="A34" s="81" t="s">
        <v>320</v>
      </c>
      <c r="B34" s="82">
        <v>4</v>
      </c>
      <c r="C34" s="83" t="s">
        <v>440</v>
      </c>
      <c r="D34" s="95" t="s">
        <v>371</v>
      </c>
    </row>
    <row r="35" spans="1:4" s="9" customFormat="1" x14ac:dyDescent="0.2">
      <c r="A35" s="81" t="s">
        <v>320</v>
      </c>
      <c r="B35" s="82">
        <v>6</v>
      </c>
      <c r="C35" s="83" t="s">
        <v>459</v>
      </c>
      <c r="D35" s="95" t="s">
        <v>371</v>
      </c>
    </row>
    <row r="36" spans="1:4" s="9" customFormat="1" x14ac:dyDescent="0.2">
      <c r="A36" s="83" t="s">
        <v>320</v>
      </c>
      <c r="B36" s="87">
        <v>7</v>
      </c>
      <c r="C36" s="87" t="s">
        <v>321</v>
      </c>
      <c r="D36" s="88"/>
    </row>
    <row r="37" spans="1:4" s="9" customFormat="1" x14ac:dyDescent="0.2">
      <c r="A37" s="83" t="s">
        <v>320</v>
      </c>
      <c r="B37" s="87">
        <v>11</v>
      </c>
      <c r="C37" s="87" t="s">
        <v>322</v>
      </c>
      <c r="D37" s="95" t="s">
        <v>371</v>
      </c>
    </row>
    <row r="38" spans="1:4" s="9" customFormat="1" x14ac:dyDescent="0.2">
      <c r="A38" s="83" t="s">
        <v>320</v>
      </c>
      <c r="B38" s="87">
        <v>12</v>
      </c>
      <c r="C38" s="87" t="s">
        <v>323</v>
      </c>
      <c r="D38" s="95" t="s">
        <v>371</v>
      </c>
    </row>
    <row r="39" spans="1:4" s="9" customFormat="1" x14ac:dyDescent="0.2">
      <c r="A39" s="81" t="s">
        <v>320</v>
      </c>
      <c r="B39" s="82">
        <v>24</v>
      </c>
      <c r="C39" s="83" t="s">
        <v>324</v>
      </c>
      <c r="D39" s="95" t="s">
        <v>371</v>
      </c>
    </row>
    <row r="40" spans="1:4" s="96" customFormat="1" x14ac:dyDescent="0.2">
      <c r="A40" s="81" t="s">
        <v>367</v>
      </c>
      <c r="B40" s="82">
        <v>26</v>
      </c>
      <c r="C40" s="83" t="s">
        <v>448</v>
      </c>
      <c r="D40" s="95" t="s">
        <v>371</v>
      </c>
    </row>
    <row r="41" spans="1:4" s="9" customFormat="1" x14ac:dyDescent="0.2">
      <c r="A41" s="81" t="s">
        <v>320</v>
      </c>
      <c r="B41" s="82">
        <v>32</v>
      </c>
      <c r="C41" s="83" t="s">
        <v>449</v>
      </c>
      <c r="D41" s="95" t="s">
        <v>371</v>
      </c>
    </row>
    <row r="42" spans="1:4" s="9" customFormat="1" x14ac:dyDescent="0.2">
      <c r="A42" s="83" t="s">
        <v>320</v>
      </c>
      <c r="B42" s="87">
        <v>33</v>
      </c>
      <c r="C42" s="83" t="s">
        <v>450</v>
      </c>
      <c r="D42" s="88"/>
    </row>
    <row r="43" spans="1:4" s="9" customFormat="1" x14ac:dyDescent="0.2">
      <c r="A43" s="83" t="s">
        <v>320</v>
      </c>
      <c r="B43" s="87">
        <v>38</v>
      </c>
      <c r="C43" s="83" t="s">
        <v>460</v>
      </c>
      <c r="D43" s="88"/>
    </row>
    <row r="44" spans="1:4" s="9" customFormat="1" x14ac:dyDescent="0.2">
      <c r="A44" s="83" t="s">
        <v>320</v>
      </c>
      <c r="B44" s="87">
        <v>39</v>
      </c>
      <c r="C44" s="83" t="s">
        <v>330</v>
      </c>
      <c r="D44" s="95" t="s">
        <v>461</v>
      </c>
    </row>
    <row r="45" spans="1:4" s="9" customFormat="1" x14ac:dyDescent="0.2">
      <c r="A45" s="83" t="s">
        <v>320</v>
      </c>
      <c r="B45" s="87">
        <v>42</v>
      </c>
      <c r="C45" s="83" t="s">
        <v>451</v>
      </c>
      <c r="D45" s="95"/>
    </row>
    <row r="46" spans="1:4" s="9" customFormat="1" x14ac:dyDescent="0.2">
      <c r="A46" s="83" t="s">
        <v>320</v>
      </c>
      <c r="B46" s="87">
        <v>49</v>
      </c>
      <c r="C46" s="83" t="s">
        <v>462</v>
      </c>
      <c r="D46" s="95" t="s">
        <v>371</v>
      </c>
    </row>
    <row r="47" spans="1:4" s="9" customFormat="1" x14ac:dyDescent="0.2">
      <c r="A47" s="83" t="s">
        <v>320</v>
      </c>
      <c r="B47" s="87">
        <v>51</v>
      </c>
      <c r="C47" s="83" t="s">
        <v>463</v>
      </c>
      <c r="D47" s="95" t="s">
        <v>371</v>
      </c>
    </row>
    <row r="48" spans="1:4" s="9" customFormat="1" x14ac:dyDescent="0.2">
      <c r="A48" s="92" t="s">
        <v>320</v>
      </c>
      <c r="B48" s="93">
        <v>123</v>
      </c>
      <c r="C48" s="94" t="s">
        <v>456</v>
      </c>
      <c r="D48" s="95" t="s">
        <v>371</v>
      </c>
    </row>
    <row r="49" s="9"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 customFormat="1" ht="12" customHeight="1" x14ac:dyDescent="0.2"/>
    <row r="62" s="9" customFormat="1" x14ac:dyDescent="0.2"/>
    <row r="63" s="9" customFormat="1" x14ac:dyDescent="0.2"/>
    <row r="64" s="9" customFormat="1" x14ac:dyDescent="0.2"/>
    <row r="65" s="9" customFormat="1" x14ac:dyDescent="0.2"/>
    <row r="66" s="9" customFormat="1" x14ac:dyDescent="0.2"/>
    <row r="67" s="9" customFormat="1" x14ac:dyDescent="0.2"/>
    <row r="68" s="96"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6"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6"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6" customFormat="1" x14ac:dyDescent="0.2"/>
    <row r="142" s="79" customFormat="1" x14ac:dyDescent="0.2"/>
    <row r="148" s="96" customFormat="1" x14ac:dyDescent="0.2"/>
    <row r="157" s="96"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00000000-0004-0000-2A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67">
    <pageSetUpPr fitToPage="1"/>
  </sheetPr>
  <dimension ref="A1:F160"/>
  <sheetViews>
    <sheetView workbookViewId="0">
      <pane ySplit="6" topLeftCell="A22" activePane="bottomLeft" state="frozen"/>
      <selection pane="bottomLeft" activeCell="E1" sqref="E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5" width="8.85546875" style="79"/>
    <col min="6" max="16384" width="9.140625" style="79"/>
  </cols>
  <sheetData>
    <row r="1" spans="1:6" ht="48" customHeight="1" x14ac:dyDescent="0.2">
      <c r="A1" s="194" t="s">
        <v>564</v>
      </c>
      <c r="B1" s="194"/>
      <c r="C1" s="194"/>
      <c r="D1" s="194"/>
      <c r="E1" s="138" t="s">
        <v>311</v>
      </c>
    </row>
    <row r="2" spans="1:6" s="9" customFormat="1" ht="15" customHeight="1" x14ac:dyDescent="0.2">
      <c r="A2" s="195" t="str">
        <f ca="1">CONCATENATE("Test Case ", MID(CELL("filename",A1),FIND("]",CELL("filename",A1))+1,255)," 1100/1110")</f>
        <v>Test Case IP.AM.A22 1100/1110</v>
      </c>
      <c r="B2" s="195"/>
      <c r="C2" s="195"/>
      <c r="D2" s="195"/>
    </row>
    <row r="3" spans="1:6" s="9" customFormat="1" ht="15" customHeight="1" x14ac:dyDescent="0.2">
      <c r="A3" s="200" t="s">
        <v>312</v>
      </c>
      <c r="B3" s="201"/>
      <c r="C3" s="202"/>
      <c r="D3" s="203"/>
    </row>
    <row r="4" spans="1:6" s="24" customFormat="1" ht="39" customHeight="1" x14ac:dyDescent="0.2">
      <c r="A4" s="190" t="s">
        <v>313</v>
      </c>
      <c r="B4" s="191"/>
      <c r="C4" s="193" t="s">
        <v>434</v>
      </c>
      <c r="D4" s="193"/>
      <c r="E4" s="132"/>
      <c r="F4" s="74"/>
    </row>
    <row r="5" spans="1:6" s="24" customFormat="1" ht="39" customHeight="1" x14ac:dyDescent="0.2">
      <c r="A5" s="190" t="s">
        <v>315</v>
      </c>
      <c r="B5" s="191"/>
      <c r="C5" s="193" t="s">
        <v>565</v>
      </c>
      <c r="D5" s="193"/>
      <c r="E5" s="132"/>
      <c r="F5" s="74"/>
    </row>
    <row r="6" spans="1:6" s="24" customFormat="1" ht="39" customHeight="1" x14ac:dyDescent="0.2">
      <c r="A6" s="190" t="s">
        <v>317</v>
      </c>
      <c r="B6" s="191"/>
      <c r="C6" s="193" t="s">
        <v>566</v>
      </c>
      <c r="D6" s="193"/>
      <c r="E6" s="132"/>
      <c r="F6" s="74"/>
    </row>
    <row r="7" spans="1:6" s="9" customFormat="1" x14ac:dyDescent="0.2">
      <c r="A7" s="74"/>
      <c r="B7" s="74"/>
      <c r="C7" s="74"/>
      <c r="D7" s="74"/>
    </row>
    <row r="8" spans="1:6" s="9" customFormat="1" x14ac:dyDescent="0.2">
      <c r="A8" s="91" t="s">
        <v>567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5" s="9" customFormat="1" x14ac:dyDescent="0.2">
      <c r="A17" s="81" t="s">
        <v>320</v>
      </c>
      <c r="B17" s="82">
        <v>22</v>
      </c>
      <c r="C17" s="83" t="s">
        <v>445</v>
      </c>
      <c r="D17" s="68"/>
    </row>
    <row r="18" spans="1:5" s="9" customFormat="1" x14ac:dyDescent="0.2">
      <c r="A18" s="81" t="s">
        <v>320</v>
      </c>
      <c r="B18" s="82">
        <v>24</v>
      </c>
      <c r="C18" s="83" t="s">
        <v>324</v>
      </c>
      <c r="D18" s="88" t="s">
        <v>447</v>
      </c>
    </row>
    <row r="19" spans="1:5" s="9" customFormat="1" x14ac:dyDescent="0.2">
      <c r="A19" s="81" t="s">
        <v>320</v>
      </c>
      <c r="B19" s="82">
        <v>26</v>
      </c>
      <c r="C19" s="83" t="s">
        <v>448</v>
      </c>
      <c r="D19" s="95"/>
    </row>
    <row r="20" spans="1:5" s="96" customFormat="1" x14ac:dyDescent="0.2">
      <c r="A20" s="81" t="s">
        <v>320</v>
      </c>
      <c r="B20" s="82">
        <v>32</v>
      </c>
      <c r="C20" s="83" t="s">
        <v>449</v>
      </c>
      <c r="D20" s="95"/>
    </row>
    <row r="21" spans="1:5" s="9" customFormat="1" x14ac:dyDescent="0.2">
      <c r="A21" s="83" t="s">
        <v>320</v>
      </c>
      <c r="B21" s="87">
        <v>33</v>
      </c>
      <c r="C21" s="83" t="s">
        <v>450</v>
      </c>
      <c r="D21" s="123" t="s">
        <v>327</v>
      </c>
    </row>
    <row r="22" spans="1:5" x14ac:dyDescent="0.2">
      <c r="A22" s="81" t="s">
        <v>320</v>
      </c>
      <c r="B22" s="82">
        <v>35</v>
      </c>
      <c r="C22" s="83" t="s">
        <v>474</v>
      </c>
      <c r="D22" s="88"/>
      <c r="E22" s="9"/>
    </row>
    <row r="23" spans="1:5" x14ac:dyDescent="0.2">
      <c r="A23" s="81" t="s">
        <v>320</v>
      </c>
      <c r="B23" s="82">
        <v>37</v>
      </c>
      <c r="C23" s="83" t="s">
        <v>568</v>
      </c>
      <c r="D23" s="88"/>
      <c r="E23" s="9"/>
    </row>
    <row r="24" spans="1:5" s="9" customFormat="1" x14ac:dyDescent="0.2">
      <c r="A24" s="83" t="s">
        <v>320</v>
      </c>
      <c r="B24" s="87">
        <v>42</v>
      </c>
      <c r="C24" s="83" t="s">
        <v>451</v>
      </c>
      <c r="D24" s="95"/>
    </row>
    <row r="25" spans="1:5" s="9" customFormat="1" x14ac:dyDescent="0.2">
      <c r="A25" s="83" t="s">
        <v>320</v>
      </c>
      <c r="B25" s="87">
        <v>43</v>
      </c>
      <c r="C25" s="83" t="s">
        <v>452</v>
      </c>
      <c r="D25" s="95"/>
    </row>
    <row r="26" spans="1:5" s="9" customFormat="1" x14ac:dyDescent="0.2">
      <c r="A26" s="83" t="s">
        <v>320</v>
      </c>
      <c r="B26" s="87">
        <v>49</v>
      </c>
      <c r="C26" s="83" t="s">
        <v>453</v>
      </c>
      <c r="D26" s="95"/>
    </row>
    <row r="27" spans="1:5" s="9" customFormat="1" x14ac:dyDescent="0.2">
      <c r="A27" s="83" t="s">
        <v>320</v>
      </c>
      <c r="B27" s="87">
        <v>51</v>
      </c>
      <c r="C27" s="83" t="s">
        <v>454</v>
      </c>
      <c r="D27" s="95"/>
    </row>
    <row r="28" spans="1:5" s="9" customFormat="1" x14ac:dyDescent="0.2">
      <c r="A28" s="83" t="s">
        <v>320</v>
      </c>
      <c r="B28" s="87">
        <v>92</v>
      </c>
      <c r="C28" s="83" t="s">
        <v>455</v>
      </c>
      <c r="D28" s="95"/>
    </row>
    <row r="29" spans="1:5" s="9" customFormat="1" x14ac:dyDescent="0.2">
      <c r="A29" s="92" t="s">
        <v>320</v>
      </c>
      <c r="B29" s="93">
        <v>123</v>
      </c>
      <c r="C29" s="94" t="s">
        <v>456</v>
      </c>
      <c r="D29" s="95" t="s">
        <v>457</v>
      </c>
    </row>
    <row r="30" spans="1:5" s="9" customFormat="1" x14ac:dyDescent="0.2"/>
    <row r="31" spans="1:5" s="9" customFormat="1" x14ac:dyDescent="0.2">
      <c r="A31" s="85" t="s">
        <v>458</v>
      </c>
      <c r="B31" s="79"/>
      <c r="C31" s="79"/>
      <c r="D31" s="79"/>
    </row>
    <row r="32" spans="1:5" s="9" customFormat="1" x14ac:dyDescent="0.2">
      <c r="A32" s="81" t="s">
        <v>320</v>
      </c>
      <c r="B32" s="82">
        <v>2</v>
      </c>
      <c r="C32" s="83" t="s">
        <v>382</v>
      </c>
      <c r="D32" s="95" t="s">
        <v>371</v>
      </c>
    </row>
    <row r="33" spans="1:4" s="9" customFormat="1" x14ac:dyDescent="0.2">
      <c r="A33" s="81" t="s">
        <v>320</v>
      </c>
      <c r="B33" s="82">
        <v>3</v>
      </c>
      <c r="C33" s="83" t="s">
        <v>438</v>
      </c>
      <c r="D33" s="95" t="s">
        <v>371</v>
      </c>
    </row>
    <row r="34" spans="1:4" s="9" customFormat="1" x14ac:dyDescent="0.2">
      <c r="A34" s="81" t="s">
        <v>320</v>
      </c>
      <c r="B34" s="82">
        <v>4</v>
      </c>
      <c r="C34" s="83" t="s">
        <v>440</v>
      </c>
      <c r="D34" s="95" t="s">
        <v>371</v>
      </c>
    </row>
    <row r="35" spans="1:4" s="9" customFormat="1" x14ac:dyDescent="0.2">
      <c r="A35" s="81" t="s">
        <v>320</v>
      </c>
      <c r="B35" s="82">
        <v>6</v>
      </c>
      <c r="C35" s="83" t="s">
        <v>459</v>
      </c>
      <c r="D35" s="95" t="s">
        <v>371</v>
      </c>
    </row>
    <row r="36" spans="1:4" s="9" customFormat="1" x14ac:dyDescent="0.2">
      <c r="A36" s="83" t="s">
        <v>320</v>
      </c>
      <c r="B36" s="87">
        <v>7</v>
      </c>
      <c r="C36" s="87" t="s">
        <v>321</v>
      </c>
      <c r="D36" s="88"/>
    </row>
    <row r="37" spans="1:4" s="9" customFormat="1" x14ac:dyDescent="0.2">
      <c r="A37" s="83" t="s">
        <v>320</v>
      </c>
      <c r="B37" s="87">
        <v>11</v>
      </c>
      <c r="C37" s="87" t="s">
        <v>322</v>
      </c>
      <c r="D37" s="95" t="s">
        <v>371</v>
      </c>
    </row>
    <row r="38" spans="1:4" s="9" customFormat="1" x14ac:dyDescent="0.2">
      <c r="A38" s="83" t="s">
        <v>320</v>
      </c>
      <c r="B38" s="87">
        <v>12</v>
      </c>
      <c r="C38" s="87" t="s">
        <v>323</v>
      </c>
      <c r="D38" s="95" t="s">
        <v>371</v>
      </c>
    </row>
    <row r="39" spans="1:4" s="9" customFormat="1" x14ac:dyDescent="0.2">
      <c r="A39" s="81" t="s">
        <v>320</v>
      </c>
      <c r="B39" s="82">
        <v>24</v>
      </c>
      <c r="C39" s="83" t="s">
        <v>324</v>
      </c>
      <c r="D39" s="95" t="s">
        <v>371</v>
      </c>
    </row>
    <row r="40" spans="1:4" s="96" customFormat="1" x14ac:dyDescent="0.2">
      <c r="A40" s="81" t="s">
        <v>367</v>
      </c>
      <c r="B40" s="82">
        <v>26</v>
      </c>
      <c r="C40" s="83" t="s">
        <v>448</v>
      </c>
      <c r="D40" s="95" t="s">
        <v>371</v>
      </c>
    </row>
    <row r="41" spans="1:4" s="9" customFormat="1" x14ac:dyDescent="0.2">
      <c r="A41" s="81" t="s">
        <v>320</v>
      </c>
      <c r="B41" s="82">
        <v>32</v>
      </c>
      <c r="C41" s="83" t="s">
        <v>449</v>
      </c>
      <c r="D41" s="95" t="s">
        <v>371</v>
      </c>
    </row>
    <row r="42" spans="1:4" s="9" customFormat="1" x14ac:dyDescent="0.2">
      <c r="A42" s="83" t="s">
        <v>320</v>
      </c>
      <c r="B42" s="87">
        <v>33</v>
      </c>
      <c r="C42" s="83" t="s">
        <v>450</v>
      </c>
      <c r="D42" s="88"/>
    </row>
    <row r="43" spans="1:4" s="9" customFormat="1" x14ac:dyDescent="0.2">
      <c r="A43" s="83" t="s">
        <v>320</v>
      </c>
      <c r="B43" s="87">
        <v>38</v>
      </c>
      <c r="C43" s="83" t="s">
        <v>460</v>
      </c>
      <c r="D43" s="88"/>
    </row>
    <row r="44" spans="1:4" s="9" customFormat="1" x14ac:dyDescent="0.2">
      <c r="A44" s="83" t="s">
        <v>320</v>
      </c>
      <c r="B44" s="87">
        <v>39</v>
      </c>
      <c r="C44" s="83" t="s">
        <v>330</v>
      </c>
      <c r="D44" s="95" t="s">
        <v>461</v>
      </c>
    </row>
    <row r="45" spans="1:4" s="9" customFormat="1" x14ac:dyDescent="0.2">
      <c r="A45" s="83" t="s">
        <v>320</v>
      </c>
      <c r="B45" s="87">
        <v>42</v>
      </c>
      <c r="C45" s="83" t="s">
        <v>451</v>
      </c>
      <c r="D45" s="95"/>
    </row>
    <row r="46" spans="1:4" s="9" customFormat="1" x14ac:dyDescent="0.2">
      <c r="A46" s="83" t="s">
        <v>320</v>
      </c>
      <c r="B46" s="87">
        <v>49</v>
      </c>
      <c r="C46" s="83" t="s">
        <v>462</v>
      </c>
      <c r="D46" s="95" t="s">
        <v>371</v>
      </c>
    </row>
    <row r="47" spans="1:4" s="9" customFormat="1" x14ac:dyDescent="0.2">
      <c r="A47" s="83" t="s">
        <v>320</v>
      </c>
      <c r="B47" s="87">
        <v>51</v>
      </c>
      <c r="C47" s="83" t="s">
        <v>463</v>
      </c>
      <c r="D47" s="95" t="s">
        <v>371</v>
      </c>
    </row>
    <row r="48" spans="1:4" s="9" customFormat="1" x14ac:dyDescent="0.2">
      <c r="A48" s="92" t="s">
        <v>320</v>
      </c>
      <c r="B48" s="93">
        <v>123</v>
      </c>
      <c r="C48" s="94" t="s">
        <v>456</v>
      </c>
      <c r="D48" s="95" t="s">
        <v>371</v>
      </c>
    </row>
    <row r="49" spans="1:5" s="9" customFormat="1" x14ac:dyDescent="0.2"/>
    <row r="50" spans="1:5" s="9" customFormat="1" x14ac:dyDescent="0.2">
      <c r="A50" s="91" t="s">
        <v>569</v>
      </c>
      <c r="B50" s="79"/>
      <c r="C50" s="79"/>
      <c r="D50" s="79"/>
    </row>
    <row r="51" spans="1:5" s="9" customFormat="1" x14ac:dyDescent="0.2">
      <c r="A51" s="81" t="s">
        <v>320</v>
      </c>
      <c r="B51" s="82">
        <v>2</v>
      </c>
      <c r="C51" s="83" t="s">
        <v>382</v>
      </c>
      <c r="D51" s="95" t="s">
        <v>383</v>
      </c>
    </row>
    <row r="52" spans="1:5" s="9" customFormat="1" x14ac:dyDescent="0.2">
      <c r="A52" s="81" t="s">
        <v>320</v>
      </c>
      <c r="B52" s="82">
        <v>3</v>
      </c>
      <c r="C52" s="83" t="s">
        <v>438</v>
      </c>
      <c r="D52" s="95" t="s">
        <v>439</v>
      </c>
    </row>
    <row r="53" spans="1:5" s="9" customFormat="1" x14ac:dyDescent="0.2">
      <c r="A53" s="81" t="s">
        <v>320</v>
      </c>
      <c r="B53" s="82">
        <v>4</v>
      </c>
      <c r="C53" s="83" t="s">
        <v>440</v>
      </c>
      <c r="D53" s="95" t="s">
        <v>570</v>
      </c>
    </row>
    <row r="54" spans="1:5" s="9" customFormat="1" x14ac:dyDescent="0.2">
      <c r="A54" s="81" t="s">
        <v>320</v>
      </c>
      <c r="B54" s="82">
        <v>6</v>
      </c>
      <c r="C54" s="83" t="s">
        <v>442</v>
      </c>
      <c r="D54" s="95"/>
    </row>
    <row r="55" spans="1:5" s="9" customFormat="1" x14ac:dyDescent="0.2">
      <c r="A55" s="83" t="s">
        <v>320</v>
      </c>
      <c r="B55" s="87">
        <v>7</v>
      </c>
      <c r="C55" s="87" t="s">
        <v>321</v>
      </c>
      <c r="D55" s="95"/>
    </row>
    <row r="56" spans="1:5" s="9" customFormat="1" x14ac:dyDescent="0.2">
      <c r="A56" s="83" t="s">
        <v>320</v>
      </c>
      <c r="B56" s="87">
        <v>11</v>
      </c>
      <c r="C56" s="87" t="s">
        <v>322</v>
      </c>
      <c r="D56" s="95"/>
    </row>
    <row r="57" spans="1:5" s="9" customFormat="1" x14ac:dyDescent="0.2">
      <c r="A57" s="83" t="s">
        <v>320</v>
      </c>
      <c r="B57" s="87">
        <v>12</v>
      </c>
      <c r="C57" s="87" t="s">
        <v>323</v>
      </c>
      <c r="D57" s="95"/>
    </row>
    <row r="58" spans="1:5" s="9" customFormat="1" x14ac:dyDescent="0.2">
      <c r="A58" s="81" t="s">
        <v>320</v>
      </c>
      <c r="B58" s="82">
        <v>14</v>
      </c>
      <c r="C58" s="83" t="s">
        <v>443</v>
      </c>
      <c r="D58" s="95" t="s">
        <v>444</v>
      </c>
    </row>
    <row r="59" spans="1:5" s="9" customFormat="1" x14ac:dyDescent="0.2">
      <c r="A59" s="81" t="s">
        <v>320</v>
      </c>
      <c r="B59" s="82">
        <v>22</v>
      </c>
      <c r="C59" s="83" t="s">
        <v>445</v>
      </c>
      <c r="D59" s="68"/>
    </row>
    <row r="60" spans="1:5" s="9" customFormat="1" x14ac:dyDescent="0.2">
      <c r="A60" s="81" t="s">
        <v>320</v>
      </c>
      <c r="B60" s="82">
        <v>24</v>
      </c>
      <c r="C60" s="83" t="s">
        <v>324</v>
      </c>
      <c r="D60" s="88" t="s">
        <v>556</v>
      </c>
    </row>
    <row r="61" spans="1:5" s="9" customFormat="1" x14ac:dyDescent="0.2">
      <c r="A61" s="81" t="s">
        <v>320</v>
      </c>
      <c r="B61" s="82">
        <v>26</v>
      </c>
      <c r="C61" s="83" t="s">
        <v>448</v>
      </c>
      <c r="D61" s="95"/>
    </row>
    <row r="62" spans="1:5" s="96" customFormat="1" x14ac:dyDescent="0.2">
      <c r="A62" s="81" t="s">
        <v>320</v>
      </c>
      <c r="B62" s="82">
        <v>32</v>
      </c>
      <c r="C62" s="83" t="s">
        <v>449</v>
      </c>
      <c r="D62" s="95"/>
    </row>
    <row r="63" spans="1:5" s="9" customFormat="1" x14ac:dyDescent="0.2">
      <c r="A63" s="83" t="s">
        <v>320</v>
      </c>
      <c r="B63" s="87">
        <v>33</v>
      </c>
      <c r="C63" s="83" t="s">
        <v>450</v>
      </c>
      <c r="D63" s="123" t="s">
        <v>327</v>
      </c>
    </row>
    <row r="64" spans="1:5" x14ac:dyDescent="0.2">
      <c r="A64" s="81" t="s">
        <v>320</v>
      </c>
      <c r="B64" s="82">
        <v>37</v>
      </c>
      <c r="C64" s="83" t="s">
        <v>568</v>
      </c>
      <c r="D64" s="88"/>
      <c r="E64" s="9"/>
    </row>
    <row r="65" spans="1:5" s="9" customFormat="1" x14ac:dyDescent="0.2">
      <c r="A65" s="83" t="s">
        <v>320</v>
      </c>
      <c r="B65" s="87">
        <v>42</v>
      </c>
      <c r="C65" s="83" t="s">
        <v>451</v>
      </c>
      <c r="D65" s="95"/>
    </row>
    <row r="66" spans="1:5" s="9" customFormat="1" x14ac:dyDescent="0.2">
      <c r="A66" s="83" t="s">
        <v>320</v>
      </c>
      <c r="B66" s="87">
        <v>43</v>
      </c>
      <c r="C66" s="83" t="s">
        <v>452</v>
      </c>
      <c r="D66" s="95"/>
    </row>
    <row r="67" spans="1:5" s="9" customFormat="1" x14ac:dyDescent="0.2">
      <c r="A67" s="83" t="s">
        <v>320</v>
      </c>
      <c r="B67" s="87">
        <v>49</v>
      </c>
      <c r="C67" s="83" t="s">
        <v>453</v>
      </c>
      <c r="D67" s="95"/>
    </row>
    <row r="68" spans="1:5" s="9" customFormat="1" x14ac:dyDescent="0.2">
      <c r="A68" s="83" t="s">
        <v>320</v>
      </c>
      <c r="B68" s="87">
        <v>51</v>
      </c>
      <c r="C68" s="83" t="s">
        <v>454</v>
      </c>
      <c r="D68" s="95"/>
    </row>
    <row r="69" spans="1:5" s="9" customFormat="1" x14ac:dyDescent="0.2">
      <c r="A69" s="83" t="s">
        <v>320</v>
      </c>
      <c r="B69" s="87">
        <v>54</v>
      </c>
      <c r="C69" s="83" t="s">
        <v>571</v>
      </c>
      <c r="D69" s="95" t="s">
        <v>572</v>
      </c>
    </row>
    <row r="70" spans="1:5" ht="38.25" x14ac:dyDescent="0.2">
      <c r="A70" s="83" t="s">
        <v>320</v>
      </c>
      <c r="B70" s="87">
        <v>62</v>
      </c>
      <c r="C70" s="83" t="s">
        <v>538</v>
      </c>
      <c r="D70" s="72" t="s">
        <v>573</v>
      </c>
    </row>
    <row r="71" spans="1:5" s="9" customFormat="1" x14ac:dyDescent="0.2">
      <c r="A71" s="83" t="s">
        <v>320</v>
      </c>
      <c r="B71" s="87">
        <v>92</v>
      </c>
      <c r="C71" s="83" t="s">
        <v>455</v>
      </c>
      <c r="D71" s="95"/>
    </row>
    <row r="72" spans="1:5" x14ac:dyDescent="0.2">
      <c r="A72" s="83" t="s">
        <v>320</v>
      </c>
      <c r="B72" s="87">
        <v>106</v>
      </c>
      <c r="C72" s="83" t="s">
        <v>558</v>
      </c>
      <c r="D72" s="88" t="s">
        <v>559</v>
      </c>
      <c r="E72" s="9"/>
    </row>
    <row r="73" spans="1:5" s="9" customFormat="1" x14ac:dyDescent="0.2">
      <c r="A73" s="92" t="s">
        <v>320</v>
      </c>
      <c r="B73" s="93">
        <v>123</v>
      </c>
      <c r="C73" s="94" t="s">
        <v>456</v>
      </c>
      <c r="D73" s="95" t="s">
        <v>457</v>
      </c>
    </row>
    <row r="74" spans="1:5" s="9" customFormat="1" x14ac:dyDescent="0.2"/>
    <row r="75" spans="1:5" s="9" customFormat="1" x14ac:dyDescent="0.2">
      <c r="A75" s="85" t="s">
        <v>458</v>
      </c>
      <c r="B75" s="79"/>
      <c r="C75" s="79"/>
      <c r="D75" s="79"/>
    </row>
    <row r="76" spans="1:5" s="9" customFormat="1" x14ac:dyDescent="0.2">
      <c r="A76" s="81" t="s">
        <v>320</v>
      </c>
      <c r="B76" s="82">
        <v>2</v>
      </c>
      <c r="C76" s="83" t="s">
        <v>382</v>
      </c>
      <c r="D76" s="95" t="s">
        <v>371</v>
      </c>
    </row>
    <row r="77" spans="1:5" s="9" customFormat="1" x14ac:dyDescent="0.2">
      <c r="A77" s="81" t="s">
        <v>320</v>
      </c>
      <c r="B77" s="82">
        <v>3</v>
      </c>
      <c r="C77" s="83" t="s">
        <v>438</v>
      </c>
      <c r="D77" s="95" t="s">
        <v>371</v>
      </c>
    </row>
    <row r="78" spans="1:5" s="9" customFormat="1" x14ac:dyDescent="0.2">
      <c r="A78" s="81" t="s">
        <v>320</v>
      </c>
      <c r="B78" s="82">
        <v>4</v>
      </c>
      <c r="C78" s="83" t="s">
        <v>440</v>
      </c>
      <c r="D78" s="95" t="s">
        <v>371</v>
      </c>
    </row>
    <row r="79" spans="1:5" s="9" customFormat="1" x14ac:dyDescent="0.2">
      <c r="A79" s="81" t="s">
        <v>320</v>
      </c>
      <c r="B79" s="82">
        <v>6</v>
      </c>
      <c r="C79" s="83" t="s">
        <v>459</v>
      </c>
      <c r="D79" s="95" t="s">
        <v>371</v>
      </c>
    </row>
    <row r="80" spans="1:5" s="9" customFormat="1" x14ac:dyDescent="0.2">
      <c r="A80" s="83" t="s">
        <v>320</v>
      </c>
      <c r="B80" s="87">
        <v>7</v>
      </c>
      <c r="C80" s="87" t="s">
        <v>321</v>
      </c>
      <c r="D80" s="88"/>
    </row>
    <row r="81" spans="1:4" s="9" customFormat="1" x14ac:dyDescent="0.2">
      <c r="A81" s="83" t="s">
        <v>320</v>
      </c>
      <c r="B81" s="87">
        <v>11</v>
      </c>
      <c r="C81" s="87" t="s">
        <v>322</v>
      </c>
      <c r="D81" s="95" t="s">
        <v>371</v>
      </c>
    </row>
    <row r="82" spans="1:4" s="9" customFormat="1" x14ac:dyDescent="0.2">
      <c r="A82" s="83" t="s">
        <v>320</v>
      </c>
      <c r="B82" s="87">
        <v>12</v>
      </c>
      <c r="C82" s="87" t="s">
        <v>323</v>
      </c>
      <c r="D82" s="95" t="s">
        <v>371</v>
      </c>
    </row>
    <row r="83" spans="1:4" s="9" customFormat="1" x14ac:dyDescent="0.2">
      <c r="A83" s="81" t="s">
        <v>320</v>
      </c>
      <c r="B83" s="82">
        <v>24</v>
      </c>
      <c r="C83" s="83" t="s">
        <v>324</v>
      </c>
      <c r="D83" s="95" t="s">
        <v>371</v>
      </c>
    </row>
    <row r="84" spans="1:4" s="96" customFormat="1" x14ac:dyDescent="0.2">
      <c r="A84" s="81" t="s">
        <v>367</v>
      </c>
      <c r="B84" s="82">
        <v>26</v>
      </c>
      <c r="C84" s="83" t="s">
        <v>448</v>
      </c>
      <c r="D84" s="95" t="s">
        <v>371</v>
      </c>
    </row>
    <row r="85" spans="1:4" s="9" customFormat="1" x14ac:dyDescent="0.2">
      <c r="A85" s="81" t="s">
        <v>320</v>
      </c>
      <c r="B85" s="82">
        <v>32</v>
      </c>
      <c r="C85" s="83" t="s">
        <v>449</v>
      </c>
      <c r="D85" s="95" t="s">
        <v>371</v>
      </c>
    </row>
    <row r="86" spans="1:4" s="9" customFormat="1" x14ac:dyDescent="0.2">
      <c r="A86" s="83" t="s">
        <v>320</v>
      </c>
      <c r="B86" s="87">
        <v>33</v>
      </c>
      <c r="C86" s="83" t="s">
        <v>450</v>
      </c>
      <c r="D86" s="88"/>
    </row>
    <row r="87" spans="1:4" s="9" customFormat="1" x14ac:dyDescent="0.2">
      <c r="A87" s="83" t="s">
        <v>320</v>
      </c>
      <c r="B87" s="87">
        <v>38</v>
      </c>
      <c r="C87" s="83" t="s">
        <v>460</v>
      </c>
      <c r="D87" s="88"/>
    </row>
    <row r="88" spans="1:4" s="9" customFormat="1" x14ac:dyDescent="0.2">
      <c r="A88" s="83" t="s">
        <v>320</v>
      </c>
      <c r="B88" s="87">
        <v>39</v>
      </c>
      <c r="C88" s="83" t="s">
        <v>330</v>
      </c>
      <c r="D88" s="95" t="s">
        <v>461</v>
      </c>
    </row>
    <row r="89" spans="1:4" s="9" customFormat="1" x14ac:dyDescent="0.2">
      <c r="A89" s="83" t="s">
        <v>320</v>
      </c>
      <c r="B89" s="87">
        <v>42</v>
      </c>
      <c r="C89" s="83" t="s">
        <v>451</v>
      </c>
      <c r="D89" s="95"/>
    </row>
    <row r="90" spans="1:4" s="9" customFormat="1" x14ac:dyDescent="0.2">
      <c r="A90" s="83" t="s">
        <v>320</v>
      </c>
      <c r="B90" s="87">
        <v>49</v>
      </c>
      <c r="C90" s="83" t="s">
        <v>462</v>
      </c>
      <c r="D90" s="95" t="s">
        <v>371</v>
      </c>
    </row>
    <row r="91" spans="1:4" s="9" customFormat="1" x14ac:dyDescent="0.2">
      <c r="A91" s="83" t="s">
        <v>320</v>
      </c>
      <c r="B91" s="87">
        <v>51</v>
      </c>
      <c r="C91" s="83" t="s">
        <v>463</v>
      </c>
      <c r="D91" s="95" t="s">
        <v>371</v>
      </c>
    </row>
    <row r="92" spans="1:4" s="9" customFormat="1" x14ac:dyDescent="0.2">
      <c r="A92" s="83" t="s">
        <v>320</v>
      </c>
      <c r="B92" s="87">
        <v>54</v>
      </c>
      <c r="C92" s="83" t="s">
        <v>571</v>
      </c>
      <c r="D92" s="95" t="s">
        <v>371</v>
      </c>
    </row>
    <row r="93" spans="1:4" s="9" customFormat="1" x14ac:dyDescent="0.2">
      <c r="A93" s="92" t="s">
        <v>320</v>
      </c>
      <c r="B93" s="93">
        <v>123</v>
      </c>
      <c r="C93" s="94" t="s">
        <v>456</v>
      </c>
      <c r="D93" s="95" t="s">
        <v>371</v>
      </c>
    </row>
    <row r="94" spans="1:4" s="9" customFormat="1" x14ac:dyDescent="0.2"/>
    <row r="95" spans="1:4" s="9" customFormat="1" x14ac:dyDescent="0.2"/>
    <row r="96" spans="1:4"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6"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6" customFormat="1" x14ac:dyDescent="0.2"/>
    <row r="145" s="79" customFormat="1" x14ac:dyDescent="0.2"/>
    <row r="151" s="96" customFormat="1" x14ac:dyDescent="0.2"/>
    <row r="160" s="96"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00000000-0004-0000-2B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68">
    <pageSetUpPr fitToPage="1"/>
  </sheetPr>
  <dimension ref="A1:F114"/>
  <sheetViews>
    <sheetView workbookViewId="0">
      <pane ySplit="6" topLeftCell="A13" activePane="bottomLeft" state="frozen"/>
      <selection pane="bottomLeft" sqref="A1:D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5" width="8.85546875" style="79"/>
    <col min="6" max="16384" width="9.140625" style="79"/>
  </cols>
  <sheetData>
    <row r="1" spans="1:6" ht="48" customHeight="1" x14ac:dyDescent="0.2">
      <c r="A1" s="194" t="s">
        <v>574</v>
      </c>
      <c r="B1" s="194"/>
      <c r="C1" s="194"/>
      <c r="D1" s="194"/>
      <c r="E1" s="138" t="s">
        <v>311</v>
      </c>
    </row>
    <row r="2" spans="1:6" s="9" customFormat="1" ht="15" customHeight="1" x14ac:dyDescent="0.2">
      <c r="A2" s="195" t="str">
        <f ca="1">CONCATENATE("Test Case ", MID(CELL("filename",A1),FIND("]",CELL("filename",A1))+1,255)," 1100/1110")</f>
        <v>Test Case IP.AM.A23 1100/1110</v>
      </c>
      <c r="B2" s="195"/>
      <c r="C2" s="195"/>
      <c r="D2" s="195"/>
    </row>
    <row r="3" spans="1:6" s="9" customFormat="1" ht="15" customHeight="1" x14ac:dyDescent="0.2">
      <c r="A3" s="215" t="s">
        <v>575</v>
      </c>
      <c r="B3" s="216"/>
      <c r="C3" s="217"/>
      <c r="D3" s="218"/>
    </row>
    <row r="4" spans="1:6" s="24" customFormat="1" ht="39" customHeight="1" x14ac:dyDescent="0.2">
      <c r="A4" s="190" t="s">
        <v>313</v>
      </c>
      <c r="B4" s="191"/>
      <c r="C4" s="193" t="s">
        <v>576</v>
      </c>
      <c r="D4" s="193"/>
      <c r="E4" s="132"/>
      <c r="F4" s="74"/>
    </row>
    <row r="5" spans="1:6" s="24" customFormat="1" ht="39" customHeight="1" x14ac:dyDescent="0.2">
      <c r="A5" s="190" t="s">
        <v>315</v>
      </c>
      <c r="B5" s="191"/>
      <c r="C5" s="193" t="s">
        <v>577</v>
      </c>
      <c r="D5" s="193"/>
      <c r="F5" s="74"/>
    </row>
    <row r="6" spans="1:6" s="24" customFormat="1" ht="39" customHeight="1" x14ac:dyDescent="0.2">
      <c r="A6" s="190" t="s">
        <v>317</v>
      </c>
      <c r="B6" s="191"/>
      <c r="C6" s="213" t="s">
        <v>578</v>
      </c>
      <c r="D6" s="214"/>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5" s="9" customFormat="1" x14ac:dyDescent="0.2">
      <c r="A17" s="81" t="s">
        <v>320</v>
      </c>
      <c r="B17" s="82">
        <v>22</v>
      </c>
      <c r="C17" s="83" t="s">
        <v>445</v>
      </c>
      <c r="D17" s="68"/>
    </row>
    <row r="18" spans="1:5" s="9" customFormat="1" x14ac:dyDescent="0.2">
      <c r="A18" s="81" t="s">
        <v>320</v>
      </c>
      <c r="B18" s="82">
        <v>24</v>
      </c>
      <c r="C18" s="83" t="s">
        <v>324</v>
      </c>
      <c r="D18" s="88" t="s">
        <v>447</v>
      </c>
    </row>
    <row r="19" spans="1:5" s="9" customFormat="1" x14ac:dyDescent="0.2">
      <c r="A19" s="81" t="s">
        <v>320</v>
      </c>
      <c r="B19" s="82">
        <v>26</v>
      </c>
      <c r="C19" s="83" t="s">
        <v>448</v>
      </c>
      <c r="D19" s="95"/>
    </row>
    <row r="20" spans="1:5" s="96" customFormat="1" x14ac:dyDescent="0.2">
      <c r="A20" s="81" t="s">
        <v>320</v>
      </c>
      <c r="B20" s="82">
        <v>32</v>
      </c>
      <c r="C20" s="83" t="s">
        <v>449</v>
      </c>
      <c r="D20" s="95"/>
    </row>
    <row r="21" spans="1:5" s="9" customFormat="1" x14ac:dyDescent="0.2">
      <c r="A21" s="83" t="s">
        <v>320</v>
      </c>
      <c r="B21" s="87">
        <v>33</v>
      </c>
      <c r="C21" s="83" t="s">
        <v>450</v>
      </c>
      <c r="D21" s="123" t="s">
        <v>327</v>
      </c>
    </row>
    <row r="22" spans="1:5" s="9" customFormat="1" x14ac:dyDescent="0.2">
      <c r="A22" s="83" t="s">
        <v>320</v>
      </c>
      <c r="B22" s="87">
        <v>42</v>
      </c>
      <c r="C22" s="83" t="s">
        <v>451</v>
      </c>
      <c r="D22" s="95"/>
    </row>
    <row r="23" spans="1:5" s="9" customFormat="1" x14ac:dyDescent="0.2">
      <c r="A23" s="83" t="s">
        <v>320</v>
      </c>
      <c r="B23" s="87">
        <v>43</v>
      </c>
      <c r="C23" s="83" t="s">
        <v>452</v>
      </c>
      <c r="D23" s="95"/>
    </row>
    <row r="24" spans="1:5" s="9" customFormat="1" x14ac:dyDescent="0.2">
      <c r="A24" s="83" t="s">
        <v>320</v>
      </c>
      <c r="B24" s="87">
        <v>49</v>
      </c>
      <c r="C24" s="83" t="s">
        <v>453</v>
      </c>
      <c r="D24" s="95"/>
    </row>
    <row r="25" spans="1:5" s="9" customFormat="1" x14ac:dyDescent="0.2">
      <c r="A25" s="83" t="s">
        <v>320</v>
      </c>
      <c r="B25" s="87">
        <v>51</v>
      </c>
      <c r="C25" s="83" t="s">
        <v>454</v>
      </c>
      <c r="D25" s="95"/>
    </row>
    <row r="26" spans="1:5" s="9" customFormat="1" x14ac:dyDescent="0.2">
      <c r="A26" s="83" t="s">
        <v>320</v>
      </c>
      <c r="B26" s="87">
        <v>92</v>
      </c>
      <c r="C26" s="83" t="s">
        <v>455</v>
      </c>
      <c r="D26" s="95"/>
    </row>
    <row r="27" spans="1:5" x14ac:dyDescent="0.2">
      <c r="A27" s="83" t="s">
        <v>320</v>
      </c>
      <c r="B27" s="87">
        <v>106</v>
      </c>
      <c r="C27" s="83" t="s">
        <v>558</v>
      </c>
      <c r="D27" s="88" t="s">
        <v>579</v>
      </c>
      <c r="E27" s="9"/>
    </row>
    <row r="28" spans="1:5" s="9" customFormat="1" x14ac:dyDescent="0.2">
      <c r="A28" s="92" t="s">
        <v>320</v>
      </c>
      <c r="B28" s="93">
        <v>123</v>
      </c>
      <c r="C28" s="94" t="s">
        <v>456</v>
      </c>
      <c r="D28" s="95" t="s">
        <v>457</v>
      </c>
    </row>
    <row r="29" spans="1:5" s="9" customFormat="1" x14ac:dyDescent="0.2"/>
    <row r="30" spans="1:5" s="9" customFormat="1" x14ac:dyDescent="0.2">
      <c r="A30" s="85" t="s">
        <v>458</v>
      </c>
      <c r="B30" s="79"/>
      <c r="C30" s="79"/>
      <c r="D30" s="79"/>
    </row>
    <row r="31" spans="1:5" s="9" customFormat="1" x14ac:dyDescent="0.2">
      <c r="A31" s="81" t="s">
        <v>320</v>
      </c>
      <c r="B31" s="82">
        <v>2</v>
      </c>
      <c r="C31" s="83" t="s">
        <v>382</v>
      </c>
      <c r="D31" s="95" t="s">
        <v>371</v>
      </c>
    </row>
    <row r="32" spans="1:5" s="9" customFormat="1" x14ac:dyDescent="0.2">
      <c r="A32" s="81" t="s">
        <v>320</v>
      </c>
      <c r="B32" s="82">
        <v>3</v>
      </c>
      <c r="C32" s="83" t="s">
        <v>438</v>
      </c>
      <c r="D32" s="95" t="s">
        <v>371</v>
      </c>
    </row>
    <row r="33" spans="1:4" s="9" customFormat="1" x14ac:dyDescent="0.2">
      <c r="A33" s="81" t="s">
        <v>320</v>
      </c>
      <c r="B33" s="82">
        <v>4</v>
      </c>
      <c r="C33" s="83" t="s">
        <v>440</v>
      </c>
      <c r="D33" s="95" t="s">
        <v>371</v>
      </c>
    </row>
    <row r="34" spans="1:4" s="9" customFormat="1" x14ac:dyDescent="0.2">
      <c r="A34" s="81" t="s">
        <v>320</v>
      </c>
      <c r="B34" s="82">
        <v>6</v>
      </c>
      <c r="C34" s="83" t="s">
        <v>459</v>
      </c>
      <c r="D34" s="95" t="s">
        <v>371</v>
      </c>
    </row>
    <row r="35" spans="1:4" s="9" customFormat="1" x14ac:dyDescent="0.2">
      <c r="A35" s="83" t="s">
        <v>320</v>
      </c>
      <c r="B35" s="87">
        <v>7</v>
      </c>
      <c r="C35" s="87" t="s">
        <v>321</v>
      </c>
      <c r="D35" s="88"/>
    </row>
    <row r="36" spans="1:4" s="9" customFormat="1" x14ac:dyDescent="0.2">
      <c r="A36" s="83" t="s">
        <v>320</v>
      </c>
      <c r="B36" s="87">
        <v>11</v>
      </c>
      <c r="C36" s="87" t="s">
        <v>322</v>
      </c>
      <c r="D36" s="95" t="s">
        <v>371</v>
      </c>
    </row>
    <row r="37" spans="1:4" s="9" customFormat="1" x14ac:dyDescent="0.2">
      <c r="A37" s="83" t="s">
        <v>320</v>
      </c>
      <c r="B37" s="87">
        <v>12</v>
      </c>
      <c r="C37" s="87" t="s">
        <v>323</v>
      </c>
      <c r="D37" s="95" t="s">
        <v>371</v>
      </c>
    </row>
    <row r="38" spans="1:4" s="9" customFormat="1" x14ac:dyDescent="0.2">
      <c r="A38" s="81" t="s">
        <v>320</v>
      </c>
      <c r="B38" s="82">
        <v>24</v>
      </c>
      <c r="C38" s="83" t="s">
        <v>324</v>
      </c>
      <c r="D38" s="95" t="s">
        <v>371</v>
      </c>
    </row>
    <row r="39" spans="1:4" s="96" customFormat="1" x14ac:dyDescent="0.2">
      <c r="A39" s="81" t="s">
        <v>367</v>
      </c>
      <c r="B39" s="82">
        <v>26</v>
      </c>
      <c r="C39" s="83" t="s">
        <v>448</v>
      </c>
      <c r="D39" s="95" t="s">
        <v>371</v>
      </c>
    </row>
    <row r="40" spans="1:4" s="9" customFormat="1" x14ac:dyDescent="0.2">
      <c r="A40" s="81" t="s">
        <v>320</v>
      </c>
      <c r="B40" s="82">
        <v>32</v>
      </c>
      <c r="C40" s="83" t="s">
        <v>449</v>
      </c>
      <c r="D40" s="95" t="s">
        <v>371</v>
      </c>
    </row>
    <row r="41" spans="1:4" s="9" customFormat="1" x14ac:dyDescent="0.2">
      <c r="A41" s="83" t="s">
        <v>320</v>
      </c>
      <c r="B41" s="87">
        <v>33</v>
      </c>
      <c r="C41" s="83" t="s">
        <v>450</v>
      </c>
      <c r="D41" s="88"/>
    </row>
    <row r="42" spans="1:4" s="9" customFormat="1" x14ac:dyDescent="0.2">
      <c r="A42" s="83" t="s">
        <v>320</v>
      </c>
      <c r="B42" s="87">
        <v>38</v>
      </c>
      <c r="C42" s="83" t="s">
        <v>460</v>
      </c>
      <c r="D42" s="88"/>
    </row>
    <row r="43" spans="1:4" s="9" customFormat="1" x14ac:dyDescent="0.2">
      <c r="A43" s="83" t="s">
        <v>320</v>
      </c>
      <c r="B43" s="87">
        <v>39</v>
      </c>
      <c r="C43" s="83" t="s">
        <v>330</v>
      </c>
      <c r="D43" s="95" t="s">
        <v>461</v>
      </c>
    </row>
    <row r="44" spans="1:4" s="9" customFormat="1" x14ac:dyDescent="0.2">
      <c r="A44" s="83" t="s">
        <v>320</v>
      </c>
      <c r="B44" s="87">
        <v>42</v>
      </c>
      <c r="C44" s="83" t="s">
        <v>451</v>
      </c>
      <c r="D44" s="95"/>
    </row>
    <row r="45" spans="1:4" s="9" customFormat="1" x14ac:dyDescent="0.2">
      <c r="A45" s="83" t="s">
        <v>320</v>
      </c>
      <c r="B45" s="87">
        <v>49</v>
      </c>
      <c r="C45" s="83" t="s">
        <v>462</v>
      </c>
      <c r="D45" s="95" t="s">
        <v>371</v>
      </c>
    </row>
    <row r="46" spans="1:4" s="9" customFormat="1" x14ac:dyDescent="0.2">
      <c r="A46" s="83" t="s">
        <v>320</v>
      </c>
      <c r="B46" s="87">
        <v>51</v>
      </c>
      <c r="C46" s="83" t="s">
        <v>463</v>
      </c>
      <c r="D46" s="95" t="s">
        <v>371</v>
      </c>
    </row>
    <row r="47" spans="1:4" s="9" customFormat="1" x14ac:dyDescent="0.2">
      <c r="A47" s="92" t="s">
        <v>320</v>
      </c>
      <c r="B47" s="93">
        <v>123</v>
      </c>
      <c r="C47" s="94" t="s">
        <v>456</v>
      </c>
      <c r="D47" s="95" t="s">
        <v>371</v>
      </c>
    </row>
    <row r="48" spans="1:4" s="9" customFormat="1" x14ac:dyDescent="0.2"/>
    <row r="49" s="9"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 customFormat="1" x14ac:dyDescent="0.2"/>
    <row r="63" s="9" customFormat="1" x14ac:dyDescent="0.2"/>
    <row r="6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6"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6" customFormat="1" x14ac:dyDescent="0.2"/>
    <row r="99" s="79" customFormat="1" x14ac:dyDescent="0.2"/>
    <row r="105" s="96" customFormat="1" x14ac:dyDescent="0.2"/>
    <row r="114" s="96"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00000000-0004-0000-2C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69">
    <pageSetUpPr fitToPage="1"/>
  </sheetPr>
  <dimension ref="A1:F158"/>
  <sheetViews>
    <sheetView workbookViewId="0">
      <pane ySplit="6" topLeftCell="A7" activePane="bottomLeft" state="frozen"/>
      <selection pane="bottomLeft" sqref="A1:D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5" width="8.85546875" style="79"/>
    <col min="6" max="16384" width="9.140625" style="79"/>
  </cols>
  <sheetData>
    <row r="1" spans="1:6" ht="48" customHeight="1" x14ac:dyDescent="0.2">
      <c r="A1" s="194" t="s">
        <v>580</v>
      </c>
      <c r="B1" s="194"/>
      <c r="C1" s="194"/>
      <c r="D1" s="194"/>
      <c r="E1" s="138" t="s">
        <v>311</v>
      </c>
    </row>
    <row r="2" spans="1:6" s="9" customFormat="1" ht="15" customHeight="1" x14ac:dyDescent="0.2">
      <c r="A2" s="195" t="str">
        <f ca="1">CONCATENATE("Test Case ", MID(CELL("filename",A1),FIND("]",CELL("filename",A1))+1,255)," 1100/1110")</f>
        <v>Test Case IP.AM.A24 1100/1110</v>
      </c>
      <c r="B2" s="195"/>
      <c r="C2" s="195"/>
      <c r="D2" s="195"/>
    </row>
    <row r="3" spans="1:6" s="9" customFormat="1" ht="15" customHeight="1" x14ac:dyDescent="0.2">
      <c r="A3" s="200" t="s">
        <v>581</v>
      </c>
      <c r="B3" s="201"/>
      <c r="C3" s="202"/>
      <c r="D3" s="203"/>
    </row>
    <row r="4" spans="1:6" s="24" customFormat="1" ht="39" customHeight="1" x14ac:dyDescent="0.2">
      <c r="A4" s="190" t="s">
        <v>313</v>
      </c>
      <c r="B4" s="191"/>
      <c r="C4" s="193" t="s">
        <v>582</v>
      </c>
      <c r="D4" s="193"/>
      <c r="E4" s="132"/>
      <c r="F4" s="74"/>
    </row>
    <row r="5" spans="1:6" s="24" customFormat="1" ht="39" customHeight="1" x14ac:dyDescent="0.2">
      <c r="A5" s="190" t="s">
        <v>315</v>
      </c>
      <c r="B5" s="191"/>
      <c r="C5" s="193" t="s">
        <v>583</v>
      </c>
      <c r="D5" s="193"/>
      <c r="E5" s="132"/>
      <c r="F5" s="74"/>
    </row>
    <row r="6" spans="1:6" s="24" customFormat="1" ht="39" customHeight="1" x14ac:dyDescent="0.2">
      <c r="A6" s="190" t="s">
        <v>317</v>
      </c>
      <c r="B6" s="191"/>
      <c r="C6" s="193" t="s">
        <v>584</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5" s="9" customFormat="1" x14ac:dyDescent="0.2">
      <c r="A17" s="81" t="s">
        <v>320</v>
      </c>
      <c r="B17" s="82">
        <v>22</v>
      </c>
      <c r="C17" s="83" t="s">
        <v>445</v>
      </c>
      <c r="D17" s="68"/>
    </row>
    <row r="18" spans="1:5" s="9" customFormat="1" x14ac:dyDescent="0.2">
      <c r="A18" s="81" t="s">
        <v>320</v>
      </c>
      <c r="B18" s="82">
        <v>24</v>
      </c>
      <c r="C18" s="83" t="s">
        <v>324</v>
      </c>
      <c r="D18" s="88" t="s">
        <v>556</v>
      </c>
    </row>
    <row r="19" spans="1:5" s="9" customFormat="1" x14ac:dyDescent="0.2">
      <c r="A19" s="81" t="s">
        <v>320</v>
      </c>
      <c r="B19" s="82">
        <v>26</v>
      </c>
      <c r="C19" s="83" t="s">
        <v>448</v>
      </c>
      <c r="D19" s="95"/>
    </row>
    <row r="20" spans="1:5" s="96" customFormat="1" x14ac:dyDescent="0.2">
      <c r="A20" s="81" t="s">
        <v>320</v>
      </c>
      <c r="B20" s="82">
        <v>32</v>
      </c>
      <c r="C20" s="83" t="s">
        <v>449</v>
      </c>
      <c r="D20" s="95"/>
    </row>
    <row r="21" spans="1:5" s="9" customFormat="1" x14ac:dyDescent="0.2">
      <c r="A21" s="83" t="s">
        <v>320</v>
      </c>
      <c r="B21" s="87">
        <v>33</v>
      </c>
      <c r="C21" s="83" t="s">
        <v>450</v>
      </c>
      <c r="D21" s="123" t="s">
        <v>327</v>
      </c>
    </row>
    <row r="22" spans="1:5" s="9" customFormat="1" x14ac:dyDescent="0.2">
      <c r="A22" s="83" t="s">
        <v>320</v>
      </c>
      <c r="B22" s="87">
        <v>42</v>
      </c>
      <c r="C22" s="83" t="s">
        <v>451</v>
      </c>
      <c r="D22" s="95"/>
    </row>
    <row r="23" spans="1:5" s="9" customFormat="1" x14ac:dyDescent="0.2">
      <c r="A23" s="83" t="s">
        <v>320</v>
      </c>
      <c r="B23" s="87">
        <v>43</v>
      </c>
      <c r="C23" s="83" t="s">
        <v>452</v>
      </c>
      <c r="D23" s="95"/>
    </row>
    <row r="24" spans="1:5" s="9" customFormat="1" x14ac:dyDescent="0.2">
      <c r="A24" s="83" t="s">
        <v>320</v>
      </c>
      <c r="B24" s="87">
        <v>49</v>
      </c>
      <c r="C24" s="83" t="s">
        <v>453</v>
      </c>
      <c r="D24" s="95"/>
    </row>
    <row r="25" spans="1:5" s="9" customFormat="1" x14ac:dyDescent="0.2">
      <c r="A25" s="83" t="s">
        <v>320</v>
      </c>
      <c r="B25" s="87">
        <v>51</v>
      </c>
      <c r="C25" s="83" t="s">
        <v>454</v>
      </c>
      <c r="D25" s="95"/>
    </row>
    <row r="26" spans="1:5" ht="38.25" x14ac:dyDescent="0.2">
      <c r="A26" s="83" t="s">
        <v>320</v>
      </c>
      <c r="B26" s="87">
        <v>62</v>
      </c>
      <c r="C26" s="83" t="s">
        <v>538</v>
      </c>
      <c r="D26" s="72" t="s">
        <v>563</v>
      </c>
    </row>
    <row r="27" spans="1:5" s="9" customFormat="1" x14ac:dyDescent="0.2">
      <c r="A27" s="83" t="s">
        <v>320</v>
      </c>
      <c r="B27" s="87">
        <v>92</v>
      </c>
      <c r="C27" s="83" t="s">
        <v>455</v>
      </c>
      <c r="D27" s="95"/>
    </row>
    <row r="28" spans="1:5" ht="25.5" x14ac:dyDescent="0.2">
      <c r="A28" s="83" t="s">
        <v>320</v>
      </c>
      <c r="B28" s="87">
        <v>106</v>
      </c>
      <c r="C28" s="83" t="s">
        <v>558</v>
      </c>
      <c r="D28" s="72" t="s">
        <v>585</v>
      </c>
      <c r="E28" s="9"/>
    </row>
    <row r="29" spans="1:5" s="9" customFormat="1" x14ac:dyDescent="0.2">
      <c r="A29" s="92" t="s">
        <v>320</v>
      </c>
      <c r="B29" s="93">
        <v>123</v>
      </c>
      <c r="C29" s="94" t="s">
        <v>456</v>
      </c>
      <c r="D29" s="95" t="s">
        <v>457</v>
      </c>
    </row>
    <row r="30" spans="1:5" s="9" customFormat="1" x14ac:dyDescent="0.2"/>
    <row r="31" spans="1:5" s="9" customFormat="1" x14ac:dyDescent="0.2">
      <c r="A31" s="85" t="s">
        <v>458</v>
      </c>
      <c r="B31" s="79"/>
      <c r="C31" s="79"/>
      <c r="D31" s="79"/>
    </row>
    <row r="32" spans="1:5" s="9" customFormat="1" x14ac:dyDescent="0.2">
      <c r="A32" s="81" t="s">
        <v>320</v>
      </c>
      <c r="B32" s="82">
        <v>2</v>
      </c>
      <c r="C32" s="83" t="s">
        <v>382</v>
      </c>
      <c r="D32" s="95" t="s">
        <v>371</v>
      </c>
    </row>
    <row r="33" spans="1:5" s="9" customFormat="1" x14ac:dyDescent="0.2">
      <c r="A33" s="81" t="s">
        <v>320</v>
      </c>
      <c r="B33" s="82">
        <v>3</v>
      </c>
      <c r="C33" s="83" t="s">
        <v>438</v>
      </c>
      <c r="D33" s="95" t="s">
        <v>371</v>
      </c>
    </row>
    <row r="34" spans="1:5" s="9" customFormat="1" x14ac:dyDescent="0.2">
      <c r="A34" s="81" t="s">
        <v>320</v>
      </c>
      <c r="B34" s="82">
        <v>4</v>
      </c>
      <c r="C34" s="83" t="s">
        <v>440</v>
      </c>
      <c r="D34" s="95" t="s">
        <v>371</v>
      </c>
    </row>
    <row r="35" spans="1:5" s="9" customFormat="1" x14ac:dyDescent="0.2">
      <c r="A35" s="81" t="s">
        <v>320</v>
      </c>
      <c r="B35" s="82">
        <v>6</v>
      </c>
      <c r="C35" s="83" t="s">
        <v>459</v>
      </c>
      <c r="D35" s="95" t="s">
        <v>371</v>
      </c>
    </row>
    <row r="36" spans="1:5" s="9" customFormat="1" x14ac:dyDescent="0.2">
      <c r="A36" s="83" t="s">
        <v>320</v>
      </c>
      <c r="B36" s="87">
        <v>7</v>
      </c>
      <c r="C36" s="87" t="s">
        <v>321</v>
      </c>
      <c r="D36" s="88"/>
    </row>
    <row r="37" spans="1:5" s="9" customFormat="1" x14ac:dyDescent="0.2">
      <c r="A37" s="83" t="s">
        <v>320</v>
      </c>
      <c r="B37" s="87">
        <v>11</v>
      </c>
      <c r="C37" s="87" t="s">
        <v>322</v>
      </c>
      <c r="D37" s="95" t="s">
        <v>371</v>
      </c>
    </row>
    <row r="38" spans="1:5" s="9" customFormat="1" x14ac:dyDescent="0.2">
      <c r="A38" s="83" t="s">
        <v>320</v>
      </c>
      <c r="B38" s="87">
        <v>12</v>
      </c>
      <c r="C38" s="87" t="s">
        <v>323</v>
      </c>
      <c r="D38" s="95" t="s">
        <v>371</v>
      </c>
    </row>
    <row r="39" spans="1:5" s="9" customFormat="1" x14ac:dyDescent="0.2">
      <c r="A39" s="81" t="s">
        <v>320</v>
      </c>
      <c r="B39" s="82">
        <v>24</v>
      </c>
      <c r="C39" s="83" t="s">
        <v>324</v>
      </c>
      <c r="D39" s="95" t="s">
        <v>371</v>
      </c>
    </row>
    <row r="40" spans="1:5" s="96" customFormat="1" x14ac:dyDescent="0.2">
      <c r="A40" s="81" t="s">
        <v>367</v>
      </c>
      <c r="B40" s="82">
        <v>26</v>
      </c>
      <c r="C40" s="83" t="s">
        <v>448</v>
      </c>
      <c r="D40" s="95" t="s">
        <v>371</v>
      </c>
    </row>
    <row r="41" spans="1:5" s="9" customFormat="1" x14ac:dyDescent="0.2">
      <c r="A41" s="81" t="s">
        <v>320</v>
      </c>
      <c r="B41" s="82">
        <v>32</v>
      </c>
      <c r="C41" s="83" t="s">
        <v>449</v>
      </c>
      <c r="D41" s="95" t="s">
        <v>371</v>
      </c>
    </row>
    <row r="42" spans="1:5" s="9" customFormat="1" x14ac:dyDescent="0.2">
      <c r="A42" s="83" t="s">
        <v>320</v>
      </c>
      <c r="B42" s="87">
        <v>33</v>
      </c>
      <c r="C42" s="83" t="s">
        <v>450</v>
      </c>
      <c r="D42" s="88"/>
    </row>
    <row r="43" spans="1:5" s="9" customFormat="1" x14ac:dyDescent="0.2">
      <c r="A43" s="83" t="s">
        <v>320</v>
      </c>
      <c r="B43" s="87">
        <v>38</v>
      </c>
      <c r="C43" s="83" t="s">
        <v>460</v>
      </c>
      <c r="D43" s="88"/>
    </row>
    <row r="44" spans="1:5" s="9" customFormat="1" x14ac:dyDescent="0.2">
      <c r="A44" s="83" t="s">
        <v>320</v>
      </c>
      <c r="B44" s="87">
        <v>39</v>
      </c>
      <c r="C44" s="83" t="s">
        <v>330</v>
      </c>
      <c r="D44" s="95" t="s">
        <v>461</v>
      </c>
    </row>
    <row r="45" spans="1:5" s="9" customFormat="1" x14ac:dyDescent="0.2">
      <c r="A45" s="83" t="s">
        <v>320</v>
      </c>
      <c r="B45" s="87">
        <v>42</v>
      </c>
      <c r="C45" s="83" t="s">
        <v>451</v>
      </c>
      <c r="D45" s="95"/>
    </row>
    <row r="46" spans="1:5" s="9" customFormat="1" x14ac:dyDescent="0.2">
      <c r="A46" s="83" t="s">
        <v>320</v>
      </c>
      <c r="B46" s="87">
        <v>49</v>
      </c>
      <c r="C46" s="83" t="s">
        <v>462</v>
      </c>
      <c r="D46" s="95" t="s">
        <v>371</v>
      </c>
    </row>
    <row r="47" spans="1:5" s="9" customFormat="1" x14ac:dyDescent="0.2">
      <c r="A47" s="83" t="s">
        <v>320</v>
      </c>
      <c r="B47" s="87">
        <v>51</v>
      </c>
      <c r="C47" s="83" t="s">
        <v>463</v>
      </c>
      <c r="D47" s="95" t="s">
        <v>371</v>
      </c>
    </row>
    <row r="48" spans="1:5" x14ac:dyDescent="0.2">
      <c r="A48" s="83" t="s">
        <v>320</v>
      </c>
      <c r="B48" s="87">
        <v>106</v>
      </c>
      <c r="C48" s="83" t="s">
        <v>558</v>
      </c>
      <c r="D48" s="88"/>
      <c r="E48" s="9"/>
    </row>
    <row r="49" spans="1:4" s="9" customFormat="1" x14ac:dyDescent="0.2">
      <c r="A49" s="92" t="s">
        <v>320</v>
      </c>
      <c r="B49" s="93">
        <v>123</v>
      </c>
      <c r="C49" s="94" t="s">
        <v>456</v>
      </c>
      <c r="D49" s="95" t="s">
        <v>371</v>
      </c>
    </row>
    <row r="50" spans="1:4" s="9" customFormat="1" x14ac:dyDescent="0.2"/>
    <row r="51" spans="1:4" s="9" customFormat="1" x14ac:dyDescent="0.2"/>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 customFormat="1" ht="12" customHeight="1" x14ac:dyDescent="0.2"/>
    <row r="63" spans="1:4" s="9" customFormat="1" x14ac:dyDescent="0.2"/>
    <row r="64" spans="1:4" s="9" customFormat="1" x14ac:dyDescent="0.2"/>
    <row r="65" s="9" customFormat="1" x14ac:dyDescent="0.2"/>
    <row r="66" s="9" customFormat="1" x14ac:dyDescent="0.2"/>
    <row r="67" s="9" customFormat="1" x14ac:dyDescent="0.2"/>
    <row r="68" s="9" customFormat="1" x14ac:dyDescent="0.2"/>
    <row r="69" s="96"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6"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6"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6" customFormat="1" x14ac:dyDescent="0.2"/>
    <row r="143" s="79" customFormat="1" x14ac:dyDescent="0.2"/>
    <row r="149" s="96" customFormat="1" x14ac:dyDescent="0.2"/>
    <row r="158" s="96"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00000000-0004-0000-2D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
    <pageSetUpPr fitToPage="1"/>
  </sheetPr>
  <dimension ref="A1:F158"/>
  <sheetViews>
    <sheetView workbookViewId="0">
      <pane ySplit="6" topLeftCell="A16" activePane="bottomLeft" state="frozen"/>
      <selection pane="bottomLeft" sqref="A1:D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5" width="8.85546875" style="79"/>
    <col min="6" max="16384" width="9.140625" style="79"/>
  </cols>
  <sheetData>
    <row r="1" spans="1:6" ht="48" customHeight="1" x14ac:dyDescent="0.2">
      <c r="A1" s="194" t="s">
        <v>586</v>
      </c>
      <c r="B1" s="194"/>
      <c r="C1" s="194"/>
      <c r="D1" s="194"/>
      <c r="E1" s="138" t="s">
        <v>311</v>
      </c>
    </row>
    <row r="2" spans="1:6" s="9" customFormat="1" ht="15" customHeight="1" x14ac:dyDescent="0.2">
      <c r="A2" s="195" t="str">
        <f ca="1">CONCATENATE("Test Case ", MID(CELL("filename",A1),FIND("]",CELL("filename",A1))+1,255)," 1100/1110")</f>
        <v>Test Case IP.AM.A25 1100/1110</v>
      </c>
      <c r="B2" s="195"/>
      <c r="C2" s="195"/>
      <c r="D2" s="195"/>
    </row>
    <row r="3" spans="1:6" s="9" customFormat="1" ht="15" customHeight="1" x14ac:dyDescent="0.2">
      <c r="A3" s="200" t="s">
        <v>581</v>
      </c>
      <c r="B3" s="201"/>
      <c r="C3" s="202"/>
      <c r="D3" s="203"/>
    </row>
    <row r="4" spans="1:6" s="24" customFormat="1" ht="39" customHeight="1" x14ac:dyDescent="0.2">
      <c r="A4" s="190" t="s">
        <v>313</v>
      </c>
      <c r="B4" s="191"/>
      <c r="C4" s="193" t="s">
        <v>582</v>
      </c>
      <c r="D4" s="193"/>
      <c r="E4" s="132"/>
      <c r="F4" s="74"/>
    </row>
    <row r="5" spans="1:6" s="24" customFormat="1" ht="39" customHeight="1" x14ac:dyDescent="0.2">
      <c r="A5" s="190" t="s">
        <v>315</v>
      </c>
      <c r="B5" s="191"/>
      <c r="C5" s="193" t="s">
        <v>583</v>
      </c>
      <c r="D5" s="193"/>
      <c r="E5" s="132"/>
      <c r="F5" s="74"/>
    </row>
    <row r="6" spans="1:6" s="24" customFormat="1" ht="39" customHeight="1" x14ac:dyDescent="0.2">
      <c r="A6" s="190" t="s">
        <v>317</v>
      </c>
      <c r="B6" s="191"/>
      <c r="C6" s="193" t="s">
        <v>584</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5" s="9" customFormat="1" x14ac:dyDescent="0.2">
      <c r="A17" s="81" t="s">
        <v>320</v>
      </c>
      <c r="B17" s="82">
        <v>22</v>
      </c>
      <c r="C17" s="83" t="s">
        <v>445</v>
      </c>
      <c r="D17" s="68"/>
    </row>
    <row r="18" spans="1:5" s="9" customFormat="1" x14ac:dyDescent="0.2">
      <c r="A18" s="81" t="s">
        <v>320</v>
      </c>
      <c r="B18" s="82">
        <v>24</v>
      </c>
      <c r="C18" s="83" t="s">
        <v>324</v>
      </c>
      <c r="D18" s="88" t="s">
        <v>556</v>
      </c>
    </row>
    <row r="19" spans="1:5" s="9" customFormat="1" x14ac:dyDescent="0.2">
      <c r="A19" s="81" t="s">
        <v>320</v>
      </c>
      <c r="B19" s="82">
        <v>26</v>
      </c>
      <c r="C19" s="83" t="s">
        <v>448</v>
      </c>
      <c r="D19" s="95"/>
    </row>
    <row r="20" spans="1:5" s="96" customFormat="1" x14ac:dyDescent="0.2">
      <c r="A20" s="81" t="s">
        <v>320</v>
      </c>
      <c r="B20" s="82">
        <v>32</v>
      </c>
      <c r="C20" s="83" t="s">
        <v>449</v>
      </c>
      <c r="D20" s="95"/>
    </row>
    <row r="21" spans="1:5" s="9" customFormat="1" x14ac:dyDescent="0.2">
      <c r="A21" s="83" t="s">
        <v>320</v>
      </c>
      <c r="B21" s="87">
        <v>33</v>
      </c>
      <c r="C21" s="83" t="s">
        <v>450</v>
      </c>
      <c r="D21" s="123" t="s">
        <v>327</v>
      </c>
    </row>
    <row r="22" spans="1:5" s="9" customFormat="1" x14ac:dyDescent="0.2">
      <c r="A22" s="83" t="s">
        <v>320</v>
      </c>
      <c r="B22" s="87">
        <v>42</v>
      </c>
      <c r="C22" s="83" t="s">
        <v>451</v>
      </c>
      <c r="D22" s="95"/>
    </row>
    <row r="23" spans="1:5" s="9" customFormat="1" x14ac:dyDescent="0.2">
      <c r="A23" s="83" t="s">
        <v>320</v>
      </c>
      <c r="B23" s="87">
        <v>43</v>
      </c>
      <c r="C23" s="83" t="s">
        <v>452</v>
      </c>
      <c r="D23" s="95"/>
    </row>
    <row r="24" spans="1:5" s="9" customFormat="1" x14ac:dyDescent="0.2">
      <c r="A24" s="83" t="s">
        <v>320</v>
      </c>
      <c r="B24" s="87">
        <v>49</v>
      </c>
      <c r="C24" s="83" t="s">
        <v>453</v>
      </c>
      <c r="D24" s="95"/>
    </row>
    <row r="25" spans="1:5" s="9" customFormat="1" x14ac:dyDescent="0.2">
      <c r="A25" s="83" t="s">
        <v>320</v>
      </c>
      <c r="B25" s="87">
        <v>51</v>
      </c>
      <c r="C25" s="83" t="s">
        <v>454</v>
      </c>
      <c r="D25" s="95"/>
    </row>
    <row r="26" spans="1:5" ht="38.25" x14ac:dyDescent="0.2">
      <c r="A26" s="83" t="s">
        <v>320</v>
      </c>
      <c r="B26" s="87">
        <v>62</v>
      </c>
      <c r="C26" s="83" t="s">
        <v>538</v>
      </c>
      <c r="D26" s="72" t="s">
        <v>587</v>
      </c>
    </row>
    <row r="27" spans="1:5" s="9" customFormat="1" x14ac:dyDescent="0.2">
      <c r="A27" s="83" t="s">
        <v>320</v>
      </c>
      <c r="B27" s="87">
        <v>92</v>
      </c>
      <c r="C27" s="83" t="s">
        <v>455</v>
      </c>
      <c r="D27" s="95"/>
    </row>
    <row r="28" spans="1:5" ht="25.5" x14ac:dyDescent="0.2">
      <c r="A28" s="83" t="s">
        <v>320</v>
      </c>
      <c r="B28" s="87">
        <v>106</v>
      </c>
      <c r="C28" s="83" t="s">
        <v>558</v>
      </c>
      <c r="D28" s="72" t="s">
        <v>585</v>
      </c>
      <c r="E28" s="9"/>
    </row>
    <row r="29" spans="1:5" s="9" customFormat="1" x14ac:dyDescent="0.2">
      <c r="A29" s="92" t="s">
        <v>320</v>
      </c>
      <c r="B29" s="93">
        <v>123</v>
      </c>
      <c r="C29" s="94" t="s">
        <v>456</v>
      </c>
      <c r="D29" s="95" t="s">
        <v>457</v>
      </c>
    </row>
    <row r="30" spans="1:5" s="9" customFormat="1" x14ac:dyDescent="0.2"/>
    <row r="31" spans="1:5" s="9" customFormat="1" x14ac:dyDescent="0.2">
      <c r="A31" s="85" t="s">
        <v>458</v>
      </c>
      <c r="B31" s="79"/>
      <c r="C31" s="79"/>
      <c r="D31" s="79"/>
    </row>
    <row r="32" spans="1:5" s="9" customFormat="1" x14ac:dyDescent="0.2">
      <c r="A32" s="81" t="s">
        <v>320</v>
      </c>
      <c r="B32" s="82">
        <v>2</v>
      </c>
      <c r="C32" s="83" t="s">
        <v>382</v>
      </c>
      <c r="D32" s="95" t="s">
        <v>371</v>
      </c>
    </row>
    <row r="33" spans="1:5" s="9" customFormat="1" x14ac:dyDescent="0.2">
      <c r="A33" s="81" t="s">
        <v>320</v>
      </c>
      <c r="B33" s="82">
        <v>3</v>
      </c>
      <c r="C33" s="83" t="s">
        <v>438</v>
      </c>
      <c r="D33" s="95" t="s">
        <v>371</v>
      </c>
    </row>
    <row r="34" spans="1:5" s="9" customFormat="1" x14ac:dyDescent="0.2">
      <c r="A34" s="81" t="s">
        <v>320</v>
      </c>
      <c r="B34" s="82">
        <v>4</v>
      </c>
      <c r="C34" s="83" t="s">
        <v>440</v>
      </c>
      <c r="D34" s="95" t="s">
        <v>371</v>
      </c>
    </row>
    <row r="35" spans="1:5" s="9" customFormat="1" x14ac:dyDescent="0.2">
      <c r="A35" s="81" t="s">
        <v>320</v>
      </c>
      <c r="B35" s="82">
        <v>6</v>
      </c>
      <c r="C35" s="83" t="s">
        <v>459</v>
      </c>
      <c r="D35" s="95" t="s">
        <v>371</v>
      </c>
    </row>
    <row r="36" spans="1:5" s="9" customFormat="1" x14ac:dyDescent="0.2">
      <c r="A36" s="83" t="s">
        <v>320</v>
      </c>
      <c r="B36" s="87">
        <v>7</v>
      </c>
      <c r="C36" s="87" t="s">
        <v>321</v>
      </c>
      <c r="D36" s="88"/>
    </row>
    <row r="37" spans="1:5" s="9" customFormat="1" x14ac:dyDescent="0.2">
      <c r="A37" s="83" t="s">
        <v>320</v>
      </c>
      <c r="B37" s="87">
        <v>11</v>
      </c>
      <c r="C37" s="87" t="s">
        <v>322</v>
      </c>
      <c r="D37" s="95" t="s">
        <v>371</v>
      </c>
    </row>
    <row r="38" spans="1:5" s="9" customFormat="1" x14ac:dyDescent="0.2">
      <c r="A38" s="83" t="s">
        <v>320</v>
      </c>
      <c r="B38" s="87">
        <v>12</v>
      </c>
      <c r="C38" s="87" t="s">
        <v>323</v>
      </c>
      <c r="D38" s="95" t="s">
        <v>371</v>
      </c>
    </row>
    <row r="39" spans="1:5" s="9" customFormat="1" x14ac:dyDescent="0.2">
      <c r="A39" s="81" t="s">
        <v>320</v>
      </c>
      <c r="B39" s="82">
        <v>24</v>
      </c>
      <c r="C39" s="83" t="s">
        <v>324</v>
      </c>
      <c r="D39" s="95" t="s">
        <v>371</v>
      </c>
    </row>
    <row r="40" spans="1:5" s="96" customFormat="1" x14ac:dyDescent="0.2">
      <c r="A40" s="81" t="s">
        <v>367</v>
      </c>
      <c r="B40" s="82">
        <v>26</v>
      </c>
      <c r="C40" s="83" t="s">
        <v>448</v>
      </c>
      <c r="D40" s="95" t="s">
        <v>371</v>
      </c>
    </row>
    <row r="41" spans="1:5" s="9" customFormat="1" x14ac:dyDescent="0.2">
      <c r="A41" s="81" t="s">
        <v>320</v>
      </c>
      <c r="B41" s="82">
        <v>32</v>
      </c>
      <c r="C41" s="83" t="s">
        <v>449</v>
      </c>
      <c r="D41" s="95" t="s">
        <v>371</v>
      </c>
    </row>
    <row r="42" spans="1:5" s="9" customFormat="1" x14ac:dyDescent="0.2">
      <c r="A42" s="83" t="s">
        <v>320</v>
      </c>
      <c r="B42" s="87">
        <v>33</v>
      </c>
      <c r="C42" s="83" t="s">
        <v>450</v>
      </c>
      <c r="D42" s="88"/>
    </row>
    <row r="43" spans="1:5" s="9" customFormat="1" x14ac:dyDescent="0.2">
      <c r="A43" s="83" t="s">
        <v>320</v>
      </c>
      <c r="B43" s="87">
        <v>38</v>
      </c>
      <c r="C43" s="83" t="s">
        <v>460</v>
      </c>
      <c r="D43" s="88"/>
    </row>
    <row r="44" spans="1:5" s="9" customFormat="1" x14ac:dyDescent="0.2">
      <c r="A44" s="83" t="s">
        <v>320</v>
      </c>
      <c r="B44" s="87">
        <v>39</v>
      </c>
      <c r="C44" s="83" t="s">
        <v>330</v>
      </c>
      <c r="D44" s="95" t="s">
        <v>461</v>
      </c>
    </row>
    <row r="45" spans="1:5" s="9" customFormat="1" x14ac:dyDescent="0.2">
      <c r="A45" s="83" t="s">
        <v>320</v>
      </c>
      <c r="B45" s="87">
        <v>42</v>
      </c>
      <c r="C45" s="83" t="s">
        <v>451</v>
      </c>
      <c r="D45" s="95"/>
    </row>
    <row r="46" spans="1:5" s="9" customFormat="1" x14ac:dyDescent="0.2">
      <c r="A46" s="83" t="s">
        <v>320</v>
      </c>
      <c r="B46" s="87">
        <v>49</v>
      </c>
      <c r="C46" s="83" t="s">
        <v>462</v>
      </c>
      <c r="D46" s="95" t="s">
        <v>371</v>
      </c>
    </row>
    <row r="47" spans="1:5" s="9" customFormat="1" x14ac:dyDescent="0.2">
      <c r="A47" s="83" t="s">
        <v>320</v>
      </c>
      <c r="B47" s="87">
        <v>51</v>
      </c>
      <c r="C47" s="83" t="s">
        <v>463</v>
      </c>
      <c r="D47" s="95" t="s">
        <v>371</v>
      </c>
    </row>
    <row r="48" spans="1:5" x14ac:dyDescent="0.2">
      <c r="A48" s="83" t="s">
        <v>320</v>
      </c>
      <c r="B48" s="87">
        <v>106</v>
      </c>
      <c r="C48" s="83" t="s">
        <v>558</v>
      </c>
      <c r="D48" s="88"/>
      <c r="E48" s="9"/>
    </row>
    <row r="49" spans="1:4" s="9" customFormat="1" x14ac:dyDescent="0.2">
      <c r="A49" s="92" t="s">
        <v>320</v>
      </c>
      <c r="B49" s="93">
        <v>123</v>
      </c>
      <c r="C49" s="94" t="s">
        <v>456</v>
      </c>
      <c r="D49" s="95" t="s">
        <v>371</v>
      </c>
    </row>
    <row r="50" spans="1:4" s="9" customFormat="1" x14ac:dyDescent="0.2"/>
    <row r="51" spans="1:4" s="9" customFormat="1" x14ac:dyDescent="0.2"/>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 customFormat="1" ht="12" customHeight="1" x14ac:dyDescent="0.2"/>
    <row r="63" spans="1:4" s="9" customFormat="1" x14ac:dyDescent="0.2"/>
    <row r="64" spans="1:4" s="9" customFormat="1" x14ac:dyDescent="0.2"/>
    <row r="65" s="9" customFormat="1" x14ac:dyDescent="0.2"/>
    <row r="66" s="9" customFormat="1" x14ac:dyDescent="0.2"/>
    <row r="67" s="9" customFormat="1" x14ac:dyDescent="0.2"/>
    <row r="68" s="9" customFormat="1" x14ac:dyDescent="0.2"/>
    <row r="69" s="96"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6"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6"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6" customFormat="1" x14ac:dyDescent="0.2"/>
    <row r="143" s="79" customFormat="1" x14ac:dyDescent="0.2"/>
    <row r="149" s="96" customFormat="1" x14ac:dyDescent="0.2"/>
    <row r="158" s="96"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00000000-0004-0000-2E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36">
    <pageSetUpPr fitToPage="1"/>
  </sheetPr>
  <dimension ref="A1:F50"/>
  <sheetViews>
    <sheetView workbookViewId="0">
      <pane ySplit="6" topLeftCell="A13" activePane="bottomLeft" state="frozen"/>
      <selection pane="bottomLeft" activeCell="E1" sqref="E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5" width="8.85546875" style="79"/>
    <col min="6" max="16384" width="9.140625" style="79"/>
  </cols>
  <sheetData>
    <row r="1" spans="1:6" ht="48" customHeight="1" x14ac:dyDescent="0.2">
      <c r="A1" s="194" t="s">
        <v>588</v>
      </c>
      <c r="B1" s="194"/>
      <c r="C1" s="194"/>
      <c r="D1" s="194"/>
      <c r="E1" s="156" t="s">
        <v>311</v>
      </c>
    </row>
    <row r="2" spans="1:6" s="9" customFormat="1" ht="15" customHeight="1" x14ac:dyDescent="0.2">
      <c r="A2" s="195" t="str">
        <f ca="1">CONCATENATE("Test Case ", MID(CELL("filename",A1),FIND("]",CELL("filename",A1))+1,255)," 1100/1110")</f>
        <v>Test Case IP.AM.A26 1100/1110</v>
      </c>
      <c r="B2" s="195"/>
      <c r="C2" s="195"/>
      <c r="D2" s="195"/>
    </row>
    <row r="3" spans="1:6" s="9" customFormat="1" ht="15" customHeight="1" x14ac:dyDescent="0.2">
      <c r="A3" s="209" t="s">
        <v>312</v>
      </c>
      <c r="B3" s="210"/>
      <c r="C3" s="210"/>
      <c r="D3" s="210"/>
    </row>
    <row r="4" spans="1:6" s="24" customFormat="1" ht="39" customHeight="1" x14ac:dyDescent="0.2">
      <c r="A4" s="190" t="s">
        <v>313</v>
      </c>
      <c r="B4" s="208"/>
      <c r="C4" s="193" t="s">
        <v>434</v>
      </c>
      <c r="D4" s="193"/>
      <c r="E4" s="132"/>
      <c r="F4" s="74"/>
    </row>
    <row r="5" spans="1:6" s="24" customFormat="1" ht="39" customHeight="1" x14ac:dyDescent="0.2">
      <c r="A5" s="190" t="s">
        <v>315</v>
      </c>
      <c r="B5" s="208"/>
      <c r="C5" s="193" t="s">
        <v>589</v>
      </c>
      <c r="D5" s="193"/>
      <c r="E5" s="132"/>
      <c r="F5" s="74"/>
    </row>
    <row r="6" spans="1:6" s="24" customFormat="1" ht="39" customHeight="1" x14ac:dyDescent="0.2">
      <c r="A6" s="190" t="s">
        <v>317</v>
      </c>
      <c r="B6" s="208"/>
      <c r="C6" s="193" t="s">
        <v>590</v>
      </c>
      <c r="D6" s="193"/>
      <c r="E6" s="132"/>
      <c r="F6" s="74"/>
    </row>
    <row r="7" spans="1:6" s="9" customFormat="1" ht="12.75" customHeigh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591</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9" customFormat="1" x14ac:dyDescent="0.2">
      <c r="A17" s="81" t="s">
        <v>320</v>
      </c>
      <c r="B17" s="82">
        <v>22</v>
      </c>
      <c r="C17" s="83" t="s">
        <v>445</v>
      </c>
      <c r="D17" s="68"/>
    </row>
    <row r="18" spans="1:4" s="9" customFormat="1" x14ac:dyDescent="0.2">
      <c r="A18" s="81" t="s">
        <v>320</v>
      </c>
      <c r="B18" s="82">
        <v>24</v>
      </c>
      <c r="C18" s="83" t="s">
        <v>324</v>
      </c>
      <c r="D18" s="88" t="s">
        <v>447</v>
      </c>
    </row>
    <row r="19" spans="1:4" s="9" customFormat="1" x14ac:dyDescent="0.2">
      <c r="A19" s="81" t="s">
        <v>320</v>
      </c>
      <c r="B19" s="82">
        <v>26</v>
      </c>
      <c r="C19" s="83" t="s">
        <v>448</v>
      </c>
      <c r="D19" s="95"/>
    </row>
    <row r="20" spans="1:4" s="9" customFormat="1" x14ac:dyDescent="0.2">
      <c r="A20" s="81" t="s">
        <v>320</v>
      </c>
      <c r="B20" s="82">
        <v>32</v>
      </c>
      <c r="C20" s="83" t="s">
        <v>449</v>
      </c>
      <c r="D20" s="95"/>
    </row>
    <row r="21" spans="1:4" s="9" customFormat="1" x14ac:dyDescent="0.2">
      <c r="A21" s="83" t="s">
        <v>320</v>
      </c>
      <c r="B21" s="87">
        <v>33</v>
      </c>
      <c r="C21" s="83" t="s">
        <v>450</v>
      </c>
      <c r="D21" s="123" t="s">
        <v>327</v>
      </c>
    </row>
    <row r="22" spans="1:4" s="9" customFormat="1" x14ac:dyDescent="0.2">
      <c r="A22" s="92" t="s">
        <v>320</v>
      </c>
      <c r="B22" s="93">
        <v>35</v>
      </c>
      <c r="C22" s="94" t="s">
        <v>474</v>
      </c>
      <c r="D22" s="95"/>
    </row>
    <row r="23" spans="1:4" s="9" customFormat="1" x14ac:dyDescent="0.2">
      <c r="A23" s="83" t="s">
        <v>320</v>
      </c>
      <c r="B23" s="87">
        <v>42</v>
      </c>
      <c r="C23" s="83" t="s">
        <v>451</v>
      </c>
      <c r="D23" s="95"/>
    </row>
    <row r="24" spans="1:4" s="9" customFormat="1" x14ac:dyDescent="0.2">
      <c r="A24" s="83" t="s">
        <v>320</v>
      </c>
      <c r="B24" s="87">
        <v>43</v>
      </c>
      <c r="C24" s="83" t="s">
        <v>452</v>
      </c>
      <c r="D24" s="95"/>
    </row>
    <row r="25" spans="1:4" s="9" customFormat="1" x14ac:dyDescent="0.2">
      <c r="A25" s="83" t="s">
        <v>320</v>
      </c>
      <c r="B25" s="87">
        <v>48</v>
      </c>
      <c r="C25" s="83" t="s">
        <v>592</v>
      </c>
      <c r="D25" s="95"/>
    </row>
    <row r="26" spans="1:4" s="9" customFormat="1" x14ac:dyDescent="0.2">
      <c r="A26" s="83" t="s">
        <v>320</v>
      </c>
      <c r="B26" s="87">
        <v>49</v>
      </c>
      <c r="C26" s="83" t="s">
        <v>453</v>
      </c>
      <c r="D26" s="95"/>
    </row>
    <row r="27" spans="1:4" s="9" customFormat="1" x14ac:dyDescent="0.2">
      <c r="A27" s="83" t="s">
        <v>320</v>
      </c>
      <c r="B27" s="87">
        <v>51</v>
      </c>
      <c r="C27" s="83" t="s">
        <v>454</v>
      </c>
      <c r="D27" s="95"/>
    </row>
    <row r="28" spans="1:4" s="9" customFormat="1" x14ac:dyDescent="0.2">
      <c r="A28" s="83" t="s">
        <v>320</v>
      </c>
      <c r="B28" s="87">
        <v>92</v>
      </c>
      <c r="C28" s="83" t="s">
        <v>455</v>
      </c>
      <c r="D28" s="95"/>
    </row>
    <row r="29" spans="1:4" s="9" customFormat="1" x14ac:dyDescent="0.2">
      <c r="A29" s="92" t="s">
        <v>320</v>
      </c>
      <c r="B29" s="93">
        <v>123</v>
      </c>
      <c r="C29" s="94" t="s">
        <v>456</v>
      </c>
      <c r="D29" s="95" t="s">
        <v>457</v>
      </c>
    </row>
    <row r="30" spans="1:4" s="9" customFormat="1" x14ac:dyDescent="0.2">
      <c r="A30" s="125"/>
      <c r="B30" s="126"/>
      <c r="C30" s="125"/>
      <c r="D30" s="127"/>
    </row>
    <row r="31" spans="1:4" s="9" customFormat="1" x14ac:dyDescent="0.2">
      <c r="A31" s="125"/>
      <c r="B31" s="126"/>
      <c r="C31" s="125"/>
      <c r="D31" s="127"/>
    </row>
    <row r="32" spans="1:4" s="9" customFormat="1" x14ac:dyDescent="0.2">
      <c r="A32" s="85" t="s">
        <v>593</v>
      </c>
      <c r="B32" s="79"/>
      <c r="C32" s="79"/>
      <c r="D32" s="79"/>
    </row>
    <row r="33" spans="1:4" s="9" customFormat="1" x14ac:dyDescent="0.2">
      <c r="A33" s="81" t="s">
        <v>320</v>
      </c>
      <c r="B33" s="82">
        <v>2</v>
      </c>
      <c r="C33" s="83" t="s">
        <v>382</v>
      </c>
      <c r="D33" s="95" t="s">
        <v>371</v>
      </c>
    </row>
    <row r="34" spans="1:4" s="9" customFormat="1" x14ac:dyDescent="0.2">
      <c r="A34" s="81" t="s">
        <v>320</v>
      </c>
      <c r="B34" s="82">
        <v>3</v>
      </c>
      <c r="C34" s="83" t="s">
        <v>438</v>
      </c>
      <c r="D34" s="95" t="s">
        <v>371</v>
      </c>
    </row>
    <row r="35" spans="1:4" s="9" customFormat="1" x14ac:dyDescent="0.2">
      <c r="A35" s="81" t="s">
        <v>320</v>
      </c>
      <c r="B35" s="82">
        <v>4</v>
      </c>
      <c r="C35" s="83" t="s">
        <v>440</v>
      </c>
      <c r="D35" s="95" t="s">
        <v>371</v>
      </c>
    </row>
    <row r="36" spans="1:4" s="9" customFormat="1" x14ac:dyDescent="0.2">
      <c r="A36" s="81" t="s">
        <v>320</v>
      </c>
      <c r="B36" s="82">
        <v>6</v>
      </c>
      <c r="C36" s="83" t="s">
        <v>442</v>
      </c>
      <c r="D36" s="95" t="s">
        <v>371</v>
      </c>
    </row>
    <row r="37" spans="1:4" s="9" customFormat="1" x14ac:dyDescent="0.2">
      <c r="A37" s="83" t="s">
        <v>320</v>
      </c>
      <c r="B37" s="87">
        <v>7</v>
      </c>
      <c r="C37" s="87" t="s">
        <v>321</v>
      </c>
      <c r="D37" s="88"/>
    </row>
    <row r="38" spans="1:4" s="9" customFormat="1" x14ac:dyDescent="0.2">
      <c r="A38" s="83" t="s">
        <v>320</v>
      </c>
      <c r="B38" s="87">
        <v>11</v>
      </c>
      <c r="C38" s="87" t="s">
        <v>322</v>
      </c>
      <c r="D38" s="95" t="s">
        <v>371</v>
      </c>
    </row>
    <row r="39" spans="1:4" s="9" customFormat="1" x14ac:dyDescent="0.2">
      <c r="A39" s="83" t="s">
        <v>320</v>
      </c>
      <c r="B39" s="87">
        <v>12</v>
      </c>
      <c r="C39" s="87" t="s">
        <v>323</v>
      </c>
      <c r="D39" s="95" t="s">
        <v>371</v>
      </c>
    </row>
    <row r="40" spans="1:4" s="9" customFormat="1" ht="12" customHeight="1" x14ac:dyDescent="0.2">
      <c r="A40" s="81" t="s">
        <v>320</v>
      </c>
      <c r="B40" s="82">
        <v>24</v>
      </c>
      <c r="C40" s="83" t="s">
        <v>324</v>
      </c>
      <c r="D40" s="95" t="s">
        <v>371</v>
      </c>
    </row>
    <row r="41" spans="1:4" s="9" customFormat="1" x14ac:dyDescent="0.2">
      <c r="A41" s="81" t="s">
        <v>367</v>
      </c>
      <c r="B41" s="82">
        <v>26</v>
      </c>
      <c r="C41" s="83" t="s">
        <v>448</v>
      </c>
      <c r="D41" s="95" t="s">
        <v>371</v>
      </c>
    </row>
    <row r="42" spans="1:4" s="9" customFormat="1" x14ac:dyDescent="0.2">
      <c r="A42" s="81" t="s">
        <v>320</v>
      </c>
      <c r="B42" s="82">
        <v>32</v>
      </c>
      <c r="C42" s="83" t="s">
        <v>449</v>
      </c>
      <c r="D42" s="95" t="s">
        <v>371</v>
      </c>
    </row>
    <row r="43" spans="1:4" s="9" customFormat="1" x14ac:dyDescent="0.2">
      <c r="A43" s="83" t="s">
        <v>320</v>
      </c>
      <c r="B43" s="87">
        <v>33</v>
      </c>
      <c r="C43" s="83" t="s">
        <v>450</v>
      </c>
      <c r="D43" s="88"/>
    </row>
    <row r="44" spans="1:4" s="9" customFormat="1" x14ac:dyDescent="0.2">
      <c r="A44" s="83" t="s">
        <v>320</v>
      </c>
      <c r="B44" s="87">
        <v>38</v>
      </c>
      <c r="C44" s="83" t="s">
        <v>460</v>
      </c>
      <c r="D44" s="88"/>
    </row>
    <row r="45" spans="1:4" s="9" customFormat="1" x14ac:dyDescent="0.2">
      <c r="A45" s="83" t="s">
        <v>320</v>
      </c>
      <c r="B45" s="87">
        <v>39</v>
      </c>
      <c r="C45" s="83" t="s">
        <v>330</v>
      </c>
      <c r="D45" s="95" t="s">
        <v>461</v>
      </c>
    </row>
    <row r="46" spans="1:4" s="96" customFormat="1" x14ac:dyDescent="0.2">
      <c r="A46" s="83" t="s">
        <v>320</v>
      </c>
      <c r="B46" s="87">
        <v>49</v>
      </c>
      <c r="C46" s="83" t="s">
        <v>462</v>
      </c>
      <c r="D46" s="95" t="s">
        <v>371</v>
      </c>
    </row>
    <row r="47" spans="1:4" s="9" customFormat="1" x14ac:dyDescent="0.2">
      <c r="A47" s="83" t="s">
        <v>320</v>
      </c>
      <c r="B47" s="87">
        <v>51</v>
      </c>
      <c r="C47" s="83" t="s">
        <v>463</v>
      </c>
      <c r="D47" s="95" t="s">
        <v>371</v>
      </c>
    </row>
    <row r="48" spans="1:4" s="9" customFormat="1" x14ac:dyDescent="0.2">
      <c r="A48" s="92" t="s">
        <v>320</v>
      </c>
      <c r="B48" s="93">
        <v>123</v>
      </c>
      <c r="C48" s="94" t="s">
        <v>456</v>
      </c>
      <c r="D48" s="95" t="s">
        <v>371</v>
      </c>
    </row>
    <row r="49" spans="1:4" s="9" customFormat="1" x14ac:dyDescent="0.2">
      <c r="A49" s="96"/>
      <c r="B49" s="96"/>
      <c r="C49" s="96"/>
      <c r="D49" s="96"/>
    </row>
    <row r="50" spans="1:4" s="9" customFormat="1" x14ac:dyDescent="0.2"/>
  </sheetData>
  <mergeCells count="9">
    <mergeCell ref="A6:B6"/>
    <mergeCell ref="C6:D6"/>
    <mergeCell ref="A1:D1"/>
    <mergeCell ref="A2:D2"/>
    <mergeCell ref="A3:D3"/>
    <mergeCell ref="A4:B4"/>
    <mergeCell ref="C4:D4"/>
    <mergeCell ref="A5:B5"/>
    <mergeCell ref="C5:D5"/>
  </mergeCells>
  <hyperlinks>
    <hyperlink ref="E1" location="'Test Case List'!A1" display="Return to Test Case List" xr:uid="{00000000-0004-0000-2F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6DDB7-EF64-463D-A4B0-B31BA6E14AE0}">
  <sheetPr codeName="Sheet43">
    <pageSetUpPr fitToPage="1"/>
  </sheetPr>
  <dimension ref="A1:E192"/>
  <sheetViews>
    <sheetView workbookViewId="0">
      <pane ySplit="6" topLeftCell="A22" activePane="bottomLeft" state="frozen"/>
      <selection pane="bottomLeft" activeCell="I16" sqref="I16"/>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5" width="8.85546875" style="79" customWidth="1"/>
    <col min="6" max="16384" width="9.140625" style="79"/>
  </cols>
  <sheetData>
    <row r="1" spans="1:5" ht="48" customHeight="1" x14ac:dyDescent="0.2">
      <c r="A1" s="194" t="s">
        <v>594</v>
      </c>
      <c r="B1" s="194"/>
      <c r="C1" s="194"/>
      <c r="D1" s="194"/>
      <c r="E1" s="139" t="s">
        <v>311</v>
      </c>
    </row>
    <row r="2" spans="1:5" s="9" customFormat="1" ht="15" customHeight="1" x14ac:dyDescent="0.2">
      <c r="A2" s="195" t="str">
        <f ca="1">CONCATENATE("Test Case ", MID(CELL("filename",A1),FIND("]",CELL("filename",A1))+1,255)," 1100/1110")</f>
        <v>Test Case IP.AM.A27 1100/1110</v>
      </c>
      <c r="B2" s="195"/>
      <c r="C2" s="195"/>
      <c r="D2" s="195"/>
    </row>
    <row r="3" spans="1:5" s="9" customFormat="1" ht="15" customHeight="1" x14ac:dyDescent="0.2">
      <c r="A3" s="221" t="s">
        <v>416</v>
      </c>
      <c r="B3" s="221"/>
      <c r="C3" s="221"/>
      <c r="D3" s="221"/>
    </row>
    <row r="4" spans="1:5" ht="39" customHeight="1" x14ac:dyDescent="0.2">
      <c r="A4" s="219" t="s">
        <v>595</v>
      </c>
      <c r="B4" s="219"/>
      <c r="C4" s="208" t="s">
        <v>596</v>
      </c>
      <c r="D4" s="208"/>
    </row>
    <row r="5" spans="1:5" ht="39" customHeight="1" x14ac:dyDescent="0.2">
      <c r="A5" s="222" t="s">
        <v>315</v>
      </c>
      <c r="B5" s="222"/>
      <c r="C5" s="208" t="s">
        <v>597</v>
      </c>
      <c r="D5" s="208"/>
    </row>
    <row r="6" spans="1:5" ht="39" customHeight="1" x14ac:dyDescent="0.2">
      <c r="A6" s="219" t="s">
        <v>598</v>
      </c>
      <c r="B6" s="219"/>
      <c r="C6" s="220" t="s">
        <v>599</v>
      </c>
      <c r="D6" s="220"/>
    </row>
    <row r="7" spans="1:5" s="9" customFormat="1" ht="12.75" customHeight="1" x14ac:dyDescent="0.2">
      <c r="A7" s="74"/>
      <c r="B7" s="74"/>
      <c r="C7" s="74"/>
      <c r="D7" s="74"/>
    </row>
    <row r="8" spans="1:5" x14ac:dyDescent="0.2">
      <c r="A8" s="91" t="s">
        <v>437</v>
      </c>
      <c r="D8" s="79"/>
    </row>
    <row r="9" spans="1:5" x14ac:dyDescent="0.2">
      <c r="A9" s="81" t="s">
        <v>320</v>
      </c>
      <c r="B9" s="82">
        <v>2</v>
      </c>
      <c r="C9" s="83" t="s">
        <v>382</v>
      </c>
      <c r="D9" s="95" t="s">
        <v>383</v>
      </c>
    </row>
    <row r="10" spans="1:5" x14ac:dyDescent="0.2">
      <c r="A10" s="81" t="s">
        <v>320</v>
      </c>
      <c r="B10" s="82">
        <v>3</v>
      </c>
      <c r="C10" s="83" t="s">
        <v>438</v>
      </c>
      <c r="D10" s="88"/>
    </row>
    <row r="11" spans="1:5" x14ac:dyDescent="0.2">
      <c r="A11" s="81" t="s">
        <v>320</v>
      </c>
      <c r="B11" s="82">
        <v>4</v>
      </c>
      <c r="C11" s="83" t="s">
        <v>440</v>
      </c>
      <c r="D11" s="88"/>
    </row>
    <row r="12" spans="1:5" x14ac:dyDescent="0.2">
      <c r="A12" s="81" t="s">
        <v>320</v>
      </c>
      <c r="B12" s="82">
        <v>6</v>
      </c>
      <c r="C12" s="83" t="s">
        <v>600</v>
      </c>
      <c r="D12" s="88" t="s">
        <v>601</v>
      </c>
    </row>
    <row r="13" spans="1:5" x14ac:dyDescent="0.2">
      <c r="A13" s="83" t="s">
        <v>320</v>
      </c>
      <c r="B13" s="87">
        <v>7</v>
      </c>
      <c r="C13" s="87" t="s">
        <v>321</v>
      </c>
      <c r="D13" s="88"/>
    </row>
    <row r="14" spans="1:5" x14ac:dyDescent="0.2">
      <c r="A14" s="83" t="s">
        <v>320</v>
      </c>
      <c r="B14" s="87">
        <v>11</v>
      </c>
      <c r="C14" s="87" t="s">
        <v>322</v>
      </c>
      <c r="D14" s="88"/>
    </row>
    <row r="15" spans="1:5" x14ac:dyDescent="0.2">
      <c r="A15" s="83" t="s">
        <v>320</v>
      </c>
      <c r="B15" s="87">
        <v>12</v>
      </c>
      <c r="C15" s="87" t="s">
        <v>323</v>
      </c>
      <c r="D15" s="88"/>
    </row>
    <row r="16" spans="1:5" x14ac:dyDescent="0.2">
      <c r="A16" s="81" t="s">
        <v>320</v>
      </c>
      <c r="B16" s="82">
        <v>14</v>
      </c>
      <c r="C16" s="83" t="s">
        <v>443</v>
      </c>
      <c r="D16" s="95" t="s">
        <v>444</v>
      </c>
    </row>
    <row r="17" spans="1:4" x14ac:dyDescent="0.2">
      <c r="A17" s="81" t="s">
        <v>320</v>
      </c>
      <c r="B17" s="82">
        <v>22</v>
      </c>
      <c r="C17" s="83" t="s">
        <v>445</v>
      </c>
      <c r="D17" s="88"/>
    </row>
    <row r="18" spans="1:4" x14ac:dyDescent="0.2">
      <c r="A18" s="81" t="s">
        <v>320</v>
      </c>
      <c r="B18" s="82">
        <v>24</v>
      </c>
      <c r="C18" s="83" t="s">
        <v>324</v>
      </c>
      <c r="D18" s="88" t="s">
        <v>447</v>
      </c>
    </row>
    <row r="19" spans="1:4" x14ac:dyDescent="0.2">
      <c r="A19" s="81" t="s">
        <v>320</v>
      </c>
      <c r="B19" s="82">
        <v>26</v>
      </c>
      <c r="C19" s="83" t="s">
        <v>448</v>
      </c>
      <c r="D19" s="88"/>
    </row>
    <row r="20" spans="1:4" x14ac:dyDescent="0.2">
      <c r="A20" s="81" t="s">
        <v>320</v>
      </c>
      <c r="B20" s="82">
        <v>32</v>
      </c>
      <c r="C20" s="83" t="s">
        <v>449</v>
      </c>
      <c r="D20" s="88"/>
    </row>
    <row r="21" spans="1:4" x14ac:dyDescent="0.2">
      <c r="A21" s="83" t="s">
        <v>320</v>
      </c>
      <c r="B21" s="87">
        <v>33</v>
      </c>
      <c r="C21" s="83" t="s">
        <v>450</v>
      </c>
      <c r="D21" s="123" t="s">
        <v>327</v>
      </c>
    </row>
    <row r="22" spans="1:4" x14ac:dyDescent="0.2">
      <c r="A22" s="92" t="s">
        <v>320</v>
      </c>
      <c r="B22" s="93">
        <v>35</v>
      </c>
      <c r="C22" s="94" t="s">
        <v>474</v>
      </c>
      <c r="D22" s="95"/>
    </row>
    <row r="23" spans="1:4" x14ac:dyDescent="0.2">
      <c r="A23" s="83" t="s">
        <v>320</v>
      </c>
      <c r="B23" s="87">
        <v>42</v>
      </c>
      <c r="C23" s="83" t="s">
        <v>451</v>
      </c>
      <c r="D23" s="88"/>
    </row>
    <row r="24" spans="1:4" x14ac:dyDescent="0.2">
      <c r="A24" s="83" t="s">
        <v>320</v>
      </c>
      <c r="B24" s="87">
        <v>43</v>
      </c>
      <c r="C24" s="83" t="s">
        <v>452</v>
      </c>
      <c r="D24" s="88"/>
    </row>
    <row r="25" spans="1:4" x14ac:dyDescent="0.2">
      <c r="A25" s="83" t="s">
        <v>320</v>
      </c>
      <c r="B25" s="87">
        <v>44</v>
      </c>
      <c r="C25" s="83" t="s">
        <v>395</v>
      </c>
      <c r="D25" s="88"/>
    </row>
    <row r="26" spans="1:4" x14ac:dyDescent="0.2">
      <c r="A26" s="83" t="s">
        <v>320</v>
      </c>
      <c r="B26" s="87">
        <v>49</v>
      </c>
      <c r="C26" s="83" t="s">
        <v>453</v>
      </c>
      <c r="D26" s="88" t="s">
        <v>602</v>
      </c>
    </row>
    <row r="27" spans="1:4" x14ac:dyDescent="0.2">
      <c r="A27" s="83" t="s">
        <v>320</v>
      </c>
      <c r="B27" s="87">
        <v>51</v>
      </c>
      <c r="C27" s="83" t="s">
        <v>603</v>
      </c>
      <c r="D27" s="88" t="s">
        <v>604</v>
      </c>
    </row>
    <row r="28" spans="1:4" x14ac:dyDescent="0.2">
      <c r="A28" s="83" t="s">
        <v>320</v>
      </c>
      <c r="B28" s="87">
        <v>92</v>
      </c>
      <c r="C28" s="83" t="s">
        <v>455</v>
      </c>
      <c r="D28" s="88"/>
    </row>
    <row r="29" spans="1:4" x14ac:dyDescent="0.2">
      <c r="A29" s="83" t="s">
        <v>320</v>
      </c>
      <c r="B29" s="87">
        <v>123</v>
      </c>
      <c r="C29" s="83" t="s">
        <v>456</v>
      </c>
      <c r="D29" s="88" t="s">
        <v>457</v>
      </c>
    </row>
    <row r="31" spans="1:4" x14ac:dyDescent="0.2">
      <c r="A31" s="85" t="s">
        <v>458</v>
      </c>
    </row>
    <row r="32" spans="1:4" x14ac:dyDescent="0.2">
      <c r="A32" s="81" t="s">
        <v>320</v>
      </c>
      <c r="B32" s="82">
        <v>2</v>
      </c>
      <c r="C32" s="83" t="s">
        <v>382</v>
      </c>
      <c r="D32" s="95" t="s">
        <v>371</v>
      </c>
    </row>
    <row r="33" spans="1:4" x14ac:dyDescent="0.2">
      <c r="A33" s="81" t="s">
        <v>320</v>
      </c>
      <c r="B33" s="82">
        <v>3</v>
      </c>
      <c r="C33" s="83" t="s">
        <v>438</v>
      </c>
      <c r="D33" s="95" t="s">
        <v>371</v>
      </c>
    </row>
    <row r="34" spans="1:4" x14ac:dyDescent="0.2">
      <c r="A34" s="81" t="s">
        <v>320</v>
      </c>
      <c r="B34" s="82">
        <v>4</v>
      </c>
      <c r="C34" s="83" t="s">
        <v>440</v>
      </c>
      <c r="D34" s="95" t="s">
        <v>371</v>
      </c>
    </row>
    <row r="35" spans="1:4" x14ac:dyDescent="0.2">
      <c r="A35" s="81" t="s">
        <v>320</v>
      </c>
      <c r="B35" s="82">
        <v>6</v>
      </c>
      <c r="C35" s="83" t="s">
        <v>459</v>
      </c>
      <c r="D35" s="95" t="s">
        <v>371</v>
      </c>
    </row>
    <row r="36" spans="1:4" x14ac:dyDescent="0.2">
      <c r="A36" s="83" t="s">
        <v>320</v>
      </c>
      <c r="B36" s="87">
        <v>7</v>
      </c>
      <c r="C36" s="87" t="s">
        <v>321</v>
      </c>
      <c r="D36" s="88"/>
    </row>
    <row r="37" spans="1:4" s="9" customFormat="1" x14ac:dyDescent="0.2">
      <c r="A37" s="83" t="s">
        <v>320</v>
      </c>
      <c r="B37" s="87">
        <v>11</v>
      </c>
      <c r="C37" s="87" t="s">
        <v>322</v>
      </c>
      <c r="D37" s="95" t="s">
        <v>371</v>
      </c>
    </row>
    <row r="38" spans="1:4" s="9" customFormat="1" x14ac:dyDescent="0.2">
      <c r="A38" s="83" t="s">
        <v>320</v>
      </c>
      <c r="B38" s="87">
        <v>12</v>
      </c>
      <c r="C38" s="87" t="s">
        <v>323</v>
      </c>
      <c r="D38" s="95" t="s">
        <v>371</v>
      </c>
    </row>
    <row r="39" spans="1:4" s="9" customFormat="1" x14ac:dyDescent="0.2">
      <c r="A39" s="81" t="s">
        <v>320</v>
      </c>
      <c r="B39" s="82">
        <v>24</v>
      </c>
      <c r="C39" s="83" t="s">
        <v>324</v>
      </c>
      <c r="D39" s="95" t="s">
        <v>371</v>
      </c>
    </row>
    <row r="40" spans="1:4" s="9" customFormat="1" x14ac:dyDescent="0.2">
      <c r="A40" s="81" t="s">
        <v>320</v>
      </c>
      <c r="B40" s="82">
        <v>26</v>
      </c>
      <c r="C40" s="83" t="s">
        <v>448</v>
      </c>
      <c r="D40" s="95" t="s">
        <v>371</v>
      </c>
    </row>
    <row r="41" spans="1:4" s="9" customFormat="1" x14ac:dyDescent="0.2">
      <c r="A41" s="81" t="s">
        <v>320</v>
      </c>
      <c r="B41" s="82">
        <v>32</v>
      </c>
      <c r="C41" s="83" t="s">
        <v>449</v>
      </c>
      <c r="D41" s="95" t="s">
        <v>371</v>
      </c>
    </row>
    <row r="42" spans="1:4" s="9" customFormat="1" x14ac:dyDescent="0.2">
      <c r="A42" s="83" t="s">
        <v>320</v>
      </c>
      <c r="B42" s="87">
        <v>33</v>
      </c>
      <c r="C42" s="83" t="s">
        <v>450</v>
      </c>
      <c r="D42" s="88"/>
    </row>
    <row r="43" spans="1:4" s="9" customFormat="1" x14ac:dyDescent="0.2">
      <c r="A43" s="83" t="s">
        <v>320</v>
      </c>
      <c r="B43" s="87">
        <v>38</v>
      </c>
      <c r="C43" s="83" t="s">
        <v>460</v>
      </c>
      <c r="D43" s="88"/>
    </row>
    <row r="44" spans="1:4" s="9" customFormat="1" x14ac:dyDescent="0.2">
      <c r="A44" s="83" t="s">
        <v>320</v>
      </c>
      <c r="B44" s="87">
        <v>39</v>
      </c>
      <c r="C44" s="83" t="s">
        <v>330</v>
      </c>
      <c r="D44" s="95" t="s">
        <v>461</v>
      </c>
    </row>
    <row r="45" spans="1:4" s="9" customFormat="1" x14ac:dyDescent="0.2">
      <c r="A45" s="83" t="s">
        <v>320</v>
      </c>
      <c r="B45" s="87">
        <v>44</v>
      </c>
      <c r="C45" s="83" t="s">
        <v>395</v>
      </c>
      <c r="D45" s="122"/>
    </row>
    <row r="46" spans="1:4" s="9" customFormat="1" x14ac:dyDescent="0.2">
      <c r="A46" s="83" t="s">
        <v>320</v>
      </c>
      <c r="B46" s="87">
        <v>49</v>
      </c>
      <c r="C46" s="83" t="s">
        <v>462</v>
      </c>
      <c r="D46" s="95" t="s">
        <v>371</v>
      </c>
    </row>
    <row r="47" spans="1:4" s="9" customFormat="1" x14ac:dyDescent="0.2">
      <c r="A47" s="83" t="s">
        <v>320</v>
      </c>
      <c r="B47" s="87">
        <v>51</v>
      </c>
      <c r="C47" s="83" t="s">
        <v>463</v>
      </c>
      <c r="D47" s="95" t="s">
        <v>371</v>
      </c>
    </row>
    <row r="48" spans="1:4" s="9" customFormat="1" x14ac:dyDescent="0.2">
      <c r="A48" s="83" t="s">
        <v>320</v>
      </c>
      <c r="B48" s="87">
        <v>123</v>
      </c>
      <c r="C48" s="83" t="s">
        <v>456</v>
      </c>
      <c r="D48" s="95" t="s">
        <v>371</v>
      </c>
    </row>
    <row r="49" s="9" customFormat="1" x14ac:dyDescent="0.2"/>
    <row r="50" s="9" customFormat="1" x14ac:dyDescent="0.2"/>
    <row r="51" s="9" customFormat="1" x14ac:dyDescent="0.2"/>
    <row r="52" s="9" customFormat="1" x14ac:dyDescent="0.2"/>
    <row r="53" s="9" customFormat="1" x14ac:dyDescent="0.2"/>
    <row r="54" s="9" customFormat="1" x14ac:dyDescent="0.2"/>
    <row r="55" s="96" customForma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 customFormat="1" x14ac:dyDescent="0.2"/>
    <row r="63" s="9" customFormat="1" x14ac:dyDescent="0.2"/>
    <row r="64" s="9" customFormat="1" x14ac:dyDescent="0.2"/>
    <row r="65" spans="2:4" s="9" customFormat="1" x14ac:dyDescent="0.2"/>
    <row r="66" spans="2:4" s="9" customFormat="1" x14ac:dyDescent="0.2"/>
    <row r="67" spans="2:4" s="9" customFormat="1" x14ac:dyDescent="0.2"/>
    <row r="68" spans="2:4" s="9" customFormat="1" x14ac:dyDescent="0.2"/>
    <row r="69" spans="2:4" s="9" customFormat="1" x14ac:dyDescent="0.2"/>
    <row r="70" spans="2:4" s="9" customFormat="1" x14ac:dyDescent="0.2"/>
    <row r="71" spans="2:4" s="9" customFormat="1" x14ac:dyDescent="0.2"/>
    <row r="72" spans="2:4" s="9" customFormat="1" x14ac:dyDescent="0.2"/>
    <row r="73" spans="2:4" s="9" customFormat="1" x14ac:dyDescent="0.2"/>
    <row r="74" spans="2:4" s="9" customFormat="1" x14ac:dyDescent="0.2"/>
    <row r="75" spans="2:4" s="9" customFormat="1" x14ac:dyDescent="0.2"/>
    <row r="76" spans="2:4" s="96" customFormat="1" x14ac:dyDescent="0.2"/>
    <row r="77" spans="2:4" s="9" customFormat="1" x14ac:dyDescent="0.2">
      <c r="B77" s="97"/>
      <c r="D77" s="80"/>
    </row>
    <row r="78" spans="2:4" s="9" customFormat="1" x14ac:dyDescent="0.2"/>
    <row r="79" spans="2:4" s="9" customFormat="1" x14ac:dyDescent="0.2"/>
    <row r="80" spans="2:4"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ht="12" customHeigh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6"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6"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 customFormat="1" x14ac:dyDescent="0.2"/>
    <row r="146" s="9" customFormat="1" x14ac:dyDescent="0.2"/>
    <row r="147" s="9" customFormat="1" x14ac:dyDescent="0.2"/>
    <row r="148" s="9" customFormat="1" x14ac:dyDescent="0.2"/>
    <row r="149" s="9" customFormat="1" x14ac:dyDescent="0.2"/>
    <row r="150" s="9" customFormat="1" x14ac:dyDescent="0.2"/>
    <row r="151" s="9" customFormat="1" x14ac:dyDescent="0.2"/>
    <row r="152" s="96" customFormat="1" x14ac:dyDescent="0.2"/>
    <row r="153" s="9" customFormat="1" x14ac:dyDescent="0.2"/>
    <row r="154" s="9" customFormat="1" x14ac:dyDescent="0.2"/>
    <row r="155" s="9" customFormat="1" x14ac:dyDescent="0.2"/>
    <row r="156" s="9" customFormat="1" x14ac:dyDescent="0.2"/>
    <row r="157" s="9" customFormat="1" x14ac:dyDescent="0.2"/>
    <row r="158" s="9" customFormat="1" x14ac:dyDescent="0.2"/>
    <row r="159" s="9" customFormat="1" x14ac:dyDescent="0.2"/>
    <row r="160" s="9" customFormat="1" x14ac:dyDescent="0.2"/>
    <row r="161" s="9" customFormat="1" x14ac:dyDescent="0.2"/>
    <row r="162" s="9" customFormat="1" x14ac:dyDescent="0.2"/>
    <row r="163" s="9" customFormat="1" x14ac:dyDescent="0.2"/>
    <row r="164" s="9" customFormat="1" x14ac:dyDescent="0.2"/>
    <row r="165" s="9" customFormat="1" x14ac:dyDescent="0.2"/>
    <row r="166" s="9" customFormat="1" x14ac:dyDescent="0.2"/>
    <row r="167" s="9" customFormat="1" x14ac:dyDescent="0.2"/>
    <row r="168" s="9" customFormat="1" x14ac:dyDescent="0.2"/>
    <row r="169" s="9" customFormat="1" x14ac:dyDescent="0.2"/>
    <row r="170" s="9" customFormat="1" x14ac:dyDescent="0.2"/>
    <row r="171" s="9" customFormat="1" x14ac:dyDescent="0.2"/>
    <row r="172" s="9" customFormat="1" x14ac:dyDescent="0.2"/>
    <row r="173" s="9" customFormat="1" x14ac:dyDescent="0.2"/>
    <row r="174" s="96" customFormat="1" x14ac:dyDescent="0.2"/>
    <row r="177" s="79" customFormat="1" x14ac:dyDescent="0.2"/>
    <row r="183" s="96" customFormat="1" x14ac:dyDescent="0.2"/>
    <row r="192" s="96" customFormat="1" x14ac:dyDescent="0.2"/>
  </sheetData>
  <dataConsolidate link="1"/>
  <mergeCells count="9">
    <mergeCell ref="A6:B6"/>
    <mergeCell ref="C6:D6"/>
    <mergeCell ref="A1:D1"/>
    <mergeCell ref="A2:D2"/>
    <mergeCell ref="A3:D3"/>
    <mergeCell ref="A4:B4"/>
    <mergeCell ref="C4:D4"/>
    <mergeCell ref="A5:B5"/>
    <mergeCell ref="C5:D5"/>
  </mergeCells>
  <hyperlinks>
    <hyperlink ref="E1" location="CORE" display="Return to Test Case List" xr:uid="{EE09377E-6479-489D-ADDE-365FEE31F8BF}"/>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Internal&amp;R&amp;9Page &amp;P</oddFooter>
  </headerFooter>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00309D-CB62-47D3-B480-0F772E4CAE66}">
  <sheetPr codeName="Sheet44">
    <pageSetUpPr fitToPage="1"/>
  </sheetPr>
  <dimension ref="A1:F116"/>
  <sheetViews>
    <sheetView workbookViewId="0">
      <pane ySplit="6" topLeftCell="A30" activePane="bottomLeft" state="frozen"/>
      <selection pane="bottomLeft" sqref="A1:D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605</v>
      </c>
      <c r="B1" s="194"/>
      <c r="C1" s="194"/>
      <c r="D1" s="194"/>
      <c r="E1" s="138" t="s">
        <v>311</v>
      </c>
    </row>
    <row r="2" spans="1:6" s="9" customFormat="1" ht="15" customHeight="1" x14ac:dyDescent="0.2">
      <c r="A2" s="195" t="str">
        <f ca="1">CONCATENATE("Test Case ", MID(CELL("filename",A1),FIND("]",CELL("filename",A1))+1,255)," 1100/1110")</f>
        <v>Test Case IP.AM.A28 1100/1110</v>
      </c>
      <c r="B2" s="195"/>
      <c r="C2" s="195"/>
      <c r="D2" s="195"/>
    </row>
    <row r="3" spans="1:6" s="9" customFormat="1" ht="15" customHeight="1" x14ac:dyDescent="0.2">
      <c r="A3" s="200" t="s">
        <v>312</v>
      </c>
      <c r="B3" s="201"/>
      <c r="C3" s="202"/>
      <c r="D3" s="203"/>
    </row>
    <row r="4" spans="1:6" s="24" customFormat="1" ht="39" customHeight="1" x14ac:dyDescent="0.2">
      <c r="A4" s="190" t="s">
        <v>313</v>
      </c>
      <c r="B4" s="191"/>
      <c r="C4" s="193" t="s">
        <v>434</v>
      </c>
      <c r="D4" s="193"/>
      <c r="E4" s="132"/>
      <c r="F4" s="74"/>
    </row>
    <row r="5" spans="1:6" s="24" customFormat="1" ht="39" customHeight="1" x14ac:dyDescent="0.2">
      <c r="A5" s="190" t="s">
        <v>315</v>
      </c>
      <c r="B5" s="191"/>
      <c r="C5" s="193" t="s">
        <v>606</v>
      </c>
      <c r="D5" s="193"/>
      <c r="E5" s="132"/>
      <c r="F5" s="74"/>
    </row>
    <row r="6" spans="1:6" s="24" customFormat="1" ht="39" customHeight="1" x14ac:dyDescent="0.2">
      <c r="A6" s="190" t="s">
        <v>317</v>
      </c>
      <c r="B6" s="191"/>
      <c r="C6" s="193" t="s">
        <v>607</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608</v>
      </c>
    </row>
    <row r="11" spans="1:6" s="9" customFormat="1" x14ac:dyDescent="0.2">
      <c r="A11" s="81" t="s">
        <v>320</v>
      </c>
      <c r="B11" s="82">
        <v>4</v>
      </c>
      <c r="C11" s="83" t="s">
        <v>440</v>
      </c>
      <c r="D11" s="95" t="s">
        <v>570</v>
      </c>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5" s="9" customFormat="1" x14ac:dyDescent="0.2">
      <c r="A17" s="81" t="s">
        <v>320</v>
      </c>
      <c r="B17" s="82">
        <v>22</v>
      </c>
      <c r="C17" s="83" t="s">
        <v>445</v>
      </c>
      <c r="D17" s="68"/>
    </row>
    <row r="18" spans="1:5" s="9" customFormat="1" x14ac:dyDescent="0.2">
      <c r="A18" s="81" t="s">
        <v>320</v>
      </c>
      <c r="B18" s="82">
        <v>24</v>
      </c>
      <c r="C18" s="83" t="s">
        <v>324</v>
      </c>
      <c r="D18" s="88" t="s">
        <v>556</v>
      </c>
    </row>
    <row r="19" spans="1:5" s="9" customFormat="1" x14ac:dyDescent="0.2">
      <c r="A19" s="81" t="s">
        <v>320</v>
      </c>
      <c r="B19" s="82">
        <v>26</v>
      </c>
      <c r="C19" s="83" t="s">
        <v>448</v>
      </c>
      <c r="D19" s="95"/>
    </row>
    <row r="20" spans="1:5" s="96" customFormat="1" x14ac:dyDescent="0.2">
      <c r="A20" s="81" t="s">
        <v>320</v>
      </c>
      <c r="B20" s="82">
        <v>32</v>
      </c>
      <c r="C20" s="83" t="s">
        <v>449</v>
      </c>
      <c r="D20" s="95"/>
    </row>
    <row r="21" spans="1:5" s="9" customFormat="1" x14ac:dyDescent="0.2">
      <c r="A21" s="83" t="s">
        <v>320</v>
      </c>
      <c r="B21" s="87">
        <v>33</v>
      </c>
      <c r="C21" s="83" t="s">
        <v>450</v>
      </c>
      <c r="D21" s="123" t="s">
        <v>327</v>
      </c>
    </row>
    <row r="22" spans="1:5" s="9" customFormat="1" x14ac:dyDescent="0.2">
      <c r="A22" s="83" t="s">
        <v>320</v>
      </c>
      <c r="B22" s="87">
        <v>42</v>
      </c>
      <c r="C22" s="83" t="s">
        <v>451</v>
      </c>
      <c r="D22" s="95"/>
    </row>
    <row r="23" spans="1:5" s="9" customFormat="1" x14ac:dyDescent="0.2">
      <c r="A23" s="83" t="s">
        <v>320</v>
      </c>
      <c r="B23" s="87">
        <v>43</v>
      </c>
      <c r="C23" s="83" t="s">
        <v>452</v>
      </c>
      <c r="D23" s="95"/>
    </row>
    <row r="24" spans="1:5" s="9" customFormat="1" x14ac:dyDescent="0.2">
      <c r="A24" s="83" t="s">
        <v>320</v>
      </c>
      <c r="B24" s="87">
        <v>49</v>
      </c>
      <c r="C24" s="83" t="s">
        <v>453</v>
      </c>
      <c r="D24" s="95"/>
    </row>
    <row r="25" spans="1:5" s="9" customFormat="1" x14ac:dyDescent="0.2">
      <c r="A25" s="83" t="s">
        <v>320</v>
      </c>
      <c r="B25" s="87">
        <v>51</v>
      </c>
      <c r="C25" s="83" t="s">
        <v>454</v>
      </c>
      <c r="D25" s="95"/>
    </row>
    <row r="26" spans="1:5" ht="25.5" x14ac:dyDescent="0.2">
      <c r="A26" s="83" t="s">
        <v>320</v>
      </c>
      <c r="B26" s="87">
        <v>62</v>
      </c>
      <c r="C26" s="83" t="s">
        <v>538</v>
      </c>
      <c r="D26" s="72" t="s">
        <v>609</v>
      </c>
    </row>
    <row r="27" spans="1:5" s="9" customFormat="1" x14ac:dyDescent="0.2">
      <c r="A27" s="83" t="s">
        <v>320</v>
      </c>
      <c r="B27" s="87">
        <v>92</v>
      </c>
      <c r="C27" s="83" t="s">
        <v>455</v>
      </c>
      <c r="D27" s="95"/>
    </row>
    <row r="28" spans="1:5" x14ac:dyDescent="0.2">
      <c r="A28" s="83" t="s">
        <v>320</v>
      </c>
      <c r="B28" s="87">
        <v>106</v>
      </c>
      <c r="C28" s="83" t="s">
        <v>558</v>
      </c>
      <c r="D28" s="72" t="s">
        <v>559</v>
      </c>
      <c r="E28" s="9"/>
    </row>
    <row r="29" spans="1:5" s="9" customFormat="1" x14ac:dyDescent="0.2">
      <c r="A29" s="92" t="s">
        <v>320</v>
      </c>
      <c r="B29" s="93">
        <v>123</v>
      </c>
      <c r="C29" s="94" t="s">
        <v>456</v>
      </c>
      <c r="D29" s="95" t="s">
        <v>457</v>
      </c>
    </row>
    <row r="30" spans="1:5" s="9" customFormat="1" x14ac:dyDescent="0.2"/>
    <row r="31" spans="1:5" s="9" customFormat="1" x14ac:dyDescent="0.2">
      <c r="A31" s="85" t="s">
        <v>458</v>
      </c>
      <c r="B31" s="79"/>
      <c r="C31" s="79"/>
      <c r="D31" s="79"/>
    </row>
    <row r="32" spans="1:5" s="9" customFormat="1" x14ac:dyDescent="0.2">
      <c r="A32" s="81" t="s">
        <v>320</v>
      </c>
      <c r="B32" s="82">
        <v>2</v>
      </c>
      <c r="C32" s="83" t="s">
        <v>382</v>
      </c>
      <c r="D32" s="95" t="s">
        <v>371</v>
      </c>
    </row>
    <row r="33" spans="1:4" s="9" customFormat="1" x14ac:dyDescent="0.2">
      <c r="A33" s="81" t="s">
        <v>320</v>
      </c>
      <c r="B33" s="82">
        <v>3</v>
      </c>
      <c r="C33" s="83" t="s">
        <v>438</v>
      </c>
      <c r="D33" s="95" t="s">
        <v>371</v>
      </c>
    </row>
    <row r="34" spans="1:4" s="9" customFormat="1" x14ac:dyDescent="0.2">
      <c r="A34" s="81" t="s">
        <v>320</v>
      </c>
      <c r="B34" s="82">
        <v>4</v>
      </c>
      <c r="C34" s="83" t="s">
        <v>440</v>
      </c>
      <c r="D34" s="95" t="s">
        <v>371</v>
      </c>
    </row>
    <row r="35" spans="1:4" s="9" customFormat="1" x14ac:dyDescent="0.2">
      <c r="A35" s="81" t="s">
        <v>320</v>
      </c>
      <c r="B35" s="82">
        <v>6</v>
      </c>
      <c r="C35" s="83" t="s">
        <v>459</v>
      </c>
      <c r="D35" s="95" t="s">
        <v>371</v>
      </c>
    </row>
    <row r="36" spans="1:4" s="9" customFormat="1" x14ac:dyDescent="0.2">
      <c r="A36" s="83" t="s">
        <v>320</v>
      </c>
      <c r="B36" s="87">
        <v>7</v>
      </c>
      <c r="C36" s="87" t="s">
        <v>321</v>
      </c>
      <c r="D36" s="88"/>
    </row>
    <row r="37" spans="1:4" s="9" customFormat="1" x14ac:dyDescent="0.2">
      <c r="A37" s="83" t="s">
        <v>320</v>
      </c>
      <c r="B37" s="87">
        <v>11</v>
      </c>
      <c r="C37" s="87" t="s">
        <v>322</v>
      </c>
      <c r="D37" s="95" t="s">
        <v>371</v>
      </c>
    </row>
    <row r="38" spans="1:4" s="9" customFormat="1" x14ac:dyDescent="0.2">
      <c r="A38" s="83" t="s">
        <v>320</v>
      </c>
      <c r="B38" s="87">
        <v>12</v>
      </c>
      <c r="C38" s="87" t="s">
        <v>323</v>
      </c>
      <c r="D38" s="95" t="s">
        <v>371</v>
      </c>
    </row>
    <row r="39" spans="1:4" s="9" customFormat="1" x14ac:dyDescent="0.2">
      <c r="A39" s="81" t="s">
        <v>320</v>
      </c>
      <c r="B39" s="82">
        <v>24</v>
      </c>
      <c r="C39" s="83" t="s">
        <v>324</v>
      </c>
      <c r="D39" s="95" t="s">
        <v>371</v>
      </c>
    </row>
    <row r="40" spans="1:4" s="96" customFormat="1" x14ac:dyDescent="0.2">
      <c r="A40" s="81" t="s">
        <v>367</v>
      </c>
      <c r="B40" s="82">
        <v>26</v>
      </c>
      <c r="C40" s="83" t="s">
        <v>448</v>
      </c>
      <c r="D40" s="95" t="s">
        <v>371</v>
      </c>
    </row>
    <row r="41" spans="1:4" s="9" customFormat="1" x14ac:dyDescent="0.2">
      <c r="A41" s="81" t="s">
        <v>320</v>
      </c>
      <c r="B41" s="82">
        <v>32</v>
      </c>
      <c r="C41" s="83" t="s">
        <v>449</v>
      </c>
      <c r="D41" s="95" t="s">
        <v>371</v>
      </c>
    </row>
    <row r="42" spans="1:4" s="9" customFormat="1" x14ac:dyDescent="0.2">
      <c r="A42" s="83" t="s">
        <v>320</v>
      </c>
      <c r="B42" s="87">
        <v>33</v>
      </c>
      <c r="C42" s="83" t="s">
        <v>450</v>
      </c>
      <c r="D42" s="88"/>
    </row>
    <row r="43" spans="1:4" s="9" customFormat="1" x14ac:dyDescent="0.2">
      <c r="A43" s="83" t="s">
        <v>320</v>
      </c>
      <c r="B43" s="87">
        <v>38</v>
      </c>
      <c r="C43" s="83" t="s">
        <v>460</v>
      </c>
      <c r="D43" s="88"/>
    </row>
    <row r="44" spans="1:4" s="9" customFormat="1" x14ac:dyDescent="0.2">
      <c r="A44" s="83" t="s">
        <v>320</v>
      </c>
      <c r="B44" s="87">
        <v>39</v>
      </c>
      <c r="C44" s="83" t="s">
        <v>330</v>
      </c>
      <c r="D44" s="95" t="s">
        <v>461</v>
      </c>
    </row>
    <row r="45" spans="1:4" s="9" customFormat="1" x14ac:dyDescent="0.2">
      <c r="A45" s="83" t="s">
        <v>320</v>
      </c>
      <c r="B45" s="87">
        <v>42</v>
      </c>
      <c r="C45" s="83" t="s">
        <v>451</v>
      </c>
      <c r="D45" s="95"/>
    </row>
    <row r="46" spans="1:4" s="9" customFormat="1" x14ac:dyDescent="0.2">
      <c r="A46" s="83" t="s">
        <v>320</v>
      </c>
      <c r="B46" s="87">
        <v>49</v>
      </c>
      <c r="C46" s="83" t="s">
        <v>462</v>
      </c>
      <c r="D46" s="95" t="s">
        <v>371</v>
      </c>
    </row>
    <row r="47" spans="1:4" s="9" customFormat="1" x14ac:dyDescent="0.2">
      <c r="A47" s="83" t="s">
        <v>320</v>
      </c>
      <c r="B47" s="87">
        <v>51</v>
      </c>
      <c r="C47" s="83" t="s">
        <v>463</v>
      </c>
      <c r="D47" s="95" t="s">
        <v>371</v>
      </c>
    </row>
    <row r="48" spans="1:4" s="9" customFormat="1" x14ac:dyDescent="0.2">
      <c r="A48" s="83" t="s">
        <v>320</v>
      </c>
      <c r="B48" s="87">
        <v>54</v>
      </c>
      <c r="C48" s="83" t="s">
        <v>571</v>
      </c>
      <c r="D48" s="95" t="s">
        <v>371</v>
      </c>
    </row>
    <row r="49" spans="1:4" s="9" customFormat="1" x14ac:dyDescent="0.2">
      <c r="A49" s="92" t="s">
        <v>320</v>
      </c>
      <c r="B49" s="93">
        <v>123</v>
      </c>
      <c r="C49" s="94" t="s">
        <v>456</v>
      </c>
      <c r="D49" s="95" t="s">
        <v>371</v>
      </c>
    </row>
    <row r="50" spans="1:4" s="9" customFormat="1" x14ac:dyDescent="0.2"/>
    <row r="51" spans="1:4" s="9" customFormat="1" x14ac:dyDescent="0.2"/>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 customFormat="1" x14ac:dyDescent="0.2"/>
    <row r="63" spans="1:4" s="9" customFormat="1" x14ac:dyDescent="0.2"/>
    <row r="64" spans="1: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6"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6" customFormat="1" x14ac:dyDescent="0.2"/>
    <row r="101" s="79" customFormat="1" x14ac:dyDescent="0.2"/>
    <row r="107" s="96" customFormat="1" x14ac:dyDescent="0.2"/>
    <row r="116" s="96"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89B6DBFD-08F4-4B90-B2B5-814336F10BB6}"/>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22A2A-9BF4-4902-9415-D09BA8358602}">
  <sheetPr codeName="Sheet74">
    <pageSetUpPr fitToPage="1"/>
  </sheetPr>
  <dimension ref="A1:E95"/>
  <sheetViews>
    <sheetView workbookViewId="0">
      <pane ySplit="6" topLeftCell="A70" activePane="bottomLeft" state="frozen"/>
      <selection sqref="A1:D1"/>
      <selection pane="bottomLeft" activeCell="G65" sqref="G65"/>
    </sheetView>
  </sheetViews>
  <sheetFormatPr defaultColWidth="9.140625" defaultRowHeight="12.75" x14ac:dyDescent="0.2"/>
  <cols>
    <col min="1" max="1" width="6.140625" style="21" customWidth="1"/>
    <col min="2" max="2" width="6.140625" style="23" customWidth="1"/>
    <col min="3" max="3" width="46.7109375" style="21" customWidth="1"/>
    <col min="4" max="4" width="44.5703125" style="40" customWidth="1"/>
    <col min="5" max="16384" width="9.140625" style="21"/>
  </cols>
  <sheetData>
    <row r="1" spans="1:5" ht="48" customHeight="1" x14ac:dyDescent="0.2">
      <c r="A1" s="223" t="s">
        <v>610</v>
      </c>
      <c r="B1" s="223"/>
      <c r="C1" s="223"/>
      <c r="D1" s="223"/>
      <c r="E1" s="139" t="s">
        <v>311</v>
      </c>
    </row>
    <row r="2" spans="1:5" ht="15" customHeight="1" x14ac:dyDescent="0.2">
      <c r="A2" s="224" t="str">
        <f ca="1">CONCATENATE("Test Case ", MID(CELL("filename",A1),FIND("]",CELL("filename",A1))+1,255)," 1100/1110  +  1120/1130")</f>
        <v>Test Case IP.AM.A29 1100/1110  +  1120/1130</v>
      </c>
      <c r="B2" s="224"/>
      <c r="C2" s="224"/>
      <c r="D2" s="224"/>
    </row>
    <row r="3" spans="1:5" ht="15" customHeight="1" x14ac:dyDescent="0.2">
      <c r="A3" s="209" t="s">
        <v>581</v>
      </c>
      <c r="B3" s="210"/>
      <c r="C3" s="210"/>
      <c r="D3" s="210"/>
    </row>
    <row r="4" spans="1:5" ht="39" customHeight="1" x14ac:dyDescent="0.2">
      <c r="A4" s="208" t="s">
        <v>595</v>
      </c>
      <c r="B4" s="208"/>
      <c r="C4" s="192" t="s">
        <v>611</v>
      </c>
      <c r="D4" s="192"/>
      <c r="E4" s="129"/>
    </row>
    <row r="5" spans="1:5" ht="39" customHeight="1" x14ac:dyDescent="0.2">
      <c r="A5" s="190" t="s">
        <v>315</v>
      </c>
      <c r="B5" s="190"/>
      <c r="C5" s="192" t="s">
        <v>612</v>
      </c>
      <c r="D5" s="192"/>
      <c r="E5" s="129"/>
    </row>
    <row r="6" spans="1:5" ht="69" customHeight="1" x14ac:dyDescent="0.2">
      <c r="A6" s="208" t="s">
        <v>598</v>
      </c>
      <c r="B6" s="208"/>
      <c r="C6" s="192" t="s">
        <v>613</v>
      </c>
      <c r="D6" s="192"/>
      <c r="E6" s="129"/>
    </row>
    <row r="7" spans="1:5" x14ac:dyDescent="0.2">
      <c r="A7" s="25"/>
      <c r="B7" s="25"/>
      <c r="C7" s="25"/>
      <c r="D7" s="25"/>
    </row>
    <row r="8" spans="1:5" x14ac:dyDescent="0.2">
      <c r="A8" s="26" t="s">
        <v>437</v>
      </c>
      <c r="C8" s="79"/>
      <c r="D8" s="79"/>
    </row>
    <row r="9" spans="1:5" x14ac:dyDescent="0.2">
      <c r="A9" s="27" t="s">
        <v>320</v>
      </c>
      <c r="B9" s="28">
        <v>2</v>
      </c>
      <c r="C9" s="29" t="s">
        <v>382</v>
      </c>
      <c r="D9" s="95" t="s">
        <v>383</v>
      </c>
    </row>
    <row r="10" spans="1:5" x14ac:dyDescent="0.2">
      <c r="A10" s="27" t="s">
        <v>320</v>
      </c>
      <c r="B10" s="28">
        <v>3</v>
      </c>
      <c r="C10" s="29" t="s">
        <v>438</v>
      </c>
      <c r="D10" s="33"/>
    </row>
    <row r="11" spans="1:5" x14ac:dyDescent="0.2">
      <c r="A11" s="27" t="s">
        <v>320</v>
      </c>
      <c r="B11" s="28">
        <v>4</v>
      </c>
      <c r="C11" s="29" t="s">
        <v>440</v>
      </c>
      <c r="D11" s="33" t="s">
        <v>614</v>
      </c>
    </row>
    <row r="12" spans="1:5" x14ac:dyDescent="0.2">
      <c r="A12" s="29" t="s">
        <v>320</v>
      </c>
      <c r="B12" s="32">
        <v>7</v>
      </c>
      <c r="C12" s="32" t="s">
        <v>321</v>
      </c>
      <c r="D12" s="33"/>
    </row>
    <row r="13" spans="1:5" x14ac:dyDescent="0.2">
      <c r="A13" s="29" t="s">
        <v>320</v>
      </c>
      <c r="B13" s="32">
        <v>11</v>
      </c>
      <c r="C13" s="32" t="s">
        <v>322</v>
      </c>
      <c r="D13" s="33"/>
    </row>
    <row r="14" spans="1:5" x14ac:dyDescent="0.2">
      <c r="A14" s="29" t="s">
        <v>320</v>
      </c>
      <c r="B14" s="32">
        <v>12</v>
      </c>
      <c r="C14" s="32" t="s">
        <v>323</v>
      </c>
      <c r="D14" s="33"/>
    </row>
    <row r="15" spans="1:5" x14ac:dyDescent="0.2">
      <c r="A15" s="27" t="s">
        <v>320</v>
      </c>
      <c r="B15" s="28">
        <v>14</v>
      </c>
      <c r="C15" s="29" t="s">
        <v>443</v>
      </c>
      <c r="D15" s="95" t="s">
        <v>444</v>
      </c>
    </row>
    <row r="16" spans="1:5" x14ac:dyDescent="0.2">
      <c r="A16" s="27" t="s">
        <v>320</v>
      </c>
      <c r="B16" s="28">
        <v>22</v>
      </c>
      <c r="C16" s="29" t="s">
        <v>445</v>
      </c>
      <c r="D16" s="33"/>
    </row>
    <row r="17" spans="1:4" x14ac:dyDescent="0.2">
      <c r="A17" s="27" t="s">
        <v>320</v>
      </c>
      <c r="B17" s="28">
        <v>24</v>
      </c>
      <c r="C17" s="29" t="s">
        <v>324</v>
      </c>
      <c r="D17" s="33" t="s">
        <v>615</v>
      </c>
    </row>
    <row r="18" spans="1:4" x14ac:dyDescent="0.2">
      <c r="A18" s="27" t="s">
        <v>320</v>
      </c>
      <c r="B18" s="28">
        <v>26</v>
      </c>
      <c r="C18" s="29" t="s">
        <v>448</v>
      </c>
      <c r="D18" s="33" t="s">
        <v>616</v>
      </c>
    </row>
    <row r="19" spans="1:4" x14ac:dyDescent="0.2">
      <c r="A19" s="27" t="s">
        <v>320</v>
      </c>
      <c r="B19" s="28">
        <v>32</v>
      </c>
      <c r="C19" s="29" t="s">
        <v>449</v>
      </c>
      <c r="D19" s="33"/>
    </row>
    <row r="20" spans="1:4" x14ac:dyDescent="0.2">
      <c r="A20" s="29" t="s">
        <v>320</v>
      </c>
      <c r="B20" s="32">
        <v>33</v>
      </c>
      <c r="C20" s="29" t="s">
        <v>450</v>
      </c>
      <c r="D20" s="33"/>
    </row>
    <row r="21" spans="1:4" x14ac:dyDescent="0.2">
      <c r="A21" s="29" t="s">
        <v>320</v>
      </c>
      <c r="B21" s="32">
        <v>35</v>
      </c>
      <c r="C21" s="29" t="s">
        <v>474</v>
      </c>
      <c r="D21" s="33" t="s">
        <v>504</v>
      </c>
    </row>
    <row r="22" spans="1:4" x14ac:dyDescent="0.2">
      <c r="A22" s="29" t="s">
        <v>320</v>
      </c>
      <c r="B22" s="32">
        <v>42</v>
      </c>
      <c r="C22" s="29" t="s">
        <v>451</v>
      </c>
      <c r="D22" s="33"/>
    </row>
    <row r="23" spans="1:4" x14ac:dyDescent="0.2">
      <c r="A23" s="29" t="s">
        <v>320</v>
      </c>
      <c r="B23" s="32">
        <v>43</v>
      </c>
      <c r="C23" s="29" t="s">
        <v>452</v>
      </c>
      <c r="D23" s="33"/>
    </row>
    <row r="24" spans="1:4" x14ac:dyDescent="0.2">
      <c r="A24" s="29" t="s">
        <v>320</v>
      </c>
      <c r="B24" s="32">
        <v>49</v>
      </c>
      <c r="C24" s="29" t="s">
        <v>453</v>
      </c>
      <c r="D24" s="33"/>
    </row>
    <row r="25" spans="1:4" ht="38.25" x14ac:dyDescent="0.2">
      <c r="A25" s="29" t="s">
        <v>320</v>
      </c>
      <c r="B25" s="32">
        <v>62</v>
      </c>
      <c r="C25" s="29" t="s">
        <v>538</v>
      </c>
      <c r="D25" s="60" t="s">
        <v>617</v>
      </c>
    </row>
    <row r="26" spans="1:4" x14ac:dyDescent="0.2">
      <c r="A26" s="29" t="s">
        <v>320</v>
      </c>
      <c r="B26" s="32">
        <v>92</v>
      </c>
      <c r="C26" s="29" t="s">
        <v>455</v>
      </c>
      <c r="D26" s="33"/>
    </row>
    <row r="27" spans="1:4" x14ac:dyDescent="0.2">
      <c r="A27" s="29" t="s">
        <v>320</v>
      </c>
      <c r="B27" s="32">
        <v>123</v>
      </c>
      <c r="C27" s="29" t="s">
        <v>456</v>
      </c>
      <c r="D27" s="33" t="s">
        <v>457</v>
      </c>
    </row>
    <row r="28" spans="1:4" x14ac:dyDescent="0.2">
      <c r="A28" s="109"/>
      <c r="B28" s="110"/>
      <c r="C28" s="109"/>
      <c r="D28" s="111"/>
    </row>
    <row r="29" spans="1:4" x14ac:dyDescent="0.2">
      <c r="A29" s="39" t="s">
        <v>458</v>
      </c>
    </row>
    <row r="30" spans="1:4" x14ac:dyDescent="0.2">
      <c r="A30" s="27" t="s">
        <v>320</v>
      </c>
      <c r="B30" s="28">
        <v>2</v>
      </c>
      <c r="C30" s="29" t="s">
        <v>382</v>
      </c>
      <c r="D30" s="95" t="s">
        <v>371</v>
      </c>
    </row>
    <row r="31" spans="1:4" x14ac:dyDescent="0.2">
      <c r="A31" s="27" t="s">
        <v>320</v>
      </c>
      <c r="B31" s="28">
        <v>3</v>
      </c>
      <c r="C31" s="29" t="s">
        <v>438</v>
      </c>
      <c r="D31" s="95" t="s">
        <v>371</v>
      </c>
    </row>
    <row r="32" spans="1:4" x14ac:dyDescent="0.2">
      <c r="A32" s="27" t="s">
        <v>320</v>
      </c>
      <c r="B32" s="28">
        <v>4</v>
      </c>
      <c r="C32" s="29" t="s">
        <v>440</v>
      </c>
      <c r="D32" s="95" t="s">
        <v>371</v>
      </c>
    </row>
    <row r="33" spans="1:4" x14ac:dyDescent="0.2">
      <c r="A33" s="27" t="s">
        <v>320</v>
      </c>
      <c r="B33" s="28">
        <v>6</v>
      </c>
      <c r="C33" s="29" t="s">
        <v>459</v>
      </c>
      <c r="D33" s="95" t="s">
        <v>371</v>
      </c>
    </row>
    <row r="34" spans="1:4" x14ac:dyDescent="0.2">
      <c r="A34" s="29" t="s">
        <v>320</v>
      </c>
      <c r="B34" s="32">
        <v>7</v>
      </c>
      <c r="C34" s="32" t="s">
        <v>321</v>
      </c>
      <c r="D34" s="33"/>
    </row>
    <row r="35" spans="1:4" x14ac:dyDescent="0.2">
      <c r="A35" s="29" t="s">
        <v>320</v>
      </c>
      <c r="B35" s="32">
        <v>11</v>
      </c>
      <c r="C35" s="32" t="s">
        <v>322</v>
      </c>
      <c r="D35" s="95" t="s">
        <v>371</v>
      </c>
    </row>
    <row r="36" spans="1:4" x14ac:dyDescent="0.2">
      <c r="A36" s="29" t="s">
        <v>320</v>
      </c>
      <c r="B36" s="32">
        <v>12</v>
      </c>
      <c r="C36" s="32" t="s">
        <v>323</v>
      </c>
      <c r="D36" s="95" t="s">
        <v>371</v>
      </c>
    </row>
    <row r="37" spans="1:4" x14ac:dyDescent="0.2">
      <c r="A37" s="27" t="s">
        <v>320</v>
      </c>
      <c r="B37" s="28">
        <v>24</v>
      </c>
      <c r="C37" s="29" t="s">
        <v>324</v>
      </c>
      <c r="D37" s="33" t="s">
        <v>615</v>
      </c>
    </row>
    <row r="38" spans="1:4" x14ac:dyDescent="0.2">
      <c r="A38" s="27" t="s">
        <v>320</v>
      </c>
      <c r="B38" s="28">
        <v>26</v>
      </c>
      <c r="C38" s="29" t="s">
        <v>448</v>
      </c>
      <c r="D38" s="33" t="s">
        <v>618</v>
      </c>
    </row>
    <row r="39" spans="1:4" x14ac:dyDescent="0.2">
      <c r="A39" s="27" t="s">
        <v>320</v>
      </c>
      <c r="B39" s="28">
        <v>32</v>
      </c>
      <c r="C39" s="29" t="s">
        <v>449</v>
      </c>
      <c r="D39" s="95" t="s">
        <v>371</v>
      </c>
    </row>
    <row r="40" spans="1:4" x14ac:dyDescent="0.2">
      <c r="A40" s="29" t="s">
        <v>320</v>
      </c>
      <c r="B40" s="32">
        <v>33</v>
      </c>
      <c r="C40" s="29" t="s">
        <v>450</v>
      </c>
      <c r="D40" s="33"/>
    </row>
    <row r="41" spans="1:4" x14ac:dyDescent="0.2">
      <c r="A41" s="29" t="s">
        <v>320</v>
      </c>
      <c r="B41" s="32">
        <v>38</v>
      </c>
      <c r="C41" s="29" t="s">
        <v>460</v>
      </c>
      <c r="D41" s="33" t="s">
        <v>457</v>
      </c>
    </row>
    <row r="42" spans="1:4" x14ac:dyDescent="0.2">
      <c r="A42" s="29" t="s">
        <v>320</v>
      </c>
      <c r="B42" s="32">
        <v>39</v>
      </c>
      <c r="C42" s="29" t="s">
        <v>330</v>
      </c>
      <c r="D42" s="33" t="s">
        <v>461</v>
      </c>
    </row>
    <row r="43" spans="1:4" x14ac:dyDescent="0.2">
      <c r="A43" s="29" t="s">
        <v>320</v>
      </c>
      <c r="B43" s="32">
        <v>42</v>
      </c>
      <c r="C43" s="29" t="s">
        <v>451</v>
      </c>
      <c r="D43" s="33"/>
    </row>
    <row r="44" spans="1:4" x14ac:dyDescent="0.2">
      <c r="A44" s="29" t="s">
        <v>320</v>
      </c>
      <c r="B44" s="32">
        <v>49</v>
      </c>
      <c r="C44" s="29" t="s">
        <v>462</v>
      </c>
      <c r="D44" s="95" t="s">
        <v>371</v>
      </c>
    </row>
    <row r="45" spans="1:4" x14ac:dyDescent="0.2">
      <c r="A45" s="29" t="s">
        <v>320</v>
      </c>
      <c r="B45" s="32">
        <v>51</v>
      </c>
      <c r="C45" s="29" t="s">
        <v>463</v>
      </c>
      <c r="D45" s="95" t="s">
        <v>371</v>
      </c>
    </row>
    <row r="46" spans="1:4" x14ac:dyDescent="0.2">
      <c r="A46" s="29" t="s">
        <v>320</v>
      </c>
      <c r="B46" s="32">
        <v>100</v>
      </c>
      <c r="C46" s="29" t="s">
        <v>619</v>
      </c>
      <c r="D46" s="29"/>
    </row>
    <row r="47" spans="1:4" x14ac:dyDescent="0.2">
      <c r="A47" s="29" t="s">
        <v>320</v>
      </c>
      <c r="B47" s="32">
        <v>123</v>
      </c>
      <c r="C47" s="29" t="s">
        <v>456</v>
      </c>
      <c r="D47" s="95" t="s">
        <v>371</v>
      </c>
    </row>
    <row r="48" spans="1:4" x14ac:dyDescent="0.2">
      <c r="B48" s="21"/>
      <c r="D48" s="21"/>
    </row>
    <row r="49" spans="1:4" x14ac:dyDescent="0.2">
      <c r="A49" s="26" t="s">
        <v>620</v>
      </c>
      <c r="B49" s="21"/>
      <c r="D49" s="21"/>
    </row>
    <row r="50" spans="1:4" x14ac:dyDescent="0.2">
      <c r="A50" s="27" t="s">
        <v>320</v>
      </c>
      <c r="B50" s="28">
        <v>2</v>
      </c>
      <c r="C50" s="29" t="s">
        <v>382</v>
      </c>
      <c r="D50" s="95" t="s">
        <v>383</v>
      </c>
    </row>
    <row r="51" spans="1:4" x14ac:dyDescent="0.2">
      <c r="A51" s="27" t="s">
        <v>320</v>
      </c>
      <c r="B51" s="28">
        <v>3</v>
      </c>
      <c r="C51" s="29" t="s">
        <v>438</v>
      </c>
      <c r="D51" s="33"/>
    </row>
    <row r="52" spans="1:4" x14ac:dyDescent="0.2">
      <c r="A52" s="27" t="s">
        <v>320</v>
      </c>
      <c r="B52" s="28">
        <v>4</v>
      </c>
      <c r="C52" s="29" t="s">
        <v>440</v>
      </c>
      <c r="D52" s="33" t="s">
        <v>621</v>
      </c>
    </row>
    <row r="53" spans="1:4" x14ac:dyDescent="0.2">
      <c r="A53" s="29" t="s">
        <v>320</v>
      </c>
      <c r="B53" s="32">
        <v>7</v>
      </c>
      <c r="C53" s="32" t="s">
        <v>321</v>
      </c>
      <c r="D53" s="33"/>
    </row>
    <row r="54" spans="1:4" x14ac:dyDescent="0.2">
      <c r="A54" s="29" t="s">
        <v>320</v>
      </c>
      <c r="B54" s="32">
        <v>11</v>
      </c>
      <c r="C54" s="32" t="s">
        <v>322</v>
      </c>
      <c r="D54" s="33"/>
    </row>
    <row r="55" spans="1:4" x14ac:dyDescent="0.2">
      <c r="A55" s="29" t="s">
        <v>320</v>
      </c>
      <c r="B55" s="32">
        <v>12</v>
      </c>
      <c r="C55" s="32" t="s">
        <v>323</v>
      </c>
      <c r="D55" s="33"/>
    </row>
    <row r="56" spans="1:4" x14ac:dyDescent="0.2">
      <c r="A56" s="27" t="s">
        <v>320</v>
      </c>
      <c r="B56" s="28">
        <v>14</v>
      </c>
      <c r="C56" s="29" t="s">
        <v>443</v>
      </c>
      <c r="D56" s="33"/>
    </row>
    <row r="57" spans="1:4" x14ac:dyDescent="0.2">
      <c r="A57" s="27" t="s">
        <v>320</v>
      </c>
      <c r="B57" s="28">
        <v>22</v>
      </c>
      <c r="C57" s="29" t="s">
        <v>445</v>
      </c>
      <c r="D57" s="33"/>
    </row>
    <row r="58" spans="1:4" x14ac:dyDescent="0.2">
      <c r="A58" s="27" t="s">
        <v>320</v>
      </c>
      <c r="B58" s="28">
        <v>24</v>
      </c>
      <c r="C58" s="29" t="s">
        <v>324</v>
      </c>
      <c r="D58" s="30" t="s">
        <v>447</v>
      </c>
    </row>
    <row r="59" spans="1:4" x14ac:dyDescent="0.2">
      <c r="A59" s="27" t="s">
        <v>320</v>
      </c>
      <c r="B59" s="28">
        <v>25</v>
      </c>
      <c r="C59" s="29" t="s">
        <v>529</v>
      </c>
      <c r="D59" s="30" t="s">
        <v>622</v>
      </c>
    </row>
    <row r="60" spans="1:4" x14ac:dyDescent="0.2">
      <c r="A60" s="27" t="s">
        <v>320</v>
      </c>
      <c r="B60" s="28">
        <v>26</v>
      </c>
      <c r="C60" s="29" t="s">
        <v>448</v>
      </c>
      <c r="D60" s="33"/>
    </row>
    <row r="61" spans="1:4" x14ac:dyDescent="0.2">
      <c r="A61" s="27" t="s">
        <v>320</v>
      </c>
      <c r="B61" s="28">
        <v>32</v>
      </c>
      <c r="C61" s="29" t="s">
        <v>449</v>
      </c>
      <c r="D61" s="33"/>
    </row>
    <row r="62" spans="1:4" x14ac:dyDescent="0.2">
      <c r="A62" s="29" t="s">
        <v>320</v>
      </c>
      <c r="B62" s="32">
        <v>33</v>
      </c>
      <c r="C62" s="29" t="s">
        <v>450</v>
      </c>
      <c r="D62" s="33"/>
    </row>
    <row r="63" spans="1:4" x14ac:dyDescent="0.2">
      <c r="A63" s="29" t="s">
        <v>320</v>
      </c>
      <c r="B63" s="32">
        <v>35</v>
      </c>
      <c r="C63" s="29" t="s">
        <v>474</v>
      </c>
      <c r="D63" s="31"/>
    </row>
    <row r="64" spans="1:4" x14ac:dyDescent="0.2">
      <c r="A64" s="29" t="s">
        <v>320</v>
      </c>
      <c r="B64" s="32">
        <v>38</v>
      </c>
      <c r="C64" s="29" t="s">
        <v>460</v>
      </c>
      <c r="D64" s="33" t="s">
        <v>623</v>
      </c>
    </row>
    <row r="65" spans="1:4" s="172" customFormat="1" x14ac:dyDescent="0.2">
      <c r="A65" s="29" t="s">
        <v>320</v>
      </c>
      <c r="B65" s="32">
        <v>39</v>
      </c>
      <c r="C65" s="29" t="s">
        <v>330</v>
      </c>
      <c r="D65" s="33" t="s">
        <v>624</v>
      </c>
    </row>
    <row r="66" spans="1:4" x14ac:dyDescent="0.2">
      <c r="A66" s="29" t="s">
        <v>320</v>
      </c>
      <c r="B66" s="32">
        <v>42</v>
      </c>
      <c r="C66" s="29" t="s">
        <v>451</v>
      </c>
      <c r="D66" s="30"/>
    </row>
    <row r="67" spans="1:4" x14ac:dyDescent="0.2">
      <c r="A67" s="29" t="s">
        <v>320</v>
      </c>
      <c r="B67" s="32">
        <v>43</v>
      </c>
      <c r="C67" s="29" t="s">
        <v>452</v>
      </c>
      <c r="D67" s="30"/>
    </row>
    <row r="68" spans="1:4" x14ac:dyDescent="0.2">
      <c r="A68" s="29" t="s">
        <v>320</v>
      </c>
      <c r="B68" s="32">
        <v>44</v>
      </c>
      <c r="C68" s="29" t="s">
        <v>395</v>
      </c>
      <c r="D68" s="30"/>
    </row>
    <row r="69" spans="1:4" x14ac:dyDescent="0.2">
      <c r="A69" s="29" t="s">
        <v>320</v>
      </c>
      <c r="B69" s="32">
        <v>49</v>
      </c>
      <c r="C69" s="29" t="s">
        <v>453</v>
      </c>
      <c r="D69" s="33"/>
    </row>
    <row r="70" spans="1:4" ht="102" x14ac:dyDescent="0.2">
      <c r="A70" s="29" t="s">
        <v>320</v>
      </c>
      <c r="B70" s="32">
        <v>54</v>
      </c>
      <c r="C70" s="29" t="s">
        <v>625</v>
      </c>
      <c r="D70" s="60" t="s">
        <v>626</v>
      </c>
    </row>
    <row r="71" spans="1:4" ht="38.25" x14ac:dyDescent="0.2">
      <c r="A71" s="29" t="s">
        <v>320</v>
      </c>
      <c r="B71" s="32">
        <v>62</v>
      </c>
      <c r="C71" s="29" t="s">
        <v>538</v>
      </c>
      <c r="D71" s="60" t="s">
        <v>627</v>
      </c>
    </row>
    <row r="72" spans="1:4" x14ac:dyDescent="0.2">
      <c r="A72" s="29" t="s">
        <v>320</v>
      </c>
      <c r="B72" s="32">
        <v>92</v>
      </c>
      <c r="C72" s="29" t="s">
        <v>455</v>
      </c>
      <c r="D72" s="33"/>
    </row>
    <row r="73" spans="1:4" x14ac:dyDescent="0.2">
      <c r="A73" s="29" t="s">
        <v>320</v>
      </c>
      <c r="B73" s="32">
        <v>123</v>
      </c>
      <c r="C73" s="29" t="s">
        <v>456</v>
      </c>
      <c r="D73" s="33" t="s">
        <v>623</v>
      </c>
    </row>
    <row r="74" spans="1:4" x14ac:dyDescent="0.2">
      <c r="B74" s="21"/>
      <c r="D74" s="21"/>
    </row>
    <row r="75" spans="1:4" x14ac:dyDescent="0.2">
      <c r="A75" s="39" t="s">
        <v>628</v>
      </c>
      <c r="B75" s="21"/>
      <c r="D75" s="21"/>
    </row>
    <row r="76" spans="1:4" x14ac:dyDescent="0.2">
      <c r="A76" s="27" t="s">
        <v>320</v>
      </c>
      <c r="B76" s="28">
        <v>2</v>
      </c>
      <c r="C76" s="29" t="s">
        <v>382</v>
      </c>
      <c r="D76" s="33"/>
    </row>
    <row r="77" spans="1:4" x14ac:dyDescent="0.2">
      <c r="A77" s="27" t="s">
        <v>320</v>
      </c>
      <c r="B77" s="28">
        <v>3</v>
      </c>
      <c r="C77" s="29" t="s">
        <v>438</v>
      </c>
      <c r="D77" s="33"/>
    </row>
    <row r="78" spans="1:4" x14ac:dyDescent="0.2">
      <c r="A78" s="27" t="s">
        <v>320</v>
      </c>
      <c r="B78" s="28">
        <v>4</v>
      </c>
      <c r="C78" s="29" t="s">
        <v>440</v>
      </c>
      <c r="D78" s="33"/>
    </row>
    <row r="79" spans="1:4" x14ac:dyDescent="0.2">
      <c r="A79" s="27" t="s">
        <v>320</v>
      </c>
      <c r="B79" s="28">
        <v>6</v>
      </c>
      <c r="C79" s="29" t="s">
        <v>459</v>
      </c>
      <c r="D79" s="33"/>
    </row>
    <row r="80" spans="1:4" x14ac:dyDescent="0.2">
      <c r="A80" s="29" t="s">
        <v>320</v>
      </c>
      <c r="B80" s="32">
        <v>7</v>
      </c>
      <c r="C80" s="32" t="s">
        <v>321</v>
      </c>
      <c r="D80" s="33"/>
    </row>
    <row r="81" spans="1:4" x14ac:dyDescent="0.2">
      <c r="A81" s="29" t="s">
        <v>320</v>
      </c>
      <c r="B81" s="32">
        <v>11</v>
      </c>
      <c r="C81" s="32" t="s">
        <v>322</v>
      </c>
      <c r="D81" s="33"/>
    </row>
    <row r="82" spans="1:4" x14ac:dyDescent="0.2">
      <c r="A82" s="29" t="s">
        <v>320</v>
      </c>
      <c r="B82" s="32">
        <v>12</v>
      </c>
      <c r="C82" s="32" t="s">
        <v>323</v>
      </c>
      <c r="D82" s="33"/>
    </row>
    <row r="83" spans="1:4" x14ac:dyDescent="0.2">
      <c r="A83" s="27" t="s">
        <v>320</v>
      </c>
      <c r="B83" s="28">
        <v>24</v>
      </c>
      <c r="C83" s="29" t="s">
        <v>324</v>
      </c>
      <c r="D83" s="33"/>
    </row>
    <row r="84" spans="1:4" x14ac:dyDescent="0.2">
      <c r="A84" s="27" t="s">
        <v>320</v>
      </c>
      <c r="B84" s="28">
        <v>25</v>
      </c>
      <c r="C84" s="29" t="s">
        <v>529</v>
      </c>
      <c r="D84" s="33" t="s">
        <v>618</v>
      </c>
    </row>
    <row r="85" spans="1:4" x14ac:dyDescent="0.2">
      <c r="A85" s="27" t="s">
        <v>320</v>
      </c>
      <c r="B85" s="28">
        <v>26</v>
      </c>
      <c r="C85" s="29" t="s">
        <v>448</v>
      </c>
      <c r="D85" s="33"/>
    </row>
    <row r="86" spans="1:4" x14ac:dyDescent="0.2">
      <c r="A86" s="27" t="s">
        <v>320</v>
      </c>
      <c r="B86" s="28">
        <v>32</v>
      </c>
      <c r="C86" s="29" t="s">
        <v>449</v>
      </c>
      <c r="D86" s="33"/>
    </row>
    <row r="87" spans="1:4" x14ac:dyDescent="0.2">
      <c r="A87" s="29" t="s">
        <v>320</v>
      </c>
      <c r="B87" s="32">
        <v>33</v>
      </c>
      <c r="C87" s="29" t="s">
        <v>450</v>
      </c>
      <c r="D87" s="33"/>
    </row>
    <row r="88" spans="1:4" x14ac:dyDescent="0.2">
      <c r="A88" s="29" t="s">
        <v>320</v>
      </c>
      <c r="B88" s="32">
        <v>38</v>
      </c>
      <c r="C88" s="29" t="s">
        <v>460</v>
      </c>
      <c r="D88" s="33" t="s">
        <v>618</v>
      </c>
    </row>
    <row r="89" spans="1:4" x14ac:dyDescent="0.2">
      <c r="A89" s="29" t="s">
        <v>320</v>
      </c>
      <c r="B89" s="32">
        <v>39</v>
      </c>
      <c r="C89" s="29" t="s">
        <v>330</v>
      </c>
      <c r="D89" s="33" t="s">
        <v>624</v>
      </c>
    </row>
    <row r="90" spans="1:4" x14ac:dyDescent="0.2">
      <c r="A90" s="29" t="s">
        <v>320</v>
      </c>
      <c r="B90" s="32">
        <v>44</v>
      </c>
      <c r="C90" s="29" t="s">
        <v>395</v>
      </c>
      <c r="D90" s="33"/>
    </row>
    <row r="91" spans="1:4" x14ac:dyDescent="0.2">
      <c r="A91" s="29" t="s">
        <v>320</v>
      </c>
      <c r="B91" s="32">
        <v>49</v>
      </c>
      <c r="C91" s="29" t="s">
        <v>462</v>
      </c>
      <c r="D91" s="33"/>
    </row>
    <row r="92" spans="1:4" x14ac:dyDescent="0.2">
      <c r="A92" s="29" t="s">
        <v>320</v>
      </c>
      <c r="B92" s="32">
        <v>51</v>
      </c>
      <c r="C92" s="29" t="s">
        <v>463</v>
      </c>
      <c r="D92" s="33"/>
    </row>
    <row r="93" spans="1:4" x14ac:dyDescent="0.2">
      <c r="A93" s="29" t="s">
        <v>320</v>
      </c>
      <c r="B93" s="32">
        <v>54</v>
      </c>
      <c r="C93" s="29" t="s">
        <v>625</v>
      </c>
      <c r="D93" s="33"/>
    </row>
    <row r="94" spans="1:4" x14ac:dyDescent="0.2">
      <c r="A94" s="29" t="s">
        <v>320</v>
      </c>
      <c r="B94" s="32">
        <v>100</v>
      </c>
      <c r="C94" s="29" t="s">
        <v>619</v>
      </c>
      <c r="D94" s="29"/>
    </row>
    <row r="95" spans="1:4" x14ac:dyDescent="0.2">
      <c r="A95" s="29" t="s">
        <v>320</v>
      </c>
      <c r="B95" s="32">
        <v>123</v>
      </c>
      <c r="C95" s="29" t="s">
        <v>456</v>
      </c>
      <c r="D95" s="33" t="s">
        <v>618</v>
      </c>
    </row>
  </sheetData>
  <mergeCells count="9">
    <mergeCell ref="A6:B6"/>
    <mergeCell ref="C6:D6"/>
    <mergeCell ref="A1:D1"/>
    <mergeCell ref="A2:D2"/>
    <mergeCell ref="A3:D3"/>
    <mergeCell ref="A4:B4"/>
    <mergeCell ref="C4:D4"/>
    <mergeCell ref="A5:B5"/>
    <mergeCell ref="C5:D5"/>
  </mergeCells>
  <hyperlinks>
    <hyperlink ref="E1" location="CORE" display="Return to Test Case List" xr:uid="{8575BFC1-A116-4A2E-9332-CDD30BE42464}"/>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8D903-DDAC-483B-BE4B-4371E0E08CD2}">
  <sheetPr codeName="Sheet102">
    <pageSetUpPr fitToPage="1"/>
  </sheetPr>
  <dimension ref="A1:E94"/>
  <sheetViews>
    <sheetView workbookViewId="0">
      <pane ySplit="6" topLeftCell="A69" activePane="bottomLeft" state="frozen"/>
      <selection sqref="A1:D1"/>
      <selection pane="bottomLeft" activeCell="D92" sqref="D92"/>
    </sheetView>
  </sheetViews>
  <sheetFormatPr defaultColWidth="9.140625" defaultRowHeight="12.75" x14ac:dyDescent="0.2"/>
  <cols>
    <col min="1" max="1" width="6.140625" style="21" customWidth="1"/>
    <col min="2" max="2" width="6.140625" style="23" customWidth="1"/>
    <col min="3" max="3" width="46.7109375" style="21" customWidth="1"/>
    <col min="4" max="4" width="44.5703125" style="40" customWidth="1"/>
    <col min="5" max="16384" width="9.140625" style="21"/>
  </cols>
  <sheetData>
    <row r="1" spans="1:5" ht="48" customHeight="1" x14ac:dyDescent="0.2">
      <c r="A1" s="223" t="s">
        <v>629</v>
      </c>
      <c r="B1" s="223"/>
      <c r="C1" s="223"/>
      <c r="D1" s="223"/>
      <c r="E1" s="139" t="s">
        <v>311</v>
      </c>
    </row>
    <row r="2" spans="1:5" ht="15" customHeight="1" x14ac:dyDescent="0.2">
      <c r="A2" s="224" t="str">
        <f ca="1">CONCATENATE("Test Case ", MID(CELL("filename",A1),FIND("]",CELL("filename",A1))+1,255)," 1100/1110  +  1120/1130")</f>
        <v>Test Case IP.AM.A30 1100/1110  +  1120/1130</v>
      </c>
      <c r="B2" s="224"/>
      <c r="C2" s="224"/>
      <c r="D2" s="224"/>
    </row>
    <row r="3" spans="1:5" ht="15" customHeight="1" x14ac:dyDescent="0.2">
      <c r="A3" s="209" t="s">
        <v>581</v>
      </c>
      <c r="B3" s="210"/>
      <c r="C3" s="210"/>
      <c r="D3" s="210"/>
    </row>
    <row r="4" spans="1:5" ht="39" customHeight="1" x14ac:dyDescent="0.2">
      <c r="A4" s="208" t="s">
        <v>595</v>
      </c>
      <c r="B4" s="208"/>
      <c r="C4" s="192" t="s">
        <v>630</v>
      </c>
      <c r="D4" s="192"/>
      <c r="E4" s="129"/>
    </row>
    <row r="5" spans="1:5" ht="39" customHeight="1" x14ac:dyDescent="0.2">
      <c r="A5" s="190" t="s">
        <v>315</v>
      </c>
      <c r="B5" s="190"/>
      <c r="C5" s="192" t="s">
        <v>631</v>
      </c>
      <c r="D5" s="192"/>
      <c r="E5" s="129"/>
    </row>
    <row r="6" spans="1:5" ht="69" customHeight="1" x14ac:dyDescent="0.2">
      <c r="A6" s="208" t="s">
        <v>598</v>
      </c>
      <c r="B6" s="208"/>
      <c r="C6" s="192" t="s">
        <v>632</v>
      </c>
      <c r="D6" s="192"/>
      <c r="E6" s="129"/>
    </row>
    <row r="7" spans="1:5" x14ac:dyDescent="0.2">
      <c r="A7" s="25"/>
      <c r="B7" s="25"/>
      <c r="C7" s="25"/>
      <c r="D7" s="25"/>
    </row>
    <row r="8" spans="1:5" x14ac:dyDescent="0.2">
      <c r="A8" s="26" t="s">
        <v>437</v>
      </c>
      <c r="C8" s="79"/>
      <c r="D8" s="79"/>
    </row>
    <row r="9" spans="1:5" x14ac:dyDescent="0.2">
      <c r="A9" s="27" t="s">
        <v>320</v>
      </c>
      <c r="B9" s="28">
        <v>2</v>
      </c>
      <c r="C9" s="29" t="s">
        <v>382</v>
      </c>
      <c r="D9" s="95" t="s">
        <v>383</v>
      </c>
    </row>
    <row r="10" spans="1:5" x14ac:dyDescent="0.2">
      <c r="A10" s="27" t="s">
        <v>320</v>
      </c>
      <c r="B10" s="28">
        <v>3</v>
      </c>
      <c r="C10" s="29" t="s">
        <v>438</v>
      </c>
      <c r="D10" s="33"/>
    </row>
    <row r="11" spans="1:5" x14ac:dyDescent="0.2">
      <c r="A11" s="27" t="s">
        <v>320</v>
      </c>
      <c r="B11" s="28">
        <v>4</v>
      </c>
      <c r="C11" s="29" t="s">
        <v>440</v>
      </c>
      <c r="D11" s="33" t="s">
        <v>441</v>
      </c>
    </row>
    <row r="12" spans="1:5" x14ac:dyDescent="0.2">
      <c r="A12" s="29" t="s">
        <v>320</v>
      </c>
      <c r="B12" s="32">
        <v>7</v>
      </c>
      <c r="C12" s="32" t="s">
        <v>321</v>
      </c>
      <c r="D12" s="33"/>
    </row>
    <row r="13" spans="1:5" x14ac:dyDescent="0.2">
      <c r="A13" s="29" t="s">
        <v>320</v>
      </c>
      <c r="B13" s="32">
        <v>11</v>
      </c>
      <c r="C13" s="32" t="s">
        <v>322</v>
      </c>
      <c r="D13" s="33"/>
    </row>
    <row r="14" spans="1:5" x14ac:dyDescent="0.2">
      <c r="A14" s="29" t="s">
        <v>320</v>
      </c>
      <c r="B14" s="32">
        <v>12</v>
      </c>
      <c r="C14" s="32" t="s">
        <v>323</v>
      </c>
      <c r="D14" s="33"/>
    </row>
    <row r="15" spans="1:5" x14ac:dyDescent="0.2">
      <c r="A15" s="27" t="s">
        <v>320</v>
      </c>
      <c r="B15" s="28">
        <v>14</v>
      </c>
      <c r="C15" s="29" t="s">
        <v>443</v>
      </c>
      <c r="D15" s="95" t="s">
        <v>444</v>
      </c>
    </row>
    <row r="16" spans="1:5" x14ac:dyDescent="0.2">
      <c r="A16" s="27" t="s">
        <v>320</v>
      </c>
      <c r="B16" s="28">
        <v>22</v>
      </c>
      <c r="C16" s="29" t="s">
        <v>445</v>
      </c>
      <c r="D16" s="33"/>
    </row>
    <row r="17" spans="1:4" x14ac:dyDescent="0.2">
      <c r="A17" s="27" t="s">
        <v>320</v>
      </c>
      <c r="B17" s="28">
        <v>24</v>
      </c>
      <c r="C17" s="29" t="s">
        <v>324</v>
      </c>
      <c r="D17" s="33" t="s">
        <v>615</v>
      </c>
    </row>
    <row r="18" spans="1:4" x14ac:dyDescent="0.2">
      <c r="A18" s="27" t="s">
        <v>320</v>
      </c>
      <c r="B18" s="28">
        <v>26</v>
      </c>
      <c r="C18" s="29" t="s">
        <v>448</v>
      </c>
      <c r="D18" s="33" t="s">
        <v>633</v>
      </c>
    </row>
    <row r="19" spans="1:4" x14ac:dyDescent="0.2">
      <c r="A19" s="27" t="s">
        <v>320</v>
      </c>
      <c r="B19" s="28">
        <v>32</v>
      </c>
      <c r="C19" s="29" t="s">
        <v>449</v>
      </c>
      <c r="D19" s="33"/>
    </row>
    <row r="20" spans="1:4" x14ac:dyDescent="0.2">
      <c r="A20" s="29" t="s">
        <v>320</v>
      </c>
      <c r="B20" s="32">
        <v>33</v>
      </c>
      <c r="C20" s="29" t="s">
        <v>450</v>
      </c>
      <c r="D20" s="33"/>
    </row>
    <row r="21" spans="1:4" x14ac:dyDescent="0.2">
      <c r="A21" s="29" t="s">
        <v>320</v>
      </c>
      <c r="B21" s="32">
        <v>35</v>
      </c>
      <c r="C21" s="29" t="s">
        <v>474</v>
      </c>
      <c r="D21" s="33" t="s">
        <v>504</v>
      </c>
    </row>
    <row r="22" spans="1:4" x14ac:dyDescent="0.2">
      <c r="A22" s="29" t="s">
        <v>320</v>
      </c>
      <c r="B22" s="32">
        <v>42</v>
      </c>
      <c r="C22" s="29" t="s">
        <v>451</v>
      </c>
      <c r="D22" s="33"/>
    </row>
    <row r="23" spans="1:4" x14ac:dyDescent="0.2">
      <c r="A23" s="29" t="s">
        <v>320</v>
      </c>
      <c r="B23" s="32">
        <v>43</v>
      </c>
      <c r="C23" s="29" t="s">
        <v>452</v>
      </c>
      <c r="D23" s="33"/>
    </row>
    <row r="24" spans="1:4" x14ac:dyDescent="0.2">
      <c r="A24" s="29" t="s">
        <v>320</v>
      </c>
      <c r="B24" s="32">
        <v>49</v>
      </c>
      <c r="C24" s="29" t="s">
        <v>453</v>
      </c>
      <c r="D24" s="33"/>
    </row>
    <row r="25" spans="1:4" ht="38.25" x14ac:dyDescent="0.2">
      <c r="A25" s="29" t="s">
        <v>320</v>
      </c>
      <c r="B25" s="32">
        <v>62</v>
      </c>
      <c r="C25" s="29" t="s">
        <v>538</v>
      </c>
      <c r="D25" s="60" t="s">
        <v>617</v>
      </c>
    </row>
    <row r="26" spans="1:4" x14ac:dyDescent="0.2">
      <c r="A26" s="29" t="s">
        <v>320</v>
      </c>
      <c r="B26" s="32">
        <v>92</v>
      </c>
      <c r="C26" s="29" t="s">
        <v>455</v>
      </c>
      <c r="D26" s="33"/>
    </row>
    <row r="27" spans="1:4" x14ac:dyDescent="0.2">
      <c r="A27" s="29" t="s">
        <v>320</v>
      </c>
      <c r="B27" s="32">
        <v>123</v>
      </c>
      <c r="C27" s="29" t="s">
        <v>456</v>
      </c>
      <c r="D27" s="33" t="s">
        <v>457</v>
      </c>
    </row>
    <row r="28" spans="1:4" x14ac:dyDescent="0.2">
      <c r="A28" s="109"/>
      <c r="B28" s="110"/>
      <c r="C28" s="109"/>
      <c r="D28" s="111"/>
    </row>
    <row r="29" spans="1:4" x14ac:dyDescent="0.2">
      <c r="A29" s="39" t="s">
        <v>458</v>
      </c>
    </row>
    <row r="30" spans="1:4" x14ac:dyDescent="0.2">
      <c r="A30" s="27" t="s">
        <v>320</v>
      </c>
      <c r="B30" s="28">
        <v>2</v>
      </c>
      <c r="C30" s="29" t="s">
        <v>382</v>
      </c>
      <c r="D30" s="95" t="s">
        <v>371</v>
      </c>
    </row>
    <row r="31" spans="1:4" x14ac:dyDescent="0.2">
      <c r="A31" s="27" t="s">
        <v>320</v>
      </c>
      <c r="B31" s="28">
        <v>3</v>
      </c>
      <c r="C31" s="29" t="s">
        <v>438</v>
      </c>
      <c r="D31" s="95" t="s">
        <v>371</v>
      </c>
    </row>
    <row r="32" spans="1:4" x14ac:dyDescent="0.2">
      <c r="A32" s="27" t="s">
        <v>320</v>
      </c>
      <c r="B32" s="28">
        <v>4</v>
      </c>
      <c r="C32" s="29" t="s">
        <v>440</v>
      </c>
      <c r="D32" s="95" t="s">
        <v>371</v>
      </c>
    </row>
    <row r="33" spans="1:4" x14ac:dyDescent="0.2">
      <c r="A33" s="27" t="s">
        <v>320</v>
      </c>
      <c r="B33" s="28">
        <v>6</v>
      </c>
      <c r="C33" s="29" t="s">
        <v>459</v>
      </c>
      <c r="D33" s="95" t="s">
        <v>371</v>
      </c>
    </row>
    <row r="34" spans="1:4" x14ac:dyDescent="0.2">
      <c r="A34" s="29" t="s">
        <v>320</v>
      </c>
      <c r="B34" s="32">
        <v>7</v>
      </c>
      <c r="C34" s="32" t="s">
        <v>321</v>
      </c>
      <c r="D34" s="33"/>
    </row>
    <row r="35" spans="1:4" x14ac:dyDescent="0.2">
      <c r="A35" s="29" t="s">
        <v>320</v>
      </c>
      <c r="B35" s="32">
        <v>11</v>
      </c>
      <c r="C35" s="32" t="s">
        <v>322</v>
      </c>
      <c r="D35" s="95" t="s">
        <v>371</v>
      </c>
    </row>
    <row r="36" spans="1:4" x14ac:dyDescent="0.2">
      <c r="A36" s="29" t="s">
        <v>320</v>
      </c>
      <c r="B36" s="32">
        <v>12</v>
      </c>
      <c r="C36" s="32" t="s">
        <v>323</v>
      </c>
      <c r="D36" s="95" t="s">
        <v>371</v>
      </c>
    </row>
    <row r="37" spans="1:4" x14ac:dyDescent="0.2">
      <c r="A37" s="27" t="s">
        <v>320</v>
      </c>
      <c r="B37" s="28">
        <v>24</v>
      </c>
      <c r="C37" s="29" t="s">
        <v>324</v>
      </c>
      <c r="D37" s="33" t="s">
        <v>615</v>
      </c>
    </row>
    <row r="38" spans="1:4" x14ac:dyDescent="0.2">
      <c r="A38" s="27" t="s">
        <v>320</v>
      </c>
      <c r="B38" s="28">
        <v>26</v>
      </c>
      <c r="C38" s="29" t="s">
        <v>448</v>
      </c>
      <c r="D38" s="33" t="s">
        <v>618</v>
      </c>
    </row>
    <row r="39" spans="1:4" x14ac:dyDescent="0.2">
      <c r="A39" s="27" t="s">
        <v>320</v>
      </c>
      <c r="B39" s="28">
        <v>32</v>
      </c>
      <c r="C39" s="29" t="s">
        <v>449</v>
      </c>
      <c r="D39" s="95" t="s">
        <v>371</v>
      </c>
    </row>
    <row r="40" spans="1:4" x14ac:dyDescent="0.2">
      <c r="A40" s="29" t="s">
        <v>320</v>
      </c>
      <c r="B40" s="32">
        <v>33</v>
      </c>
      <c r="C40" s="29" t="s">
        <v>450</v>
      </c>
      <c r="D40" s="33"/>
    </row>
    <row r="41" spans="1:4" x14ac:dyDescent="0.2">
      <c r="A41" s="29" t="s">
        <v>320</v>
      </c>
      <c r="B41" s="32">
        <v>38</v>
      </c>
      <c r="C41" s="29" t="s">
        <v>460</v>
      </c>
      <c r="D41" s="33" t="s">
        <v>457</v>
      </c>
    </row>
    <row r="42" spans="1:4" x14ac:dyDescent="0.2">
      <c r="A42" s="29" t="s">
        <v>320</v>
      </c>
      <c r="B42" s="32">
        <v>39</v>
      </c>
      <c r="C42" s="29" t="s">
        <v>330</v>
      </c>
      <c r="D42" s="33" t="s">
        <v>461</v>
      </c>
    </row>
    <row r="43" spans="1:4" x14ac:dyDescent="0.2">
      <c r="A43" s="29" t="s">
        <v>320</v>
      </c>
      <c r="B43" s="32">
        <v>42</v>
      </c>
      <c r="C43" s="29" t="s">
        <v>451</v>
      </c>
      <c r="D43" s="33"/>
    </row>
    <row r="44" spans="1:4" x14ac:dyDescent="0.2">
      <c r="A44" s="29" t="s">
        <v>320</v>
      </c>
      <c r="B44" s="32">
        <v>49</v>
      </c>
      <c r="C44" s="29" t="s">
        <v>462</v>
      </c>
      <c r="D44" s="95" t="s">
        <v>371</v>
      </c>
    </row>
    <row r="45" spans="1:4" x14ac:dyDescent="0.2">
      <c r="A45" s="29" t="s">
        <v>320</v>
      </c>
      <c r="B45" s="32">
        <v>51</v>
      </c>
      <c r="C45" s="29" t="s">
        <v>463</v>
      </c>
      <c r="D45" s="95" t="s">
        <v>371</v>
      </c>
    </row>
    <row r="46" spans="1:4" x14ac:dyDescent="0.2">
      <c r="A46" s="29" t="s">
        <v>320</v>
      </c>
      <c r="B46" s="32">
        <v>100</v>
      </c>
      <c r="C46" s="29" t="s">
        <v>619</v>
      </c>
      <c r="D46" s="29"/>
    </row>
    <row r="47" spans="1:4" x14ac:dyDescent="0.2">
      <c r="A47" s="29" t="s">
        <v>320</v>
      </c>
      <c r="B47" s="32">
        <v>123</v>
      </c>
      <c r="C47" s="29" t="s">
        <v>456</v>
      </c>
      <c r="D47" s="95" t="s">
        <v>371</v>
      </c>
    </row>
    <row r="48" spans="1:4" x14ac:dyDescent="0.2">
      <c r="B48" s="21"/>
      <c r="D48" s="21"/>
    </row>
    <row r="49" spans="1:4" x14ac:dyDescent="0.2">
      <c r="A49" s="26" t="s">
        <v>620</v>
      </c>
      <c r="B49" s="21"/>
      <c r="D49" s="21"/>
    </row>
    <row r="50" spans="1:4" x14ac:dyDescent="0.2">
      <c r="A50" s="27" t="s">
        <v>320</v>
      </c>
      <c r="B50" s="28">
        <v>2</v>
      </c>
      <c r="C50" s="29" t="s">
        <v>382</v>
      </c>
      <c r="D50" s="95" t="s">
        <v>383</v>
      </c>
    </row>
    <row r="51" spans="1:4" x14ac:dyDescent="0.2">
      <c r="A51" s="27" t="s">
        <v>320</v>
      </c>
      <c r="B51" s="28">
        <v>3</v>
      </c>
      <c r="C51" s="29" t="s">
        <v>438</v>
      </c>
      <c r="D51" s="33"/>
    </row>
    <row r="52" spans="1:4" x14ac:dyDescent="0.2">
      <c r="A52" s="27" t="s">
        <v>320</v>
      </c>
      <c r="B52" s="28">
        <v>4</v>
      </c>
      <c r="C52" s="29" t="s">
        <v>440</v>
      </c>
      <c r="D52" s="33" t="s">
        <v>473</v>
      </c>
    </row>
    <row r="53" spans="1:4" x14ac:dyDescent="0.2">
      <c r="A53" s="29" t="s">
        <v>320</v>
      </c>
      <c r="B53" s="32">
        <v>7</v>
      </c>
      <c r="C53" s="32" t="s">
        <v>321</v>
      </c>
      <c r="D53" s="33"/>
    </row>
    <row r="54" spans="1:4" x14ac:dyDescent="0.2">
      <c r="A54" s="29" t="s">
        <v>320</v>
      </c>
      <c r="B54" s="32">
        <v>11</v>
      </c>
      <c r="C54" s="32" t="s">
        <v>322</v>
      </c>
      <c r="D54" s="33"/>
    </row>
    <row r="55" spans="1:4" x14ac:dyDescent="0.2">
      <c r="A55" s="29" t="s">
        <v>320</v>
      </c>
      <c r="B55" s="32">
        <v>12</v>
      </c>
      <c r="C55" s="32" t="s">
        <v>323</v>
      </c>
      <c r="D55" s="33"/>
    </row>
    <row r="56" spans="1:4" x14ac:dyDescent="0.2">
      <c r="A56" s="27" t="s">
        <v>320</v>
      </c>
      <c r="B56" s="28">
        <v>14</v>
      </c>
      <c r="C56" s="29" t="s">
        <v>443</v>
      </c>
      <c r="D56" s="33"/>
    </row>
    <row r="57" spans="1:4" x14ac:dyDescent="0.2">
      <c r="A57" s="27" t="s">
        <v>320</v>
      </c>
      <c r="B57" s="28">
        <v>22</v>
      </c>
      <c r="C57" s="29" t="s">
        <v>445</v>
      </c>
      <c r="D57" s="33"/>
    </row>
    <row r="58" spans="1:4" x14ac:dyDescent="0.2">
      <c r="A58" s="27" t="s">
        <v>320</v>
      </c>
      <c r="B58" s="28">
        <v>24</v>
      </c>
      <c r="C58" s="29" t="s">
        <v>324</v>
      </c>
      <c r="D58" s="30" t="s">
        <v>447</v>
      </c>
    </row>
    <row r="59" spans="1:4" x14ac:dyDescent="0.2">
      <c r="A59" s="27" t="s">
        <v>320</v>
      </c>
      <c r="B59" s="28">
        <v>25</v>
      </c>
      <c r="C59" s="29" t="s">
        <v>529</v>
      </c>
      <c r="D59" s="30" t="s">
        <v>622</v>
      </c>
    </row>
    <row r="60" spans="1:4" x14ac:dyDescent="0.2">
      <c r="A60" s="27" t="s">
        <v>320</v>
      </c>
      <c r="B60" s="28">
        <v>26</v>
      </c>
      <c r="C60" s="29" t="s">
        <v>448</v>
      </c>
      <c r="D60" s="33"/>
    </row>
    <row r="61" spans="1:4" x14ac:dyDescent="0.2">
      <c r="A61" s="27" t="s">
        <v>320</v>
      </c>
      <c r="B61" s="28">
        <v>32</v>
      </c>
      <c r="C61" s="29" t="s">
        <v>449</v>
      </c>
      <c r="D61" s="33"/>
    </row>
    <row r="62" spans="1:4" x14ac:dyDescent="0.2">
      <c r="A62" s="29" t="s">
        <v>320</v>
      </c>
      <c r="B62" s="32">
        <v>33</v>
      </c>
      <c r="C62" s="29" t="s">
        <v>450</v>
      </c>
      <c r="D62" s="33"/>
    </row>
    <row r="63" spans="1:4" x14ac:dyDescent="0.2">
      <c r="A63" s="29" t="s">
        <v>320</v>
      </c>
      <c r="B63" s="32">
        <v>35</v>
      </c>
      <c r="C63" s="29" t="s">
        <v>474</v>
      </c>
      <c r="D63" s="31"/>
    </row>
    <row r="64" spans="1:4" x14ac:dyDescent="0.2">
      <c r="A64" s="29" t="s">
        <v>320</v>
      </c>
      <c r="B64" s="32">
        <v>38</v>
      </c>
      <c r="C64" s="29" t="s">
        <v>460</v>
      </c>
      <c r="D64" s="33" t="s">
        <v>623</v>
      </c>
    </row>
    <row r="65" spans="1:4" s="172" customFormat="1" x14ac:dyDescent="0.2">
      <c r="A65" s="29" t="s">
        <v>320</v>
      </c>
      <c r="B65" s="32">
        <v>39</v>
      </c>
      <c r="C65" s="29" t="s">
        <v>330</v>
      </c>
      <c r="D65" s="33" t="s">
        <v>624</v>
      </c>
    </row>
    <row r="66" spans="1:4" x14ac:dyDescent="0.2">
      <c r="A66" s="29" t="s">
        <v>320</v>
      </c>
      <c r="B66" s="32">
        <v>42</v>
      </c>
      <c r="C66" s="29" t="s">
        <v>451</v>
      </c>
      <c r="D66" s="30"/>
    </row>
    <row r="67" spans="1:4" x14ac:dyDescent="0.2">
      <c r="A67" s="29" t="s">
        <v>320</v>
      </c>
      <c r="B67" s="32">
        <v>43</v>
      </c>
      <c r="C67" s="29" t="s">
        <v>452</v>
      </c>
      <c r="D67" s="30"/>
    </row>
    <row r="68" spans="1:4" x14ac:dyDescent="0.2">
      <c r="A68" s="29" t="s">
        <v>320</v>
      </c>
      <c r="B68" s="32">
        <v>49</v>
      </c>
      <c r="C68" s="29" t="s">
        <v>453</v>
      </c>
      <c r="D68" s="33"/>
    </row>
    <row r="69" spans="1:4" ht="102" x14ac:dyDescent="0.2">
      <c r="A69" s="29" t="s">
        <v>320</v>
      </c>
      <c r="B69" s="32">
        <v>54</v>
      </c>
      <c r="C69" s="29" t="s">
        <v>625</v>
      </c>
      <c r="D69" s="60" t="s">
        <v>626</v>
      </c>
    </row>
    <row r="70" spans="1:4" ht="38.25" x14ac:dyDescent="0.2">
      <c r="A70" s="29" t="s">
        <v>320</v>
      </c>
      <c r="B70" s="32">
        <v>62</v>
      </c>
      <c r="C70" s="29" t="s">
        <v>538</v>
      </c>
      <c r="D70" s="60" t="s">
        <v>627</v>
      </c>
    </row>
    <row r="71" spans="1:4" x14ac:dyDescent="0.2">
      <c r="A71" s="29" t="s">
        <v>320</v>
      </c>
      <c r="B71" s="32">
        <v>92</v>
      </c>
      <c r="C71" s="29" t="s">
        <v>455</v>
      </c>
      <c r="D71" s="33"/>
    </row>
    <row r="72" spans="1:4" x14ac:dyDescent="0.2">
      <c r="A72" s="29" t="s">
        <v>320</v>
      </c>
      <c r="B72" s="32">
        <v>123</v>
      </c>
      <c r="C72" s="29" t="s">
        <v>456</v>
      </c>
      <c r="D72" s="33" t="s">
        <v>623</v>
      </c>
    </row>
    <row r="73" spans="1:4" x14ac:dyDescent="0.2">
      <c r="B73" s="21"/>
      <c r="D73" s="21"/>
    </row>
    <row r="74" spans="1:4" x14ac:dyDescent="0.2">
      <c r="A74" s="39" t="s">
        <v>628</v>
      </c>
      <c r="B74" s="21"/>
      <c r="D74" s="21"/>
    </row>
    <row r="75" spans="1:4" x14ac:dyDescent="0.2">
      <c r="A75" s="27" t="s">
        <v>320</v>
      </c>
      <c r="B75" s="28">
        <v>2</v>
      </c>
      <c r="C75" s="29" t="s">
        <v>382</v>
      </c>
      <c r="D75" s="33"/>
    </row>
    <row r="76" spans="1:4" x14ac:dyDescent="0.2">
      <c r="A76" s="27" t="s">
        <v>320</v>
      </c>
      <c r="B76" s="28">
        <v>3</v>
      </c>
      <c r="C76" s="29" t="s">
        <v>438</v>
      </c>
      <c r="D76" s="33"/>
    </row>
    <row r="77" spans="1:4" x14ac:dyDescent="0.2">
      <c r="A77" s="27" t="s">
        <v>320</v>
      </c>
      <c r="B77" s="28">
        <v>4</v>
      </c>
      <c r="C77" s="29" t="s">
        <v>440</v>
      </c>
      <c r="D77" s="33"/>
    </row>
    <row r="78" spans="1:4" x14ac:dyDescent="0.2">
      <c r="A78" s="27" t="s">
        <v>320</v>
      </c>
      <c r="B78" s="28">
        <v>6</v>
      </c>
      <c r="C78" s="29" t="s">
        <v>459</v>
      </c>
      <c r="D78" s="33"/>
    </row>
    <row r="79" spans="1:4" x14ac:dyDescent="0.2">
      <c r="A79" s="29" t="s">
        <v>320</v>
      </c>
      <c r="B79" s="32">
        <v>7</v>
      </c>
      <c r="C79" s="32" t="s">
        <v>321</v>
      </c>
      <c r="D79" s="33"/>
    </row>
    <row r="80" spans="1:4" x14ac:dyDescent="0.2">
      <c r="A80" s="29" t="s">
        <v>320</v>
      </c>
      <c r="B80" s="32">
        <v>11</v>
      </c>
      <c r="C80" s="32" t="s">
        <v>322</v>
      </c>
      <c r="D80" s="33"/>
    </row>
    <row r="81" spans="1:4" x14ac:dyDescent="0.2">
      <c r="A81" s="29" t="s">
        <v>320</v>
      </c>
      <c r="B81" s="32">
        <v>12</v>
      </c>
      <c r="C81" s="32" t="s">
        <v>323</v>
      </c>
      <c r="D81" s="33"/>
    </row>
    <row r="82" spans="1:4" x14ac:dyDescent="0.2">
      <c r="A82" s="27" t="s">
        <v>320</v>
      </c>
      <c r="B82" s="28">
        <v>24</v>
      </c>
      <c r="C82" s="29" t="s">
        <v>324</v>
      </c>
      <c r="D82" s="33"/>
    </row>
    <row r="83" spans="1:4" x14ac:dyDescent="0.2">
      <c r="A83" s="27" t="s">
        <v>320</v>
      </c>
      <c r="B83" s="28">
        <v>25</v>
      </c>
      <c r="C83" s="29" t="s">
        <v>529</v>
      </c>
      <c r="D83" s="33" t="s">
        <v>618</v>
      </c>
    </row>
    <row r="84" spans="1:4" x14ac:dyDescent="0.2">
      <c r="A84" s="27" t="s">
        <v>320</v>
      </c>
      <c r="B84" s="28">
        <v>26</v>
      </c>
      <c r="C84" s="29" t="s">
        <v>448</v>
      </c>
      <c r="D84" s="33"/>
    </row>
    <row r="85" spans="1:4" x14ac:dyDescent="0.2">
      <c r="A85" s="27" t="s">
        <v>320</v>
      </c>
      <c r="B85" s="28">
        <v>32</v>
      </c>
      <c r="C85" s="29" t="s">
        <v>449</v>
      </c>
      <c r="D85" s="33"/>
    </row>
    <row r="86" spans="1:4" x14ac:dyDescent="0.2">
      <c r="A86" s="29" t="s">
        <v>320</v>
      </c>
      <c r="B86" s="32">
        <v>33</v>
      </c>
      <c r="C86" s="29" t="s">
        <v>450</v>
      </c>
      <c r="D86" s="33"/>
    </row>
    <row r="87" spans="1:4" x14ac:dyDescent="0.2">
      <c r="A87" s="29" t="s">
        <v>320</v>
      </c>
      <c r="B87" s="32">
        <v>38</v>
      </c>
      <c r="C87" s="29" t="s">
        <v>460</v>
      </c>
      <c r="D87" s="33" t="s">
        <v>618</v>
      </c>
    </row>
    <row r="88" spans="1:4" x14ac:dyDescent="0.2">
      <c r="A88" s="29" t="s">
        <v>320</v>
      </c>
      <c r="B88" s="32">
        <v>39</v>
      </c>
      <c r="C88" s="29" t="s">
        <v>330</v>
      </c>
      <c r="D88" s="33" t="s">
        <v>624</v>
      </c>
    </row>
    <row r="89" spans="1:4" x14ac:dyDescent="0.2">
      <c r="A89" s="29" t="s">
        <v>320</v>
      </c>
      <c r="B89" s="32">
        <v>44</v>
      </c>
      <c r="C89" s="29" t="s">
        <v>395</v>
      </c>
      <c r="D89" s="33"/>
    </row>
    <row r="90" spans="1:4" x14ac:dyDescent="0.2">
      <c r="A90" s="29" t="s">
        <v>320</v>
      </c>
      <c r="B90" s="32">
        <v>49</v>
      </c>
      <c r="C90" s="29" t="s">
        <v>462</v>
      </c>
      <c r="D90" s="33"/>
    </row>
    <row r="91" spans="1:4" x14ac:dyDescent="0.2">
      <c r="A91" s="29" t="s">
        <v>320</v>
      </c>
      <c r="B91" s="32">
        <v>51</v>
      </c>
      <c r="C91" s="29" t="s">
        <v>463</v>
      </c>
      <c r="D91" s="33"/>
    </row>
    <row r="92" spans="1:4" x14ac:dyDescent="0.2">
      <c r="A92" s="29" t="s">
        <v>320</v>
      </c>
      <c r="B92" s="32">
        <v>54</v>
      </c>
      <c r="C92" s="29" t="s">
        <v>625</v>
      </c>
      <c r="D92" s="33"/>
    </row>
    <row r="93" spans="1:4" x14ac:dyDescent="0.2">
      <c r="A93" s="29" t="s">
        <v>320</v>
      </c>
      <c r="B93" s="32">
        <v>100</v>
      </c>
      <c r="C93" s="29" t="s">
        <v>619</v>
      </c>
      <c r="D93" s="29"/>
    </row>
    <row r="94" spans="1:4" x14ac:dyDescent="0.2">
      <c r="A94" s="29" t="s">
        <v>320</v>
      </c>
      <c r="B94" s="32">
        <v>123</v>
      </c>
      <c r="C94" s="29" t="s">
        <v>456</v>
      </c>
      <c r="D94" s="33" t="s">
        <v>618</v>
      </c>
    </row>
  </sheetData>
  <mergeCells count="9">
    <mergeCell ref="A6:B6"/>
    <mergeCell ref="C6:D6"/>
    <mergeCell ref="A1:D1"/>
    <mergeCell ref="A2:D2"/>
    <mergeCell ref="A3:D3"/>
    <mergeCell ref="A4:B4"/>
    <mergeCell ref="C4:D4"/>
    <mergeCell ref="A5:B5"/>
    <mergeCell ref="C5:D5"/>
  </mergeCells>
  <hyperlinks>
    <hyperlink ref="E1" location="CORE" display="Return to Test Case List" xr:uid="{C3D6FA06-E68F-4EBF-BDC2-CD82062338DE}"/>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D0397-D83D-4181-8A53-47BD417050AA}">
  <sheetPr codeName="Sheet238">
    <pageSetUpPr fitToPage="1"/>
  </sheetPr>
  <dimension ref="A1:E94"/>
  <sheetViews>
    <sheetView workbookViewId="0">
      <pane ySplit="6" topLeftCell="A7" activePane="bottomLeft" state="frozen"/>
      <selection sqref="A1:D1"/>
      <selection pane="bottomLeft" activeCell="C89" sqref="C89"/>
    </sheetView>
  </sheetViews>
  <sheetFormatPr defaultColWidth="9.140625" defaultRowHeight="12.75" x14ac:dyDescent="0.2"/>
  <cols>
    <col min="1" max="1" width="6.140625" style="21" customWidth="1"/>
    <col min="2" max="2" width="6.140625" style="23" customWidth="1"/>
    <col min="3" max="3" width="46.7109375" style="21" customWidth="1"/>
    <col min="4" max="4" width="44.5703125" style="40" customWidth="1"/>
    <col min="5" max="16384" width="9.140625" style="21"/>
  </cols>
  <sheetData>
    <row r="1" spans="1:5" ht="48" customHeight="1" x14ac:dyDescent="0.2">
      <c r="A1" s="223" t="s">
        <v>634</v>
      </c>
      <c r="B1" s="223"/>
      <c r="C1" s="223"/>
      <c r="D1" s="223"/>
      <c r="E1" s="139" t="s">
        <v>311</v>
      </c>
    </row>
    <row r="2" spans="1:5" ht="15" customHeight="1" x14ac:dyDescent="0.2">
      <c r="A2" s="224" t="str">
        <f ca="1">CONCATENATE("Test Case ", MID(CELL("filename",A1),FIND("]",CELL("filename",A1))+1,255)," 1100/1110  +  1120/1130")</f>
        <v>Test Case IP.AM.A31 1100/1110  +  1120/1130</v>
      </c>
      <c r="B2" s="224"/>
      <c r="C2" s="224"/>
      <c r="D2" s="224"/>
    </row>
    <row r="3" spans="1:5" ht="15" customHeight="1" x14ac:dyDescent="0.2">
      <c r="A3" s="209" t="s">
        <v>581</v>
      </c>
      <c r="B3" s="210"/>
      <c r="C3" s="210"/>
      <c r="D3" s="210"/>
    </row>
    <row r="4" spans="1:5" ht="39" customHeight="1" x14ac:dyDescent="0.2">
      <c r="A4" s="208" t="s">
        <v>595</v>
      </c>
      <c r="B4" s="208"/>
      <c r="C4" s="192" t="s">
        <v>611</v>
      </c>
      <c r="D4" s="192"/>
      <c r="E4" s="129"/>
    </row>
    <row r="5" spans="1:5" ht="39" customHeight="1" x14ac:dyDescent="0.2">
      <c r="A5" s="190" t="s">
        <v>315</v>
      </c>
      <c r="B5" s="190"/>
      <c r="C5" s="192" t="s">
        <v>612</v>
      </c>
      <c r="D5" s="192"/>
      <c r="E5" s="129"/>
    </row>
    <row r="6" spans="1:5" ht="69" customHeight="1" x14ac:dyDescent="0.2">
      <c r="A6" s="208" t="s">
        <v>598</v>
      </c>
      <c r="B6" s="208"/>
      <c r="C6" s="192" t="s">
        <v>613</v>
      </c>
      <c r="D6" s="192"/>
      <c r="E6" s="129"/>
    </row>
    <row r="7" spans="1:5" x14ac:dyDescent="0.2">
      <c r="A7" s="25"/>
      <c r="B7" s="25"/>
      <c r="C7" s="25"/>
      <c r="D7" s="25"/>
    </row>
    <row r="8" spans="1:5" x14ac:dyDescent="0.2">
      <c r="A8" s="26" t="s">
        <v>437</v>
      </c>
      <c r="C8" s="79"/>
      <c r="D8" s="79"/>
    </row>
    <row r="9" spans="1:5" x14ac:dyDescent="0.2">
      <c r="A9" s="27" t="s">
        <v>320</v>
      </c>
      <c r="B9" s="28">
        <v>2</v>
      </c>
      <c r="C9" s="29" t="s">
        <v>382</v>
      </c>
      <c r="D9" s="95" t="s">
        <v>383</v>
      </c>
    </row>
    <row r="10" spans="1:5" x14ac:dyDescent="0.2">
      <c r="A10" s="27" t="s">
        <v>320</v>
      </c>
      <c r="B10" s="28">
        <v>3</v>
      </c>
      <c r="C10" s="29" t="s">
        <v>438</v>
      </c>
      <c r="D10" s="33"/>
    </row>
    <row r="11" spans="1:5" x14ac:dyDescent="0.2">
      <c r="A11" s="27" t="s">
        <v>320</v>
      </c>
      <c r="B11" s="28">
        <v>4</v>
      </c>
      <c r="C11" s="29" t="s">
        <v>440</v>
      </c>
      <c r="D11" s="33" t="s">
        <v>614</v>
      </c>
    </row>
    <row r="12" spans="1:5" x14ac:dyDescent="0.2">
      <c r="A12" s="29" t="s">
        <v>320</v>
      </c>
      <c r="B12" s="32">
        <v>7</v>
      </c>
      <c r="C12" s="32" t="s">
        <v>321</v>
      </c>
      <c r="D12" s="33"/>
    </row>
    <row r="13" spans="1:5" x14ac:dyDescent="0.2">
      <c r="A13" s="29" t="s">
        <v>320</v>
      </c>
      <c r="B13" s="32">
        <v>11</v>
      </c>
      <c r="C13" s="32" t="s">
        <v>322</v>
      </c>
      <c r="D13" s="33"/>
    </row>
    <row r="14" spans="1:5" x14ac:dyDescent="0.2">
      <c r="A14" s="29" t="s">
        <v>320</v>
      </c>
      <c r="B14" s="32">
        <v>12</v>
      </c>
      <c r="C14" s="32" t="s">
        <v>323</v>
      </c>
      <c r="D14" s="33"/>
    </row>
    <row r="15" spans="1:5" x14ac:dyDescent="0.2">
      <c r="A15" s="27" t="s">
        <v>320</v>
      </c>
      <c r="B15" s="28">
        <v>14</v>
      </c>
      <c r="C15" s="29" t="s">
        <v>443</v>
      </c>
      <c r="D15" s="95" t="s">
        <v>444</v>
      </c>
    </row>
    <row r="16" spans="1:5" x14ac:dyDescent="0.2">
      <c r="A16" s="27" t="s">
        <v>320</v>
      </c>
      <c r="B16" s="28">
        <v>22</v>
      </c>
      <c r="C16" s="29" t="s">
        <v>445</v>
      </c>
      <c r="D16" s="33"/>
    </row>
    <row r="17" spans="1:4" x14ac:dyDescent="0.2">
      <c r="A17" s="27" t="s">
        <v>320</v>
      </c>
      <c r="B17" s="28">
        <v>24</v>
      </c>
      <c r="C17" s="29" t="s">
        <v>324</v>
      </c>
      <c r="D17" s="33" t="s">
        <v>447</v>
      </c>
    </row>
    <row r="18" spans="1:4" x14ac:dyDescent="0.2">
      <c r="A18" s="27" t="s">
        <v>320</v>
      </c>
      <c r="B18" s="28">
        <v>26</v>
      </c>
      <c r="C18" s="29" t="s">
        <v>448</v>
      </c>
      <c r="D18" s="33" t="s">
        <v>616</v>
      </c>
    </row>
    <row r="19" spans="1:4" x14ac:dyDescent="0.2">
      <c r="A19" s="27" t="s">
        <v>320</v>
      </c>
      <c r="B19" s="28">
        <v>32</v>
      </c>
      <c r="C19" s="29" t="s">
        <v>449</v>
      </c>
      <c r="D19" s="33"/>
    </row>
    <row r="20" spans="1:4" x14ac:dyDescent="0.2">
      <c r="A20" s="29" t="s">
        <v>320</v>
      </c>
      <c r="B20" s="32">
        <v>33</v>
      </c>
      <c r="C20" s="29" t="s">
        <v>450</v>
      </c>
      <c r="D20" s="33"/>
    </row>
    <row r="21" spans="1:4" x14ac:dyDescent="0.2">
      <c r="A21" s="29" t="s">
        <v>320</v>
      </c>
      <c r="B21" s="32">
        <v>35</v>
      </c>
      <c r="C21" s="29" t="s">
        <v>474</v>
      </c>
      <c r="D21" s="33" t="s">
        <v>504</v>
      </c>
    </row>
    <row r="22" spans="1:4" x14ac:dyDescent="0.2">
      <c r="A22" s="29" t="s">
        <v>320</v>
      </c>
      <c r="B22" s="32">
        <v>42</v>
      </c>
      <c r="C22" s="29" t="s">
        <v>451</v>
      </c>
      <c r="D22" s="33"/>
    </row>
    <row r="23" spans="1:4" x14ac:dyDescent="0.2">
      <c r="A23" s="29" t="s">
        <v>320</v>
      </c>
      <c r="B23" s="32">
        <v>43</v>
      </c>
      <c r="C23" s="29" t="s">
        <v>452</v>
      </c>
      <c r="D23" s="33"/>
    </row>
    <row r="24" spans="1:4" x14ac:dyDescent="0.2">
      <c r="A24" s="29" t="s">
        <v>320</v>
      </c>
      <c r="B24" s="32">
        <v>49</v>
      </c>
      <c r="C24" s="29" t="s">
        <v>453</v>
      </c>
      <c r="D24" s="33"/>
    </row>
    <row r="25" spans="1:4" ht="38.25" x14ac:dyDescent="0.2">
      <c r="A25" s="29" t="s">
        <v>320</v>
      </c>
      <c r="B25" s="32">
        <v>62</v>
      </c>
      <c r="C25" s="29" t="s">
        <v>538</v>
      </c>
      <c r="D25" s="60" t="s">
        <v>617</v>
      </c>
    </row>
    <row r="26" spans="1:4" x14ac:dyDescent="0.2">
      <c r="A26" s="29" t="s">
        <v>320</v>
      </c>
      <c r="B26" s="32">
        <v>92</v>
      </c>
      <c r="C26" s="29" t="s">
        <v>455</v>
      </c>
      <c r="D26" s="33"/>
    </row>
    <row r="27" spans="1:4" x14ac:dyDescent="0.2">
      <c r="A27" s="29" t="s">
        <v>320</v>
      </c>
      <c r="B27" s="32">
        <v>123</v>
      </c>
      <c r="C27" s="29" t="s">
        <v>456</v>
      </c>
      <c r="D27" s="33" t="s">
        <v>457</v>
      </c>
    </row>
    <row r="28" spans="1:4" x14ac:dyDescent="0.2">
      <c r="A28" s="109"/>
      <c r="B28" s="110"/>
      <c r="C28" s="109"/>
      <c r="D28" s="111"/>
    </row>
    <row r="29" spans="1:4" x14ac:dyDescent="0.2">
      <c r="A29" s="39" t="s">
        <v>458</v>
      </c>
    </row>
    <row r="30" spans="1:4" x14ac:dyDescent="0.2">
      <c r="A30" s="27" t="s">
        <v>320</v>
      </c>
      <c r="B30" s="28">
        <v>2</v>
      </c>
      <c r="C30" s="29" t="s">
        <v>382</v>
      </c>
      <c r="D30" s="95" t="s">
        <v>371</v>
      </c>
    </row>
    <row r="31" spans="1:4" x14ac:dyDescent="0.2">
      <c r="A31" s="27" t="s">
        <v>320</v>
      </c>
      <c r="B31" s="28">
        <v>3</v>
      </c>
      <c r="C31" s="29" t="s">
        <v>438</v>
      </c>
      <c r="D31" s="95" t="s">
        <v>371</v>
      </c>
    </row>
    <row r="32" spans="1:4" x14ac:dyDescent="0.2">
      <c r="A32" s="27" t="s">
        <v>320</v>
      </c>
      <c r="B32" s="28">
        <v>4</v>
      </c>
      <c r="C32" s="29" t="s">
        <v>440</v>
      </c>
      <c r="D32" s="95" t="s">
        <v>371</v>
      </c>
    </row>
    <row r="33" spans="1:4" x14ac:dyDescent="0.2">
      <c r="A33" s="27" t="s">
        <v>320</v>
      </c>
      <c r="B33" s="28">
        <v>6</v>
      </c>
      <c r="C33" s="29" t="s">
        <v>459</v>
      </c>
      <c r="D33" s="95" t="s">
        <v>371</v>
      </c>
    </row>
    <row r="34" spans="1:4" x14ac:dyDescent="0.2">
      <c r="A34" s="29" t="s">
        <v>320</v>
      </c>
      <c r="B34" s="32">
        <v>7</v>
      </c>
      <c r="C34" s="32" t="s">
        <v>321</v>
      </c>
      <c r="D34" s="33"/>
    </row>
    <row r="35" spans="1:4" x14ac:dyDescent="0.2">
      <c r="A35" s="29" t="s">
        <v>320</v>
      </c>
      <c r="B35" s="32">
        <v>11</v>
      </c>
      <c r="C35" s="32" t="s">
        <v>322</v>
      </c>
      <c r="D35" s="95" t="s">
        <v>371</v>
      </c>
    </row>
    <row r="36" spans="1:4" x14ac:dyDescent="0.2">
      <c r="A36" s="29" t="s">
        <v>320</v>
      </c>
      <c r="B36" s="32">
        <v>12</v>
      </c>
      <c r="C36" s="32" t="s">
        <v>323</v>
      </c>
      <c r="D36" s="95" t="s">
        <v>371</v>
      </c>
    </row>
    <row r="37" spans="1:4" x14ac:dyDescent="0.2">
      <c r="A37" s="27" t="s">
        <v>320</v>
      </c>
      <c r="B37" s="28">
        <v>24</v>
      </c>
      <c r="C37" s="29" t="s">
        <v>324</v>
      </c>
      <c r="D37" s="33" t="s">
        <v>447</v>
      </c>
    </row>
    <row r="38" spans="1:4" x14ac:dyDescent="0.2">
      <c r="A38" s="27" t="s">
        <v>320</v>
      </c>
      <c r="B38" s="28">
        <v>26</v>
      </c>
      <c r="C38" s="29" t="s">
        <v>448</v>
      </c>
      <c r="D38" s="33" t="s">
        <v>618</v>
      </c>
    </row>
    <row r="39" spans="1:4" x14ac:dyDescent="0.2">
      <c r="A39" s="27" t="s">
        <v>320</v>
      </c>
      <c r="B39" s="28">
        <v>32</v>
      </c>
      <c r="C39" s="29" t="s">
        <v>449</v>
      </c>
      <c r="D39" s="95" t="s">
        <v>371</v>
      </c>
    </row>
    <row r="40" spans="1:4" x14ac:dyDescent="0.2">
      <c r="A40" s="29" t="s">
        <v>320</v>
      </c>
      <c r="B40" s="32">
        <v>33</v>
      </c>
      <c r="C40" s="29" t="s">
        <v>450</v>
      </c>
      <c r="D40" s="33"/>
    </row>
    <row r="41" spans="1:4" x14ac:dyDescent="0.2">
      <c r="A41" s="29" t="s">
        <v>320</v>
      </c>
      <c r="B41" s="32">
        <v>38</v>
      </c>
      <c r="C41" s="29" t="s">
        <v>460</v>
      </c>
      <c r="D41" s="33" t="s">
        <v>457</v>
      </c>
    </row>
    <row r="42" spans="1:4" x14ac:dyDescent="0.2">
      <c r="A42" s="29" t="s">
        <v>320</v>
      </c>
      <c r="B42" s="32">
        <v>39</v>
      </c>
      <c r="C42" s="29" t="s">
        <v>330</v>
      </c>
      <c r="D42" s="33" t="s">
        <v>461</v>
      </c>
    </row>
    <row r="43" spans="1:4" x14ac:dyDescent="0.2">
      <c r="A43" s="29" t="s">
        <v>320</v>
      </c>
      <c r="B43" s="32">
        <v>42</v>
      </c>
      <c r="C43" s="29" t="s">
        <v>451</v>
      </c>
      <c r="D43" s="33"/>
    </row>
    <row r="44" spans="1:4" x14ac:dyDescent="0.2">
      <c r="A44" s="29" t="s">
        <v>320</v>
      </c>
      <c r="B44" s="32">
        <v>49</v>
      </c>
      <c r="C44" s="29" t="s">
        <v>462</v>
      </c>
      <c r="D44" s="95" t="s">
        <v>371</v>
      </c>
    </row>
    <row r="45" spans="1:4" x14ac:dyDescent="0.2">
      <c r="A45" s="29" t="s">
        <v>320</v>
      </c>
      <c r="B45" s="32">
        <v>51</v>
      </c>
      <c r="C45" s="29" t="s">
        <v>463</v>
      </c>
      <c r="D45" s="95" t="s">
        <v>371</v>
      </c>
    </row>
    <row r="46" spans="1:4" x14ac:dyDescent="0.2">
      <c r="A46" s="29" t="s">
        <v>320</v>
      </c>
      <c r="B46" s="32">
        <v>100</v>
      </c>
      <c r="C46" s="29" t="s">
        <v>619</v>
      </c>
      <c r="D46" s="29"/>
    </row>
    <row r="47" spans="1:4" x14ac:dyDescent="0.2">
      <c r="A47" s="29" t="s">
        <v>320</v>
      </c>
      <c r="B47" s="32">
        <v>123</v>
      </c>
      <c r="C47" s="29" t="s">
        <v>456</v>
      </c>
      <c r="D47" s="95" t="s">
        <v>371</v>
      </c>
    </row>
    <row r="48" spans="1:4" x14ac:dyDescent="0.2">
      <c r="B48" s="21"/>
      <c r="D48" s="21"/>
    </row>
    <row r="49" spans="1:4" x14ac:dyDescent="0.2">
      <c r="A49" s="26" t="s">
        <v>620</v>
      </c>
      <c r="B49" s="21"/>
      <c r="D49" s="21"/>
    </row>
    <row r="50" spans="1:4" x14ac:dyDescent="0.2">
      <c r="A50" s="27" t="s">
        <v>320</v>
      </c>
      <c r="B50" s="28">
        <v>2</v>
      </c>
      <c r="C50" s="29" t="s">
        <v>382</v>
      </c>
      <c r="D50" s="95" t="s">
        <v>383</v>
      </c>
    </row>
    <row r="51" spans="1:4" x14ac:dyDescent="0.2">
      <c r="A51" s="27" t="s">
        <v>320</v>
      </c>
      <c r="B51" s="28">
        <v>3</v>
      </c>
      <c r="C51" s="29" t="s">
        <v>438</v>
      </c>
      <c r="D51" s="33"/>
    </row>
    <row r="52" spans="1:4" x14ac:dyDescent="0.2">
      <c r="A52" s="27" t="s">
        <v>320</v>
      </c>
      <c r="B52" s="28">
        <v>4</v>
      </c>
      <c r="C52" s="29" t="s">
        <v>440</v>
      </c>
      <c r="D52" s="33" t="s">
        <v>621</v>
      </c>
    </row>
    <row r="53" spans="1:4" x14ac:dyDescent="0.2">
      <c r="A53" s="29" t="s">
        <v>320</v>
      </c>
      <c r="B53" s="32">
        <v>7</v>
      </c>
      <c r="C53" s="32" t="s">
        <v>321</v>
      </c>
      <c r="D53" s="33"/>
    </row>
    <row r="54" spans="1:4" x14ac:dyDescent="0.2">
      <c r="A54" s="29" t="s">
        <v>320</v>
      </c>
      <c r="B54" s="32">
        <v>11</v>
      </c>
      <c r="C54" s="32" t="s">
        <v>322</v>
      </c>
      <c r="D54" s="33"/>
    </row>
    <row r="55" spans="1:4" x14ac:dyDescent="0.2">
      <c r="A55" s="29" t="s">
        <v>320</v>
      </c>
      <c r="B55" s="32">
        <v>12</v>
      </c>
      <c r="C55" s="32" t="s">
        <v>323</v>
      </c>
      <c r="D55" s="33"/>
    </row>
    <row r="56" spans="1:4" x14ac:dyDescent="0.2">
      <c r="A56" s="27" t="s">
        <v>320</v>
      </c>
      <c r="B56" s="28">
        <v>14</v>
      </c>
      <c r="C56" s="29" t="s">
        <v>443</v>
      </c>
      <c r="D56" s="33"/>
    </row>
    <row r="57" spans="1:4" x14ac:dyDescent="0.2">
      <c r="A57" s="27" t="s">
        <v>320</v>
      </c>
      <c r="B57" s="28">
        <v>22</v>
      </c>
      <c r="C57" s="29" t="s">
        <v>445</v>
      </c>
      <c r="D57" s="33"/>
    </row>
    <row r="58" spans="1:4" x14ac:dyDescent="0.2">
      <c r="A58" s="27" t="s">
        <v>320</v>
      </c>
      <c r="B58" s="28">
        <v>24</v>
      </c>
      <c r="C58" s="29" t="s">
        <v>324</v>
      </c>
      <c r="D58" s="30" t="s">
        <v>447</v>
      </c>
    </row>
    <row r="59" spans="1:4" x14ac:dyDescent="0.2">
      <c r="A59" s="27" t="s">
        <v>320</v>
      </c>
      <c r="B59" s="28">
        <v>25</v>
      </c>
      <c r="C59" s="29" t="s">
        <v>529</v>
      </c>
      <c r="D59" s="30" t="s">
        <v>622</v>
      </c>
    </row>
    <row r="60" spans="1:4" x14ac:dyDescent="0.2">
      <c r="A60" s="27" t="s">
        <v>320</v>
      </c>
      <c r="B60" s="28">
        <v>26</v>
      </c>
      <c r="C60" s="29" t="s">
        <v>448</v>
      </c>
      <c r="D60" s="33"/>
    </row>
    <row r="61" spans="1:4" x14ac:dyDescent="0.2">
      <c r="A61" s="27" t="s">
        <v>320</v>
      </c>
      <c r="B61" s="28">
        <v>32</v>
      </c>
      <c r="C61" s="29" t="s">
        <v>449</v>
      </c>
      <c r="D61" s="33"/>
    </row>
    <row r="62" spans="1:4" x14ac:dyDescent="0.2">
      <c r="A62" s="29" t="s">
        <v>320</v>
      </c>
      <c r="B62" s="32">
        <v>33</v>
      </c>
      <c r="C62" s="29" t="s">
        <v>450</v>
      </c>
      <c r="D62" s="33"/>
    </row>
    <row r="63" spans="1:4" x14ac:dyDescent="0.2">
      <c r="A63" s="29" t="s">
        <v>320</v>
      </c>
      <c r="B63" s="32">
        <v>35</v>
      </c>
      <c r="C63" s="29" t="s">
        <v>474</v>
      </c>
      <c r="D63" s="31"/>
    </row>
    <row r="64" spans="1:4" x14ac:dyDescent="0.2">
      <c r="A64" s="29" t="s">
        <v>320</v>
      </c>
      <c r="B64" s="32">
        <v>38</v>
      </c>
      <c r="C64" s="29" t="s">
        <v>460</v>
      </c>
      <c r="D64" s="33" t="s">
        <v>623</v>
      </c>
    </row>
    <row r="65" spans="1:4" s="172" customFormat="1" x14ac:dyDescent="0.2">
      <c r="A65" s="29" t="s">
        <v>320</v>
      </c>
      <c r="B65" s="32">
        <v>39</v>
      </c>
      <c r="C65" s="29" t="s">
        <v>330</v>
      </c>
      <c r="D65" s="33" t="s">
        <v>624</v>
      </c>
    </row>
    <row r="66" spans="1:4" x14ac:dyDescent="0.2">
      <c r="A66" s="29" t="s">
        <v>320</v>
      </c>
      <c r="B66" s="32">
        <v>42</v>
      </c>
      <c r="C66" s="29" t="s">
        <v>451</v>
      </c>
      <c r="D66" s="30"/>
    </row>
    <row r="67" spans="1:4" x14ac:dyDescent="0.2">
      <c r="A67" s="29" t="s">
        <v>320</v>
      </c>
      <c r="B67" s="32">
        <v>43</v>
      </c>
      <c r="C67" s="29" t="s">
        <v>452</v>
      </c>
      <c r="D67" s="30"/>
    </row>
    <row r="68" spans="1:4" x14ac:dyDescent="0.2">
      <c r="A68" s="29" t="s">
        <v>320</v>
      </c>
      <c r="B68" s="32">
        <v>49</v>
      </c>
      <c r="C68" s="29" t="s">
        <v>453</v>
      </c>
      <c r="D68" s="33"/>
    </row>
    <row r="69" spans="1:4" ht="102" x14ac:dyDescent="0.2">
      <c r="A69" s="29" t="s">
        <v>320</v>
      </c>
      <c r="B69" s="32">
        <v>54</v>
      </c>
      <c r="C69" s="29" t="s">
        <v>625</v>
      </c>
      <c r="D69" s="60" t="s">
        <v>626</v>
      </c>
    </row>
    <row r="70" spans="1:4" ht="38.25" x14ac:dyDescent="0.2">
      <c r="A70" s="29" t="s">
        <v>320</v>
      </c>
      <c r="B70" s="32">
        <v>62</v>
      </c>
      <c r="C70" s="29" t="s">
        <v>538</v>
      </c>
      <c r="D70" s="60" t="s">
        <v>627</v>
      </c>
    </row>
    <row r="71" spans="1:4" x14ac:dyDescent="0.2">
      <c r="A71" s="29" t="s">
        <v>320</v>
      </c>
      <c r="B71" s="32">
        <v>92</v>
      </c>
      <c r="C71" s="29" t="s">
        <v>455</v>
      </c>
      <c r="D71" s="33"/>
    </row>
    <row r="72" spans="1:4" x14ac:dyDescent="0.2">
      <c r="A72" s="29" t="s">
        <v>320</v>
      </c>
      <c r="B72" s="32">
        <v>123</v>
      </c>
      <c r="C72" s="29" t="s">
        <v>456</v>
      </c>
      <c r="D72" s="33" t="s">
        <v>623</v>
      </c>
    </row>
    <row r="73" spans="1:4" x14ac:dyDescent="0.2">
      <c r="B73" s="21"/>
      <c r="D73" s="21"/>
    </row>
    <row r="74" spans="1:4" x14ac:dyDescent="0.2">
      <c r="A74" s="39" t="s">
        <v>628</v>
      </c>
      <c r="B74" s="21"/>
      <c r="D74" s="21"/>
    </row>
    <row r="75" spans="1:4" x14ac:dyDescent="0.2">
      <c r="A75" s="27" t="s">
        <v>320</v>
      </c>
      <c r="B75" s="28">
        <v>2</v>
      </c>
      <c r="C75" s="29" t="s">
        <v>382</v>
      </c>
      <c r="D75" s="33"/>
    </row>
    <row r="76" spans="1:4" x14ac:dyDescent="0.2">
      <c r="A76" s="27" t="s">
        <v>320</v>
      </c>
      <c r="B76" s="28">
        <v>3</v>
      </c>
      <c r="C76" s="29" t="s">
        <v>438</v>
      </c>
      <c r="D76" s="33"/>
    </row>
    <row r="77" spans="1:4" x14ac:dyDescent="0.2">
      <c r="A77" s="27" t="s">
        <v>320</v>
      </c>
      <c r="B77" s="28">
        <v>4</v>
      </c>
      <c r="C77" s="29" t="s">
        <v>440</v>
      </c>
      <c r="D77" s="33"/>
    </row>
    <row r="78" spans="1:4" x14ac:dyDescent="0.2">
      <c r="A78" s="27" t="s">
        <v>320</v>
      </c>
      <c r="B78" s="28">
        <v>6</v>
      </c>
      <c r="C78" s="29" t="s">
        <v>459</v>
      </c>
      <c r="D78" s="33"/>
    </row>
    <row r="79" spans="1:4" x14ac:dyDescent="0.2">
      <c r="A79" s="29" t="s">
        <v>320</v>
      </c>
      <c r="B79" s="32">
        <v>7</v>
      </c>
      <c r="C79" s="32" t="s">
        <v>321</v>
      </c>
      <c r="D79" s="33"/>
    </row>
    <row r="80" spans="1:4" x14ac:dyDescent="0.2">
      <c r="A80" s="29" t="s">
        <v>320</v>
      </c>
      <c r="B80" s="32">
        <v>11</v>
      </c>
      <c r="C80" s="32" t="s">
        <v>322</v>
      </c>
      <c r="D80" s="33"/>
    </row>
    <row r="81" spans="1:4" x14ac:dyDescent="0.2">
      <c r="A81" s="29" t="s">
        <v>320</v>
      </c>
      <c r="B81" s="32">
        <v>12</v>
      </c>
      <c r="C81" s="32" t="s">
        <v>323</v>
      </c>
      <c r="D81" s="33"/>
    </row>
    <row r="82" spans="1:4" x14ac:dyDescent="0.2">
      <c r="A82" s="27" t="s">
        <v>320</v>
      </c>
      <c r="B82" s="28">
        <v>24</v>
      </c>
      <c r="C82" s="29" t="s">
        <v>324</v>
      </c>
      <c r="D82" s="33" t="s">
        <v>447</v>
      </c>
    </row>
    <row r="83" spans="1:4" x14ac:dyDescent="0.2">
      <c r="A83" s="27" t="s">
        <v>320</v>
      </c>
      <c r="B83" s="28">
        <v>25</v>
      </c>
      <c r="C83" s="29" t="s">
        <v>529</v>
      </c>
      <c r="D83" s="33" t="s">
        <v>618</v>
      </c>
    </row>
    <row r="84" spans="1:4" x14ac:dyDescent="0.2">
      <c r="A84" s="27" t="s">
        <v>320</v>
      </c>
      <c r="B84" s="28">
        <v>26</v>
      </c>
      <c r="C84" s="29" t="s">
        <v>448</v>
      </c>
      <c r="D84" s="33"/>
    </row>
    <row r="85" spans="1:4" x14ac:dyDescent="0.2">
      <c r="A85" s="27" t="s">
        <v>320</v>
      </c>
      <c r="B85" s="28">
        <v>32</v>
      </c>
      <c r="C85" s="29" t="s">
        <v>449</v>
      </c>
      <c r="D85" s="33"/>
    </row>
    <row r="86" spans="1:4" x14ac:dyDescent="0.2">
      <c r="A86" s="29" t="s">
        <v>320</v>
      </c>
      <c r="B86" s="32">
        <v>33</v>
      </c>
      <c r="C86" s="29" t="s">
        <v>450</v>
      </c>
      <c r="D86" s="33"/>
    </row>
    <row r="87" spans="1:4" x14ac:dyDescent="0.2">
      <c r="A87" s="29" t="s">
        <v>320</v>
      </c>
      <c r="B87" s="32">
        <v>38</v>
      </c>
      <c r="C87" s="29" t="s">
        <v>460</v>
      </c>
      <c r="D87" s="33" t="s">
        <v>618</v>
      </c>
    </row>
    <row r="88" spans="1:4" x14ac:dyDescent="0.2">
      <c r="A88" s="29" t="s">
        <v>320</v>
      </c>
      <c r="B88" s="32">
        <v>39</v>
      </c>
      <c r="C88" s="29" t="s">
        <v>330</v>
      </c>
      <c r="D88" s="33" t="s">
        <v>624</v>
      </c>
    </row>
    <row r="89" spans="1:4" x14ac:dyDescent="0.2">
      <c r="A89" s="29" t="s">
        <v>320</v>
      </c>
      <c r="B89" s="32">
        <v>44</v>
      </c>
      <c r="C89" s="29" t="s">
        <v>395</v>
      </c>
      <c r="D89" s="33"/>
    </row>
    <row r="90" spans="1:4" x14ac:dyDescent="0.2">
      <c r="A90" s="29" t="s">
        <v>320</v>
      </c>
      <c r="B90" s="32">
        <v>49</v>
      </c>
      <c r="C90" s="29" t="s">
        <v>462</v>
      </c>
      <c r="D90" s="33"/>
    </row>
    <row r="91" spans="1:4" x14ac:dyDescent="0.2">
      <c r="A91" s="29" t="s">
        <v>320</v>
      </c>
      <c r="B91" s="32">
        <v>51</v>
      </c>
      <c r="C91" s="29" t="s">
        <v>463</v>
      </c>
      <c r="D91" s="33"/>
    </row>
    <row r="92" spans="1:4" x14ac:dyDescent="0.2">
      <c r="A92" s="29" t="s">
        <v>320</v>
      </c>
      <c r="B92" s="32">
        <v>54</v>
      </c>
      <c r="C92" s="29" t="s">
        <v>625</v>
      </c>
      <c r="D92" s="33"/>
    </row>
    <row r="93" spans="1:4" x14ac:dyDescent="0.2">
      <c r="A93" s="29" t="s">
        <v>320</v>
      </c>
      <c r="B93" s="32">
        <v>100</v>
      </c>
      <c r="C93" s="29" t="s">
        <v>619</v>
      </c>
      <c r="D93" s="29"/>
    </row>
    <row r="94" spans="1:4" x14ac:dyDescent="0.2">
      <c r="A94" s="29" t="s">
        <v>320</v>
      </c>
      <c r="B94" s="32">
        <v>123</v>
      </c>
      <c r="C94" s="29" t="s">
        <v>456</v>
      </c>
      <c r="D94" s="33" t="s">
        <v>618</v>
      </c>
    </row>
  </sheetData>
  <mergeCells count="9">
    <mergeCell ref="A6:B6"/>
    <mergeCell ref="C6:D6"/>
    <mergeCell ref="A1:D1"/>
    <mergeCell ref="A2:D2"/>
    <mergeCell ref="A3:D3"/>
    <mergeCell ref="A4:B4"/>
    <mergeCell ref="C4:D4"/>
    <mergeCell ref="A5:B5"/>
    <mergeCell ref="C5:D5"/>
  </mergeCells>
  <hyperlinks>
    <hyperlink ref="E1" location="CORE" display="Return to Test Case List" xr:uid="{CAEFA259-384B-4BE5-B6A1-BE89A3053048}"/>
  </hyperlinks>
  <printOptions horizontalCentered="1"/>
  <pageMargins left="0.44999999999999996" right="0.44999999999999996" top="0.5" bottom="0.5" header="0.3" footer="0.3"/>
  <pageSetup scale="94" fitToHeight="0" orientation="portrait"/>
  <headerFooter>
    <oddFooter>&amp;L&amp;9Xpress Certification Scripts - Issuer&amp;C_x000D_&amp;1#&amp;"Calibri"&amp;10&amp;K000000 Confidential&amp;R&amp;9Page &amp;P</oddFooter>
  </headerFooter>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E8686B-BB12-4B3F-AA8C-3ED5338044C5}">
  <sheetPr codeName="Sheet239">
    <pageSetUpPr fitToPage="1"/>
  </sheetPr>
  <dimension ref="A1:E94"/>
  <sheetViews>
    <sheetView workbookViewId="0">
      <pane ySplit="6" topLeftCell="A69" activePane="bottomLeft" state="frozen"/>
      <selection sqref="A1:D1"/>
      <selection pane="bottomLeft" activeCell="D16" sqref="D16"/>
    </sheetView>
  </sheetViews>
  <sheetFormatPr defaultColWidth="9.140625" defaultRowHeight="12.75" x14ac:dyDescent="0.2"/>
  <cols>
    <col min="1" max="1" width="6.140625" style="21" customWidth="1"/>
    <col min="2" max="2" width="6.140625" style="23" customWidth="1"/>
    <col min="3" max="3" width="46.7109375" style="21" customWidth="1"/>
    <col min="4" max="4" width="44.5703125" style="40" customWidth="1"/>
    <col min="5" max="16384" width="9.140625" style="21"/>
  </cols>
  <sheetData>
    <row r="1" spans="1:5" ht="48" customHeight="1" x14ac:dyDescent="0.2">
      <c r="A1" s="223" t="s">
        <v>635</v>
      </c>
      <c r="B1" s="223"/>
      <c r="C1" s="223"/>
      <c r="D1" s="223"/>
      <c r="E1" s="139" t="s">
        <v>311</v>
      </c>
    </row>
    <row r="2" spans="1:5" ht="15" customHeight="1" x14ac:dyDescent="0.2">
      <c r="A2" s="224" t="str">
        <f ca="1">CONCATENATE("Test Case ", MID(CELL("filename",A1),FIND("]",CELL("filename",A1))+1,255)," 1100/1110  +  1120/1130")</f>
        <v>Test Case IP.AM.A32 1100/1110  +  1120/1130</v>
      </c>
      <c r="B2" s="224"/>
      <c r="C2" s="224"/>
      <c r="D2" s="224"/>
    </row>
    <row r="3" spans="1:5" ht="15" customHeight="1" x14ac:dyDescent="0.2">
      <c r="A3" s="209" t="s">
        <v>581</v>
      </c>
      <c r="B3" s="210"/>
      <c r="C3" s="210"/>
      <c r="D3" s="210"/>
    </row>
    <row r="4" spans="1:5" ht="39" customHeight="1" x14ac:dyDescent="0.2">
      <c r="A4" s="208" t="s">
        <v>595</v>
      </c>
      <c r="B4" s="208"/>
      <c r="C4" s="192" t="s">
        <v>630</v>
      </c>
      <c r="D4" s="192"/>
      <c r="E4" s="129"/>
    </row>
    <row r="5" spans="1:5" ht="39" customHeight="1" x14ac:dyDescent="0.2">
      <c r="A5" s="190" t="s">
        <v>315</v>
      </c>
      <c r="B5" s="190"/>
      <c r="C5" s="192" t="s">
        <v>631</v>
      </c>
      <c r="D5" s="192"/>
      <c r="E5" s="129"/>
    </row>
    <row r="6" spans="1:5" ht="69" customHeight="1" x14ac:dyDescent="0.2">
      <c r="A6" s="208" t="s">
        <v>598</v>
      </c>
      <c r="B6" s="208"/>
      <c r="C6" s="192" t="s">
        <v>632</v>
      </c>
      <c r="D6" s="192"/>
      <c r="E6" s="129"/>
    </row>
    <row r="7" spans="1:5" x14ac:dyDescent="0.2">
      <c r="A7" s="25"/>
      <c r="B7" s="25"/>
      <c r="C7" s="25"/>
      <c r="D7" s="25"/>
    </row>
    <row r="8" spans="1:5" x14ac:dyDescent="0.2">
      <c r="A8" s="26" t="s">
        <v>437</v>
      </c>
      <c r="C8" s="79"/>
      <c r="D8" s="79"/>
    </row>
    <row r="9" spans="1:5" x14ac:dyDescent="0.2">
      <c r="A9" s="27" t="s">
        <v>320</v>
      </c>
      <c r="B9" s="28">
        <v>2</v>
      </c>
      <c r="C9" s="29" t="s">
        <v>382</v>
      </c>
      <c r="D9" s="95" t="s">
        <v>383</v>
      </c>
    </row>
    <row r="10" spans="1:5" x14ac:dyDescent="0.2">
      <c r="A10" s="27" t="s">
        <v>320</v>
      </c>
      <c r="B10" s="28">
        <v>3</v>
      </c>
      <c r="C10" s="29" t="s">
        <v>438</v>
      </c>
      <c r="D10" s="33"/>
    </row>
    <row r="11" spans="1:5" x14ac:dyDescent="0.2">
      <c r="A11" s="27" t="s">
        <v>320</v>
      </c>
      <c r="B11" s="28">
        <v>4</v>
      </c>
      <c r="C11" s="29" t="s">
        <v>440</v>
      </c>
      <c r="D11" s="33" t="s">
        <v>441</v>
      </c>
    </row>
    <row r="12" spans="1:5" x14ac:dyDescent="0.2">
      <c r="A12" s="29" t="s">
        <v>320</v>
      </c>
      <c r="B12" s="32">
        <v>7</v>
      </c>
      <c r="C12" s="32" t="s">
        <v>321</v>
      </c>
      <c r="D12" s="33"/>
    </row>
    <row r="13" spans="1:5" x14ac:dyDescent="0.2">
      <c r="A13" s="29" t="s">
        <v>320</v>
      </c>
      <c r="B13" s="32">
        <v>11</v>
      </c>
      <c r="C13" s="32" t="s">
        <v>322</v>
      </c>
      <c r="D13" s="33"/>
    </row>
    <row r="14" spans="1:5" x14ac:dyDescent="0.2">
      <c r="A14" s="29" t="s">
        <v>320</v>
      </c>
      <c r="B14" s="32">
        <v>12</v>
      </c>
      <c r="C14" s="32" t="s">
        <v>323</v>
      </c>
      <c r="D14" s="33"/>
    </row>
    <row r="15" spans="1:5" x14ac:dyDescent="0.2">
      <c r="A15" s="27" t="s">
        <v>320</v>
      </c>
      <c r="B15" s="28">
        <v>14</v>
      </c>
      <c r="C15" s="29" t="s">
        <v>443</v>
      </c>
      <c r="D15" s="95" t="s">
        <v>444</v>
      </c>
    </row>
    <row r="16" spans="1:5" x14ac:dyDescent="0.2">
      <c r="A16" s="27" t="s">
        <v>320</v>
      </c>
      <c r="B16" s="28">
        <v>22</v>
      </c>
      <c r="C16" s="29" t="s">
        <v>445</v>
      </c>
      <c r="D16" s="33"/>
    </row>
    <row r="17" spans="1:4" x14ac:dyDescent="0.2">
      <c r="A17" s="27" t="s">
        <v>320</v>
      </c>
      <c r="B17" s="28">
        <v>24</v>
      </c>
      <c r="C17" s="29" t="s">
        <v>324</v>
      </c>
      <c r="D17" s="33" t="s">
        <v>447</v>
      </c>
    </row>
    <row r="18" spans="1:4" x14ac:dyDescent="0.2">
      <c r="A18" s="27" t="s">
        <v>320</v>
      </c>
      <c r="B18" s="28">
        <v>26</v>
      </c>
      <c r="C18" s="29" t="s">
        <v>448</v>
      </c>
      <c r="D18" s="33" t="s">
        <v>633</v>
      </c>
    </row>
    <row r="19" spans="1:4" x14ac:dyDescent="0.2">
      <c r="A19" s="27" t="s">
        <v>320</v>
      </c>
      <c r="B19" s="28">
        <v>32</v>
      </c>
      <c r="C19" s="29" t="s">
        <v>449</v>
      </c>
      <c r="D19" s="33"/>
    </row>
    <row r="20" spans="1:4" x14ac:dyDescent="0.2">
      <c r="A20" s="29" t="s">
        <v>320</v>
      </c>
      <c r="B20" s="32">
        <v>33</v>
      </c>
      <c r="C20" s="29" t="s">
        <v>450</v>
      </c>
      <c r="D20" s="33"/>
    </row>
    <row r="21" spans="1:4" x14ac:dyDescent="0.2">
      <c r="A21" s="29" t="s">
        <v>320</v>
      </c>
      <c r="B21" s="32">
        <v>35</v>
      </c>
      <c r="C21" s="29" t="s">
        <v>474</v>
      </c>
      <c r="D21" s="33" t="s">
        <v>504</v>
      </c>
    </row>
    <row r="22" spans="1:4" x14ac:dyDescent="0.2">
      <c r="A22" s="29" t="s">
        <v>320</v>
      </c>
      <c r="B22" s="32">
        <v>42</v>
      </c>
      <c r="C22" s="29" t="s">
        <v>451</v>
      </c>
      <c r="D22" s="33"/>
    </row>
    <row r="23" spans="1:4" x14ac:dyDescent="0.2">
      <c r="A23" s="29" t="s">
        <v>320</v>
      </c>
      <c r="B23" s="32">
        <v>43</v>
      </c>
      <c r="C23" s="29" t="s">
        <v>452</v>
      </c>
      <c r="D23" s="33"/>
    </row>
    <row r="24" spans="1:4" x14ac:dyDescent="0.2">
      <c r="A24" s="29" t="s">
        <v>320</v>
      </c>
      <c r="B24" s="32">
        <v>49</v>
      </c>
      <c r="C24" s="29" t="s">
        <v>453</v>
      </c>
      <c r="D24" s="33"/>
    </row>
    <row r="25" spans="1:4" ht="38.25" x14ac:dyDescent="0.2">
      <c r="A25" s="29" t="s">
        <v>320</v>
      </c>
      <c r="B25" s="32">
        <v>62</v>
      </c>
      <c r="C25" s="29" t="s">
        <v>538</v>
      </c>
      <c r="D25" s="60" t="s">
        <v>617</v>
      </c>
    </row>
    <row r="26" spans="1:4" x14ac:dyDescent="0.2">
      <c r="A26" s="29" t="s">
        <v>320</v>
      </c>
      <c r="B26" s="32">
        <v>92</v>
      </c>
      <c r="C26" s="29" t="s">
        <v>455</v>
      </c>
      <c r="D26" s="33"/>
    </row>
    <row r="27" spans="1:4" x14ac:dyDescent="0.2">
      <c r="A27" s="29" t="s">
        <v>320</v>
      </c>
      <c r="B27" s="32">
        <v>123</v>
      </c>
      <c r="C27" s="29" t="s">
        <v>456</v>
      </c>
      <c r="D27" s="33" t="s">
        <v>457</v>
      </c>
    </row>
    <row r="28" spans="1:4" x14ac:dyDescent="0.2">
      <c r="A28" s="109"/>
      <c r="B28" s="110"/>
      <c r="C28" s="109"/>
      <c r="D28" s="111"/>
    </row>
    <row r="29" spans="1:4" x14ac:dyDescent="0.2">
      <c r="A29" s="39" t="s">
        <v>458</v>
      </c>
    </row>
    <row r="30" spans="1:4" x14ac:dyDescent="0.2">
      <c r="A30" s="27" t="s">
        <v>320</v>
      </c>
      <c r="B30" s="28">
        <v>2</v>
      </c>
      <c r="C30" s="29" t="s">
        <v>382</v>
      </c>
      <c r="D30" s="95" t="s">
        <v>371</v>
      </c>
    </row>
    <row r="31" spans="1:4" x14ac:dyDescent="0.2">
      <c r="A31" s="27" t="s">
        <v>320</v>
      </c>
      <c r="B31" s="28">
        <v>3</v>
      </c>
      <c r="C31" s="29" t="s">
        <v>438</v>
      </c>
      <c r="D31" s="95" t="s">
        <v>371</v>
      </c>
    </row>
    <row r="32" spans="1:4" x14ac:dyDescent="0.2">
      <c r="A32" s="27" t="s">
        <v>320</v>
      </c>
      <c r="B32" s="28">
        <v>4</v>
      </c>
      <c r="C32" s="29" t="s">
        <v>440</v>
      </c>
      <c r="D32" s="95" t="s">
        <v>371</v>
      </c>
    </row>
    <row r="33" spans="1:4" x14ac:dyDescent="0.2">
      <c r="A33" s="27" t="s">
        <v>320</v>
      </c>
      <c r="B33" s="28">
        <v>6</v>
      </c>
      <c r="C33" s="29" t="s">
        <v>459</v>
      </c>
      <c r="D33" s="95" t="s">
        <v>371</v>
      </c>
    </row>
    <row r="34" spans="1:4" x14ac:dyDescent="0.2">
      <c r="A34" s="29" t="s">
        <v>320</v>
      </c>
      <c r="B34" s="32">
        <v>7</v>
      </c>
      <c r="C34" s="32" t="s">
        <v>321</v>
      </c>
      <c r="D34" s="33"/>
    </row>
    <row r="35" spans="1:4" x14ac:dyDescent="0.2">
      <c r="A35" s="29" t="s">
        <v>320</v>
      </c>
      <c r="B35" s="32">
        <v>11</v>
      </c>
      <c r="C35" s="32" t="s">
        <v>322</v>
      </c>
      <c r="D35" s="95" t="s">
        <v>371</v>
      </c>
    </row>
    <row r="36" spans="1:4" x14ac:dyDescent="0.2">
      <c r="A36" s="29" t="s">
        <v>320</v>
      </c>
      <c r="B36" s="32">
        <v>12</v>
      </c>
      <c r="C36" s="32" t="s">
        <v>323</v>
      </c>
      <c r="D36" s="95" t="s">
        <v>371</v>
      </c>
    </row>
    <row r="37" spans="1:4" x14ac:dyDescent="0.2">
      <c r="A37" s="27" t="s">
        <v>320</v>
      </c>
      <c r="B37" s="28">
        <v>24</v>
      </c>
      <c r="C37" s="29" t="s">
        <v>324</v>
      </c>
      <c r="D37" s="33" t="s">
        <v>447</v>
      </c>
    </row>
    <row r="38" spans="1:4" x14ac:dyDescent="0.2">
      <c r="A38" s="27" t="s">
        <v>320</v>
      </c>
      <c r="B38" s="28">
        <v>26</v>
      </c>
      <c r="C38" s="29" t="s">
        <v>448</v>
      </c>
      <c r="D38" s="33" t="s">
        <v>618</v>
      </c>
    </row>
    <row r="39" spans="1:4" x14ac:dyDescent="0.2">
      <c r="A39" s="27" t="s">
        <v>320</v>
      </c>
      <c r="B39" s="28">
        <v>32</v>
      </c>
      <c r="C39" s="29" t="s">
        <v>449</v>
      </c>
      <c r="D39" s="95" t="s">
        <v>371</v>
      </c>
    </row>
    <row r="40" spans="1:4" x14ac:dyDescent="0.2">
      <c r="A40" s="29" t="s">
        <v>320</v>
      </c>
      <c r="B40" s="32">
        <v>33</v>
      </c>
      <c r="C40" s="29" t="s">
        <v>450</v>
      </c>
      <c r="D40" s="33"/>
    </row>
    <row r="41" spans="1:4" x14ac:dyDescent="0.2">
      <c r="A41" s="29" t="s">
        <v>320</v>
      </c>
      <c r="B41" s="32">
        <v>38</v>
      </c>
      <c r="C41" s="29" t="s">
        <v>460</v>
      </c>
      <c r="D41" s="33" t="s">
        <v>457</v>
      </c>
    </row>
    <row r="42" spans="1:4" x14ac:dyDescent="0.2">
      <c r="A42" s="29" t="s">
        <v>320</v>
      </c>
      <c r="B42" s="32">
        <v>39</v>
      </c>
      <c r="C42" s="29" t="s">
        <v>330</v>
      </c>
      <c r="D42" s="33" t="s">
        <v>461</v>
      </c>
    </row>
    <row r="43" spans="1:4" x14ac:dyDescent="0.2">
      <c r="A43" s="29" t="s">
        <v>320</v>
      </c>
      <c r="B43" s="32">
        <v>42</v>
      </c>
      <c r="C43" s="29" t="s">
        <v>451</v>
      </c>
      <c r="D43" s="33"/>
    </row>
    <row r="44" spans="1:4" x14ac:dyDescent="0.2">
      <c r="A44" s="29" t="s">
        <v>320</v>
      </c>
      <c r="B44" s="32">
        <v>49</v>
      </c>
      <c r="C44" s="29" t="s">
        <v>462</v>
      </c>
      <c r="D44" s="95" t="s">
        <v>371</v>
      </c>
    </row>
    <row r="45" spans="1:4" x14ac:dyDescent="0.2">
      <c r="A45" s="29" t="s">
        <v>320</v>
      </c>
      <c r="B45" s="32">
        <v>51</v>
      </c>
      <c r="C45" s="29" t="s">
        <v>463</v>
      </c>
      <c r="D45" s="95" t="s">
        <v>371</v>
      </c>
    </row>
    <row r="46" spans="1:4" x14ac:dyDescent="0.2">
      <c r="A46" s="29" t="s">
        <v>320</v>
      </c>
      <c r="B46" s="32">
        <v>100</v>
      </c>
      <c r="C46" s="29" t="s">
        <v>619</v>
      </c>
      <c r="D46" s="29"/>
    </row>
    <row r="47" spans="1:4" x14ac:dyDescent="0.2">
      <c r="A47" s="29" t="s">
        <v>320</v>
      </c>
      <c r="B47" s="32">
        <v>123</v>
      </c>
      <c r="C47" s="29" t="s">
        <v>456</v>
      </c>
      <c r="D47" s="95" t="s">
        <v>371</v>
      </c>
    </row>
    <row r="48" spans="1:4" x14ac:dyDescent="0.2">
      <c r="B48" s="21"/>
      <c r="D48" s="21"/>
    </row>
    <row r="49" spans="1:4" x14ac:dyDescent="0.2">
      <c r="A49" s="26" t="s">
        <v>620</v>
      </c>
      <c r="B49" s="21"/>
      <c r="D49" s="21"/>
    </row>
    <row r="50" spans="1:4" x14ac:dyDescent="0.2">
      <c r="A50" s="27" t="s">
        <v>320</v>
      </c>
      <c r="B50" s="28">
        <v>2</v>
      </c>
      <c r="C50" s="29" t="s">
        <v>382</v>
      </c>
      <c r="D50" s="95" t="s">
        <v>383</v>
      </c>
    </row>
    <row r="51" spans="1:4" x14ac:dyDescent="0.2">
      <c r="A51" s="27" t="s">
        <v>320</v>
      </c>
      <c r="B51" s="28">
        <v>3</v>
      </c>
      <c r="C51" s="29" t="s">
        <v>438</v>
      </c>
      <c r="D51" s="33"/>
    </row>
    <row r="52" spans="1:4" x14ac:dyDescent="0.2">
      <c r="A52" s="27" t="s">
        <v>320</v>
      </c>
      <c r="B52" s="28">
        <v>4</v>
      </c>
      <c r="C52" s="29" t="s">
        <v>440</v>
      </c>
      <c r="D52" s="33" t="s">
        <v>473</v>
      </c>
    </row>
    <row r="53" spans="1:4" x14ac:dyDescent="0.2">
      <c r="A53" s="29" t="s">
        <v>320</v>
      </c>
      <c r="B53" s="32">
        <v>7</v>
      </c>
      <c r="C53" s="32" t="s">
        <v>321</v>
      </c>
      <c r="D53" s="33"/>
    </row>
    <row r="54" spans="1:4" x14ac:dyDescent="0.2">
      <c r="A54" s="29" t="s">
        <v>320</v>
      </c>
      <c r="B54" s="32">
        <v>11</v>
      </c>
      <c r="C54" s="32" t="s">
        <v>322</v>
      </c>
      <c r="D54" s="33"/>
    </row>
    <row r="55" spans="1:4" x14ac:dyDescent="0.2">
      <c r="A55" s="29" t="s">
        <v>320</v>
      </c>
      <c r="B55" s="32">
        <v>12</v>
      </c>
      <c r="C55" s="32" t="s">
        <v>323</v>
      </c>
      <c r="D55" s="33"/>
    </row>
    <row r="56" spans="1:4" x14ac:dyDescent="0.2">
      <c r="A56" s="27" t="s">
        <v>320</v>
      </c>
      <c r="B56" s="28">
        <v>14</v>
      </c>
      <c r="C56" s="29" t="s">
        <v>443</v>
      </c>
      <c r="D56" s="33"/>
    </row>
    <row r="57" spans="1:4" x14ac:dyDescent="0.2">
      <c r="A57" s="27" t="s">
        <v>320</v>
      </c>
      <c r="B57" s="28">
        <v>22</v>
      </c>
      <c r="C57" s="29" t="s">
        <v>445</v>
      </c>
      <c r="D57" s="33"/>
    </row>
    <row r="58" spans="1:4" x14ac:dyDescent="0.2">
      <c r="A58" s="27" t="s">
        <v>320</v>
      </c>
      <c r="B58" s="28">
        <v>24</v>
      </c>
      <c r="C58" s="29" t="s">
        <v>324</v>
      </c>
      <c r="D58" s="30" t="s">
        <v>447</v>
      </c>
    </row>
    <row r="59" spans="1:4" x14ac:dyDescent="0.2">
      <c r="A59" s="27" t="s">
        <v>320</v>
      </c>
      <c r="B59" s="28">
        <v>25</v>
      </c>
      <c r="C59" s="29" t="s">
        <v>529</v>
      </c>
      <c r="D59" s="30" t="s">
        <v>622</v>
      </c>
    </row>
    <row r="60" spans="1:4" x14ac:dyDescent="0.2">
      <c r="A60" s="27" t="s">
        <v>320</v>
      </c>
      <c r="B60" s="28">
        <v>26</v>
      </c>
      <c r="C60" s="29" t="s">
        <v>448</v>
      </c>
      <c r="D60" s="33"/>
    </row>
    <row r="61" spans="1:4" x14ac:dyDescent="0.2">
      <c r="A61" s="27" t="s">
        <v>320</v>
      </c>
      <c r="B61" s="28">
        <v>32</v>
      </c>
      <c r="C61" s="29" t="s">
        <v>449</v>
      </c>
      <c r="D61" s="33"/>
    </row>
    <row r="62" spans="1:4" x14ac:dyDescent="0.2">
      <c r="A62" s="29" t="s">
        <v>320</v>
      </c>
      <c r="B62" s="32">
        <v>33</v>
      </c>
      <c r="C62" s="29" t="s">
        <v>450</v>
      </c>
      <c r="D62" s="33"/>
    </row>
    <row r="63" spans="1:4" x14ac:dyDescent="0.2">
      <c r="A63" s="29" t="s">
        <v>320</v>
      </c>
      <c r="B63" s="32">
        <v>35</v>
      </c>
      <c r="C63" s="29" t="s">
        <v>474</v>
      </c>
      <c r="D63" s="31"/>
    </row>
    <row r="64" spans="1:4" x14ac:dyDescent="0.2">
      <c r="A64" s="29" t="s">
        <v>320</v>
      </c>
      <c r="B64" s="32">
        <v>38</v>
      </c>
      <c r="C64" s="29" t="s">
        <v>460</v>
      </c>
      <c r="D64" s="33" t="s">
        <v>623</v>
      </c>
    </row>
    <row r="65" spans="1:4" s="172" customFormat="1" x14ac:dyDescent="0.2">
      <c r="A65" s="29" t="s">
        <v>320</v>
      </c>
      <c r="B65" s="32">
        <v>39</v>
      </c>
      <c r="C65" s="29" t="s">
        <v>330</v>
      </c>
      <c r="D65" s="33" t="s">
        <v>624</v>
      </c>
    </row>
    <row r="66" spans="1:4" x14ac:dyDescent="0.2">
      <c r="A66" s="29" t="s">
        <v>320</v>
      </c>
      <c r="B66" s="32">
        <v>42</v>
      </c>
      <c r="C66" s="29" t="s">
        <v>451</v>
      </c>
      <c r="D66" s="30"/>
    </row>
    <row r="67" spans="1:4" x14ac:dyDescent="0.2">
      <c r="A67" s="29" t="s">
        <v>320</v>
      </c>
      <c r="B67" s="32">
        <v>43</v>
      </c>
      <c r="C67" s="29" t="s">
        <v>452</v>
      </c>
      <c r="D67" s="30"/>
    </row>
    <row r="68" spans="1:4" x14ac:dyDescent="0.2">
      <c r="A68" s="29" t="s">
        <v>320</v>
      </c>
      <c r="B68" s="32">
        <v>49</v>
      </c>
      <c r="C68" s="29" t="s">
        <v>453</v>
      </c>
      <c r="D68" s="33"/>
    </row>
    <row r="69" spans="1:4" ht="102" x14ac:dyDescent="0.2">
      <c r="A69" s="29" t="s">
        <v>320</v>
      </c>
      <c r="B69" s="32">
        <v>54</v>
      </c>
      <c r="C69" s="29" t="s">
        <v>625</v>
      </c>
      <c r="D69" s="60" t="s">
        <v>626</v>
      </c>
    </row>
    <row r="70" spans="1:4" ht="38.25" x14ac:dyDescent="0.2">
      <c r="A70" s="29" t="s">
        <v>320</v>
      </c>
      <c r="B70" s="32">
        <v>62</v>
      </c>
      <c r="C70" s="29" t="s">
        <v>538</v>
      </c>
      <c r="D70" s="60" t="s">
        <v>627</v>
      </c>
    </row>
    <row r="71" spans="1:4" x14ac:dyDescent="0.2">
      <c r="A71" s="29" t="s">
        <v>320</v>
      </c>
      <c r="B71" s="32">
        <v>92</v>
      </c>
      <c r="C71" s="29" t="s">
        <v>455</v>
      </c>
      <c r="D71" s="33"/>
    </row>
    <row r="72" spans="1:4" x14ac:dyDescent="0.2">
      <c r="A72" s="29" t="s">
        <v>320</v>
      </c>
      <c r="B72" s="32">
        <v>123</v>
      </c>
      <c r="C72" s="29" t="s">
        <v>456</v>
      </c>
      <c r="D72" s="33" t="s">
        <v>623</v>
      </c>
    </row>
    <row r="73" spans="1:4" x14ac:dyDescent="0.2">
      <c r="B73" s="21"/>
      <c r="D73" s="21"/>
    </row>
    <row r="74" spans="1:4" x14ac:dyDescent="0.2">
      <c r="A74" s="39" t="s">
        <v>628</v>
      </c>
      <c r="B74" s="21"/>
      <c r="D74" s="21"/>
    </row>
    <row r="75" spans="1:4" x14ac:dyDescent="0.2">
      <c r="A75" s="27" t="s">
        <v>320</v>
      </c>
      <c r="B75" s="28">
        <v>2</v>
      </c>
      <c r="C75" s="29" t="s">
        <v>382</v>
      </c>
      <c r="D75" s="33"/>
    </row>
    <row r="76" spans="1:4" x14ac:dyDescent="0.2">
      <c r="A76" s="27" t="s">
        <v>320</v>
      </c>
      <c r="B76" s="28">
        <v>3</v>
      </c>
      <c r="C76" s="29" t="s">
        <v>438</v>
      </c>
      <c r="D76" s="33"/>
    </row>
    <row r="77" spans="1:4" x14ac:dyDescent="0.2">
      <c r="A77" s="27" t="s">
        <v>320</v>
      </c>
      <c r="B77" s="28">
        <v>4</v>
      </c>
      <c r="C77" s="29" t="s">
        <v>440</v>
      </c>
      <c r="D77" s="33"/>
    </row>
    <row r="78" spans="1:4" x14ac:dyDescent="0.2">
      <c r="A78" s="27" t="s">
        <v>320</v>
      </c>
      <c r="B78" s="28">
        <v>6</v>
      </c>
      <c r="C78" s="29" t="s">
        <v>459</v>
      </c>
      <c r="D78" s="33"/>
    </row>
    <row r="79" spans="1:4" x14ac:dyDescent="0.2">
      <c r="A79" s="29" t="s">
        <v>320</v>
      </c>
      <c r="B79" s="32">
        <v>7</v>
      </c>
      <c r="C79" s="32" t="s">
        <v>321</v>
      </c>
      <c r="D79" s="33"/>
    </row>
    <row r="80" spans="1:4" x14ac:dyDescent="0.2">
      <c r="A80" s="29" t="s">
        <v>320</v>
      </c>
      <c r="B80" s="32">
        <v>11</v>
      </c>
      <c r="C80" s="32" t="s">
        <v>322</v>
      </c>
      <c r="D80" s="33"/>
    </row>
    <row r="81" spans="1:4" x14ac:dyDescent="0.2">
      <c r="A81" s="29" t="s">
        <v>320</v>
      </c>
      <c r="B81" s="32">
        <v>12</v>
      </c>
      <c r="C81" s="32" t="s">
        <v>323</v>
      </c>
      <c r="D81" s="33"/>
    </row>
    <row r="82" spans="1:4" x14ac:dyDescent="0.2">
      <c r="A82" s="27" t="s">
        <v>320</v>
      </c>
      <c r="B82" s="28">
        <v>24</v>
      </c>
      <c r="C82" s="29" t="s">
        <v>324</v>
      </c>
      <c r="D82" s="33" t="s">
        <v>447</v>
      </c>
    </row>
    <row r="83" spans="1:4" x14ac:dyDescent="0.2">
      <c r="A83" s="27" t="s">
        <v>320</v>
      </c>
      <c r="B83" s="28">
        <v>25</v>
      </c>
      <c r="C83" s="29" t="s">
        <v>529</v>
      </c>
      <c r="D83" s="33" t="s">
        <v>618</v>
      </c>
    </row>
    <row r="84" spans="1:4" x14ac:dyDescent="0.2">
      <c r="A84" s="27" t="s">
        <v>320</v>
      </c>
      <c r="B84" s="28">
        <v>26</v>
      </c>
      <c r="C84" s="29" t="s">
        <v>448</v>
      </c>
      <c r="D84" s="33"/>
    </row>
    <row r="85" spans="1:4" x14ac:dyDescent="0.2">
      <c r="A85" s="27" t="s">
        <v>320</v>
      </c>
      <c r="B85" s="28">
        <v>32</v>
      </c>
      <c r="C85" s="29" t="s">
        <v>449</v>
      </c>
      <c r="D85" s="33"/>
    </row>
    <row r="86" spans="1:4" x14ac:dyDescent="0.2">
      <c r="A86" s="29" t="s">
        <v>320</v>
      </c>
      <c r="B86" s="32">
        <v>33</v>
      </c>
      <c r="C86" s="29" t="s">
        <v>450</v>
      </c>
      <c r="D86" s="33"/>
    </row>
    <row r="87" spans="1:4" x14ac:dyDescent="0.2">
      <c r="A87" s="29" t="s">
        <v>320</v>
      </c>
      <c r="B87" s="32">
        <v>38</v>
      </c>
      <c r="C87" s="29" t="s">
        <v>460</v>
      </c>
      <c r="D87" s="33" t="s">
        <v>618</v>
      </c>
    </row>
    <row r="88" spans="1:4" x14ac:dyDescent="0.2">
      <c r="A88" s="29" t="s">
        <v>320</v>
      </c>
      <c r="B88" s="32">
        <v>39</v>
      </c>
      <c r="C88" s="29" t="s">
        <v>330</v>
      </c>
      <c r="D88" s="33" t="s">
        <v>624</v>
      </c>
    </row>
    <row r="89" spans="1:4" x14ac:dyDescent="0.2">
      <c r="A89" s="29" t="s">
        <v>320</v>
      </c>
      <c r="B89" s="32">
        <v>44</v>
      </c>
      <c r="C89" s="29" t="s">
        <v>395</v>
      </c>
      <c r="D89" s="33"/>
    </row>
    <row r="90" spans="1:4" x14ac:dyDescent="0.2">
      <c r="A90" s="29" t="s">
        <v>320</v>
      </c>
      <c r="B90" s="32">
        <v>49</v>
      </c>
      <c r="C90" s="29" t="s">
        <v>462</v>
      </c>
      <c r="D90" s="33"/>
    </row>
    <row r="91" spans="1:4" x14ac:dyDescent="0.2">
      <c r="A91" s="29" t="s">
        <v>320</v>
      </c>
      <c r="B91" s="32">
        <v>51</v>
      </c>
      <c r="C91" s="29" t="s">
        <v>463</v>
      </c>
      <c r="D91" s="33"/>
    </row>
    <row r="92" spans="1:4" x14ac:dyDescent="0.2">
      <c r="A92" s="29" t="s">
        <v>320</v>
      </c>
      <c r="B92" s="32">
        <v>54</v>
      </c>
      <c r="C92" s="29" t="s">
        <v>625</v>
      </c>
      <c r="D92" s="33"/>
    </row>
    <row r="93" spans="1:4" x14ac:dyDescent="0.2">
      <c r="A93" s="29" t="s">
        <v>320</v>
      </c>
      <c r="B93" s="32">
        <v>100</v>
      </c>
      <c r="C93" s="29" t="s">
        <v>619</v>
      </c>
      <c r="D93" s="29"/>
    </row>
    <row r="94" spans="1:4" x14ac:dyDescent="0.2">
      <c r="A94" s="29" t="s">
        <v>320</v>
      </c>
      <c r="B94" s="32">
        <v>123</v>
      </c>
      <c r="C94" s="29" t="s">
        <v>456</v>
      </c>
      <c r="D94" s="33" t="s">
        <v>618</v>
      </c>
    </row>
  </sheetData>
  <mergeCells count="9">
    <mergeCell ref="A6:B6"/>
    <mergeCell ref="C6:D6"/>
    <mergeCell ref="A1:D1"/>
    <mergeCell ref="A2:D2"/>
    <mergeCell ref="A3:D3"/>
    <mergeCell ref="A4:B4"/>
    <mergeCell ref="C4:D4"/>
    <mergeCell ref="A5:B5"/>
    <mergeCell ref="C5:D5"/>
  </mergeCells>
  <hyperlinks>
    <hyperlink ref="E1" location="CORE" display="Return to Test Case List" xr:uid="{6FD1D222-415D-4744-BED6-6840912F92FB}"/>
  </hyperlinks>
  <printOptions horizontalCentered="1"/>
  <pageMargins left="0.44999999999999996" right="0.44999999999999996" top="0.5" bottom="0.5" header="0.3" footer="0.3"/>
  <pageSetup scale="94" fitToHeight="0" orientation="portrait"/>
  <headerFooter>
    <oddFooter>&amp;L&amp;9Xpress Certification Scripts - Issuer&amp;C_x000D_&amp;1#&amp;"Calibri"&amp;10&amp;K000000 Confidential&amp;R&amp;9Page &amp;P</oddFooter>
  </headerFooter>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07C8C-CB3F-4208-B608-F313C6B17800}">
  <sheetPr>
    <tabColor theme="0" tint="-4.9989318521683403E-2"/>
  </sheetPr>
  <dimension ref="A1:G43"/>
  <sheetViews>
    <sheetView workbookViewId="0">
      <selection activeCell="I7" sqref="I7"/>
    </sheetView>
  </sheetViews>
  <sheetFormatPr defaultRowHeight="12.75" x14ac:dyDescent="0.2"/>
  <cols>
    <col min="3" max="3" width="52" customWidth="1"/>
    <col min="4" max="4" width="43.28515625" customWidth="1"/>
  </cols>
  <sheetData>
    <row r="1" spans="1:6" ht="36" x14ac:dyDescent="0.2">
      <c r="A1" s="194" t="s">
        <v>636</v>
      </c>
      <c r="B1" s="194"/>
      <c r="C1" s="194"/>
      <c r="D1" s="194"/>
      <c r="F1" s="138" t="s">
        <v>311</v>
      </c>
    </row>
    <row r="2" spans="1:6" x14ac:dyDescent="0.2">
      <c r="A2" s="195" t="str">
        <f ca="1">CONCATENATE("Test Case ", MID(CELL("filename",A1),FIND("]",CELL("filename",A1))+1,255)," 1100/1110")</f>
        <v>Test Case IP.AM.A33 1100/1110</v>
      </c>
      <c r="B2" s="195"/>
      <c r="C2" s="195"/>
      <c r="D2" s="195"/>
    </row>
    <row r="3" spans="1:6" x14ac:dyDescent="0.2">
      <c r="A3" s="221" t="s">
        <v>416</v>
      </c>
      <c r="B3" s="221"/>
      <c r="C3" s="221"/>
      <c r="D3" s="221"/>
    </row>
    <row r="4" spans="1:6" ht="26.25" customHeight="1" x14ac:dyDescent="0.2">
      <c r="A4" s="219" t="s">
        <v>595</v>
      </c>
      <c r="B4" s="219"/>
      <c r="C4" s="208" t="s">
        <v>637</v>
      </c>
      <c r="D4" s="208"/>
    </row>
    <row r="5" spans="1:6" ht="40.5" customHeight="1" x14ac:dyDescent="0.2">
      <c r="A5" s="222" t="s">
        <v>315</v>
      </c>
      <c r="B5" s="222"/>
      <c r="C5" s="219" t="s">
        <v>638</v>
      </c>
      <c r="D5" s="219"/>
    </row>
    <row r="6" spans="1:6" ht="28.5" customHeight="1" x14ac:dyDescent="0.2">
      <c r="A6" s="219" t="s">
        <v>598</v>
      </c>
      <c r="B6" s="219"/>
      <c r="C6" s="219" t="s">
        <v>639</v>
      </c>
      <c r="D6" s="219"/>
    </row>
    <row r="7" spans="1:6" x14ac:dyDescent="0.2">
      <c r="A7" s="74"/>
      <c r="B7" s="74"/>
      <c r="C7" s="74"/>
      <c r="D7" s="74"/>
    </row>
    <row r="8" spans="1:6" x14ac:dyDescent="0.2">
      <c r="A8" s="91" t="s">
        <v>437</v>
      </c>
      <c r="B8" s="89"/>
      <c r="C8" s="79"/>
      <c r="D8" s="174"/>
    </row>
    <row r="9" spans="1:6" x14ac:dyDescent="0.2">
      <c r="A9" s="81" t="s">
        <v>320</v>
      </c>
      <c r="B9" s="82">
        <v>2</v>
      </c>
      <c r="C9" s="83" t="s">
        <v>382</v>
      </c>
      <c r="D9" s="88" t="s">
        <v>383</v>
      </c>
    </row>
    <row r="10" spans="1:6" x14ac:dyDescent="0.2">
      <c r="A10" s="81" t="s">
        <v>320</v>
      </c>
      <c r="B10" s="82">
        <v>3</v>
      </c>
      <c r="C10" s="83" t="s">
        <v>438</v>
      </c>
      <c r="D10" s="88"/>
    </row>
    <row r="11" spans="1:6" x14ac:dyDescent="0.2">
      <c r="A11" s="81" t="s">
        <v>320</v>
      </c>
      <c r="B11" s="82">
        <v>4</v>
      </c>
      <c r="C11" s="83" t="s">
        <v>440</v>
      </c>
      <c r="D11" s="88"/>
    </row>
    <row r="12" spans="1:6" x14ac:dyDescent="0.2">
      <c r="A12" s="83" t="s">
        <v>320</v>
      </c>
      <c r="B12" s="87">
        <v>7</v>
      </c>
      <c r="C12" s="87" t="s">
        <v>321</v>
      </c>
      <c r="D12" s="88"/>
    </row>
    <row r="13" spans="1:6" x14ac:dyDescent="0.2">
      <c r="A13" s="83" t="s">
        <v>320</v>
      </c>
      <c r="B13" s="87">
        <v>11</v>
      </c>
      <c r="C13" s="87" t="s">
        <v>322</v>
      </c>
      <c r="D13" s="88"/>
    </row>
    <row r="14" spans="1:6" x14ac:dyDescent="0.2">
      <c r="A14" s="83" t="s">
        <v>320</v>
      </c>
      <c r="B14" s="87">
        <v>12</v>
      </c>
      <c r="C14" s="87" t="s">
        <v>323</v>
      </c>
      <c r="D14" s="88"/>
    </row>
    <row r="15" spans="1:6" x14ac:dyDescent="0.2">
      <c r="A15" s="81" t="s">
        <v>320</v>
      </c>
      <c r="B15" s="82">
        <v>14</v>
      </c>
      <c r="C15" s="83" t="s">
        <v>443</v>
      </c>
      <c r="D15" s="88" t="s">
        <v>444</v>
      </c>
    </row>
    <row r="16" spans="1:6" x14ac:dyDescent="0.2">
      <c r="A16" s="81" t="s">
        <v>320</v>
      </c>
      <c r="B16" s="82">
        <v>22</v>
      </c>
      <c r="C16" s="83" t="s">
        <v>445</v>
      </c>
      <c r="D16" s="88"/>
    </row>
    <row r="17" spans="1:7" x14ac:dyDescent="0.2">
      <c r="A17" s="81" t="s">
        <v>320</v>
      </c>
      <c r="B17" s="82">
        <v>24</v>
      </c>
      <c r="C17" s="83" t="s">
        <v>324</v>
      </c>
      <c r="D17" s="88" t="s">
        <v>447</v>
      </c>
    </row>
    <row r="18" spans="1:7" x14ac:dyDescent="0.2">
      <c r="A18" s="81" t="s">
        <v>320</v>
      </c>
      <c r="B18" s="82">
        <v>26</v>
      </c>
      <c r="C18" s="83" t="s">
        <v>448</v>
      </c>
      <c r="D18" s="88"/>
    </row>
    <row r="19" spans="1:7" x14ac:dyDescent="0.2">
      <c r="A19" s="81" t="s">
        <v>320</v>
      </c>
      <c r="B19" s="82">
        <v>32</v>
      </c>
      <c r="C19" s="83" t="s">
        <v>449</v>
      </c>
      <c r="D19" s="88"/>
    </row>
    <row r="20" spans="1:7" x14ac:dyDescent="0.2">
      <c r="A20" s="83" t="s">
        <v>320</v>
      </c>
      <c r="B20" s="87">
        <v>33</v>
      </c>
      <c r="C20" s="83" t="s">
        <v>450</v>
      </c>
      <c r="D20" s="88"/>
    </row>
    <row r="21" spans="1:7" x14ac:dyDescent="0.2">
      <c r="A21" s="83" t="s">
        <v>320</v>
      </c>
      <c r="B21" s="87">
        <v>42</v>
      </c>
      <c r="C21" s="83" t="s">
        <v>451</v>
      </c>
      <c r="D21" s="88"/>
    </row>
    <row r="22" spans="1:7" x14ac:dyDescent="0.2">
      <c r="A22" s="83" t="s">
        <v>320</v>
      </c>
      <c r="B22" s="87">
        <v>43</v>
      </c>
      <c r="C22" s="83" t="s">
        <v>452</v>
      </c>
      <c r="D22" s="88"/>
    </row>
    <row r="23" spans="1:7" x14ac:dyDescent="0.2">
      <c r="A23" s="83" t="s">
        <v>320</v>
      </c>
      <c r="B23" s="87">
        <v>49</v>
      </c>
      <c r="C23" s="83" t="s">
        <v>453</v>
      </c>
      <c r="D23" s="88"/>
    </row>
    <row r="24" spans="1:7" x14ac:dyDescent="0.2">
      <c r="A24" s="83" t="s">
        <v>320</v>
      </c>
      <c r="B24" s="87">
        <v>62</v>
      </c>
      <c r="C24" s="83" t="s">
        <v>538</v>
      </c>
      <c r="D24" s="88" t="s">
        <v>640</v>
      </c>
    </row>
    <row r="25" spans="1:7" x14ac:dyDescent="0.2">
      <c r="A25" s="83" t="s">
        <v>320</v>
      </c>
      <c r="B25" s="87">
        <v>92</v>
      </c>
      <c r="C25" s="83" t="s">
        <v>455</v>
      </c>
      <c r="D25" s="88"/>
    </row>
    <row r="26" spans="1:7" x14ac:dyDescent="0.2">
      <c r="A26" s="79"/>
      <c r="B26" s="89"/>
      <c r="C26" s="79"/>
      <c r="D26" s="90"/>
    </row>
    <row r="27" spans="1:7" x14ac:dyDescent="0.2">
      <c r="A27" s="85" t="s">
        <v>458</v>
      </c>
      <c r="B27" s="89"/>
      <c r="C27" s="79"/>
      <c r="D27" s="90"/>
    </row>
    <row r="28" spans="1:7" x14ac:dyDescent="0.2">
      <c r="A28" s="81" t="s">
        <v>320</v>
      </c>
      <c r="B28" s="82">
        <v>2</v>
      </c>
      <c r="C28" s="83" t="s">
        <v>382</v>
      </c>
      <c r="D28" s="95" t="s">
        <v>371</v>
      </c>
      <c r="F28" s="175"/>
      <c r="G28" s="176"/>
    </row>
    <row r="29" spans="1:7" x14ac:dyDescent="0.2">
      <c r="A29" s="81" t="s">
        <v>320</v>
      </c>
      <c r="B29" s="82">
        <v>3</v>
      </c>
      <c r="C29" s="83" t="s">
        <v>438</v>
      </c>
      <c r="D29" s="95" t="s">
        <v>371</v>
      </c>
      <c r="F29" s="175"/>
      <c r="G29" s="176"/>
    </row>
    <row r="30" spans="1:7" x14ac:dyDescent="0.2">
      <c r="A30" s="81" t="s">
        <v>320</v>
      </c>
      <c r="B30" s="82">
        <v>4</v>
      </c>
      <c r="C30" s="83" t="s">
        <v>440</v>
      </c>
      <c r="D30" s="95" t="s">
        <v>371</v>
      </c>
      <c r="F30" s="175"/>
      <c r="G30" s="176"/>
    </row>
    <row r="31" spans="1:7" x14ac:dyDescent="0.2">
      <c r="A31" s="81" t="s">
        <v>320</v>
      </c>
      <c r="B31" s="82">
        <v>6</v>
      </c>
      <c r="C31" s="83" t="s">
        <v>459</v>
      </c>
      <c r="D31" s="95" t="s">
        <v>371</v>
      </c>
      <c r="F31" s="175"/>
      <c r="G31" s="176"/>
    </row>
    <row r="32" spans="1:7" x14ac:dyDescent="0.2">
      <c r="A32" s="83" t="s">
        <v>320</v>
      </c>
      <c r="B32" s="87">
        <v>7</v>
      </c>
      <c r="C32" s="87" t="s">
        <v>321</v>
      </c>
      <c r="D32" s="88"/>
      <c r="F32" s="175"/>
      <c r="G32" s="176"/>
    </row>
    <row r="33" spans="1:7" x14ac:dyDescent="0.2">
      <c r="A33" s="83" t="s">
        <v>320</v>
      </c>
      <c r="B33" s="87">
        <v>11</v>
      </c>
      <c r="C33" s="87" t="s">
        <v>322</v>
      </c>
      <c r="D33" s="88"/>
      <c r="F33" s="175"/>
      <c r="G33" s="176"/>
    </row>
    <row r="34" spans="1:7" x14ac:dyDescent="0.2">
      <c r="A34" s="83" t="s">
        <v>320</v>
      </c>
      <c r="B34" s="87">
        <v>12</v>
      </c>
      <c r="C34" s="87" t="s">
        <v>323</v>
      </c>
      <c r="D34" s="88"/>
      <c r="F34" s="175"/>
      <c r="G34" s="176"/>
    </row>
    <row r="35" spans="1:7" x14ac:dyDescent="0.2">
      <c r="A35" s="81" t="s">
        <v>320</v>
      </c>
      <c r="B35" s="82">
        <v>24</v>
      </c>
      <c r="C35" s="83" t="s">
        <v>324</v>
      </c>
      <c r="D35" s="95" t="s">
        <v>371</v>
      </c>
      <c r="F35" s="175"/>
      <c r="G35" s="176"/>
    </row>
    <row r="36" spans="1:7" x14ac:dyDescent="0.2">
      <c r="A36" s="81" t="s">
        <v>320</v>
      </c>
      <c r="B36" s="82">
        <v>26</v>
      </c>
      <c r="C36" s="83" t="s">
        <v>448</v>
      </c>
      <c r="D36" s="95" t="s">
        <v>371</v>
      </c>
      <c r="F36" s="175"/>
      <c r="G36" s="176"/>
    </row>
    <row r="37" spans="1:7" x14ac:dyDescent="0.2">
      <c r="A37" s="81" t="s">
        <v>320</v>
      </c>
      <c r="B37" s="82">
        <v>32</v>
      </c>
      <c r="C37" s="83" t="s">
        <v>449</v>
      </c>
      <c r="D37" s="95" t="s">
        <v>371</v>
      </c>
      <c r="F37" s="175"/>
      <c r="G37" s="176"/>
    </row>
    <row r="38" spans="1:7" x14ac:dyDescent="0.2">
      <c r="A38" s="83" t="s">
        <v>320</v>
      </c>
      <c r="B38" s="87">
        <v>33</v>
      </c>
      <c r="C38" s="83" t="s">
        <v>450</v>
      </c>
      <c r="D38" s="88"/>
      <c r="F38" s="175"/>
      <c r="G38" s="176"/>
    </row>
    <row r="39" spans="1:7" x14ac:dyDescent="0.2">
      <c r="A39" s="83" t="s">
        <v>320</v>
      </c>
      <c r="B39" s="87">
        <v>38</v>
      </c>
      <c r="C39" s="83" t="s">
        <v>460</v>
      </c>
      <c r="D39" s="33"/>
      <c r="F39" s="175"/>
      <c r="G39" s="176"/>
    </row>
    <row r="40" spans="1:7" x14ac:dyDescent="0.2">
      <c r="A40" s="83" t="s">
        <v>320</v>
      </c>
      <c r="B40" s="87">
        <v>39</v>
      </c>
      <c r="C40" s="83" t="s">
        <v>330</v>
      </c>
      <c r="D40" s="88" t="s">
        <v>461</v>
      </c>
      <c r="F40" s="175"/>
      <c r="G40" s="176"/>
    </row>
    <row r="41" spans="1:7" x14ac:dyDescent="0.2">
      <c r="A41" s="83" t="s">
        <v>320</v>
      </c>
      <c r="B41" s="87">
        <v>49</v>
      </c>
      <c r="C41" s="83" t="s">
        <v>462</v>
      </c>
      <c r="D41" s="88"/>
      <c r="F41" s="175"/>
      <c r="G41" s="176"/>
    </row>
    <row r="42" spans="1:7" x14ac:dyDescent="0.2">
      <c r="A42" s="83" t="s">
        <v>320</v>
      </c>
      <c r="B42" s="87">
        <v>51</v>
      </c>
      <c r="C42" s="83" t="s">
        <v>463</v>
      </c>
      <c r="D42" s="88"/>
      <c r="F42" s="175"/>
      <c r="G42" s="176"/>
    </row>
    <row r="43" spans="1:7" x14ac:dyDescent="0.2">
      <c r="A43" s="83" t="s">
        <v>320</v>
      </c>
      <c r="B43" s="87">
        <v>123</v>
      </c>
      <c r="C43" s="83" t="s">
        <v>456</v>
      </c>
      <c r="D43" s="33" t="s">
        <v>457</v>
      </c>
      <c r="F43" s="125"/>
      <c r="G43" s="126"/>
    </row>
  </sheetData>
  <mergeCells count="9">
    <mergeCell ref="A6:B6"/>
    <mergeCell ref="C6:D6"/>
    <mergeCell ref="A1:D1"/>
    <mergeCell ref="A2:D2"/>
    <mergeCell ref="A3:D3"/>
    <mergeCell ref="A4:B4"/>
    <mergeCell ref="C4:D4"/>
    <mergeCell ref="A5:B5"/>
    <mergeCell ref="C5:D5"/>
  </mergeCells>
  <hyperlinks>
    <hyperlink ref="F1" location="CORE" display="Return to Test Case List" xr:uid="{AC6DE6AF-93E4-4100-8EAF-48664765D06F}"/>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8D958-CD6A-4D31-AAF1-9A63497CC037}">
  <sheetPr codeName="Sheet244">
    <tabColor theme="0" tint="-4.9989318521683403E-2"/>
    <pageSetUpPr fitToPage="1"/>
  </sheetPr>
  <dimension ref="A1:F151"/>
  <sheetViews>
    <sheetView workbookViewId="0">
      <pane ySplit="6" topLeftCell="A28" activePane="bottomLeft" state="frozen"/>
      <selection activeCell="I26" sqref="I26"/>
      <selection pane="bottomLeft" activeCell="E1" sqref="E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641</v>
      </c>
      <c r="B1" s="194"/>
      <c r="C1" s="194"/>
      <c r="D1" s="194"/>
      <c r="E1" s="138" t="s">
        <v>311</v>
      </c>
    </row>
    <row r="2" spans="1:6" s="9" customFormat="1" ht="15" customHeight="1" x14ac:dyDescent="0.2">
      <c r="A2" s="195" t="str">
        <f ca="1">CONCATENATE("Test Case ", MID(CELL("filename",A1),FIND("]",CELL("filename",A1))+1,255)," 1100/1110")</f>
        <v>Test Case IP.AM.A34 1100/1110</v>
      </c>
      <c r="B2" s="195"/>
      <c r="C2" s="195"/>
      <c r="D2" s="195"/>
    </row>
    <row r="3" spans="1:6" s="9" customFormat="1" ht="15" customHeight="1" x14ac:dyDescent="0.2">
      <c r="A3" s="200" t="s">
        <v>642</v>
      </c>
      <c r="B3" s="201"/>
      <c r="C3" s="202"/>
      <c r="D3" s="203"/>
    </row>
    <row r="4" spans="1:6" s="24" customFormat="1" ht="39" customHeight="1" x14ac:dyDescent="0.2">
      <c r="A4" s="190" t="s">
        <v>313</v>
      </c>
      <c r="B4" s="191"/>
      <c r="C4" s="193" t="s">
        <v>643</v>
      </c>
      <c r="D4" s="193"/>
      <c r="E4" s="132"/>
      <c r="F4" s="74"/>
    </row>
    <row r="5" spans="1:6" s="24" customFormat="1" ht="39" customHeight="1" x14ac:dyDescent="0.2">
      <c r="A5" s="190" t="s">
        <v>315</v>
      </c>
      <c r="B5" s="191"/>
      <c r="C5" s="193" t="s">
        <v>644</v>
      </c>
      <c r="D5" s="193"/>
      <c r="E5" s="132"/>
      <c r="F5" s="74"/>
    </row>
    <row r="6" spans="1:6" s="24" customFormat="1" ht="39" customHeight="1" x14ac:dyDescent="0.2">
      <c r="A6" s="190" t="s">
        <v>317</v>
      </c>
      <c r="B6" s="191"/>
      <c r="C6" s="193" t="s">
        <v>645</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t="s">
        <v>441</v>
      </c>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9" customFormat="1" x14ac:dyDescent="0.2">
      <c r="A17" s="81" t="s">
        <v>320</v>
      </c>
      <c r="B17" s="82">
        <v>22</v>
      </c>
      <c r="C17" s="83" t="s">
        <v>445</v>
      </c>
      <c r="D17" s="68"/>
    </row>
    <row r="18" spans="1:4" s="9" customFormat="1" x14ac:dyDescent="0.2">
      <c r="A18" s="81" t="s">
        <v>320</v>
      </c>
      <c r="B18" s="82">
        <v>24</v>
      </c>
      <c r="C18" s="83" t="s">
        <v>324</v>
      </c>
      <c r="D18" s="88" t="s">
        <v>447</v>
      </c>
    </row>
    <row r="19" spans="1:4" s="9" customFormat="1" x14ac:dyDescent="0.2">
      <c r="A19" s="81" t="s">
        <v>320</v>
      </c>
      <c r="B19" s="82">
        <v>26</v>
      </c>
      <c r="C19" s="83" t="s">
        <v>448</v>
      </c>
      <c r="D19" s="95"/>
    </row>
    <row r="20" spans="1:4" s="9" customFormat="1" x14ac:dyDescent="0.2">
      <c r="A20" s="81" t="s">
        <v>320</v>
      </c>
      <c r="B20" s="82">
        <v>32</v>
      </c>
      <c r="C20" s="83" t="s">
        <v>449</v>
      </c>
      <c r="D20" s="95"/>
    </row>
    <row r="21" spans="1:4" s="9" customFormat="1" x14ac:dyDescent="0.2">
      <c r="A21" s="83" t="s">
        <v>320</v>
      </c>
      <c r="B21" s="87">
        <v>33</v>
      </c>
      <c r="C21" s="83" t="s">
        <v>450</v>
      </c>
      <c r="D21" s="123" t="s">
        <v>327</v>
      </c>
    </row>
    <row r="22" spans="1:4" s="96" customFormat="1" x14ac:dyDescent="0.2">
      <c r="A22" s="83" t="s">
        <v>320</v>
      </c>
      <c r="B22" s="87">
        <v>42</v>
      </c>
      <c r="C22" s="83" t="s">
        <v>451</v>
      </c>
      <c r="D22" s="95"/>
    </row>
    <row r="23" spans="1:4" s="9" customFormat="1" x14ac:dyDescent="0.2">
      <c r="A23" s="83" t="s">
        <v>320</v>
      </c>
      <c r="B23" s="87">
        <v>43</v>
      </c>
      <c r="C23" s="83" t="s">
        <v>452</v>
      </c>
      <c r="D23" s="95"/>
    </row>
    <row r="24" spans="1:4" s="9" customFormat="1" x14ac:dyDescent="0.2">
      <c r="A24" s="83" t="s">
        <v>320</v>
      </c>
      <c r="B24" s="87">
        <v>49</v>
      </c>
      <c r="C24" s="83" t="s">
        <v>453</v>
      </c>
      <c r="D24" s="95"/>
    </row>
    <row r="25" spans="1:4" s="9" customFormat="1" x14ac:dyDescent="0.2">
      <c r="A25" s="83" t="s">
        <v>320</v>
      </c>
      <c r="B25" s="87">
        <v>51</v>
      </c>
      <c r="C25" s="83" t="s">
        <v>454</v>
      </c>
      <c r="D25" s="95"/>
    </row>
    <row r="26" spans="1:4" s="9" customFormat="1" x14ac:dyDescent="0.2">
      <c r="A26" s="83" t="s">
        <v>320</v>
      </c>
      <c r="B26" s="87">
        <v>92</v>
      </c>
      <c r="C26" s="83" t="s">
        <v>455</v>
      </c>
      <c r="D26" s="95"/>
    </row>
    <row r="27" spans="1:4" s="9" customFormat="1" x14ac:dyDescent="0.2">
      <c r="A27" s="83" t="s">
        <v>320</v>
      </c>
      <c r="B27" s="87">
        <v>104</v>
      </c>
      <c r="C27" s="83" t="s">
        <v>646</v>
      </c>
      <c r="D27" s="123" t="s">
        <v>647</v>
      </c>
    </row>
    <row r="28" spans="1:4" s="9" customFormat="1" x14ac:dyDescent="0.2">
      <c r="A28" s="92" t="s">
        <v>320</v>
      </c>
      <c r="B28" s="93">
        <v>123</v>
      </c>
      <c r="C28" s="94" t="s">
        <v>456</v>
      </c>
      <c r="D28" s="95" t="s">
        <v>457</v>
      </c>
    </row>
    <row r="29" spans="1:4" s="9" customFormat="1" x14ac:dyDescent="0.2"/>
    <row r="30" spans="1:4" s="9" customFormat="1" x14ac:dyDescent="0.2">
      <c r="A30" s="85" t="s">
        <v>458</v>
      </c>
      <c r="B30" s="79"/>
      <c r="C30" s="79"/>
      <c r="D30" s="79"/>
    </row>
    <row r="31" spans="1:4" s="9" customFormat="1" x14ac:dyDescent="0.2">
      <c r="A31" s="81" t="s">
        <v>320</v>
      </c>
      <c r="B31" s="82">
        <v>2</v>
      </c>
      <c r="C31" s="83" t="s">
        <v>382</v>
      </c>
      <c r="D31" s="95" t="s">
        <v>371</v>
      </c>
    </row>
    <row r="32" spans="1:4" s="9" customFormat="1" x14ac:dyDescent="0.2">
      <c r="A32" s="81" t="s">
        <v>320</v>
      </c>
      <c r="B32" s="82">
        <v>3</v>
      </c>
      <c r="C32" s="83" t="s">
        <v>438</v>
      </c>
      <c r="D32" s="95" t="s">
        <v>371</v>
      </c>
    </row>
    <row r="33" spans="1:4" s="9" customFormat="1" x14ac:dyDescent="0.2">
      <c r="A33" s="81" t="s">
        <v>320</v>
      </c>
      <c r="B33" s="82">
        <v>4</v>
      </c>
      <c r="C33" s="83" t="s">
        <v>440</v>
      </c>
      <c r="D33" s="95" t="s">
        <v>371</v>
      </c>
    </row>
    <row r="34" spans="1:4" s="9" customFormat="1" x14ac:dyDescent="0.2">
      <c r="A34" s="81" t="s">
        <v>320</v>
      </c>
      <c r="B34" s="82">
        <v>6</v>
      </c>
      <c r="C34" s="83" t="s">
        <v>459</v>
      </c>
      <c r="D34" s="95" t="s">
        <v>371</v>
      </c>
    </row>
    <row r="35" spans="1:4" s="9" customFormat="1" x14ac:dyDescent="0.2">
      <c r="A35" s="83" t="s">
        <v>320</v>
      </c>
      <c r="B35" s="87">
        <v>7</v>
      </c>
      <c r="C35" s="87" t="s">
        <v>321</v>
      </c>
      <c r="D35" s="88"/>
    </row>
    <row r="36" spans="1:4" s="9" customFormat="1" x14ac:dyDescent="0.2">
      <c r="A36" s="83" t="s">
        <v>320</v>
      </c>
      <c r="B36" s="87">
        <v>11</v>
      </c>
      <c r="C36" s="87" t="s">
        <v>322</v>
      </c>
      <c r="D36" s="95" t="s">
        <v>371</v>
      </c>
    </row>
    <row r="37" spans="1:4" s="9" customFormat="1" x14ac:dyDescent="0.2">
      <c r="A37" s="83" t="s">
        <v>320</v>
      </c>
      <c r="B37" s="87">
        <v>12</v>
      </c>
      <c r="C37" s="87" t="s">
        <v>323</v>
      </c>
      <c r="D37" s="95" t="s">
        <v>371</v>
      </c>
    </row>
    <row r="38" spans="1:4" s="9" customFormat="1" x14ac:dyDescent="0.2">
      <c r="A38" s="81" t="s">
        <v>320</v>
      </c>
      <c r="B38" s="82">
        <v>24</v>
      </c>
      <c r="C38" s="83" t="s">
        <v>324</v>
      </c>
      <c r="D38" s="95" t="s">
        <v>371</v>
      </c>
    </row>
    <row r="39" spans="1:4" s="9" customFormat="1" x14ac:dyDescent="0.2">
      <c r="A39" s="81" t="s">
        <v>367</v>
      </c>
      <c r="B39" s="82">
        <v>26</v>
      </c>
      <c r="C39" s="83" t="s">
        <v>448</v>
      </c>
      <c r="D39" s="95" t="s">
        <v>371</v>
      </c>
    </row>
    <row r="40" spans="1:4" s="9" customFormat="1" x14ac:dyDescent="0.2">
      <c r="A40" s="81" t="s">
        <v>320</v>
      </c>
      <c r="B40" s="82">
        <v>32</v>
      </c>
      <c r="C40" s="83" t="s">
        <v>449</v>
      </c>
      <c r="D40" s="95" t="s">
        <v>371</v>
      </c>
    </row>
    <row r="41" spans="1:4" s="96" customFormat="1" x14ac:dyDescent="0.2">
      <c r="A41" s="83" t="s">
        <v>320</v>
      </c>
      <c r="B41" s="87">
        <v>33</v>
      </c>
      <c r="C41" s="83" t="s">
        <v>450</v>
      </c>
      <c r="D41" s="88"/>
    </row>
    <row r="42" spans="1:4" s="9" customFormat="1" x14ac:dyDescent="0.2">
      <c r="A42" s="83" t="s">
        <v>320</v>
      </c>
      <c r="B42" s="87">
        <v>38</v>
      </c>
      <c r="C42" s="83" t="s">
        <v>460</v>
      </c>
      <c r="D42" s="88"/>
    </row>
    <row r="43" spans="1:4" s="9" customFormat="1" x14ac:dyDescent="0.2">
      <c r="A43" s="83" t="s">
        <v>320</v>
      </c>
      <c r="B43" s="87">
        <v>39</v>
      </c>
      <c r="C43" s="83" t="s">
        <v>330</v>
      </c>
      <c r="D43" s="95" t="s">
        <v>461</v>
      </c>
    </row>
    <row r="44" spans="1:4" s="9" customFormat="1" x14ac:dyDescent="0.2">
      <c r="A44" s="83" t="s">
        <v>320</v>
      </c>
      <c r="B44" s="87">
        <v>49</v>
      </c>
      <c r="C44" s="83" t="s">
        <v>462</v>
      </c>
      <c r="D44" s="95" t="s">
        <v>371</v>
      </c>
    </row>
    <row r="45" spans="1:4" s="9" customFormat="1" x14ac:dyDescent="0.2">
      <c r="A45" s="83" t="s">
        <v>320</v>
      </c>
      <c r="B45" s="87">
        <v>51</v>
      </c>
      <c r="C45" s="83" t="s">
        <v>463</v>
      </c>
      <c r="D45" s="95" t="s">
        <v>371</v>
      </c>
    </row>
    <row r="46" spans="1:4" s="9" customFormat="1" x14ac:dyDescent="0.2">
      <c r="A46" s="92" t="s">
        <v>320</v>
      </c>
      <c r="B46" s="93">
        <v>123</v>
      </c>
      <c r="C46" s="94" t="s">
        <v>456</v>
      </c>
      <c r="D46" s="95" t="s">
        <v>371</v>
      </c>
    </row>
    <row r="47" spans="1:4" s="9" customFormat="1" x14ac:dyDescent="0.2"/>
    <row r="48" spans="1:4" s="9" customFormat="1" x14ac:dyDescent="0.2"/>
    <row r="49" s="9" customFormat="1" x14ac:dyDescent="0.2"/>
    <row r="50" s="9" customFormat="1" x14ac:dyDescent="0.2"/>
    <row r="51" s="9" customFormat="1" x14ac:dyDescent="0.2"/>
    <row r="52" s="9" customFormat="1" x14ac:dyDescent="0.2"/>
    <row r="53" s="9" customFormat="1" x14ac:dyDescent="0.2"/>
    <row r="54" s="9" customFormat="1" x14ac:dyDescent="0.2"/>
    <row r="55" s="9" customFormat="1" ht="12" customHeigh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6" customFormat="1" x14ac:dyDescent="0.2"/>
    <row r="63" s="9" customFormat="1" x14ac:dyDescent="0.2"/>
    <row r="6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6"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6"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6" customFormat="1" x14ac:dyDescent="0.2"/>
    <row r="136" s="79" customFormat="1" x14ac:dyDescent="0.2"/>
    <row r="142" s="96" customFormat="1" x14ac:dyDescent="0.2"/>
    <row r="151" s="96"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CA87B1B3-F728-4B27-BA9B-DDF80EC99EB1}"/>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177DE-ADD8-475F-9ED5-86929775B10D}">
  <sheetPr codeName="Sheet246">
    <tabColor theme="0" tint="-4.9989318521683403E-2"/>
    <pageSetUpPr fitToPage="1"/>
  </sheetPr>
  <dimension ref="A1:F151"/>
  <sheetViews>
    <sheetView workbookViewId="0">
      <pane ySplit="6" topLeftCell="A7" activePane="bottomLeft" state="frozen"/>
      <selection activeCell="I26" sqref="I26"/>
      <selection pane="bottomLeft" sqref="A1:D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648</v>
      </c>
      <c r="B1" s="194"/>
      <c r="C1" s="194"/>
      <c r="D1" s="194"/>
      <c r="E1" s="138" t="s">
        <v>311</v>
      </c>
    </row>
    <row r="2" spans="1:6" s="9" customFormat="1" ht="15" customHeight="1" x14ac:dyDescent="0.2">
      <c r="A2" s="195" t="str">
        <f ca="1">CONCATENATE("Test Case ", MID(CELL("filename",A1),FIND("]",CELL("filename",A1))+1,255)," 1100/1110")</f>
        <v>Test Case IP.AM.A35 1100/1110</v>
      </c>
      <c r="B2" s="195"/>
      <c r="C2" s="195"/>
      <c r="D2" s="195"/>
    </row>
    <row r="3" spans="1:6" s="9" customFormat="1" ht="15" customHeight="1" x14ac:dyDescent="0.2">
      <c r="A3" s="200" t="s">
        <v>642</v>
      </c>
      <c r="B3" s="201"/>
      <c r="C3" s="202"/>
      <c r="D3" s="203"/>
    </row>
    <row r="4" spans="1:6" s="24" customFormat="1" ht="39" customHeight="1" x14ac:dyDescent="0.2">
      <c r="A4" s="190" t="s">
        <v>313</v>
      </c>
      <c r="B4" s="191"/>
      <c r="C4" s="193" t="s">
        <v>649</v>
      </c>
      <c r="D4" s="193"/>
      <c r="E4" s="132"/>
      <c r="F4" s="74"/>
    </row>
    <row r="5" spans="1:6" s="24" customFormat="1" ht="39" customHeight="1" x14ac:dyDescent="0.2">
      <c r="A5" s="190" t="s">
        <v>315</v>
      </c>
      <c r="B5" s="191"/>
      <c r="C5" s="193" t="s">
        <v>644</v>
      </c>
      <c r="D5" s="193"/>
      <c r="E5" s="132"/>
      <c r="F5" s="74"/>
    </row>
    <row r="6" spans="1:6" s="24" customFormat="1" ht="39" customHeight="1" x14ac:dyDescent="0.2">
      <c r="A6" s="190" t="s">
        <v>317</v>
      </c>
      <c r="B6" s="191"/>
      <c r="C6" s="193" t="s">
        <v>645</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t="s">
        <v>441</v>
      </c>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9" customFormat="1" x14ac:dyDescent="0.2">
      <c r="A17" s="81" t="s">
        <v>320</v>
      </c>
      <c r="B17" s="82">
        <v>22</v>
      </c>
      <c r="C17" s="83" t="s">
        <v>445</v>
      </c>
      <c r="D17" s="68"/>
    </row>
    <row r="18" spans="1:4" s="9" customFormat="1" x14ac:dyDescent="0.2">
      <c r="A18" s="81" t="s">
        <v>320</v>
      </c>
      <c r="B18" s="82">
        <v>24</v>
      </c>
      <c r="C18" s="83" t="s">
        <v>324</v>
      </c>
      <c r="D18" s="88" t="s">
        <v>447</v>
      </c>
    </row>
    <row r="19" spans="1:4" s="9" customFormat="1" x14ac:dyDescent="0.2">
      <c r="A19" s="81" t="s">
        <v>320</v>
      </c>
      <c r="B19" s="82">
        <v>26</v>
      </c>
      <c r="C19" s="83" t="s">
        <v>448</v>
      </c>
      <c r="D19" s="95"/>
    </row>
    <row r="20" spans="1:4" s="9" customFormat="1" x14ac:dyDescent="0.2">
      <c r="A20" s="81" t="s">
        <v>320</v>
      </c>
      <c r="B20" s="82">
        <v>32</v>
      </c>
      <c r="C20" s="83" t="s">
        <v>449</v>
      </c>
      <c r="D20" s="95"/>
    </row>
    <row r="21" spans="1:4" s="9" customFormat="1" x14ac:dyDescent="0.2">
      <c r="A21" s="83" t="s">
        <v>320</v>
      </c>
      <c r="B21" s="87">
        <v>33</v>
      </c>
      <c r="C21" s="83" t="s">
        <v>450</v>
      </c>
      <c r="D21" s="123" t="s">
        <v>327</v>
      </c>
    </row>
    <row r="22" spans="1:4" s="96" customFormat="1" x14ac:dyDescent="0.2">
      <c r="A22" s="83" t="s">
        <v>320</v>
      </c>
      <c r="B22" s="87">
        <v>42</v>
      </c>
      <c r="C22" s="83" t="s">
        <v>451</v>
      </c>
      <c r="D22" s="95"/>
    </row>
    <row r="23" spans="1:4" s="9" customFormat="1" x14ac:dyDescent="0.2">
      <c r="A23" s="83" t="s">
        <v>320</v>
      </c>
      <c r="B23" s="87">
        <v>43</v>
      </c>
      <c r="C23" s="83" t="s">
        <v>452</v>
      </c>
      <c r="D23" s="95"/>
    </row>
    <row r="24" spans="1:4" s="9" customFormat="1" x14ac:dyDescent="0.2">
      <c r="A24" s="83" t="s">
        <v>320</v>
      </c>
      <c r="B24" s="87">
        <v>49</v>
      </c>
      <c r="C24" s="83" t="s">
        <v>453</v>
      </c>
      <c r="D24" s="95"/>
    </row>
    <row r="25" spans="1:4" s="9" customFormat="1" x14ac:dyDescent="0.2">
      <c r="A25" s="83" t="s">
        <v>320</v>
      </c>
      <c r="B25" s="87">
        <v>51</v>
      </c>
      <c r="C25" s="83" t="s">
        <v>454</v>
      </c>
      <c r="D25" s="95"/>
    </row>
    <row r="26" spans="1:4" s="9" customFormat="1" x14ac:dyDescent="0.2">
      <c r="A26" s="83" t="s">
        <v>320</v>
      </c>
      <c r="B26" s="87">
        <v>92</v>
      </c>
      <c r="C26" s="83" t="s">
        <v>455</v>
      </c>
      <c r="D26" s="95"/>
    </row>
    <row r="27" spans="1:4" s="9" customFormat="1" x14ac:dyDescent="0.2">
      <c r="A27" s="83" t="s">
        <v>320</v>
      </c>
      <c r="B27" s="87">
        <v>104</v>
      </c>
      <c r="C27" s="83" t="s">
        <v>646</v>
      </c>
      <c r="D27" s="123" t="s">
        <v>650</v>
      </c>
    </row>
    <row r="28" spans="1:4" s="9" customFormat="1" x14ac:dyDescent="0.2">
      <c r="A28" s="92" t="s">
        <v>320</v>
      </c>
      <c r="B28" s="93">
        <v>123</v>
      </c>
      <c r="C28" s="94" t="s">
        <v>456</v>
      </c>
      <c r="D28" s="95" t="s">
        <v>457</v>
      </c>
    </row>
    <row r="29" spans="1:4" s="9" customFormat="1" x14ac:dyDescent="0.2"/>
    <row r="30" spans="1:4" s="9" customFormat="1" x14ac:dyDescent="0.2">
      <c r="A30" s="85" t="s">
        <v>458</v>
      </c>
      <c r="B30" s="79"/>
      <c r="C30" s="79"/>
      <c r="D30" s="79"/>
    </row>
    <row r="31" spans="1:4" s="9" customFormat="1" x14ac:dyDescent="0.2">
      <c r="A31" s="81" t="s">
        <v>320</v>
      </c>
      <c r="B31" s="82">
        <v>2</v>
      </c>
      <c r="C31" s="83" t="s">
        <v>382</v>
      </c>
      <c r="D31" s="95" t="s">
        <v>371</v>
      </c>
    </row>
    <row r="32" spans="1:4" s="9" customFormat="1" x14ac:dyDescent="0.2">
      <c r="A32" s="81" t="s">
        <v>320</v>
      </c>
      <c r="B32" s="82">
        <v>3</v>
      </c>
      <c r="C32" s="83" t="s">
        <v>438</v>
      </c>
      <c r="D32" s="95" t="s">
        <v>371</v>
      </c>
    </row>
    <row r="33" spans="1:4" s="9" customFormat="1" x14ac:dyDescent="0.2">
      <c r="A33" s="81" t="s">
        <v>320</v>
      </c>
      <c r="B33" s="82">
        <v>4</v>
      </c>
      <c r="C33" s="83" t="s">
        <v>440</v>
      </c>
      <c r="D33" s="95" t="s">
        <v>371</v>
      </c>
    </row>
    <row r="34" spans="1:4" s="9" customFormat="1" x14ac:dyDescent="0.2">
      <c r="A34" s="81" t="s">
        <v>320</v>
      </c>
      <c r="B34" s="82">
        <v>6</v>
      </c>
      <c r="C34" s="83" t="s">
        <v>459</v>
      </c>
      <c r="D34" s="95" t="s">
        <v>371</v>
      </c>
    </row>
    <row r="35" spans="1:4" s="9" customFormat="1" x14ac:dyDescent="0.2">
      <c r="A35" s="83" t="s">
        <v>320</v>
      </c>
      <c r="B35" s="87">
        <v>7</v>
      </c>
      <c r="C35" s="87" t="s">
        <v>321</v>
      </c>
      <c r="D35" s="88"/>
    </row>
    <row r="36" spans="1:4" s="9" customFormat="1" x14ac:dyDescent="0.2">
      <c r="A36" s="83" t="s">
        <v>320</v>
      </c>
      <c r="B36" s="87">
        <v>11</v>
      </c>
      <c r="C36" s="87" t="s">
        <v>322</v>
      </c>
      <c r="D36" s="95" t="s">
        <v>371</v>
      </c>
    </row>
    <row r="37" spans="1:4" s="9" customFormat="1" x14ac:dyDescent="0.2">
      <c r="A37" s="83" t="s">
        <v>320</v>
      </c>
      <c r="B37" s="87">
        <v>12</v>
      </c>
      <c r="C37" s="87" t="s">
        <v>323</v>
      </c>
      <c r="D37" s="95" t="s">
        <v>371</v>
      </c>
    </row>
    <row r="38" spans="1:4" s="9" customFormat="1" x14ac:dyDescent="0.2">
      <c r="A38" s="81" t="s">
        <v>320</v>
      </c>
      <c r="B38" s="82">
        <v>24</v>
      </c>
      <c r="C38" s="83" t="s">
        <v>324</v>
      </c>
      <c r="D38" s="95" t="s">
        <v>371</v>
      </c>
    </row>
    <row r="39" spans="1:4" s="9" customFormat="1" x14ac:dyDescent="0.2">
      <c r="A39" s="81" t="s">
        <v>367</v>
      </c>
      <c r="B39" s="82">
        <v>26</v>
      </c>
      <c r="C39" s="83" t="s">
        <v>448</v>
      </c>
      <c r="D39" s="95" t="s">
        <v>371</v>
      </c>
    </row>
    <row r="40" spans="1:4" s="9" customFormat="1" x14ac:dyDescent="0.2">
      <c r="A40" s="81" t="s">
        <v>320</v>
      </c>
      <c r="B40" s="82">
        <v>32</v>
      </c>
      <c r="C40" s="83" t="s">
        <v>449</v>
      </c>
      <c r="D40" s="95" t="s">
        <v>371</v>
      </c>
    </row>
    <row r="41" spans="1:4" s="96" customFormat="1" x14ac:dyDescent="0.2">
      <c r="A41" s="83" t="s">
        <v>320</v>
      </c>
      <c r="B41" s="87">
        <v>33</v>
      </c>
      <c r="C41" s="83" t="s">
        <v>450</v>
      </c>
      <c r="D41" s="88"/>
    </row>
    <row r="42" spans="1:4" s="9" customFormat="1" x14ac:dyDescent="0.2">
      <c r="A42" s="83" t="s">
        <v>320</v>
      </c>
      <c r="B42" s="87">
        <v>38</v>
      </c>
      <c r="C42" s="83" t="s">
        <v>460</v>
      </c>
      <c r="D42" s="88"/>
    </row>
    <row r="43" spans="1:4" s="9" customFormat="1" x14ac:dyDescent="0.2">
      <c r="A43" s="83" t="s">
        <v>320</v>
      </c>
      <c r="B43" s="87">
        <v>39</v>
      </c>
      <c r="C43" s="83" t="s">
        <v>330</v>
      </c>
      <c r="D43" s="95" t="s">
        <v>461</v>
      </c>
    </row>
    <row r="44" spans="1:4" s="9" customFormat="1" x14ac:dyDescent="0.2">
      <c r="A44" s="83" t="s">
        <v>320</v>
      </c>
      <c r="B44" s="87">
        <v>49</v>
      </c>
      <c r="C44" s="83" t="s">
        <v>462</v>
      </c>
      <c r="D44" s="95" t="s">
        <v>371</v>
      </c>
    </row>
    <row r="45" spans="1:4" s="9" customFormat="1" x14ac:dyDescent="0.2">
      <c r="A45" s="83" t="s">
        <v>320</v>
      </c>
      <c r="B45" s="87">
        <v>51</v>
      </c>
      <c r="C45" s="83" t="s">
        <v>463</v>
      </c>
      <c r="D45" s="95" t="s">
        <v>371</v>
      </c>
    </row>
    <row r="46" spans="1:4" s="9" customFormat="1" x14ac:dyDescent="0.2">
      <c r="A46" s="92" t="s">
        <v>320</v>
      </c>
      <c r="B46" s="93">
        <v>123</v>
      </c>
      <c r="C46" s="94" t="s">
        <v>456</v>
      </c>
      <c r="D46" s="95" t="s">
        <v>371</v>
      </c>
    </row>
    <row r="47" spans="1:4" s="9" customFormat="1" x14ac:dyDescent="0.2"/>
    <row r="48" spans="1:4" s="9" customFormat="1" x14ac:dyDescent="0.2"/>
    <row r="49" s="9" customFormat="1" x14ac:dyDescent="0.2"/>
    <row r="50" s="9" customFormat="1" x14ac:dyDescent="0.2"/>
    <row r="51" s="9" customFormat="1" x14ac:dyDescent="0.2"/>
    <row r="52" s="9" customFormat="1" x14ac:dyDescent="0.2"/>
    <row r="53" s="9" customFormat="1" x14ac:dyDescent="0.2"/>
    <row r="54" s="9" customFormat="1" x14ac:dyDescent="0.2"/>
    <row r="55" s="9" customFormat="1" ht="12" customHeigh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6" customFormat="1" x14ac:dyDescent="0.2"/>
    <row r="63" s="9" customFormat="1" x14ac:dyDescent="0.2"/>
    <row r="6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6"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6"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6" customFormat="1" x14ac:dyDescent="0.2"/>
    <row r="136" s="79" customFormat="1" x14ac:dyDescent="0.2"/>
    <row r="142" s="96" customFormat="1" x14ac:dyDescent="0.2"/>
    <row r="151" s="96"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DDCFF967-207E-43CB-B3E8-E104C2C62BBF}"/>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3E12A-4426-4939-AB34-5E79C3A0B797}">
  <sheetPr codeName="Sheet288">
    <tabColor theme="0" tint="-4.9989318521683403E-2"/>
    <pageSetUpPr fitToPage="1"/>
  </sheetPr>
  <dimension ref="A1:F151"/>
  <sheetViews>
    <sheetView workbookViewId="0">
      <pane ySplit="6" topLeftCell="A25" activePane="bottomLeft" state="frozen"/>
      <selection activeCell="I26" sqref="I26"/>
      <selection pane="bottomLeft" activeCell="I26" sqref="I26"/>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651</v>
      </c>
      <c r="B1" s="194"/>
      <c r="C1" s="194"/>
      <c r="D1" s="194"/>
      <c r="E1" s="138" t="s">
        <v>311</v>
      </c>
    </row>
    <row r="2" spans="1:6" s="9" customFormat="1" ht="15" customHeight="1" x14ac:dyDescent="0.2">
      <c r="A2" s="195" t="str">
        <f ca="1">CONCATENATE("Test Case ", MID(CELL("filename",A1),FIND("]",CELL("filename",A1))+1,255)," 1100/1110")</f>
        <v>Test Case IP.AM.A36 1100/1110</v>
      </c>
      <c r="B2" s="195"/>
      <c r="C2" s="195"/>
      <c r="D2" s="195"/>
    </row>
    <row r="3" spans="1:6" s="9" customFormat="1" ht="15" customHeight="1" x14ac:dyDescent="0.2">
      <c r="A3" s="200" t="s">
        <v>642</v>
      </c>
      <c r="B3" s="201"/>
      <c r="C3" s="202"/>
      <c r="D3" s="203"/>
    </row>
    <row r="4" spans="1:6" s="24" customFormat="1" ht="39" customHeight="1" x14ac:dyDescent="0.2">
      <c r="A4" s="190" t="s">
        <v>313</v>
      </c>
      <c r="B4" s="191"/>
      <c r="C4" s="193" t="s">
        <v>652</v>
      </c>
      <c r="D4" s="193"/>
      <c r="E4" s="132"/>
      <c r="F4" s="74"/>
    </row>
    <row r="5" spans="1:6" s="24" customFormat="1" ht="39" customHeight="1" x14ac:dyDescent="0.2">
      <c r="A5" s="190" t="s">
        <v>315</v>
      </c>
      <c r="B5" s="191"/>
      <c r="C5" s="193" t="s">
        <v>644</v>
      </c>
      <c r="D5" s="193"/>
      <c r="E5" s="132"/>
      <c r="F5" s="74"/>
    </row>
    <row r="6" spans="1:6" s="24" customFormat="1" ht="39" customHeight="1" x14ac:dyDescent="0.2">
      <c r="A6" s="190" t="s">
        <v>317</v>
      </c>
      <c r="B6" s="191"/>
      <c r="C6" s="193" t="s">
        <v>645</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t="s">
        <v>441</v>
      </c>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9" customFormat="1" x14ac:dyDescent="0.2">
      <c r="A17" s="81" t="s">
        <v>320</v>
      </c>
      <c r="B17" s="82">
        <v>22</v>
      </c>
      <c r="C17" s="83" t="s">
        <v>445</v>
      </c>
      <c r="D17" s="68"/>
    </row>
    <row r="18" spans="1:4" s="9" customFormat="1" x14ac:dyDescent="0.2">
      <c r="A18" s="81" t="s">
        <v>320</v>
      </c>
      <c r="B18" s="82">
        <v>24</v>
      </c>
      <c r="C18" s="83" t="s">
        <v>324</v>
      </c>
      <c r="D18" s="88" t="s">
        <v>447</v>
      </c>
    </row>
    <row r="19" spans="1:4" s="9" customFormat="1" x14ac:dyDescent="0.2">
      <c r="A19" s="81" t="s">
        <v>320</v>
      </c>
      <c r="B19" s="82">
        <v>26</v>
      </c>
      <c r="C19" s="83" t="s">
        <v>448</v>
      </c>
      <c r="D19" s="95"/>
    </row>
    <row r="20" spans="1:4" s="9" customFormat="1" x14ac:dyDescent="0.2">
      <c r="A20" s="81" t="s">
        <v>320</v>
      </c>
      <c r="B20" s="82">
        <v>32</v>
      </c>
      <c r="C20" s="83" t="s">
        <v>449</v>
      </c>
      <c r="D20" s="95"/>
    </row>
    <row r="21" spans="1:4" s="9" customFormat="1" x14ac:dyDescent="0.2">
      <c r="A21" s="83" t="s">
        <v>320</v>
      </c>
      <c r="B21" s="87">
        <v>33</v>
      </c>
      <c r="C21" s="83" t="s">
        <v>450</v>
      </c>
      <c r="D21" s="123" t="s">
        <v>327</v>
      </c>
    </row>
    <row r="22" spans="1:4" s="96" customFormat="1" x14ac:dyDescent="0.2">
      <c r="A22" s="83" t="s">
        <v>320</v>
      </c>
      <c r="B22" s="87">
        <v>42</v>
      </c>
      <c r="C22" s="83" t="s">
        <v>451</v>
      </c>
      <c r="D22" s="95"/>
    </row>
    <row r="23" spans="1:4" s="9" customFormat="1" x14ac:dyDescent="0.2">
      <c r="A23" s="83" t="s">
        <v>320</v>
      </c>
      <c r="B23" s="87">
        <v>43</v>
      </c>
      <c r="C23" s="83" t="s">
        <v>452</v>
      </c>
      <c r="D23" s="95"/>
    </row>
    <row r="24" spans="1:4" s="9" customFormat="1" x14ac:dyDescent="0.2">
      <c r="A24" s="83" t="s">
        <v>320</v>
      </c>
      <c r="B24" s="87">
        <v>49</v>
      </c>
      <c r="C24" s="83" t="s">
        <v>453</v>
      </c>
      <c r="D24" s="95"/>
    </row>
    <row r="25" spans="1:4" s="9" customFormat="1" x14ac:dyDescent="0.2">
      <c r="A25" s="83" t="s">
        <v>320</v>
      </c>
      <c r="B25" s="87">
        <v>51</v>
      </c>
      <c r="C25" s="83" t="s">
        <v>454</v>
      </c>
      <c r="D25" s="95"/>
    </row>
    <row r="26" spans="1:4" s="9" customFormat="1" x14ac:dyDescent="0.2">
      <c r="A26" s="83" t="s">
        <v>320</v>
      </c>
      <c r="B26" s="87">
        <v>92</v>
      </c>
      <c r="C26" s="83" t="s">
        <v>455</v>
      </c>
      <c r="D26" s="95"/>
    </row>
    <row r="27" spans="1:4" s="9" customFormat="1" x14ac:dyDescent="0.2">
      <c r="A27" s="83" t="s">
        <v>320</v>
      </c>
      <c r="B27" s="87">
        <v>104</v>
      </c>
      <c r="C27" s="83" t="s">
        <v>646</v>
      </c>
      <c r="D27" s="123" t="s">
        <v>653</v>
      </c>
    </row>
    <row r="28" spans="1:4" s="9" customFormat="1" x14ac:dyDescent="0.2">
      <c r="A28" s="92" t="s">
        <v>320</v>
      </c>
      <c r="B28" s="93">
        <v>123</v>
      </c>
      <c r="C28" s="94" t="s">
        <v>456</v>
      </c>
      <c r="D28" s="95" t="s">
        <v>457</v>
      </c>
    </row>
    <row r="29" spans="1:4" s="9" customFormat="1" x14ac:dyDescent="0.2"/>
    <row r="30" spans="1:4" s="9" customFormat="1" x14ac:dyDescent="0.2">
      <c r="A30" s="85" t="s">
        <v>458</v>
      </c>
      <c r="B30" s="79"/>
      <c r="C30" s="79"/>
      <c r="D30" s="79"/>
    </row>
    <row r="31" spans="1:4" s="9" customFormat="1" x14ac:dyDescent="0.2">
      <c r="A31" s="81" t="s">
        <v>320</v>
      </c>
      <c r="B31" s="82">
        <v>2</v>
      </c>
      <c r="C31" s="83" t="s">
        <v>382</v>
      </c>
      <c r="D31" s="95" t="s">
        <v>371</v>
      </c>
    </row>
    <row r="32" spans="1:4" s="9" customFormat="1" x14ac:dyDescent="0.2">
      <c r="A32" s="81" t="s">
        <v>320</v>
      </c>
      <c r="B32" s="82">
        <v>3</v>
      </c>
      <c r="C32" s="83" t="s">
        <v>438</v>
      </c>
      <c r="D32" s="95" t="s">
        <v>371</v>
      </c>
    </row>
    <row r="33" spans="1:4" s="9" customFormat="1" x14ac:dyDescent="0.2">
      <c r="A33" s="81" t="s">
        <v>320</v>
      </c>
      <c r="B33" s="82">
        <v>4</v>
      </c>
      <c r="C33" s="83" t="s">
        <v>440</v>
      </c>
      <c r="D33" s="95" t="s">
        <v>371</v>
      </c>
    </row>
    <row r="34" spans="1:4" s="9" customFormat="1" x14ac:dyDescent="0.2">
      <c r="A34" s="81" t="s">
        <v>320</v>
      </c>
      <c r="B34" s="82">
        <v>6</v>
      </c>
      <c r="C34" s="83" t="s">
        <v>459</v>
      </c>
      <c r="D34" s="95" t="s">
        <v>371</v>
      </c>
    </row>
    <row r="35" spans="1:4" s="9" customFormat="1" x14ac:dyDescent="0.2">
      <c r="A35" s="83" t="s">
        <v>320</v>
      </c>
      <c r="B35" s="87">
        <v>7</v>
      </c>
      <c r="C35" s="87" t="s">
        <v>321</v>
      </c>
      <c r="D35" s="88"/>
    </row>
    <row r="36" spans="1:4" s="9" customFormat="1" x14ac:dyDescent="0.2">
      <c r="A36" s="83" t="s">
        <v>320</v>
      </c>
      <c r="B36" s="87">
        <v>11</v>
      </c>
      <c r="C36" s="87" t="s">
        <v>322</v>
      </c>
      <c r="D36" s="95" t="s">
        <v>371</v>
      </c>
    </row>
    <row r="37" spans="1:4" s="9" customFormat="1" x14ac:dyDescent="0.2">
      <c r="A37" s="83" t="s">
        <v>320</v>
      </c>
      <c r="B37" s="87">
        <v>12</v>
      </c>
      <c r="C37" s="87" t="s">
        <v>323</v>
      </c>
      <c r="D37" s="95" t="s">
        <v>371</v>
      </c>
    </row>
    <row r="38" spans="1:4" s="9" customFormat="1" x14ac:dyDescent="0.2">
      <c r="A38" s="81" t="s">
        <v>320</v>
      </c>
      <c r="B38" s="82">
        <v>24</v>
      </c>
      <c r="C38" s="83" t="s">
        <v>324</v>
      </c>
      <c r="D38" s="95" t="s">
        <v>371</v>
      </c>
    </row>
    <row r="39" spans="1:4" s="9" customFormat="1" x14ac:dyDescent="0.2">
      <c r="A39" s="81" t="s">
        <v>367</v>
      </c>
      <c r="B39" s="82">
        <v>26</v>
      </c>
      <c r="C39" s="83" t="s">
        <v>448</v>
      </c>
      <c r="D39" s="95" t="s">
        <v>371</v>
      </c>
    </row>
    <row r="40" spans="1:4" s="9" customFormat="1" x14ac:dyDescent="0.2">
      <c r="A40" s="81" t="s">
        <v>320</v>
      </c>
      <c r="B40" s="82">
        <v>32</v>
      </c>
      <c r="C40" s="83" t="s">
        <v>449</v>
      </c>
      <c r="D40" s="95" t="s">
        <v>371</v>
      </c>
    </row>
    <row r="41" spans="1:4" s="96" customFormat="1" x14ac:dyDescent="0.2">
      <c r="A41" s="83" t="s">
        <v>320</v>
      </c>
      <c r="B41" s="87">
        <v>33</v>
      </c>
      <c r="C41" s="83" t="s">
        <v>450</v>
      </c>
      <c r="D41" s="88"/>
    </row>
    <row r="42" spans="1:4" s="9" customFormat="1" x14ac:dyDescent="0.2">
      <c r="A42" s="83" t="s">
        <v>320</v>
      </c>
      <c r="B42" s="87">
        <v>38</v>
      </c>
      <c r="C42" s="83" t="s">
        <v>460</v>
      </c>
      <c r="D42" s="88"/>
    </row>
    <row r="43" spans="1:4" s="9" customFormat="1" x14ac:dyDescent="0.2">
      <c r="A43" s="83" t="s">
        <v>320</v>
      </c>
      <c r="B43" s="87">
        <v>39</v>
      </c>
      <c r="C43" s="83" t="s">
        <v>330</v>
      </c>
      <c r="D43" s="95" t="s">
        <v>461</v>
      </c>
    </row>
    <row r="44" spans="1:4" s="9" customFormat="1" x14ac:dyDescent="0.2">
      <c r="A44" s="83" t="s">
        <v>320</v>
      </c>
      <c r="B44" s="87">
        <v>49</v>
      </c>
      <c r="C44" s="83" t="s">
        <v>462</v>
      </c>
      <c r="D44" s="95" t="s">
        <v>371</v>
      </c>
    </row>
    <row r="45" spans="1:4" s="9" customFormat="1" x14ac:dyDescent="0.2">
      <c r="A45" s="83" t="s">
        <v>320</v>
      </c>
      <c r="B45" s="87">
        <v>51</v>
      </c>
      <c r="C45" s="83" t="s">
        <v>463</v>
      </c>
      <c r="D45" s="95" t="s">
        <v>371</v>
      </c>
    </row>
    <row r="46" spans="1:4" s="9" customFormat="1" x14ac:dyDescent="0.2">
      <c r="A46" s="92" t="s">
        <v>320</v>
      </c>
      <c r="B46" s="93">
        <v>123</v>
      </c>
      <c r="C46" s="94" t="s">
        <v>456</v>
      </c>
      <c r="D46" s="95" t="s">
        <v>371</v>
      </c>
    </row>
    <row r="47" spans="1:4" s="9" customFormat="1" x14ac:dyDescent="0.2"/>
    <row r="48" spans="1:4" s="9" customFormat="1" x14ac:dyDescent="0.2"/>
    <row r="49" s="9" customFormat="1" x14ac:dyDescent="0.2"/>
    <row r="50" s="9" customFormat="1" x14ac:dyDescent="0.2"/>
    <row r="51" s="9" customFormat="1" x14ac:dyDescent="0.2"/>
    <row r="52" s="9" customFormat="1" x14ac:dyDescent="0.2"/>
    <row r="53" s="9" customFormat="1" x14ac:dyDescent="0.2"/>
    <row r="54" s="9" customFormat="1" x14ac:dyDescent="0.2"/>
    <row r="55" s="9" customFormat="1" ht="12" customHeigh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6" customFormat="1" x14ac:dyDescent="0.2"/>
    <row r="63" s="9" customFormat="1" x14ac:dyDescent="0.2"/>
    <row r="6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6"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6"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6" customFormat="1" x14ac:dyDescent="0.2"/>
    <row r="136" s="79" customFormat="1" x14ac:dyDescent="0.2"/>
    <row r="142" s="96" customFormat="1" x14ac:dyDescent="0.2"/>
    <row r="151" s="96"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6388D594-2A8B-44CA-94B6-F5716AFB2373}"/>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5">
    <pageSetUpPr fitToPage="1"/>
  </sheetPr>
  <dimension ref="A1:F164"/>
  <sheetViews>
    <sheetView workbookViewId="0">
      <pane ySplit="6" topLeftCell="A34" activePane="bottomLeft" state="frozen"/>
      <selection pane="bottomLeft" sqref="A1:D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654</v>
      </c>
      <c r="B1" s="194"/>
      <c r="C1" s="194"/>
      <c r="D1" s="194"/>
      <c r="E1" s="138" t="s">
        <v>311</v>
      </c>
    </row>
    <row r="2" spans="1:6" ht="15" customHeight="1" x14ac:dyDescent="0.2">
      <c r="A2" s="195" t="str">
        <f ca="1">CONCATENATE("Test Case ", MID(CELL("filename",A1),FIND("]",CELL("filename",A1))+1,255)," 1100/1110")</f>
        <v>Test Case IP.AM.B01 1100/1110</v>
      </c>
      <c r="B2" s="195"/>
      <c r="C2" s="195"/>
      <c r="D2" s="195"/>
    </row>
    <row r="3" spans="1:6" ht="15" customHeight="1" x14ac:dyDescent="0.2">
      <c r="A3" s="225" t="s">
        <v>655</v>
      </c>
      <c r="B3" s="226"/>
      <c r="C3" s="226"/>
      <c r="D3" s="226"/>
    </row>
    <row r="4" spans="1:6" s="24" customFormat="1" ht="39" customHeight="1" x14ac:dyDescent="0.2">
      <c r="A4" s="190" t="s">
        <v>313</v>
      </c>
      <c r="B4" s="208"/>
      <c r="C4" s="193" t="s">
        <v>656</v>
      </c>
      <c r="D4" s="193"/>
      <c r="E4" s="132"/>
      <c r="F4" s="74"/>
    </row>
    <row r="5" spans="1:6" s="24" customFormat="1" ht="39" customHeight="1" x14ac:dyDescent="0.2">
      <c r="A5" s="190" t="s">
        <v>315</v>
      </c>
      <c r="B5" s="208"/>
      <c r="C5" s="193" t="s">
        <v>657</v>
      </c>
      <c r="D5" s="193"/>
      <c r="E5" s="132"/>
      <c r="F5" s="74"/>
    </row>
    <row r="6" spans="1:6" s="24" customFormat="1" ht="39" customHeight="1" x14ac:dyDescent="0.2">
      <c r="A6" s="190" t="s">
        <v>317</v>
      </c>
      <c r="B6" s="208"/>
      <c r="C6" s="193" t="s">
        <v>658</v>
      </c>
      <c r="D6" s="193"/>
      <c r="E6" s="132"/>
      <c r="F6" s="74"/>
    </row>
    <row r="7" spans="1:6" x14ac:dyDescent="0.2">
      <c r="A7" s="74"/>
      <c r="B7" s="74"/>
      <c r="C7" s="74"/>
      <c r="D7" s="74"/>
    </row>
    <row r="8" spans="1:6" x14ac:dyDescent="0.2">
      <c r="A8" s="91" t="s">
        <v>437</v>
      </c>
      <c r="B8" s="79"/>
      <c r="D8" s="79"/>
    </row>
    <row r="9" spans="1:6" x14ac:dyDescent="0.2">
      <c r="A9" s="81" t="s">
        <v>320</v>
      </c>
      <c r="B9" s="82">
        <v>2</v>
      </c>
      <c r="C9" s="83" t="s">
        <v>382</v>
      </c>
      <c r="D9" s="95" t="s">
        <v>383</v>
      </c>
    </row>
    <row r="10" spans="1:6" x14ac:dyDescent="0.2">
      <c r="A10" s="81" t="s">
        <v>320</v>
      </c>
      <c r="B10" s="82">
        <v>3</v>
      </c>
      <c r="C10" s="83" t="s">
        <v>438</v>
      </c>
      <c r="D10" s="95" t="s">
        <v>659</v>
      </c>
    </row>
    <row r="11" spans="1:6" x14ac:dyDescent="0.2">
      <c r="A11" s="81" t="s">
        <v>320</v>
      </c>
      <c r="B11" s="82">
        <v>4</v>
      </c>
      <c r="C11" s="83" t="s">
        <v>440</v>
      </c>
      <c r="D11" s="95" t="s">
        <v>660</v>
      </c>
    </row>
    <row r="12" spans="1:6" x14ac:dyDescent="0.2">
      <c r="A12" s="81" t="s">
        <v>320</v>
      </c>
      <c r="B12" s="82">
        <v>6</v>
      </c>
      <c r="C12" s="83" t="s">
        <v>442</v>
      </c>
      <c r="D12" s="95" t="s">
        <v>660</v>
      </c>
    </row>
    <row r="13" spans="1:6" x14ac:dyDescent="0.2">
      <c r="A13" s="83" t="s">
        <v>320</v>
      </c>
      <c r="B13" s="87">
        <v>7</v>
      </c>
      <c r="C13" s="87" t="s">
        <v>321</v>
      </c>
      <c r="D13" s="95"/>
    </row>
    <row r="14" spans="1:6" x14ac:dyDescent="0.2">
      <c r="A14" s="83" t="s">
        <v>320</v>
      </c>
      <c r="B14" s="87">
        <v>11</v>
      </c>
      <c r="C14" s="87" t="s">
        <v>322</v>
      </c>
      <c r="D14" s="95"/>
    </row>
    <row r="15" spans="1:6" x14ac:dyDescent="0.2">
      <c r="A15" s="83" t="s">
        <v>320</v>
      </c>
      <c r="B15" s="87">
        <v>12</v>
      </c>
      <c r="C15" s="87" t="s">
        <v>323</v>
      </c>
      <c r="D15" s="95"/>
    </row>
    <row r="16" spans="1:6" x14ac:dyDescent="0.2">
      <c r="A16" s="81" t="s">
        <v>320</v>
      </c>
      <c r="B16" s="82">
        <v>14</v>
      </c>
      <c r="C16" s="83" t="s">
        <v>443</v>
      </c>
      <c r="D16" s="95" t="s">
        <v>444</v>
      </c>
    </row>
    <row r="17" spans="1:4" x14ac:dyDescent="0.2">
      <c r="A17" s="81" t="s">
        <v>320</v>
      </c>
      <c r="B17" s="82">
        <v>22</v>
      </c>
      <c r="C17" s="83" t="s">
        <v>445</v>
      </c>
      <c r="D17" s="95"/>
    </row>
    <row r="18" spans="1:4" x14ac:dyDescent="0.2">
      <c r="A18" s="81" t="s">
        <v>320</v>
      </c>
      <c r="B18" s="82">
        <v>24</v>
      </c>
      <c r="C18" s="83" t="s">
        <v>324</v>
      </c>
      <c r="D18" s="88" t="s">
        <v>661</v>
      </c>
    </row>
    <row r="19" spans="1:4" x14ac:dyDescent="0.2">
      <c r="A19" s="81" t="s">
        <v>320</v>
      </c>
      <c r="B19" s="82">
        <v>26</v>
      </c>
      <c r="C19" s="83" t="s">
        <v>448</v>
      </c>
      <c r="D19" s="95"/>
    </row>
    <row r="20" spans="1:4" x14ac:dyDescent="0.2">
      <c r="A20" s="81" t="s">
        <v>320</v>
      </c>
      <c r="B20" s="82">
        <v>32</v>
      </c>
      <c r="C20" s="83" t="s">
        <v>449</v>
      </c>
      <c r="D20" s="95"/>
    </row>
    <row r="21" spans="1:4" x14ac:dyDescent="0.2">
      <c r="A21" s="83" t="s">
        <v>320</v>
      </c>
      <c r="B21" s="87">
        <v>33</v>
      </c>
      <c r="C21" s="83" t="s">
        <v>450</v>
      </c>
      <c r="D21" s="123" t="s">
        <v>327</v>
      </c>
    </row>
    <row r="22" spans="1:4" x14ac:dyDescent="0.2">
      <c r="A22" s="92" t="s">
        <v>320</v>
      </c>
      <c r="B22" s="93">
        <v>35</v>
      </c>
      <c r="C22" s="94" t="s">
        <v>474</v>
      </c>
      <c r="D22" s="95"/>
    </row>
    <row r="23" spans="1:4" x14ac:dyDescent="0.2">
      <c r="A23" s="83" t="s">
        <v>320</v>
      </c>
      <c r="B23" s="87">
        <v>40</v>
      </c>
      <c r="C23" s="83" t="s">
        <v>484</v>
      </c>
      <c r="D23" s="95" t="s">
        <v>662</v>
      </c>
    </row>
    <row r="24" spans="1:4" x14ac:dyDescent="0.2">
      <c r="A24" s="83" t="s">
        <v>320</v>
      </c>
      <c r="B24" s="87">
        <v>42</v>
      </c>
      <c r="C24" s="83" t="s">
        <v>451</v>
      </c>
      <c r="D24" s="95"/>
    </row>
    <row r="25" spans="1:4" x14ac:dyDescent="0.2">
      <c r="A25" s="83" t="s">
        <v>320</v>
      </c>
      <c r="B25" s="87">
        <v>43</v>
      </c>
      <c r="C25" s="83" t="s">
        <v>452</v>
      </c>
      <c r="D25" s="95"/>
    </row>
    <row r="26" spans="1:4" x14ac:dyDescent="0.2">
      <c r="A26" s="83" t="s">
        <v>320</v>
      </c>
      <c r="B26" s="87">
        <v>44</v>
      </c>
      <c r="C26" s="83" t="s">
        <v>395</v>
      </c>
      <c r="D26" s="95" t="s">
        <v>485</v>
      </c>
    </row>
    <row r="27" spans="1:4" x14ac:dyDescent="0.2">
      <c r="A27" s="83" t="s">
        <v>320</v>
      </c>
      <c r="B27" s="87">
        <v>45</v>
      </c>
      <c r="C27" s="83" t="s">
        <v>469</v>
      </c>
      <c r="D27" s="95"/>
    </row>
    <row r="28" spans="1:4" x14ac:dyDescent="0.2">
      <c r="A28" s="83" t="s">
        <v>320</v>
      </c>
      <c r="B28" s="87">
        <v>49</v>
      </c>
      <c r="C28" s="83" t="s">
        <v>453</v>
      </c>
      <c r="D28" s="95"/>
    </row>
    <row r="29" spans="1:4" x14ac:dyDescent="0.2">
      <c r="A29" s="83" t="s">
        <v>320</v>
      </c>
      <c r="B29" s="87">
        <v>51</v>
      </c>
      <c r="C29" s="83" t="s">
        <v>454</v>
      </c>
      <c r="D29" s="95"/>
    </row>
    <row r="30" spans="1:4" x14ac:dyDescent="0.2">
      <c r="A30" s="83" t="s">
        <v>320</v>
      </c>
      <c r="B30" s="87">
        <v>92</v>
      </c>
      <c r="C30" s="83" t="s">
        <v>455</v>
      </c>
      <c r="D30" s="95"/>
    </row>
    <row r="31" spans="1:4" x14ac:dyDescent="0.2">
      <c r="A31" s="92" t="s">
        <v>320</v>
      </c>
      <c r="B31" s="93">
        <v>123</v>
      </c>
      <c r="C31" s="94" t="s">
        <v>456</v>
      </c>
      <c r="D31" s="95" t="s">
        <v>457</v>
      </c>
    </row>
    <row r="32" spans="1:4" x14ac:dyDescent="0.2">
      <c r="A32" s="9"/>
      <c r="B32" s="9"/>
      <c r="C32" s="9"/>
      <c r="D32" s="9"/>
    </row>
    <row r="33" spans="1:4" x14ac:dyDescent="0.2">
      <c r="A33" s="85" t="s">
        <v>458</v>
      </c>
      <c r="B33" s="79"/>
      <c r="D33" s="79"/>
    </row>
    <row r="34" spans="1:4" x14ac:dyDescent="0.2">
      <c r="A34" s="81" t="s">
        <v>320</v>
      </c>
      <c r="B34" s="82">
        <v>2</v>
      </c>
      <c r="C34" s="83" t="s">
        <v>382</v>
      </c>
      <c r="D34" s="95" t="s">
        <v>371</v>
      </c>
    </row>
    <row r="35" spans="1:4" x14ac:dyDescent="0.2">
      <c r="A35" s="81" t="s">
        <v>320</v>
      </c>
      <c r="B35" s="82">
        <v>3</v>
      </c>
      <c r="C35" s="83" t="s">
        <v>438</v>
      </c>
      <c r="D35" s="95" t="s">
        <v>371</v>
      </c>
    </row>
    <row r="36" spans="1:4" x14ac:dyDescent="0.2">
      <c r="A36" s="81" t="s">
        <v>320</v>
      </c>
      <c r="B36" s="82">
        <v>4</v>
      </c>
      <c r="C36" s="83" t="s">
        <v>440</v>
      </c>
      <c r="D36" s="95" t="s">
        <v>371</v>
      </c>
    </row>
    <row r="37" spans="1:4" x14ac:dyDescent="0.2">
      <c r="A37" s="81" t="s">
        <v>320</v>
      </c>
      <c r="B37" s="82">
        <v>6</v>
      </c>
      <c r="C37" s="83" t="s">
        <v>459</v>
      </c>
      <c r="D37" s="95" t="s">
        <v>371</v>
      </c>
    </row>
    <row r="38" spans="1:4" x14ac:dyDescent="0.2">
      <c r="A38" s="83" t="s">
        <v>320</v>
      </c>
      <c r="B38" s="87">
        <v>7</v>
      </c>
      <c r="C38" s="87" t="s">
        <v>321</v>
      </c>
      <c r="D38" s="88"/>
    </row>
    <row r="39" spans="1:4" x14ac:dyDescent="0.2">
      <c r="A39" s="83" t="s">
        <v>320</v>
      </c>
      <c r="B39" s="87">
        <v>11</v>
      </c>
      <c r="C39" s="87" t="s">
        <v>322</v>
      </c>
      <c r="D39" s="95" t="s">
        <v>371</v>
      </c>
    </row>
    <row r="40" spans="1:4" x14ac:dyDescent="0.2">
      <c r="A40" s="83" t="s">
        <v>320</v>
      </c>
      <c r="B40" s="87">
        <v>12</v>
      </c>
      <c r="C40" s="87" t="s">
        <v>323</v>
      </c>
      <c r="D40" s="95" t="s">
        <v>371</v>
      </c>
    </row>
    <row r="41" spans="1:4" x14ac:dyDescent="0.2">
      <c r="A41" s="81" t="s">
        <v>320</v>
      </c>
      <c r="B41" s="82">
        <v>24</v>
      </c>
      <c r="C41" s="83" t="s">
        <v>324</v>
      </c>
      <c r="D41" s="95" t="s">
        <v>371</v>
      </c>
    </row>
    <row r="42" spans="1:4" x14ac:dyDescent="0.2">
      <c r="A42" s="81" t="s">
        <v>367</v>
      </c>
      <c r="B42" s="82">
        <v>26</v>
      </c>
      <c r="C42" s="83" t="s">
        <v>448</v>
      </c>
      <c r="D42" s="95" t="s">
        <v>371</v>
      </c>
    </row>
    <row r="43" spans="1:4" x14ac:dyDescent="0.2">
      <c r="A43" s="81" t="s">
        <v>320</v>
      </c>
      <c r="B43" s="82">
        <v>32</v>
      </c>
      <c r="C43" s="83" t="s">
        <v>449</v>
      </c>
      <c r="D43" s="95" t="s">
        <v>371</v>
      </c>
    </row>
    <row r="44" spans="1:4" x14ac:dyDescent="0.2">
      <c r="A44" s="83" t="s">
        <v>320</v>
      </c>
      <c r="B44" s="87">
        <v>33</v>
      </c>
      <c r="C44" s="83" t="s">
        <v>450</v>
      </c>
      <c r="D44" s="88"/>
    </row>
    <row r="45" spans="1:4" x14ac:dyDescent="0.2">
      <c r="A45" s="83" t="s">
        <v>320</v>
      </c>
      <c r="B45" s="87">
        <v>38</v>
      </c>
      <c r="C45" s="83" t="s">
        <v>460</v>
      </c>
      <c r="D45" s="88"/>
    </row>
    <row r="46" spans="1:4" x14ac:dyDescent="0.2">
      <c r="A46" s="83" t="s">
        <v>320</v>
      </c>
      <c r="B46" s="87">
        <v>39</v>
      </c>
      <c r="C46" s="83" t="s">
        <v>330</v>
      </c>
      <c r="D46" s="95" t="s">
        <v>663</v>
      </c>
    </row>
    <row r="47" spans="1:4" x14ac:dyDescent="0.2">
      <c r="A47" s="83" t="s">
        <v>320</v>
      </c>
      <c r="B47" s="87">
        <v>44</v>
      </c>
      <c r="C47" s="83" t="s">
        <v>395</v>
      </c>
      <c r="D47" s="122"/>
    </row>
    <row r="48" spans="1:4" x14ac:dyDescent="0.2">
      <c r="A48" s="83" t="s">
        <v>320</v>
      </c>
      <c r="B48" s="87">
        <v>49</v>
      </c>
      <c r="C48" s="83" t="s">
        <v>462</v>
      </c>
      <c r="D48" s="95" t="s">
        <v>371</v>
      </c>
    </row>
    <row r="49" spans="1:4" x14ac:dyDescent="0.2">
      <c r="A49" s="83" t="s">
        <v>320</v>
      </c>
      <c r="B49" s="87">
        <v>51</v>
      </c>
      <c r="C49" s="83" t="s">
        <v>463</v>
      </c>
      <c r="D49" s="95" t="s">
        <v>371</v>
      </c>
    </row>
    <row r="50" spans="1:4" x14ac:dyDescent="0.2">
      <c r="A50" s="92" t="s">
        <v>320</v>
      </c>
      <c r="B50" s="93">
        <v>123</v>
      </c>
      <c r="C50" s="94" t="s">
        <v>456</v>
      </c>
      <c r="D50" s="95" t="s">
        <v>371</v>
      </c>
    </row>
    <row r="51" spans="1:4" x14ac:dyDescent="0.2">
      <c r="A51" s="9"/>
      <c r="B51" s="9"/>
      <c r="C51" s="9"/>
      <c r="D51" s="9"/>
    </row>
    <row r="52" spans="1:4" x14ac:dyDescent="0.2">
      <c r="A52" s="9"/>
      <c r="B52" s="9"/>
      <c r="C52" s="9"/>
      <c r="D52" s="9"/>
    </row>
    <row r="53" spans="1:4" x14ac:dyDescent="0.2">
      <c r="A53" s="9"/>
      <c r="B53" s="9"/>
      <c r="C53" s="9"/>
      <c r="D53" s="9"/>
    </row>
    <row r="54" spans="1:4" x14ac:dyDescent="0.2">
      <c r="A54" s="9"/>
      <c r="B54" s="9"/>
      <c r="C54" s="9"/>
      <c r="D54" s="9"/>
    </row>
    <row r="55" spans="1:4" x14ac:dyDescent="0.2">
      <c r="A55" s="9"/>
      <c r="B55" s="9"/>
      <c r="C55" s="9"/>
      <c r="D55" s="9"/>
    </row>
    <row r="56" spans="1:4" x14ac:dyDescent="0.2">
      <c r="A56" s="9"/>
      <c r="B56" s="9"/>
      <c r="C56" s="9"/>
      <c r="D56" s="9"/>
    </row>
    <row r="57" spans="1:4" x14ac:dyDescent="0.2">
      <c r="A57" s="9"/>
      <c r="B57" s="9"/>
      <c r="C57" s="9"/>
      <c r="D57" s="9"/>
    </row>
    <row r="58" spans="1:4" x14ac:dyDescent="0.2">
      <c r="A58" s="9"/>
      <c r="B58" s="9"/>
      <c r="C58" s="9"/>
      <c r="D58" s="9"/>
    </row>
    <row r="59" spans="1:4" x14ac:dyDescent="0.2">
      <c r="A59" s="9"/>
      <c r="B59" s="9"/>
      <c r="C59" s="9"/>
      <c r="D59" s="9"/>
    </row>
    <row r="60" spans="1:4" x14ac:dyDescent="0.2">
      <c r="A60" s="9"/>
      <c r="B60" s="9"/>
      <c r="C60" s="9"/>
      <c r="D60" s="9"/>
    </row>
    <row r="61" spans="1:4" x14ac:dyDescent="0.2">
      <c r="A61" s="9"/>
      <c r="B61" s="9"/>
      <c r="C61" s="9"/>
      <c r="D61" s="9"/>
    </row>
    <row r="62" spans="1:4" x14ac:dyDescent="0.2">
      <c r="A62" s="9"/>
      <c r="B62" s="9"/>
      <c r="C62" s="9"/>
      <c r="D62" s="9"/>
    </row>
    <row r="63" spans="1:4" x14ac:dyDescent="0.2">
      <c r="A63" s="9"/>
      <c r="B63" s="9"/>
      <c r="C63" s="9"/>
      <c r="D63" s="9"/>
    </row>
    <row r="64" spans="1:4" x14ac:dyDescent="0.2">
      <c r="A64" s="9"/>
      <c r="B64" s="9"/>
      <c r="C64" s="9"/>
      <c r="D64" s="9"/>
    </row>
    <row r="65" spans="1:4" x14ac:dyDescent="0.2">
      <c r="A65" s="9"/>
      <c r="B65" s="9"/>
      <c r="C65" s="9"/>
      <c r="D65" s="9"/>
    </row>
    <row r="66" spans="1:4" x14ac:dyDescent="0.2">
      <c r="A66" s="9"/>
      <c r="B66" s="9"/>
      <c r="C66" s="9"/>
      <c r="D66" s="9"/>
    </row>
    <row r="67" spans="1:4" x14ac:dyDescent="0.2">
      <c r="A67" s="9"/>
      <c r="B67" s="9"/>
      <c r="C67" s="9"/>
      <c r="D67" s="9"/>
    </row>
    <row r="68" spans="1:4" x14ac:dyDescent="0.2">
      <c r="A68" s="9"/>
      <c r="B68" s="9"/>
      <c r="C68" s="9"/>
      <c r="D68" s="9"/>
    </row>
    <row r="69" spans="1:4" x14ac:dyDescent="0.2">
      <c r="A69" s="9"/>
      <c r="B69" s="9"/>
      <c r="C69" s="9"/>
      <c r="D69" s="9"/>
    </row>
    <row r="70" spans="1:4" x14ac:dyDescent="0.2">
      <c r="A70" s="9"/>
      <c r="B70" s="9"/>
      <c r="C70" s="9"/>
      <c r="D70" s="9"/>
    </row>
    <row r="71" spans="1:4" x14ac:dyDescent="0.2">
      <c r="A71" s="9"/>
      <c r="B71" s="9"/>
      <c r="C71" s="9"/>
      <c r="D71" s="9"/>
    </row>
    <row r="72" spans="1:4" x14ac:dyDescent="0.2">
      <c r="A72" s="9"/>
      <c r="B72" s="9"/>
      <c r="C72" s="9"/>
      <c r="D72" s="9"/>
    </row>
    <row r="73" spans="1:4" x14ac:dyDescent="0.2">
      <c r="A73" s="9"/>
      <c r="B73" s="9"/>
      <c r="C73" s="9"/>
      <c r="D73" s="9"/>
    </row>
    <row r="74" spans="1:4" x14ac:dyDescent="0.2">
      <c r="A74" s="9"/>
      <c r="B74" s="9"/>
      <c r="C74" s="9"/>
      <c r="D74" s="9"/>
    </row>
    <row r="75" spans="1:4" x14ac:dyDescent="0.2">
      <c r="A75" s="96"/>
      <c r="B75" s="96"/>
      <c r="C75" s="96"/>
      <c r="D75" s="96"/>
    </row>
    <row r="76" spans="1:4" x14ac:dyDescent="0.2">
      <c r="A76" s="9"/>
      <c r="B76" s="9"/>
      <c r="C76" s="9"/>
      <c r="D76" s="9"/>
    </row>
    <row r="77" spans="1:4" x14ac:dyDescent="0.2">
      <c r="A77" s="9"/>
      <c r="B77" s="9"/>
      <c r="C77" s="9"/>
      <c r="D77" s="9"/>
    </row>
    <row r="78" spans="1:4" x14ac:dyDescent="0.2">
      <c r="A78" s="9"/>
      <c r="B78" s="9"/>
      <c r="C78" s="9"/>
      <c r="D78" s="9"/>
    </row>
    <row r="79" spans="1:4" x14ac:dyDescent="0.2">
      <c r="A79" s="9"/>
      <c r="B79" s="9"/>
      <c r="C79" s="9"/>
      <c r="D79" s="9"/>
    </row>
    <row r="80" spans="1:4" x14ac:dyDescent="0.2">
      <c r="A80" s="9"/>
      <c r="B80" s="9"/>
      <c r="C80" s="9"/>
      <c r="D80" s="9"/>
    </row>
    <row r="81" spans="1:4" x14ac:dyDescent="0.2">
      <c r="A81" s="9"/>
      <c r="B81" s="9"/>
      <c r="C81" s="9"/>
      <c r="D81" s="9"/>
    </row>
    <row r="82" spans="1:4" x14ac:dyDescent="0.2">
      <c r="A82" s="9"/>
      <c r="B82" s="9"/>
      <c r="C82" s="9"/>
      <c r="D82" s="9"/>
    </row>
    <row r="83" spans="1:4" x14ac:dyDescent="0.2">
      <c r="A83" s="9"/>
      <c r="B83" s="9"/>
      <c r="C83" s="9"/>
      <c r="D83" s="9"/>
    </row>
    <row r="84" spans="1:4" x14ac:dyDescent="0.2">
      <c r="A84" s="9"/>
      <c r="B84" s="9"/>
      <c r="C84" s="9"/>
      <c r="D84" s="9"/>
    </row>
    <row r="85" spans="1:4" x14ac:dyDescent="0.2">
      <c r="A85" s="9"/>
      <c r="B85" s="9"/>
      <c r="C85" s="9"/>
      <c r="D85" s="9"/>
    </row>
    <row r="86" spans="1:4" x14ac:dyDescent="0.2">
      <c r="A86" s="9"/>
      <c r="B86" s="9"/>
      <c r="C86" s="9"/>
      <c r="D86" s="9"/>
    </row>
    <row r="87" spans="1:4" x14ac:dyDescent="0.2">
      <c r="A87" s="9"/>
      <c r="B87" s="9"/>
      <c r="C87" s="9"/>
      <c r="D87" s="9"/>
    </row>
    <row r="88" spans="1:4" x14ac:dyDescent="0.2">
      <c r="A88" s="9"/>
      <c r="B88" s="9"/>
      <c r="C88" s="9"/>
      <c r="D88" s="9"/>
    </row>
    <row r="89" spans="1:4" x14ac:dyDescent="0.2">
      <c r="A89" s="9"/>
      <c r="B89" s="9"/>
      <c r="C89" s="9"/>
      <c r="D89" s="9"/>
    </row>
    <row r="90" spans="1:4" x14ac:dyDescent="0.2">
      <c r="A90" s="9"/>
      <c r="B90" s="9"/>
      <c r="C90" s="9"/>
      <c r="D90" s="9"/>
    </row>
    <row r="91" spans="1:4" x14ac:dyDescent="0.2">
      <c r="A91" s="9"/>
      <c r="B91" s="9"/>
      <c r="C91" s="9"/>
      <c r="D91" s="9"/>
    </row>
    <row r="92" spans="1:4" x14ac:dyDescent="0.2">
      <c r="A92" s="9"/>
      <c r="B92" s="9"/>
      <c r="C92" s="9"/>
      <c r="D92" s="9"/>
    </row>
    <row r="93" spans="1:4" x14ac:dyDescent="0.2">
      <c r="A93" s="9"/>
      <c r="B93" s="9"/>
      <c r="C93" s="9"/>
      <c r="D93" s="9"/>
    </row>
    <row r="94" spans="1:4" x14ac:dyDescent="0.2">
      <c r="A94" s="9"/>
      <c r="B94" s="9"/>
      <c r="C94" s="9"/>
      <c r="D94" s="9"/>
    </row>
    <row r="95" spans="1:4" x14ac:dyDescent="0.2">
      <c r="A95" s="9"/>
      <c r="B95" s="9"/>
      <c r="C95" s="9"/>
      <c r="D95" s="9"/>
    </row>
    <row r="96" spans="1:4" x14ac:dyDescent="0.2">
      <c r="A96" s="9"/>
      <c r="B96" s="9"/>
      <c r="C96" s="9"/>
      <c r="D96" s="9"/>
    </row>
    <row r="97" spans="1:4" x14ac:dyDescent="0.2">
      <c r="A97" s="96"/>
      <c r="B97" s="96"/>
      <c r="C97" s="96"/>
      <c r="D97" s="96"/>
    </row>
    <row r="98" spans="1:4" x14ac:dyDescent="0.2">
      <c r="A98" s="9"/>
      <c r="B98" s="9"/>
      <c r="C98" s="9"/>
      <c r="D98" s="9"/>
    </row>
    <row r="99" spans="1:4" x14ac:dyDescent="0.2">
      <c r="A99" s="9"/>
      <c r="B99" s="9"/>
      <c r="C99" s="9"/>
      <c r="D99" s="9"/>
    </row>
    <row r="100" spans="1:4" x14ac:dyDescent="0.2">
      <c r="A100" s="9"/>
      <c r="B100" s="9"/>
      <c r="C100" s="9"/>
      <c r="D100" s="9"/>
    </row>
    <row r="101" spans="1:4" x14ac:dyDescent="0.2">
      <c r="A101" s="9"/>
      <c r="B101" s="9"/>
      <c r="C101" s="9"/>
      <c r="D101" s="9"/>
    </row>
    <row r="102" spans="1:4" x14ac:dyDescent="0.2">
      <c r="A102" s="9"/>
      <c r="B102" s="9"/>
      <c r="C102" s="9"/>
      <c r="D102" s="9"/>
    </row>
    <row r="103" spans="1:4" x14ac:dyDescent="0.2">
      <c r="A103" s="9"/>
      <c r="B103" s="9"/>
      <c r="C103" s="9"/>
      <c r="D103" s="9"/>
    </row>
    <row r="104" spans="1:4" x14ac:dyDescent="0.2">
      <c r="A104" s="9"/>
      <c r="B104" s="9"/>
      <c r="C104" s="9"/>
      <c r="D104" s="9"/>
    </row>
    <row r="105" spans="1:4" x14ac:dyDescent="0.2">
      <c r="A105" s="9"/>
      <c r="B105" s="9"/>
      <c r="C105" s="9"/>
      <c r="D105" s="9"/>
    </row>
    <row r="106" spans="1:4" x14ac:dyDescent="0.2">
      <c r="A106" s="9"/>
      <c r="B106" s="9"/>
      <c r="C106" s="9"/>
      <c r="D106" s="9"/>
    </row>
    <row r="107" spans="1:4" x14ac:dyDescent="0.2">
      <c r="A107" s="9"/>
      <c r="B107" s="9"/>
      <c r="C107" s="9"/>
      <c r="D107" s="9"/>
    </row>
    <row r="108" spans="1:4" x14ac:dyDescent="0.2">
      <c r="A108" s="9"/>
      <c r="B108" s="9"/>
      <c r="C108" s="9"/>
      <c r="D108" s="9"/>
    </row>
    <row r="109" spans="1:4" x14ac:dyDescent="0.2">
      <c r="A109" s="9"/>
      <c r="B109" s="9"/>
      <c r="C109" s="9"/>
      <c r="D109" s="9"/>
    </row>
    <row r="110" spans="1:4" x14ac:dyDescent="0.2">
      <c r="A110" s="9"/>
      <c r="B110" s="9"/>
      <c r="C110" s="9"/>
      <c r="D110" s="9"/>
    </row>
    <row r="111" spans="1:4" x14ac:dyDescent="0.2">
      <c r="A111" s="9"/>
      <c r="B111" s="9"/>
      <c r="C111" s="9"/>
      <c r="D111" s="9"/>
    </row>
    <row r="112" spans="1:4" x14ac:dyDescent="0.2">
      <c r="A112" s="9"/>
      <c r="B112" s="9"/>
      <c r="C112" s="9"/>
      <c r="D112" s="9"/>
    </row>
    <row r="113" spans="1:4" x14ac:dyDescent="0.2">
      <c r="A113" s="9"/>
      <c r="B113" s="9"/>
      <c r="C113" s="9"/>
      <c r="D113" s="9"/>
    </row>
    <row r="114" spans="1:4" x14ac:dyDescent="0.2">
      <c r="A114" s="9"/>
      <c r="B114" s="9"/>
      <c r="C114" s="9"/>
      <c r="D114" s="9"/>
    </row>
    <row r="115" spans="1:4" x14ac:dyDescent="0.2">
      <c r="A115" s="9"/>
      <c r="B115" s="9"/>
      <c r="C115" s="9"/>
      <c r="D115" s="9"/>
    </row>
    <row r="116" spans="1:4" x14ac:dyDescent="0.2">
      <c r="A116" s="9"/>
      <c r="B116" s="9"/>
      <c r="C116" s="9"/>
      <c r="D116" s="9"/>
    </row>
    <row r="117" spans="1:4" x14ac:dyDescent="0.2">
      <c r="A117" s="9"/>
      <c r="B117" s="9"/>
      <c r="C117" s="9"/>
      <c r="D117" s="9"/>
    </row>
    <row r="118" spans="1:4" x14ac:dyDescent="0.2">
      <c r="A118" s="9"/>
      <c r="B118" s="9"/>
      <c r="C118" s="9"/>
      <c r="D118" s="9"/>
    </row>
    <row r="119" spans="1:4" x14ac:dyDescent="0.2">
      <c r="A119" s="9"/>
      <c r="B119" s="9"/>
      <c r="C119" s="9"/>
      <c r="D119" s="9"/>
    </row>
    <row r="120" spans="1:4" x14ac:dyDescent="0.2">
      <c r="A120" s="9"/>
      <c r="B120" s="9"/>
      <c r="C120" s="9"/>
      <c r="D120" s="9"/>
    </row>
    <row r="121" spans="1:4" x14ac:dyDescent="0.2">
      <c r="A121" s="9"/>
      <c r="B121" s="9"/>
      <c r="C121" s="9"/>
      <c r="D121" s="9"/>
    </row>
    <row r="122" spans="1:4" x14ac:dyDescent="0.2">
      <c r="A122" s="9"/>
      <c r="B122" s="9"/>
      <c r="C122" s="9"/>
      <c r="D122" s="9"/>
    </row>
    <row r="123" spans="1:4" x14ac:dyDescent="0.2">
      <c r="A123" s="9"/>
      <c r="B123" s="9"/>
      <c r="C123" s="9"/>
      <c r="D123" s="9"/>
    </row>
    <row r="124" spans="1:4" x14ac:dyDescent="0.2">
      <c r="A124" s="96"/>
      <c r="B124" s="96"/>
      <c r="C124" s="96"/>
      <c r="D124" s="96"/>
    </row>
    <row r="125" spans="1:4" x14ac:dyDescent="0.2">
      <c r="A125" s="9"/>
      <c r="B125" s="9"/>
      <c r="C125" s="9"/>
      <c r="D125" s="9"/>
    </row>
    <row r="126" spans="1:4" x14ac:dyDescent="0.2">
      <c r="A126" s="9"/>
      <c r="B126" s="9"/>
      <c r="C126" s="9"/>
      <c r="D126" s="9"/>
    </row>
    <row r="127" spans="1:4" x14ac:dyDescent="0.2">
      <c r="A127" s="9"/>
      <c r="B127" s="9"/>
      <c r="C127" s="9"/>
      <c r="D127" s="9"/>
    </row>
    <row r="128" spans="1:4" x14ac:dyDescent="0.2">
      <c r="A128" s="9"/>
      <c r="B128" s="9"/>
      <c r="C128" s="9"/>
      <c r="D128" s="9"/>
    </row>
    <row r="129" spans="1:4" x14ac:dyDescent="0.2">
      <c r="A129" s="9"/>
      <c r="B129" s="9"/>
      <c r="C129" s="9"/>
      <c r="D129" s="9"/>
    </row>
    <row r="130" spans="1:4" x14ac:dyDescent="0.2">
      <c r="A130" s="9"/>
      <c r="B130" s="9"/>
      <c r="C130" s="9"/>
      <c r="D130" s="9"/>
    </row>
    <row r="131" spans="1:4" x14ac:dyDescent="0.2">
      <c r="A131" s="9"/>
      <c r="B131" s="9"/>
      <c r="C131" s="9"/>
      <c r="D131" s="9"/>
    </row>
    <row r="132" spans="1:4" x14ac:dyDescent="0.2">
      <c r="A132" s="9"/>
      <c r="B132" s="9"/>
      <c r="C132" s="9"/>
      <c r="D132" s="9"/>
    </row>
    <row r="133" spans="1:4" x14ac:dyDescent="0.2">
      <c r="A133" s="9"/>
      <c r="B133" s="9"/>
      <c r="C133" s="9"/>
      <c r="D133" s="9"/>
    </row>
    <row r="134" spans="1:4" x14ac:dyDescent="0.2">
      <c r="A134" s="9"/>
      <c r="B134" s="9"/>
      <c r="C134" s="9"/>
      <c r="D134" s="9"/>
    </row>
    <row r="135" spans="1:4" x14ac:dyDescent="0.2">
      <c r="A135" s="9"/>
      <c r="B135" s="9"/>
      <c r="C135" s="9"/>
      <c r="D135" s="9"/>
    </row>
    <row r="136" spans="1:4" x14ac:dyDescent="0.2">
      <c r="A136" s="9"/>
      <c r="B136" s="9"/>
      <c r="C136" s="9"/>
      <c r="D136" s="9"/>
    </row>
    <row r="137" spans="1:4" x14ac:dyDescent="0.2">
      <c r="A137" s="9"/>
      <c r="B137" s="9"/>
      <c r="C137" s="9"/>
      <c r="D137" s="9"/>
    </row>
    <row r="138" spans="1:4" x14ac:dyDescent="0.2">
      <c r="A138" s="9"/>
      <c r="B138" s="9"/>
      <c r="C138" s="9"/>
      <c r="D138" s="9"/>
    </row>
    <row r="139" spans="1:4" x14ac:dyDescent="0.2">
      <c r="A139" s="9"/>
      <c r="B139" s="9"/>
      <c r="C139" s="9"/>
      <c r="D139" s="9"/>
    </row>
    <row r="140" spans="1:4" x14ac:dyDescent="0.2">
      <c r="A140" s="9"/>
      <c r="B140" s="9"/>
      <c r="C140" s="9"/>
      <c r="D140" s="9"/>
    </row>
    <row r="141" spans="1:4" x14ac:dyDescent="0.2">
      <c r="A141" s="9"/>
      <c r="B141" s="9"/>
      <c r="C141" s="9"/>
      <c r="D141" s="9"/>
    </row>
    <row r="142" spans="1:4" x14ac:dyDescent="0.2">
      <c r="A142" s="9"/>
      <c r="B142" s="9"/>
      <c r="C142" s="9"/>
      <c r="D142" s="9"/>
    </row>
    <row r="143" spans="1:4" x14ac:dyDescent="0.2">
      <c r="A143" s="9"/>
      <c r="B143" s="9"/>
      <c r="C143" s="9"/>
      <c r="D143" s="9"/>
    </row>
    <row r="144" spans="1:4" x14ac:dyDescent="0.2">
      <c r="A144" s="9"/>
      <c r="B144" s="9"/>
      <c r="C144" s="9"/>
      <c r="D144" s="9"/>
    </row>
    <row r="145" spans="1:4" x14ac:dyDescent="0.2">
      <c r="A145" s="9"/>
      <c r="B145" s="9"/>
      <c r="C145" s="9"/>
      <c r="D145" s="9"/>
    </row>
    <row r="146" spans="1:4" x14ac:dyDescent="0.2">
      <c r="A146" s="96"/>
      <c r="B146" s="96"/>
      <c r="C146" s="96"/>
      <c r="D146" s="96"/>
    </row>
    <row r="149" spans="1:4" x14ac:dyDescent="0.2">
      <c r="B149" s="79"/>
      <c r="D149" s="79"/>
    </row>
    <row r="155" spans="1:4" x14ac:dyDescent="0.2">
      <c r="A155" s="96"/>
      <c r="B155" s="96"/>
      <c r="C155" s="96"/>
      <c r="D155" s="96"/>
    </row>
    <row r="164" spans="1:4" x14ac:dyDescent="0.2">
      <c r="A164" s="96"/>
      <c r="B164" s="96"/>
      <c r="C164" s="96"/>
      <c r="D164" s="96"/>
    </row>
  </sheetData>
  <mergeCells count="9">
    <mergeCell ref="A3:D3"/>
    <mergeCell ref="A2:D2"/>
    <mergeCell ref="A1:D1"/>
    <mergeCell ref="A5:B5"/>
    <mergeCell ref="A6:B6"/>
    <mergeCell ref="A4:B4"/>
    <mergeCell ref="C6:D6"/>
    <mergeCell ref="C5:D5"/>
    <mergeCell ref="C4:D4"/>
  </mergeCells>
  <phoneticPr fontId="7" type="noConversion"/>
  <hyperlinks>
    <hyperlink ref="E1" location="CORE" display="Return to Test Case List" xr:uid="{00000000-0004-0000-30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6">
    <pageSetUpPr fitToPage="1"/>
  </sheetPr>
  <dimension ref="A1:F162"/>
  <sheetViews>
    <sheetView workbookViewId="0">
      <pane ySplit="6" topLeftCell="A34" activePane="bottomLeft" state="frozen"/>
      <selection pane="bottomLeft" activeCell="E1" sqref="E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664</v>
      </c>
      <c r="B1" s="194"/>
      <c r="C1" s="194"/>
      <c r="D1" s="194"/>
      <c r="E1" s="138" t="s">
        <v>311</v>
      </c>
    </row>
    <row r="2" spans="1:6" ht="15" customHeight="1" x14ac:dyDescent="0.2">
      <c r="A2" s="195" t="str">
        <f ca="1">CONCATENATE("Test Case ", MID(CELL("filename",A1),FIND("]",CELL("filename",A1))+1,255)," 1100/1110")</f>
        <v>Test Case IP.AM.B02 1100/1110</v>
      </c>
      <c r="B2" s="195"/>
      <c r="C2" s="195"/>
      <c r="D2" s="195"/>
    </row>
    <row r="3" spans="1:6" ht="15" customHeight="1" x14ac:dyDescent="0.2">
      <c r="A3" s="225" t="s">
        <v>665</v>
      </c>
      <c r="B3" s="226"/>
      <c r="C3" s="226"/>
      <c r="D3" s="226"/>
    </row>
    <row r="4" spans="1:6" s="24" customFormat="1" ht="39" customHeight="1" x14ac:dyDescent="0.2">
      <c r="A4" s="190" t="s">
        <v>313</v>
      </c>
      <c r="B4" s="208"/>
      <c r="C4" s="193" t="s">
        <v>666</v>
      </c>
      <c r="D4" s="193"/>
      <c r="E4" s="132"/>
      <c r="F4" s="74"/>
    </row>
    <row r="5" spans="1:6" s="24" customFormat="1" ht="39" customHeight="1" x14ac:dyDescent="0.2">
      <c r="A5" s="227" t="s">
        <v>315</v>
      </c>
      <c r="B5" s="228"/>
      <c r="C5" s="213" t="s">
        <v>667</v>
      </c>
      <c r="D5" s="214"/>
      <c r="E5" s="132"/>
      <c r="F5" s="74"/>
    </row>
    <row r="6" spans="1:6" s="24" customFormat="1" ht="39" customHeight="1" x14ac:dyDescent="0.2">
      <c r="A6" s="227" t="s">
        <v>317</v>
      </c>
      <c r="B6" s="228"/>
      <c r="C6" s="213" t="s">
        <v>668</v>
      </c>
      <c r="D6" s="214"/>
      <c r="E6" s="132"/>
      <c r="F6" s="74"/>
    </row>
    <row r="7" spans="1:6" x14ac:dyDescent="0.2">
      <c r="A7" s="74"/>
      <c r="B7" s="74"/>
      <c r="C7" s="74"/>
      <c r="D7" s="74"/>
    </row>
    <row r="8" spans="1:6" x14ac:dyDescent="0.2">
      <c r="A8" s="91" t="s">
        <v>437</v>
      </c>
      <c r="B8" s="79"/>
      <c r="D8" s="79"/>
    </row>
    <row r="9" spans="1:6" x14ac:dyDescent="0.2">
      <c r="A9" s="81" t="s">
        <v>320</v>
      </c>
      <c r="B9" s="82">
        <v>2</v>
      </c>
      <c r="C9" s="83" t="s">
        <v>382</v>
      </c>
      <c r="D9" s="95" t="s">
        <v>383</v>
      </c>
    </row>
    <row r="10" spans="1:6" x14ac:dyDescent="0.2">
      <c r="A10" s="81" t="s">
        <v>320</v>
      </c>
      <c r="B10" s="82">
        <v>3</v>
      </c>
      <c r="C10" s="83" t="s">
        <v>438</v>
      </c>
      <c r="D10" s="95" t="s">
        <v>659</v>
      </c>
    </row>
    <row r="11" spans="1:6" x14ac:dyDescent="0.2">
      <c r="A11" s="81" t="s">
        <v>320</v>
      </c>
      <c r="B11" s="82">
        <v>4</v>
      </c>
      <c r="C11" s="83" t="s">
        <v>440</v>
      </c>
      <c r="D11" s="95" t="s">
        <v>660</v>
      </c>
    </row>
    <row r="12" spans="1:6" x14ac:dyDescent="0.2">
      <c r="A12" s="81" t="s">
        <v>320</v>
      </c>
      <c r="B12" s="82">
        <v>6</v>
      </c>
      <c r="C12" s="83" t="s">
        <v>442</v>
      </c>
      <c r="D12" s="95" t="s">
        <v>660</v>
      </c>
    </row>
    <row r="13" spans="1:6" x14ac:dyDescent="0.2">
      <c r="A13" s="83" t="s">
        <v>320</v>
      </c>
      <c r="B13" s="87">
        <v>7</v>
      </c>
      <c r="C13" s="87" t="s">
        <v>321</v>
      </c>
      <c r="D13" s="95"/>
    </row>
    <row r="14" spans="1:6" x14ac:dyDescent="0.2">
      <c r="A14" s="83" t="s">
        <v>320</v>
      </c>
      <c r="B14" s="87">
        <v>11</v>
      </c>
      <c r="C14" s="87" t="s">
        <v>322</v>
      </c>
      <c r="D14" s="95"/>
    </row>
    <row r="15" spans="1:6" x14ac:dyDescent="0.2">
      <c r="A15" s="83" t="s">
        <v>320</v>
      </c>
      <c r="B15" s="87">
        <v>12</v>
      </c>
      <c r="C15" s="87" t="s">
        <v>323</v>
      </c>
      <c r="D15" s="95"/>
    </row>
    <row r="16" spans="1:6" x14ac:dyDescent="0.2">
      <c r="A16" s="81" t="s">
        <v>320</v>
      </c>
      <c r="B16" s="82">
        <v>14</v>
      </c>
      <c r="C16" s="83" t="s">
        <v>443</v>
      </c>
      <c r="D16" s="95" t="s">
        <v>444</v>
      </c>
    </row>
    <row r="17" spans="1:4" x14ac:dyDescent="0.2">
      <c r="A17" s="81" t="s">
        <v>320</v>
      </c>
      <c r="B17" s="82">
        <v>22</v>
      </c>
      <c r="C17" s="83" t="s">
        <v>445</v>
      </c>
      <c r="D17" s="95"/>
    </row>
    <row r="18" spans="1:4" x14ac:dyDescent="0.2">
      <c r="A18" s="81" t="s">
        <v>320</v>
      </c>
      <c r="B18" s="82">
        <v>24</v>
      </c>
      <c r="C18" s="83" t="s">
        <v>324</v>
      </c>
      <c r="D18" s="88" t="s">
        <v>661</v>
      </c>
    </row>
    <row r="19" spans="1:4" x14ac:dyDescent="0.2">
      <c r="A19" s="81" t="s">
        <v>320</v>
      </c>
      <c r="B19" s="82">
        <v>26</v>
      </c>
      <c r="C19" s="83" t="s">
        <v>448</v>
      </c>
      <c r="D19" s="95"/>
    </row>
    <row r="20" spans="1:4" x14ac:dyDescent="0.2">
      <c r="A20" s="81" t="s">
        <v>320</v>
      </c>
      <c r="B20" s="82">
        <v>32</v>
      </c>
      <c r="C20" s="83" t="s">
        <v>449</v>
      </c>
      <c r="D20" s="95"/>
    </row>
    <row r="21" spans="1:4" x14ac:dyDescent="0.2">
      <c r="A21" s="83" t="s">
        <v>320</v>
      </c>
      <c r="B21" s="87">
        <v>33</v>
      </c>
      <c r="C21" s="83" t="s">
        <v>450</v>
      </c>
      <c r="D21" s="123" t="s">
        <v>327</v>
      </c>
    </row>
    <row r="22" spans="1:4" x14ac:dyDescent="0.2">
      <c r="A22" s="92" t="s">
        <v>320</v>
      </c>
      <c r="B22" s="93">
        <v>35</v>
      </c>
      <c r="C22" s="94" t="s">
        <v>474</v>
      </c>
      <c r="D22" s="95"/>
    </row>
    <row r="23" spans="1:4" x14ac:dyDescent="0.2">
      <c r="A23" s="83" t="s">
        <v>320</v>
      </c>
      <c r="B23" s="87">
        <v>40</v>
      </c>
      <c r="C23" s="83" t="s">
        <v>484</v>
      </c>
      <c r="D23" s="95" t="s">
        <v>669</v>
      </c>
    </row>
    <row r="24" spans="1:4" x14ac:dyDescent="0.2">
      <c r="A24" s="83" t="s">
        <v>320</v>
      </c>
      <c r="B24" s="87">
        <v>42</v>
      </c>
      <c r="C24" s="83" t="s">
        <v>451</v>
      </c>
      <c r="D24" s="95"/>
    </row>
    <row r="25" spans="1:4" x14ac:dyDescent="0.2">
      <c r="A25" s="83" t="s">
        <v>320</v>
      </c>
      <c r="B25" s="87">
        <v>43</v>
      </c>
      <c r="C25" s="83" t="s">
        <v>452</v>
      </c>
      <c r="D25" s="95"/>
    </row>
    <row r="26" spans="1:4" x14ac:dyDescent="0.2">
      <c r="A26" s="83" t="s">
        <v>320</v>
      </c>
      <c r="B26" s="87">
        <v>44</v>
      </c>
      <c r="C26" s="83" t="s">
        <v>395</v>
      </c>
      <c r="D26" s="95" t="s">
        <v>489</v>
      </c>
    </row>
    <row r="27" spans="1:4" x14ac:dyDescent="0.2">
      <c r="A27" s="83" t="s">
        <v>320</v>
      </c>
      <c r="B27" s="87">
        <v>45</v>
      </c>
      <c r="C27" s="83" t="s">
        <v>469</v>
      </c>
      <c r="D27" s="95"/>
    </row>
    <row r="28" spans="1:4" x14ac:dyDescent="0.2">
      <c r="A28" s="83" t="s">
        <v>320</v>
      </c>
      <c r="B28" s="87">
        <v>49</v>
      </c>
      <c r="C28" s="83" t="s">
        <v>453</v>
      </c>
      <c r="D28" s="95"/>
    </row>
    <row r="29" spans="1:4" x14ac:dyDescent="0.2">
      <c r="A29" s="83" t="s">
        <v>320</v>
      </c>
      <c r="B29" s="87">
        <v>51</v>
      </c>
      <c r="C29" s="83" t="s">
        <v>454</v>
      </c>
      <c r="D29" s="95"/>
    </row>
    <row r="30" spans="1:4" x14ac:dyDescent="0.2">
      <c r="A30" s="83" t="s">
        <v>320</v>
      </c>
      <c r="B30" s="87">
        <v>92</v>
      </c>
      <c r="C30" s="83" t="s">
        <v>455</v>
      </c>
      <c r="D30" s="95"/>
    </row>
    <row r="31" spans="1:4" x14ac:dyDescent="0.2">
      <c r="A31" s="92" t="s">
        <v>320</v>
      </c>
      <c r="B31" s="93">
        <v>123</v>
      </c>
      <c r="C31" s="94" t="s">
        <v>456</v>
      </c>
      <c r="D31" s="95" t="s">
        <v>457</v>
      </c>
    </row>
    <row r="32" spans="1:4" x14ac:dyDescent="0.2">
      <c r="A32" s="9"/>
      <c r="B32" s="9"/>
      <c r="C32" s="9"/>
      <c r="D32" s="9"/>
    </row>
    <row r="33" spans="1:4" x14ac:dyDescent="0.2">
      <c r="A33" s="85" t="s">
        <v>458</v>
      </c>
      <c r="B33" s="79"/>
      <c r="D33" s="79"/>
    </row>
    <row r="34" spans="1:4" x14ac:dyDescent="0.2">
      <c r="A34" s="81" t="s">
        <v>320</v>
      </c>
      <c r="B34" s="82">
        <v>2</v>
      </c>
      <c r="C34" s="83" t="s">
        <v>382</v>
      </c>
      <c r="D34" s="95" t="s">
        <v>371</v>
      </c>
    </row>
    <row r="35" spans="1:4" x14ac:dyDescent="0.2">
      <c r="A35" s="81" t="s">
        <v>320</v>
      </c>
      <c r="B35" s="82">
        <v>3</v>
      </c>
      <c r="C35" s="83" t="s">
        <v>438</v>
      </c>
      <c r="D35" s="95" t="s">
        <v>371</v>
      </c>
    </row>
    <row r="36" spans="1:4" x14ac:dyDescent="0.2">
      <c r="A36" s="81" t="s">
        <v>320</v>
      </c>
      <c r="B36" s="82">
        <v>4</v>
      </c>
      <c r="C36" s="83" t="s">
        <v>440</v>
      </c>
      <c r="D36" s="95" t="s">
        <v>371</v>
      </c>
    </row>
    <row r="37" spans="1:4" x14ac:dyDescent="0.2">
      <c r="A37" s="81" t="s">
        <v>320</v>
      </c>
      <c r="B37" s="82">
        <v>6</v>
      </c>
      <c r="C37" s="83" t="s">
        <v>459</v>
      </c>
      <c r="D37" s="95" t="s">
        <v>371</v>
      </c>
    </row>
    <row r="38" spans="1:4" x14ac:dyDescent="0.2">
      <c r="A38" s="83" t="s">
        <v>320</v>
      </c>
      <c r="B38" s="87">
        <v>7</v>
      </c>
      <c r="C38" s="87" t="s">
        <v>321</v>
      </c>
      <c r="D38" s="88"/>
    </row>
    <row r="39" spans="1:4" x14ac:dyDescent="0.2">
      <c r="A39" s="83" t="s">
        <v>320</v>
      </c>
      <c r="B39" s="87">
        <v>11</v>
      </c>
      <c r="C39" s="87" t="s">
        <v>322</v>
      </c>
      <c r="D39" s="95" t="s">
        <v>371</v>
      </c>
    </row>
    <row r="40" spans="1:4" x14ac:dyDescent="0.2">
      <c r="A40" s="83" t="s">
        <v>320</v>
      </c>
      <c r="B40" s="87">
        <v>12</v>
      </c>
      <c r="C40" s="87" t="s">
        <v>323</v>
      </c>
      <c r="D40" s="95" t="s">
        <v>371</v>
      </c>
    </row>
    <row r="41" spans="1:4" x14ac:dyDescent="0.2">
      <c r="A41" s="81" t="s">
        <v>320</v>
      </c>
      <c r="B41" s="82">
        <v>24</v>
      </c>
      <c r="C41" s="83" t="s">
        <v>324</v>
      </c>
      <c r="D41" s="95" t="s">
        <v>371</v>
      </c>
    </row>
    <row r="42" spans="1:4" x14ac:dyDescent="0.2">
      <c r="A42" s="81" t="s">
        <v>367</v>
      </c>
      <c r="B42" s="82">
        <v>26</v>
      </c>
      <c r="C42" s="83" t="s">
        <v>448</v>
      </c>
      <c r="D42" s="95" t="s">
        <v>371</v>
      </c>
    </row>
    <row r="43" spans="1:4" x14ac:dyDescent="0.2">
      <c r="A43" s="81" t="s">
        <v>320</v>
      </c>
      <c r="B43" s="82">
        <v>32</v>
      </c>
      <c r="C43" s="83" t="s">
        <v>449</v>
      </c>
      <c r="D43" s="95" t="s">
        <v>371</v>
      </c>
    </row>
    <row r="44" spans="1:4" x14ac:dyDescent="0.2">
      <c r="A44" s="83" t="s">
        <v>320</v>
      </c>
      <c r="B44" s="87">
        <v>33</v>
      </c>
      <c r="C44" s="83" t="s">
        <v>450</v>
      </c>
      <c r="D44" s="88"/>
    </row>
    <row r="45" spans="1:4" x14ac:dyDescent="0.2">
      <c r="A45" s="83" t="s">
        <v>320</v>
      </c>
      <c r="B45" s="87">
        <v>39</v>
      </c>
      <c r="C45" s="83" t="s">
        <v>330</v>
      </c>
      <c r="D45" s="95" t="s">
        <v>1555</v>
      </c>
    </row>
    <row r="46" spans="1:4" x14ac:dyDescent="0.2">
      <c r="A46" s="83" t="s">
        <v>320</v>
      </c>
      <c r="B46" s="87">
        <v>44</v>
      </c>
      <c r="C46" s="83" t="s">
        <v>395</v>
      </c>
      <c r="D46" s="122"/>
    </row>
    <row r="47" spans="1:4" x14ac:dyDescent="0.2">
      <c r="A47" s="83" t="s">
        <v>320</v>
      </c>
      <c r="B47" s="87">
        <v>49</v>
      </c>
      <c r="C47" s="83" t="s">
        <v>462</v>
      </c>
      <c r="D47" s="95" t="s">
        <v>371</v>
      </c>
    </row>
    <row r="48" spans="1:4" x14ac:dyDescent="0.2">
      <c r="A48" s="83" t="s">
        <v>320</v>
      </c>
      <c r="B48" s="87">
        <v>51</v>
      </c>
      <c r="C48" s="83" t="s">
        <v>463</v>
      </c>
      <c r="D48" s="95" t="s">
        <v>371</v>
      </c>
    </row>
    <row r="49" spans="1:4" x14ac:dyDescent="0.2">
      <c r="A49" s="92" t="s">
        <v>320</v>
      </c>
      <c r="B49" s="93">
        <v>123</v>
      </c>
      <c r="C49" s="94" t="s">
        <v>456</v>
      </c>
      <c r="D49" s="95" t="s">
        <v>371</v>
      </c>
    </row>
    <row r="50" spans="1:4" x14ac:dyDescent="0.2">
      <c r="A50" s="9"/>
      <c r="B50" s="9"/>
      <c r="C50" s="9"/>
      <c r="D50" s="9"/>
    </row>
    <row r="51" spans="1:4" x14ac:dyDescent="0.2">
      <c r="A51" s="9"/>
      <c r="B51" s="9"/>
      <c r="C51" s="9"/>
      <c r="D51" s="9"/>
    </row>
    <row r="52" spans="1:4" x14ac:dyDescent="0.2">
      <c r="A52" s="9"/>
      <c r="B52" s="9"/>
      <c r="C52" s="9"/>
      <c r="D52" s="9"/>
    </row>
    <row r="53" spans="1:4" x14ac:dyDescent="0.2">
      <c r="A53" s="9"/>
      <c r="B53" s="9"/>
      <c r="C53" s="9"/>
      <c r="D53" s="9"/>
    </row>
    <row r="54" spans="1:4" x14ac:dyDescent="0.2">
      <c r="A54" s="9"/>
      <c r="B54" s="9"/>
      <c r="C54" s="9"/>
      <c r="D54" s="9"/>
    </row>
    <row r="55" spans="1:4" x14ac:dyDescent="0.2">
      <c r="A55" s="9"/>
      <c r="B55" s="9"/>
      <c r="C55" s="9"/>
      <c r="D55" s="9"/>
    </row>
    <row r="56" spans="1:4" x14ac:dyDescent="0.2">
      <c r="A56" s="9"/>
      <c r="B56" s="9"/>
      <c r="C56" s="9"/>
      <c r="D56" s="9"/>
    </row>
    <row r="57" spans="1:4" x14ac:dyDescent="0.2">
      <c r="A57" s="9"/>
      <c r="B57" s="9"/>
      <c r="C57" s="9"/>
      <c r="D57" s="9"/>
    </row>
    <row r="58" spans="1:4" x14ac:dyDescent="0.2">
      <c r="A58" s="9"/>
      <c r="B58" s="9"/>
      <c r="C58" s="9"/>
      <c r="D58" s="9"/>
    </row>
    <row r="59" spans="1:4" x14ac:dyDescent="0.2">
      <c r="A59" s="9"/>
      <c r="B59" s="9"/>
      <c r="C59" s="9"/>
      <c r="D59" s="9"/>
    </row>
    <row r="60" spans="1:4" x14ac:dyDescent="0.2">
      <c r="A60" s="9"/>
      <c r="B60" s="9"/>
      <c r="C60" s="9"/>
      <c r="D60" s="9"/>
    </row>
    <row r="61" spans="1:4" x14ac:dyDescent="0.2">
      <c r="A61" s="9"/>
      <c r="B61" s="9"/>
      <c r="C61" s="9"/>
      <c r="D61" s="9"/>
    </row>
    <row r="62" spans="1:4" x14ac:dyDescent="0.2">
      <c r="A62" s="9"/>
      <c r="B62" s="9"/>
      <c r="C62" s="9"/>
      <c r="D62" s="9"/>
    </row>
    <row r="63" spans="1:4" x14ac:dyDescent="0.2">
      <c r="A63" s="9"/>
      <c r="B63" s="9"/>
      <c r="C63" s="9"/>
      <c r="D63" s="9"/>
    </row>
    <row r="64" spans="1:4" x14ac:dyDescent="0.2">
      <c r="A64" s="9"/>
      <c r="B64" s="9"/>
      <c r="C64" s="9"/>
      <c r="D64" s="9"/>
    </row>
    <row r="65" spans="1:4" x14ac:dyDescent="0.2">
      <c r="A65" s="9"/>
      <c r="B65" s="9"/>
      <c r="C65" s="9"/>
      <c r="D65" s="9"/>
    </row>
    <row r="66" spans="1:4" x14ac:dyDescent="0.2">
      <c r="A66" s="9"/>
      <c r="B66" s="9"/>
      <c r="C66" s="9"/>
      <c r="D66" s="9"/>
    </row>
    <row r="67" spans="1:4" x14ac:dyDescent="0.2">
      <c r="A67" s="9"/>
      <c r="B67" s="9"/>
      <c r="C67" s="9"/>
      <c r="D67" s="9"/>
    </row>
    <row r="68" spans="1:4" x14ac:dyDescent="0.2">
      <c r="A68" s="9"/>
      <c r="B68" s="9"/>
      <c r="C68" s="9"/>
      <c r="D68" s="9"/>
    </row>
    <row r="69" spans="1:4" x14ac:dyDescent="0.2">
      <c r="A69" s="9"/>
      <c r="B69" s="9"/>
      <c r="C69" s="9"/>
      <c r="D69" s="9"/>
    </row>
    <row r="70" spans="1:4" x14ac:dyDescent="0.2">
      <c r="A70" s="9"/>
      <c r="B70" s="9"/>
      <c r="C70" s="9"/>
      <c r="D70" s="9"/>
    </row>
    <row r="71" spans="1:4" x14ac:dyDescent="0.2">
      <c r="A71" s="9"/>
      <c r="B71" s="9"/>
      <c r="C71" s="9"/>
      <c r="D71" s="9"/>
    </row>
    <row r="72" spans="1:4" x14ac:dyDescent="0.2">
      <c r="A72" s="9"/>
      <c r="B72" s="9"/>
      <c r="C72" s="9"/>
      <c r="D72" s="9"/>
    </row>
    <row r="73" spans="1:4" x14ac:dyDescent="0.2">
      <c r="A73" s="96"/>
      <c r="B73" s="96"/>
      <c r="C73" s="96"/>
      <c r="D73" s="96"/>
    </row>
    <row r="74" spans="1:4" x14ac:dyDescent="0.2">
      <c r="A74" s="9"/>
      <c r="B74" s="9"/>
      <c r="C74" s="9"/>
      <c r="D74" s="9"/>
    </row>
    <row r="75" spans="1:4" x14ac:dyDescent="0.2">
      <c r="A75" s="9"/>
      <c r="B75" s="9"/>
      <c r="C75" s="9"/>
      <c r="D75" s="9"/>
    </row>
    <row r="76" spans="1:4" x14ac:dyDescent="0.2">
      <c r="A76" s="9"/>
      <c r="B76" s="9"/>
      <c r="C76" s="9"/>
      <c r="D76" s="9"/>
    </row>
    <row r="77" spans="1:4" x14ac:dyDescent="0.2">
      <c r="A77" s="9"/>
      <c r="B77" s="9"/>
      <c r="C77" s="9"/>
      <c r="D77" s="9"/>
    </row>
    <row r="78" spans="1:4" x14ac:dyDescent="0.2">
      <c r="A78" s="9"/>
      <c r="B78" s="9"/>
      <c r="C78" s="9"/>
      <c r="D78" s="9"/>
    </row>
    <row r="79" spans="1:4" x14ac:dyDescent="0.2">
      <c r="A79" s="9"/>
      <c r="B79" s="9"/>
      <c r="C79" s="9"/>
      <c r="D79" s="9"/>
    </row>
    <row r="80" spans="1:4" x14ac:dyDescent="0.2">
      <c r="A80" s="9"/>
      <c r="B80" s="9"/>
      <c r="C80" s="9"/>
      <c r="D80" s="9"/>
    </row>
    <row r="81" spans="1:4" x14ac:dyDescent="0.2">
      <c r="A81" s="9"/>
      <c r="B81" s="9"/>
      <c r="C81" s="9"/>
      <c r="D81" s="9"/>
    </row>
    <row r="82" spans="1:4" x14ac:dyDescent="0.2">
      <c r="A82" s="9"/>
      <c r="B82" s="9"/>
      <c r="C82" s="9"/>
      <c r="D82" s="9"/>
    </row>
    <row r="83" spans="1:4" x14ac:dyDescent="0.2">
      <c r="A83" s="9"/>
      <c r="B83" s="9"/>
      <c r="C83" s="9"/>
      <c r="D83" s="9"/>
    </row>
    <row r="84" spans="1:4" x14ac:dyDescent="0.2">
      <c r="A84" s="9"/>
      <c r="B84" s="9"/>
      <c r="C84" s="9"/>
      <c r="D84" s="9"/>
    </row>
    <row r="85" spans="1:4" x14ac:dyDescent="0.2">
      <c r="A85" s="9"/>
      <c r="B85" s="9"/>
      <c r="C85" s="9"/>
      <c r="D85" s="9"/>
    </row>
    <row r="86" spans="1:4" x14ac:dyDescent="0.2">
      <c r="A86" s="9"/>
      <c r="B86" s="9"/>
      <c r="C86" s="9"/>
      <c r="D86" s="9"/>
    </row>
    <row r="87" spans="1:4" x14ac:dyDescent="0.2">
      <c r="A87" s="9"/>
      <c r="B87" s="9"/>
      <c r="C87" s="9"/>
      <c r="D87" s="9"/>
    </row>
    <row r="88" spans="1:4" x14ac:dyDescent="0.2">
      <c r="A88" s="9"/>
      <c r="B88" s="9"/>
      <c r="C88" s="9"/>
      <c r="D88" s="9"/>
    </row>
    <row r="89" spans="1:4" x14ac:dyDescent="0.2">
      <c r="A89" s="9"/>
      <c r="B89" s="9"/>
      <c r="C89" s="9"/>
      <c r="D89" s="9"/>
    </row>
    <row r="90" spans="1:4" x14ac:dyDescent="0.2">
      <c r="A90" s="9"/>
      <c r="B90" s="9"/>
      <c r="C90" s="9"/>
      <c r="D90" s="9"/>
    </row>
    <row r="91" spans="1:4" x14ac:dyDescent="0.2">
      <c r="A91" s="9"/>
      <c r="B91" s="9"/>
      <c r="C91" s="9"/>
      <c r="D91" s="9"/>
    </row>
    <row r="92" spans="1:4" x14ac:dyDescent="0.2">
      <c r="A92" s="9"/>
      <c r="B92" s="9"/>
      <c r="C92" s="9"/>
      <c r="D92" s="9"/>
    </row>
    <row r="93" spans="1:4" x14ac:dyDescent="0.2">
      <c r="A93" s="9"/>
      <c r="B93" s="9"/>
      <c r="C93" s="9"/>
      <c r="D93" s="9"/>
    </row>
    <row r="94" spans="1:4" x14ac:dyDescent="0.2">
      <c r="A94" s="9"/>
      <c r="B94" s="9"/>
      <c r="C94" s="9"/>
      <c r="D94" s="9"/>
    </row>
    <row r="95" spans="1:4" x14ac:dyDescent="0.2">
      <c r="A95" s="96"/>
      <c r="B95" s="96"/>
      <c r="C95" s="96"/>
      <c r="D95" s="96"/>
    </row>
    <row r="96" spans="1:4" x14ac:dyDescent="0.2">
      <c r="A96" s="9"/>
      <c r="B96" s="9"/>
      <c r="C96" s="9"/>
      <c r="D96" s="9"/>
    </row>
    <row r="97" spans="1:4" x14ac:dyDescent="0.2">
      <c r="A97" s="9"/>
      <c r="B97" s="9"/>
      <c r="C97" s="9"/>
      <c r="D97" s="9"/>
    </row>
    <row r="98" spans="1:4" x14ac:dyDescent="0.2">
      <c r="A98" s="9"/>
      <c r="B98" s="9"/>
      <c r="C98" s="9"/>
      <c r="D98" s="9"/>
    </row>
    <row r="99" spans="1:4" x14ac:dyDescent="0.2">
      <c r="A99" s="9"/>
      <c r="B99" s="9"/>
      <c r="C99" s="9"/>
      <c r="D99" s="9"/>
    </row>
    <row r="100" spans="1:4" x14ac:dyDescent="0.2">
      <c r="A100" s="9"/>
      <c r="B100" s="9"/>
      <c r="C100" s="9"/>
      <c r="D100" s="9"/>
    </row>
    <row r="101" spans="1:4" x14ac:dyDescent="0.2">
      <c r="A101" s="9"/>
      <c r="B101" s="9"/>
      <c r="C101" s="9"/>
      <c r="D101" s="9"/>
    </row>
    <row r="102" spans="1:4" x14ac:dyDescent="0.2">
      <c r="A102" s="9"/>
      <c r="B102" s="9"/>
      <c r="C102" s="9"/>
      <c r="D102" s="9"/>
    </row>
    <row r="103" spans="1:4" x14ac:dyDescent="0.2">
      <c r="A103" s="9"/>
      <c r="B103" s="9"/>
      <c r="C103" s="9"/>
      <c r="D103" s="9"/>
    </row>
    <row r="104" spans="1:4" x14ac:dyDescent="0.2">
      <c r="A104" s="9"/>
      <c r="B104" s="9"/>
      <c r="C104" s="9"/>
      <c r="D104" s="9"/>
    </row>
    <row r="105" spans="1:4" x14ac:dyDescent="0.2">
      <c r="A105" s="9"/>
      <c r="B105" s="9"/>
      <c r="C105" s="9"/>
      <c r="D105" s="9"/>
    </row>
    <row r="106" spans="1:4" x14ac:dyDescent="0.2">
      <c r="A106" s="9"/>
      <c r="B106" s="9"/>
      <c r="C106" s="9"/>
      <c r="D106" s="9"/>
    </row>
    <row r="107" spans="1:4" x14ac:dyDescent="0.2">
      <c r="A107" s="9"/>
      <c r="B107" s="9"/>
      <c r="C107" s="9"/>
      <c r="D107" s="9"/>
    </row>
    <row r="108" spans="1:4" x14ac:dyDescent="0.2">
      <c r="A108" s="9"/>
      <c r="B108" s="9"/>
      <c r="C108" s="9"/>
      <c r="D108" s="9"/>
    </row>
    <row r="109" spans="1:4" x14ac:dyDescent="0.2">
      <c r="A109" s="9"/>
      <c r="B109" s="9"/>
      <c r="C109" s="9"/>
      <c r="D109" s="9"/>
    </row>
    <row r="110" spans="1:4" x14ac:dyDescent="0.2">
      <c r="A110" s="9"/>
      <c r="B110" s="9"/>
      <c r="C110" s="9"/>
      <c r="D110" s="9"/>
    </row>
    <row r="111" spans="1:4" x14ac:dyDescent="0.2">
      <c r="A111" s="9"/>
      <c r="B111" s="9"/>
      <c r="C111" s="9"/>
      <c r="D111" s="9"/>
    </row>
    <row r="112" spans="1:4" x14ac:dyDescent="0.2">
      <c r="A112" s="9"/>
      <c r="B112" s="9"/>
      <c r="C112" s="9"/>
      <c r="D112" s="9"/>
    </row>
    <row r="113" spans="1:4" x14ac:dyDescent="0.2">
      <c r="A113" s="9"/>
      <c r="B113" s="9"/>
      <c r="C113" s="9"/>
      <c r="D113" s="9"/>
    </row>
    <row r="114" spans="1:4" x14ac:dyDescent="0.2">
      <c r="A114" s="9"/>
      <c r="B114" s="9"/>
      <c r="C114" s="9"/>
      <c r="D114" s="9"/>
    </row>
    <row r="115" spans="1:4" x14ac:dyDescent="0.2">
      <c r="A115" s="9"/>
      <c r="B115" s="9"/>
      <c r="C115" s="9"/>
      <c r="D115" s="9"/>
    </row>
    <row r="116" spans="1:4" x14ac:dyDescent="0.2">
      <c r="A116" s="9"/>
      <c r="B116" s="9"/>
      <c r="C116" s="9"/>
      <c r="D116" s="9"/>
    </row>
    <row r="117" spans="1:4" x14ac:dyDescent="0.2">
      <c r="A117" s="9"/>
      <c r="B117" s="9"/>
      <c r="C117" s="9"/>
      <c r="D117" s="9"/>
    </row>
    <row r="118" spans="1:4" x14ac:dyDescent="0.2">
      <c r="A118" s="9"/>
      <c r="B118" s="9"/>
      <c r="C118" s="9"/>
      <c r="D118" s="9"/>
    </row>
    <row r="119" spans="1:4" x14ac:dyDescent="0.2">
      <c r="A119" s="9"/>
      <c r="B119" s="9"/>
      <c r="C119" s="9"/>
      <c r="D119" s="9"/>
    </row>
    <row r="120" spans="1:4" x14ac:dyDescent="0.2">
      <c r="A120" s="9"/>
      <c r="B120" s="9"/>
      <c r="C120" s="9"/>
      <c r="D120" s="9"/>
    </row>
    <row r="121" spans="1:4" x14ac:dyDescent="0.2">
      <c r="A121" s="9"/>
      <c r="B121" s="9"/>
      <c r="C121" s="9"/>
      <c r="D121" s="9"/>
    </row>
    <row r="122" spans="1:4" x14ac:dyDescent="0.2">
      <c r="A122" s="96"/>
      <c r="B122" s="96"/>
      <c r="C122" s="96"/>
      <c r="D122" s="96"/>
    </row>
    <row r="123" spans="1:4" x14ac:dyDescent="0.2">
      <c r="A123" s="9"/>
      <c r="B123" s="9"/>
      <c r="C123" s="9"/>
      <c r="D123" s="9"/>
    </row>
    <row r="124" spans="1:4" x14ac:dyDescent="0.2">
      <c r="A124" s="9"/>
      <c r="B124" s="9"/>
      <c r="C124" s="9"/>
      <c r="D124" s="9"/>
    </row>
    <row r="125" spans="1:4" x14ac:dyDescent="0.2">
      <c r="A125" s="9"/>
      <c r="B125" s="9"/>
      <c r="C125" s="9"/>
      <c r="D125" s="9"/>
    </row>
    <row r="126" spans="1:4" x14ac:dyDescent="0.2">
      <c r="A126" s="9"/>
      <c r="B126" s="9"/>
      <c r="C126" s="9"/>
      <c r="D126" s="9"/>
    </row>
    <row r="127" spans="1:4" x14ac:dyDescent="0.2">
      <c r="A127" s="9"/>
      <c r="B127" s="9"/>
      <c r="C127" s="9"/>
      <c r="D127" s="9"/>
    </row>
    <row r="128" spans="1:4" x14ac:dyDescent="0.2">
      <c r="A128" s="9"/>
      <c r="B128" s="9"/>
      <c r="C128" s="9"/>
      <c r="D128" s="9"/>
    </row>
    <row r="129" spans="1:4" x14ac:dyDescent="0.2">
      <c r="A129" s="9"/>
      <c r="B129" s="9"/>
      <c r="C129" s="9"/>
      <c r="D129" s="9"/>
    </row>
    <row r="130" spans="1:4" x14ac:dyDescent="0.2">
      <c r="A130" s="9"/>
      <c r="B130" s="9"/>
      <c r="C130" s="9"/>
      <c r="D130" s="9"/>
    </row>
    <row r="131" spans="1:4" x14ac:dyDescent="0.2">
      <c r="A131" s="9"/>
      <c r="B131" s="9"/>
      <c r="C131" s="9"/>
      <c r="D131" s="9"/>
    </row>
    <row r="132" spans="1:4" x14ac:dyDescent="0.2">
      <c r="A132" s="9"/>
      <c r="B132" s="9"/>
      <c r="C132" s="9"/>
      <c r="D132" s="9"/>
    </row>
    <row r="133" spans="1:4" x14ac:dyDescent="0.2">
      <c r="A133" s="9"/>
      <c r="B133" s="9"/>
      <c r="C133" s="9"/>
      <c r="D133" s="9"/>
    </row>
    <row r="134" spans="1:4" x14ac:dyDescent="0.2">
      <c r="A134" s="9"/>
      <c r="B134" s="9"/>
      <c r="C134" s="9"/>
      <c r="D134" s="9"/>
    </row>
    <row r="135" spans="1:4" x14ac:dyDescent="0.2">
      <c r="A135" s="9"/>
      <c r="B135" s="9"/>
      <c r="C135" s="9"/>
      <c r="D135" s="9"/>
    </row>
    <row r="136" spans="1:4" x14ac:dyDescent="0.2">
      <c r="A136" s="9"/>
      <c r="B136" s="9"/>
      <c r="C136" s="9"/>
      <c r="D136" s="9"/>
    </row>
    <row r="137" spans="1:4" x14ac:dyDescent="0.2">
      <c r="A137" s="9"/>
      <c r="B137" s="9"/>
      <c r="C137" s="9"/>
      <c r="D137" s="9"/>
    </row>
    <row r="138" spans="1:4" x14ac:dyDescent="0.2">
      <c r="A138" s="9"/>
      <c r="B138" s="9"/>
      <c r="C138" s="9"/>
      <c r="D138" s="9"/>
    </row>
    <row r="139" spans="1:4" x14ac:dyDescent="0.2">
      <c r="A139" s="9"/>
      <c r="B139" s="9"/>
      <c r="C139" s="9"/>
      <c r="D139" s="9"/>
    </row>
    <row r="140" spans="1:4" x14ac:dyDescent="0.2">
      <c r="A140" s="9"/>
      <c r="B140" s="9"/>
      <c r="C140" s="9"/>
      <c r="D140" s="9"/>
    </row>
    <row r="141" spans="1:4" x14ac:dyDescent="0.2">
      <c r="A141" s="9"/>
      <c r="B141" s="9"/>
      <c r="C141" s="9"/>
      <c r="D141" s="9"/>
    </row>
    <row r="142" spans="1:4" x14ac:dyDescent="0.2">
      <c r="A142" s="9"/>
      <c r="B142" s="9"/>
      <c r="C142" s="9"/>
      <c r="D142" s="9"/>
    </row>
    <row r="143" spans="1:4" x14ac:dyDescent="0.2">
      <c r="A143" s="9"/>
      <c r="B143" s="9"/>
      <c r="C143" s="9"/>
      <c r="D143" s="9"/>
    </row>
    <row r="144" spans="1:4" x14ac:dyDescent="0.2">
      <c r="A144" s="96"/>
      <c r="B144" s="96"/>
      <c r="C144" s="96"/>
      <c r="D144" s="96"/>
    </row>
    <row r="147" spans="1:4" x14ac:dyDescent="0.2">
      <c r="B147" s="79"/>
      <c r="D147" s="79"/>
    </row>
    <row r="153" spans="1:4" x14ac:dyDescent="0.2">
      <c r="A153" s="96"/>
      <c r="B153" s="96"/>
      <c r="C153" s="96"/>
      <c r="D153" s="96"/>
    </row>
    <row r="162" spans="1:4" x14ac:dyDescent="0.2">
      <c r="A162" s="96"/>
      <c r="B162" s="96"/>
      <c r="C162" s="96"/>
      <c r="D162" s="96"/>
    </row>
  </sheetData>
  <mergeCells count="9">
    <mergeCell ref="A1:D1"/>
    <mergeCell ref="A4:B4"/>
    <mergeCell ref="C4:D4"/>
    <mergeCell ref="C5:D5"/>
    <mergeCell ref="C6:D6"/>
    <mergeCell ref="A6:B6"/>
    <mergeCell ref="A5:B5"/>
    <mergeCell ref="A3:D3"/>
    <mergeCell ref="A2:D2"/>
  </mergeCells>
  <phoneticPr fontId="7" type="noConversion"/>
  <hyperlinks>
    <hyperlink ref="E1" location="CORE" display="Return to Test Case List" xr:uid="{00000000-0004-0000-31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26">
    <pageSetUpPr fitToPage="1"/>
  </sheetPr>
  <dimension ref="A1:F163"/>
  <sheetViews>
    <sheetView workbookViewId="0">
      <pane ySplit="6" topLeftCell="A19" activePane="bottomLeft" state="frozen"/>
      <selection pane="bottomLeft" sqref="A1:D1"/>
    </sheetView>
  </sheetViews>
  <sheetFormatPr defaultColWidth="9.140625" defaultRowHeight="12.75" x14ac:dyDescent="0.2"/>
  <cols>
    <col min="1" max="1" width="6.140625" style="44" customWidth="1"/>
    <col min="2" max="2" width="6.140625" style="47" customWidth="1"/>
    <col min="3" max="3" width="46.5703125" style="44" customWidth="1"/>
    <col min="4" max="4" width="44.5703125" style="48" customWidth="1"/>
    <col min="5" max="16384" width="9.140625" style="44"/>
  </cols>
  <sheetData>
    <row r="1" spans="1:6" ht="48" customHeight="1" x14ac:dyDescent="0.2">
      <c r="A1" s="223" t="s">
        <v>671</v>
      </c>
      <c r="B1" s="223"/>
      <c r="C1" s="223"/>
      <c r="D1" s="223"/>
      <c r="E1" s="138" t="s">
        <v>311</v>
      </c>
    </row>
    <row r="2" spans="1:6" ht="15" customHeight="1" x14ac:dyDescent="0.2">
      <c r="A2" s="230" t="str">
        <f ca="1">CONCATENATE("Test Case ", MID(CELL("filename",A1),FIND("]",CELL("filename",A1))+1,255)," 1100/1110")</f>
        <v>Test Case IP.AM.C01 1100/1110</v>
      </c>
      <c r="B2" s="230"/>
      <c r="C2" s="230"/>
      <c r="D2" s="230"/>
    </row>
    <row r="3" spans="1:6" ht="15" customHeight="1" x14ac:dyDescent="0.2">
      <c r="A3" s="200" t="s">
        <v>581</v>
      </c>
      <c r="B3" s="201"/>
      <c r="C3" s="202"/>
      <c r="D3" s="203"/>
    </row>
    <row r="4" spans="1:6" s="24" customFormat="1" ht="39" customHeight="1" x14ac:dyDescent="0.2">
      <c r="A4" s="190" t="s">
        <v>313</v>
      </c>
      <c r="B4" s="191"/>
      <c r="C4" s="229" t="s">
        <v>672</v>
      </c>
      <c r="D4" s="229"/>
      <c r="E4" s="136"/>
      <c r="F4" s="45"/>
    </row>
    <row r="5" spans="1:6" s="24" customFormat="1" ht="39" customHeight="1" x14ac:dyDescent="0.2">
      <c r="A5" s="190" t="s">
        <v>315</v>
      </c>
      <c r="B5" s="191"/>
      <c r="C5" s="229" t="s">
        <v>673</v>
      </c>
      <c r="D5" s="229"/>
      <c r="E5" s="136"/>
      <c r="F5" s="45"/>
    </row>
    <row r="6" spans="1:6" s="24" customFormat="1" ht="39" customHeight="1" x14ac:dyDescent="0.2">
      <c r="A6" s="190" t="s">
        <v>317</v>
      </c>
      <c r="B6" s="191"/>
      <c r="C6" s="229" t="s">
        <v>674</v>
      </c>
      <c r="D6" s="229"/>
      <c r="E6" s="136"/>
      <c r="F6" s="45"/>
    </row>
    <row r="7" spans="1:6" x14ac:dyDescent="0.2">
      <c r="A7" s="45"/>
      <c r="B7" s="45"/>
      <c r="C7" s="45"/>
      <c r="D7" s="45"/>
    </row>
    <row r="8" spans="1:6" x14ac:dyDescent="0.2">
      <c r="A8" s="46" t="s">
        <v>675</v>
      </c>
      <c r="B8" s="44"/>
      <c r="D8" s="44"/>
    </row>
    <row r="9" spans="1:6" x14ac:dyDescent="0.2">
      <c r="A9" s="55" t="s">
        <v>320</v>
      </c>
      <c r="B9" s="56">
        <v>2</v>
      </c>
      <c r="C9" s="53" t="s">
        <v>382</v>
      </c>
      <c r="D9" s="52" t="s">
        <v>383</v>
      </c>
    </row>
    <row r="10" spans="1:6" x14ac:dyDescent="0.2">
      <c r="A10" s="55" t="s">
        <v>320</v>
      </c>
      <c r="B10" s="56">
        <v>3</v>
      </c>
      <c r="C10" s="53" t="s">
        <v>438</v>
      </c>
      <c r="D10" s="95" t="s">
        <v>439</v>
      </c>
    </row>
    <row r="11" spans="1:6" x14ac:dyDescent="0.2">
      <c r="A11" s="55" t="s">
        <v>320</v>
      </c>
      <c r="B11" s="56">
        <v>4</v>
      </c>
      <c r="C11" s="53" t="s">
        <v>440</v>
      </c>
      <c r="D11" s="52"/>
    </row>
    <row r="12" spans="1:6" x14ac:dyDescent="0.2">
      <c r="A12" s="55" t="s">
        <v>320</v>
      </c>
      <c r="B12" s="56">
        <v>6</v>
      </c>
      <c r="C12" s="53" t="s">
        <v>442</v>
      </c>
      <c r="D12" s="52"/>
    </row>
    <row r="13" spans="1:6" x14ac:dyDescent="0.2">
      <c r="A13" s="53" t="s">
        <v>320</v>
      </c>
      <c r="B13" s="54">
        <v>7</v>
      </c>
      <c r="C13" s="54" t="s">
        <v>321</v>
      </c>
      <c r="D13" s="52"/>
    </row>
    <row r="14" spans="1:6" x14ac:dyDescent="0.2">
      <c r="A14" s="53" t="s">
        <v>320</v>
      </c>
      <c r="B14" s="54">
        <v>11</v>
      </c>
      <c r="C14" s="54" t="s">
        <v>322</v>
      </c>
      <c r="D14" s="52"/>
    </row>
    <row r="15" spans="1:6" x14ac:dyDescent="0.2">
      <c r="A15" s="53" t="s">
        <v>320</v>
      </c>
      <c r="B15" s="54">
        <v>12</v>
      </c>
      <c r="C15" s="54" t="s">
        <v>323</v>
      </c>
      <c r="D15" s="52"/>
    </row>
    <row r="16" spans="1:6" x14ac:dyDescent="0.2">
      <c r="A16" s="55" t="s">
        <v>320</v>
      </c>
      <c r="B16" s="56">
        <v>14</v>
      </c>
      <c r="C16" s="53" t="s">
        <v>443</v>
      </c>
      <c r="D16" s="52" t="s">
        <v>444</v>
      </c>
    </row>
    <row r="17" spans="1:4" x14ac:dyDescent="0.2">
      <c r="A17" s="55" t="s">
        <v>320</v>
      </c>
      <c r="B17" s="56">
        <v>22</v>
      </c>
      <c r="C17" s="53" t="s">
        <v>445</v>
      </c>
      <c r="D17" s="68" t="s">
        <v>676</v>
      </c>
    </row>
    <row r="18" spans="1:4" x14ac:dyDescent="0.2">
      <c r="A18" s="55" t="s">
        <v>320</v>
      </c>
      <c r="B18" s="56">
        <v>24</v>
      </c>
      <c r="C18" s="53" t="s">
        <v>324</v>
      </c>
      <c r="D18" s="58" t="s">
        <v>447</v>
      </c>
    </row>
    <row r="19" spans="1:4" x14ac:dyDescent="0.2">
      <c r="A19" s="55" t="s">
        <v>320</v>
      </c>
      <c r="B19" s="56">
        <v>26</v>
      </c>
      <c r="C19" s="53" t="s">
        <v>448</v>
      </c>
      <c r="D19" s="52"/>
    </row>
    <row r="20" spans="1:4" x14ac:dyDescent="0.2">
      <c r="A20" s="55" t="s">
        <v>320</v>
      </c>
      <c r="B20" s="56">
        <v>32</v>
      </c>
      <c r="C20" s="53" t="s">
        <v>449</v>
      </c>
      <c r="D20" s="52"/>
    </row>
    <row r="21" spans="1:4" x14ac:dyDescent="0.2">
      <c r="A21" s="53" t="s">
        <v>320</v>
      </c>
      <c r="B21" s="54">
        <v>33</v>
      </c>
      <c r="C21" s="53" t="s">
        <v>450</v>
      </c>
      <c r="D21" s="119" t="s">
        <v>327</v>
      </c>
    </row>
    <row r="22" spans="1:4" x14ac:dyDescent="0.2">
      <c r="A22" s="53" t="s">
        <v>320</v>
      </c>
      <c r="B22" s="54">
        <v>40</v>
      </c>
      <c r="C22" s="53" t="s">
        <v>484</v>
      </c>
      <c r="D22" s="52"/>
    </row>
    <row r="23" spans="1:4" x14ac:dyDescent="0.2">
      <c r="A23" s="53" t="s">
        <v>320</v>
      </c>
      <c r="B23" s="54">
        <v>42</v>
      </c>
      <c r="C23" s="53" t="s">
        <v>451</v>
      </c>
      <c r="D23" s="52"/>
    </row>
    <row r="24" spans="1:4" x14ac:dyDescent="0.2">
      <c r="A24" s="53" t="s">
        <v>320</v>
      </c>
      <c r="B24" s="54">
        <v>43</v>
      </c>
      <c r="C24" s="53" t="s">
        <v>452</v>
      </c>
      <c r="D24" s="52"/>
    </row>
    <row r="25" spans="1:4" x14ac:dyDescent="0.2">
      <c r="A25" s="53" t="s">
        <v>320</v>
      </c>
      <c r="B25" s="54">
        <v>44</v>
      </c>
      <c r="C25" s="53" t="s">
        <v>395</v>
      </c>
      <c r="D25" s="52" t="s">
        <v>677</v>
      </c>
    </row>
    <row r="26" spans="1:4" s="59" customFormat="1" x14ac:dyDescent="0.2">
      <c r="A26" s="53" t="s">
        <v>320</v>
      </c>
      <c r="B26" s="54">
        <v>49</v>
      </c>
      <c r="C26" s="53" t="s">
        <v>453</v>
      </c>
      <c r="D26" s="52"/>
    </row>
    <row r="27" spans="1:4" x14ac:dyDescent="0.2">
      <c r="A27" s="53" t="s">
        <v>320</v>
      </c>
      <c r="B27" s="54">
        <v>51</v>
      </c>
      <c r="C27" s="53" t="s">
        <v>454</v>
      </c>
      <c r="D27" s="52"/>
    </row>
    <row r="28" spans="1:4" x14ac:dyDescent="0.2">
      <c r="A28" s="53" t="s">
        <v>320</v>
      </c>
      <c r="B28" s="54">
        <v>92</v>
      </c>
      <c r="C28" s="53" t="s">
        <v>455</v>
      </c>
      <c r="D28" s="52"/>
    </row>
    <row r="29" spans="1:4" x14ac:dyDescent="0.2">
      <c r="A29" s="55" t="s">
        <v>367</v>
      </c>
      <c r="B29" s="56">
        <v>122</v>
      </c>
      <c r="C29" s="53" t="s">
        <v>678</v>
      </c>
      <c r="D29" s="52" t="s">
        <v>679</v>
      </c>
    </row>
    <row r="30" spans="1:4" x14ac:dyDescent="0.2">
      <c r="A30" s="49" t="s">
        <v>320</v>
      </c>
      <c r="B30" s="50">
        <v>123</v>
      </c>
      <c r="C30" s="51" t="s">
        <v>456</v>
      </c>
      <c r="D30" s="52" t="s">
        <v>457</v>
      </c>
    </row>
    <row r="31" spans="1:4" x14ac:dyDescent="0.2">
      <c r="B31" s="44"/>
      <c r="D31" s="44"/>
    </row>
    <row r="32" spans="1:4" x14ac:dyDescent="0.2">
      <c r="A32" s="57" t="s">
        <v>680</v>
      </c>
      <c r="B32" s="44"/>
      <c r="D32" s="44"/>
    </row>
    <row r="33" spans="1:4" x14ac:dyDescent="0.2">
      <c r="A33" s="55" t="s">
        <v>320</v>
      </c>
      <c r="B33" s="56">
        <v>2</v>
      </c>
      <c r="C33" s="53" t="s">
        <v>382</v>
      </c>
      <c r="D33" s="52" t="s">
        <v>371</v>
      </c>
    </row>
    <row r="34" spans="1:4" x14ac:dyDescent="0.2">
      <c r="A34" s="55" t="s">
        <v>320</v>
      </c>
      <c r="B34" s="56">
        <v>3</v>
      </c>
      <c r="C34" s="53" t="s">
        <v>438</v>
      </c>
      <c r="D34" s="52" t="s">
        <v>371</v>
      </c>
    </row>
    <row r="35" spans="1:4" x14ac:dyDescent="0.2">
      <c r="A35" s="55" t="s">
        <v>320</v>
      </c>
      <c r="B35" s="56">
        <v>4</v>
      </c>
      <c r="C35" s="53" t="s">
        <v>440</v>
      </c>
      <c r="D35" s="52" t="s">
        <v>371</v>
      </c>
    </row>
    <row r="36" spans="1:4" x14ac:dyDescent="0.2">
      <c r="A36" s="55" t="s">
        <v>320</v>
      </c>
      <c r="B36" s="56">
        <v>6</v>
      </c>
      <c r="C36" s="53" t="s">
        <v>459</v>
      </c>
      <c r="D36" s="52" t="s">
        <v>371</v>
      </c>
    </row>
    <row r="37" spans="1:4" x14ac:dyDescent="0.2">
      <c r="A37" s="53" t="s">
        <v>320</v>
      </c>
      <c r="B37" s="54">
        <v>7</v>
      </c>
      <c r="C37" s="54" t="s">
        <v>321</v>
      </c>
      <c r="D37" s="58"/>
    </row>
    <row r="38" spans="1:4" x14ac:dyDescent="0.2">
      <c r="A38" s="53" t="s">
        <v>320</v>
      </c>
      <c r="B38" s="54">
        <v>11</v>
      </c>
      <c r="C38" s="54" t="s">
        <v>322</v>
      </c>
      <c r="D38" s="52" t="s">
        <v>371</v>
      </c>
    </row>
    <row r="39" spans="1:4" x14ac:dyDescent="0.2">
      <c r="A39" s="53" t="s">
        <v>320</v>
      </c>
      <c r="B39" s="54">
        <v>12</v>
      </c>
      <c r="C39" s="54" t="s">
        <v>323</v>
      </c>
      <c r="D39" s="52" t="s">
        <v>371</v>
      </c>
    </row>
    <row r="40" spans="1:4" x14ac:dyDescent="0.2">
      <c r="A40" s="55" t="s">
        <v>320</v>
      </c>
      <c r="B40" s="56">
        <v>24</v>
      </c>
      <c r="C40" s="53" t="s">
        <v>324</v>
      </c>
      <c r="D40" s="52" t="s">
        <v>371</v>
      </c>
    </row>
    <row r="41" spans="1:4" x14ac:dyDescent="0.2">
      <c r="A41" s="55" t="s">
        <v>367</v>
      </c>
      <c r="B41" s="56">
        <v>26</v>
      </c>
      <c r="C41" s="53" t="s">
        <v>448</v>
      </c>
      <c r="D41" s="52" t="s">
        <v>371</v>
      </c>
    </row>
    <row r="42" spans="1:4" x14ac:dyDescent="0.2">
      <c r="A42" s="55" t="s">
        <v>320</v>
      </c>
      <c r="B42" s="56">
        <v>32</v>
      </c>
      <c r="C42" s="53" t="s">
        <v>449</v>
      </c>
      <c r="D42" s="52" t="s">
        <v>371</v>
      </c>
    </row>
    <row r="43" spans="1:4" x14ac:dyDescent="0.2">
      <c r="A43" s="53" t="s">
        <v>320</v>
      </c>
      <c r="B43" s="54">
        <v>33</v>
      </c>
      <c r="C43" s="53" t="s">
        <v>450</v>
      </c>
      <c r="D43" s="58"/>
    </row>
    <row r="44" spans="1:4" x14ac:dyDescent="0.2">
      <c r="A44" s="53" t="s">
        <v>320</v>
      </c>
      <c r="B44" s="54">
        <v>38</v>
      </c>
      <c r="C44" s="53" t="s">
        <v>460</v>
      </c>
      <c r="D44" s="58"/>
    </row>
    <row r="45" spans="1:4" x14ac:dyDescent="0.2">
      <c r="A45" s="53" t="s">
        <v>320</v>
      </c>
      <c r="B45" s="54">
        <v>39</v>
      </c>
      <c r="C45" s="53" t="s">
        <v>330</v>
      </c>
      <c r="D45" s="52" t="s">
        <v>461</v>
      </c>
    </row>
    <row r="46" spans="1:4" x14ac:dyDescent="0.2">
      <c r="A46" s="53" t="s">
        <v>320</v>
      </c>
      <c r="B46" s="54">
        <v>44</v>
      </c>
      <c r="C46" s="53" t="s">
        <v>395</v>
      </c>
      <c r="D46" s="120"/>
    </row>
    <row r="47" spans="1:4" s="59" customFormat="1" x14ac:dyDescent="0.2">
      <c r="A47" s="53" t="s">
        <v>320</v>
      </c>
      <c r="B47" s="54">
        <v>49</v>
      </c>
      <c r="C47" s="53" t="s">
        <v>462</v>
      </c>
      <c r="D47" s="52" t="s">
        <v>371</v>
      </c>
    </row>
    <row r="48" spans="1:4" x14ac:dyDescent="0.2">
      <c r="A48" s="53" t="s">
        <v>320</v>
      </c>
      <c r="B48" s="54">
        <v>51</v>
      </c>
      <c r="C48" s="53" t="s">
        <v>463</v>
      </c>
      <c r="D48" s="52" t="s">
        <v>371</v>
      </c>
    </row>
    <row r="49" spans="1:4" x14ac:dyDescent="0.2">
      <c r="A49" s="49" t="s">
        <v>320</v>
      </c>
      <c r="B49" s="50">
        <v>123</v>
      </c>
      <c r="C49" s="51" t="s">
        <v>456</v>
      </c>
      <c r="D49" s="52" t="s">
        <v>371</v>
      </c>
    </row>
    <row r="50" spans="1:4" x14ac:dyDescent="0.2">
      <c r="B50" s="44"/>
      <c r="D50" s="44"/>
    </row>
    <row r="51" spans="1:4" x14ac:dyDescent="0.2">
      <c r="B51" s="44"/>
      <c r="D51" s="44"/>
    </row>
    <row r="52" spans="1:4" x14ac:dyDescent="0.2">
      <c r="B52" s="44"/>
      <c r="D52" s="44"/>
    </row>
    <row r="53" spans="1:4" x14ac:dyDescent="0.2">
      <c r="B53" s="44"/>
      <c r="D53" s="44"/>
    </row>
    <row r="54" spans="1:4" x14ac:dyDescent="0.2">
      <c r="B54" s="44"/>
      <c r="D54" s="44"/>
    </row>
    <row r="55" spans="1:4" x14ac:dyDescent="0.2">
      <c r="B55" s="44"/>
      <c r="D55" s="44"/>
    </row>
    <row r="56" spans="1:4" x14ac:dyDescent="0.2">
      <c r="B56" s="44"/>
      <c r="D56" s="44"/>
    </row>
    <row r="57" spans="1:4" x14ac:dyDescent="0.2">
      <c r="B57" s="44"/>
      <c r="D57" s="44"/>
    </row>
    <row r="58" spans="1:4" x14ac:dyDescent="0.2">
      <c r="B58" s="44"/>
      <c r="D58" s="44"/>
    </row>
    <row r="59" spans="1:4" x14ac:dyDescent="0.2">
      <c r="B59" s="44"/>
      <c r="D59" s="44"/>
    </row>
    <row r="60" spans="1:4" x14ac:dyDescent="0.2">
      <c r="B60" s="44"/>
      <c r="D60" s="44"/>
    </row>
    <row r="61" spans="1:4" x14ac:dyDescent="0.2">
      <c r="B61" s="44"/>
      <c r="D61" s="44"/>
    </row>
    <row r="62" spans="1:4" x14ac:dyDescent="0.2">
      <c r="B62" s="44"/>
      <c r="D62" s="44"/>
    </row>
    <row r="63" spans="1:4" x14ac:dyDescent="0.2">
      <c r="B63" s="44"/>
      <c r="D63" s="44"/>
    </row>
    <row r="64" spans="1:4" x14ac:dyDescent="0.2">
      <c r="B64" s="44"/>
      <c r="D64" s="44"/>
    </row>
    <row r="65" s="44" customFormat="1" x14ac:dyDescent="0.2"/>
    <row r="66" s="44" customFormat="1" x14ac:dyDescent="0.2"/>
    <row r="67" s="44" customFormat="1" ht="12" customHeight="1" x14ac:dyDescent="0.2"/>
    <row r="68" s="44" customFormat="1" x14ac:dyDescent="0.2"/>
    <row r="69" s="44" customFormat="1" x14ac:dyDescent="0.2"/>
    <row r="70" s="44" customFormat="1" x14ac:dyDescent="0.2"/>
    <row r="71" s="44" customFormat="1" x14ac:dyDescent="0.2"/>
    <row r="72" s="44" customFormat="1" x14ac:dyDescent="0.2"/>
    <row r="73" s="44" customFormat="1" x14ac:dyDescent="0.2"/>
    <row r="74" s="59" customFormat="1" x14ac:dyDescent="0.2"/>
    <row r="75" s="44" customFormat="1" x14ac:dyDescent="0.2"/>
    <row r="76" s="44" customFormat="1" x14ac:dyDescent="0.2"/>
    <row r="77" s="44" customFormat="1" x14ac:dyDescent="0.2"/>
    <row r="78" s="44" customFormat="1" x14ac:dyDescent="0.2"/>
    <row r="79" s="44" customFormat="1" x14ac:dyDescent="0.2"/>
    <row r="80" s="44" customFormat="1" x14ac:dyDescent="0.2"/>
    <row r="81" s="44" customFormat="1" x14ac:dyDescent="0.2"/>
    <row r="82" s="44" customFormat="1" x14ac:dyDescent="0.2"/>
    <row r="83" s="44" customFormat="1" x14ac:dyDescent="0.2"/>
    <row r="84" s="44" customFormat="1" x14ac:dyDescent="0.2"/>
    <row r="85" s="44" customFormat="1" x14ac:dyDescent="0.2"/>
    <row r="86" s="44" customFormat="1" x14ac:dyDescent="0.2"/>
    <row r="87" s="44" customFormat="1" x14ac:dyDescent="0.2"/>
    <row r="88" s="44" customFormat="1" x14ac:dyDescent="0.2"/>
    <row r="89" s="44" customFormat="1" x14ac:dyDescent="0.2"/>
    <row r="90" s="44" customFormat="1" x14ac:dyDescent="0.2"/>
    <row r="91" s="44" customFormat="1" x14ac:dyDescent="0.2"/>
    <row r="92" s="44" customFormat="1" x14ac:dyDescent="0.2"/>
    <row r="93" s="44" customFormat="1" x14ac:dyDescent="0.2"/>
    <row r="94" s="44" customFormat="1" x14ac:dyDescent="0.2"/>
    <row r="95" s="44" customFormat="1" x14ac:dyDescent="0.2"/>
    <row r="96" s="59" customFormat="1" x14ac:dyDescent="0.2"/>
    <row r="97" s="44" customFormat="1" x14ac:dyDescent="0.2"/>
    <row r="98" s="44" customFormat="1" x14ac:dyDescent="0.2"/>
    <row r="99" s="44" customFormat="1" x14ac:dyDescent="0.2"/>
    <row r="100" s="44" customFormat="1" x14ac:dyDescent="0.2"/>
    <row r="101" s="44" customFormat="1" x14ac:dyDescent="0.2"/>
    <row r="102" s="44" customFormat="1" x14ac:dyDescent="0.2"/>
    <row r="103" s="44" customFormat="1" x14ac:dyDescent="0.2"/>
    <row r="104" s="44" customFormat="1" x14ac:dyDescent="0.2"/>
    <row r="105" s="44" customFormat="1" x14ac:dyDescent="0.2"/>
    <row r="106" s="44" customFormat="1" x14ac:dyDescent="0.2"/>
    <row r="107" s="44" customFormat="1" x14ac:dyDescent="0.2"/>
    <row r="108" s="44" customFormat="1" x14ac:dyDescent="0.2"/>
    <row r="109" s="44" customFormat="1" x14ac:dyDescent="0.2"/>
    <row r="110" s="44" customFormat="1" x14ac:dyDescent="0.2"/>
    <row r="111" s="44" customFormat="1" x14ac:dyDescent="0.2"/>
    <row r="112" s="44" customFormat="1" x14ac:dyDescent="0.2"/>
    <row r="113" s="44" customFormat="1" x14ac:dyDescent="0.2"/>
    <row r="114" s="44" customFormat="1" x14ac:dyDescent="0.2"/>
    <row r="115" s="44" customFormat="1" x14ac:dyDescent="0.2"/>
    <row r="116" s="44" customFormat="1" x14ac:dyDescent="0.2"/>
    <row r="117" s="44" customFormat="1" x14ac:dyDescent="0.2"/>
    <row r="118" s="44" customFormat="1" x14ac:dyDescent="0.2"/>
    <row r="119" s="44" customFormat="1" x14ac:dyDescent="0.2"/>
    <row r="120" s="44" customFormat="1" x14ac:dyDescent="0.2"/>
    <row r="121" s="44" customFormat="1" x14ac:dyDescent="0.2"/>
    <row r="122" s="44" customFormat="1" x14ac:dyDescent="0.2"/>
    <row r="123" s="59" customFormat="1" x14ac:dyDescent="0.2"/>
    <row r="124" s="44" customFormat="1" x14ac:dyDescent="0.2"/>
    <row r="125" s="44" customFormat="1" x14ac:dyDescent="0.2"/>
    <row r="126" s="44" customFormat="1" x14ac:dyDescent="0.2"/>
    <row r="127" s="44" customFormat="1" x14ac:dyDescent="0.2"/>
    <row r="128" s="44" customFormat="1" x14ac:dyDescent="0.2"/>
    <row r="129" s="44" customFormat="1" x14ac:dyDescent="0.2"/>
    <row r="130" s="44" customFormat="1" x14ac:dyDescent="0.2"/>
    <row r="131" s="44" customFormat="1" x14ac:dyDescent="0.2"/>
    <row r="132" s="44" customFormat="1" x14ac:dyDescent="0.2"/>
    <row r="133" s="44" customFormat="1" x14ac:dyDescent="0.2"/>
    <row r="134" s="44" customFormat="1" x14ac:dyDescent="0.2"/>
    <row r="135" s="44" customFormat="1" x14ac:dyDescent="0.2"/>
    <row r="136" s="44" customFormat="1" x14ac:dyDescent="0.2"/>
    <row r="137" s="44" customFormat="1" x14ac:dyDescent="0.2"/>
    <row r="138" s="44" customFormat="1" x14ac:dyDescent="0.2"/>
    <row r="139" s="44" customFormat="1" x14ac:dyDescent="0.2"/>
    <row r="140" s="44" customFormat="1" x14ac:dyDescent="0.2"/>
    <row r="141" s="44" customFormat="1" x14ac:dyDescent="0.2"/>
    <row r="142" s="44" customFormat="1" x14ac:dyDescent="0.2"/>
    <row r="143" s="44" customFormat="1" x14ac:dyDescent="0.2"/>
    <row r="144" s="44" customFormat="1" x14ac:dyDescent="0.2"/>
    <row r="145" s="59" customFormat="1" x14ac:dyDescent="0.2"/>
    <row r="148" s="44" customFormat="1" x14ac:dyDescent="0.2"/>
    <row r="154" s="59" customFormat="1" x14ac:dyDescent="0.2"/>
    <row r="163" s="59" customFormat="1" x14ac:dyDescent="0.2"/>
  </sheetData>
  <mergeCells count="9">
    <mergeCell ref="A5:B5"/>
    <mergeCell ref="C5:D5"/>
    <mergeCell ref="A6:B6"/>
    <mergeCell ref="C6:D6"/>
    <mergeCell ref="A1:D1"/>
    <mergeCell ref="A2:D2"/>
    <mergeCell ref="A3:D3"/>
    <mergeCell ref="A4:B4"/>
    <mergeCell ref="C4:D4"/>
  </mergeCells>
  <hyperlinks>
    <hyperlink ref="E1" location="CORE" display="Return to Test Case List" xr:uid="{00000000-0004-0000-32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11">
    <pageSetUpPr fitToPage="1"/>
  </sheetPr>
  <dimension ref="A1:F183"/>
  <sheetViews>
    <sheetView workbookViewId="0">
      <pane ySplit="6" topLeftCell="A19" activePane="bottomLeft" state="frozen"/>
      <selection pane="bottomLeft" sqref="A1:D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681</v>
      </c>
      <c r="B1" s="194"/>
      <c r="C1" s="194"/>
      <c r="D1" s="194"/>
      <c r="E1" s="138" t="s">
        <v>311</v>
      </c>
    </row>
    <row r="2" spans="1:6" s="9" customFormat="1" ht="15" customHeight="1" x14ac:dyDescent="0.2">
      <c r="A2" s="195" t="str">
        <f ca="1">CONCATENATE("Test Case ", MID(CELL("filename",A1),FIND("]",CELL("filename",A1))+1,255)," 1120/1130")</f>
        <v>Test Case IP.FM.B03 1120/1130</v>
      </c>
      <c r="B2" s="195"/>
      <c r="C2" s="195"/>
      <c r="D2" s="195"/>
    </row>
    <row r="3" spans="1:6" s="9" customFormat="1" ht="15" customHeight="1" x14ac:dyDescent="0.2">
      <c r="A3" s="200" t="s">
        <v>682</v>
      </c>
      <c r="B3" s="201"/>
      <c r="C3" s="202"/>
      <c r="D3" s="203"/>
    </row>
    <row r="4" spans="1:6" s="24" customFormat="1" ht="39" customHeight="1" x14ac:dyDescent="0.2">
      <c r="A4" s="190" t="s">
        <v>313</v>
      </c>
      <c r="B4" s="191"/>
      <c r="C4" s="193" t="s">
        <v>683</v>
      </c>
      <c r="D4" s="193"/>
      <c r="E4" s="132"/>
      <c r="F4" s="74"/>
    </row>
    <row r="5" spans="1:6" s="24" customFormat="1" ht="39" customHeight="1" x14ac:dyDescent="0.2">
      <c r="A5" s="190" t="s">
        <v>315</v>
      </c>
      <c r="B5" s="191"/>
      <c r="C5" s="193" t="s">
        <v>684</v>
      </c>
      <c r="D5" s="193"/>
      <c r="E5" s="132"/>
      <c r="F5" s="74"/>
    </row>
    <row r="6" spans="1:6" s="24" customFormat="1" ht="39" customHeight="1" x14ac:dyDescent="0.2">
      <c r="A6" s="190" t="s">
        <v>317</v>
      </c>
      <c r="B6" s="191"/>
      <c r="C6" s="193" t="s">
        <v>685</v>
      </c>
      <c r="D6" s="193"/>
      <c r="E6" s="132"/>
      <c r="F6" s="74"/>
    </row>
    <row r="7" spans="1:6" s="9" customFormat="1" x14ac:dyDescent="0.2">
      <c r="A7" s="74"/>
      <c r="B7" s="74"/>
      <c r="C7" s="74"/>
      <c r="D7" s="74"/>
    </row>
    <row r="8" spans="1:6" x14ac:dyDescent="0.2">
      <c r="A8" s="91" t="s">
        <v>528</v>
      </c>
    </row>
    <row r="9" spans="1:6" x14ac:dyDescent="0.2">
      <c r="A9" s="92" t="s">
        <v>320</v>
      </c>
      <c r="B9" s="93">
        <v>2</v>
      </c>
      <c r="C9" s="94" t="s">
        <v>382</v>
      </c>
      <c r="D9" s="95" t="s">
        <v>383</v>
      </c>
    </row>
    <row r="10" spans="1:6" x14ac:dyDescent="0.2">
      <c r="A10" s="92" t="s">
        <v>320</v>
      </c>
      <c r="B10" s="93">
        <v>3</v>
      </c>
      <c r="C10" s="94" t="s">
        <v>438</v>
      </c>
      <c r="D10" s="95" t="s">
        <v>439</v>
      </c>
    </row>
    <row r="11" spans="1:6" x14ac:dyDescent="0.2">
      <c r="A11" s="92" t="s">
        <v>320</v>
      </c>
      <c r="B11" s="93">
        <v>4</v>
      </c>
      <c r="C11" s="94" t="s">
        <v>440</v>
      </c>
      <c r="D11" s="95"/>
    </row>
    <row r="12" spans="1:6" x14ac:dyDescent="0.2">
      <c r="A12" s="92" t="s">
        <v>320</v>
      </c>
      <c r="B12" s="93">
        <v>6</v>
      </c>
      <c r="C12" s="83" t="s">
        <v>442</v>
      </c>
      <c r="D12" s="95"/>
    </row>
    <row r="13" spans="1:6" x14ac:dyDescent="0.2">
      <c r="A13" s="83" t="s">
        <v>320</v>
      </c>
      <c r="B13" s="87">
        <v>7</v>
      </c>
      <c r="C13" s="87" t="s">
        <v>321</v>
      </c>
      <c r="D13" s="95"/>
    </row>
    <row r="14" spans="1:6" x14ac:dyDescent="0.2">
      <c r="A14" s="83" t="s">
        <v>320</v>
      </c>
      <c r="B14" s="87">
        <v>11</v>
      </c>
      <c r="C14" s="87" t="s">
        <v>322</v>
      </c>
      <c r="D14" s="95"/>
    </row>
    <row r="15" spans="1:6" x14ac:dyDescent="0.2">
      <c r="A15" s="83" t="s">
        <v>320</v>
      </c>
      <c r="B15" s="87">
        <v>12</v>
      </c>
      <c r="C15" s="87" t="s">
        <v>323</v>
      </c>
      <c r="D15" s="95"/>
    </row>
    <row r="16" spans="1:6" x14ac:dyDescent="0.2">
      <c r="A16" s="81" t="s">
        <v>320</v>
      </c>
      <c r="B16" s="82">
        <v>14</v>
      </c>
      <c r="C16" s="83" t="s">
        <v>443</v>
      </c>
      <c r="D16" s="95" t="s">
        <v>444</v>
      </c>
    </row>
    <row r="17" spans="1:4" x14ac:dyDescent="0.2">
      <c r="A17" s="92" t="s">
        <v>320</v>
      </c>
      <c r="B17" s="93">
        <v>22</v>
      </c>
      <c r="C17" s="94" t="s">
        <v>445</v>
      </c>
      <c r="D17" s="68"/>
    </row>
    <row r="18" spans="1:4" x14ac:dyDescent="0.2">
      <c r="A18" s="92" t="s">
        <v>320</v>
      </c>
      <c r="B18" s="93">
        <v>24</v>
      </c>
      <c r="C18" s="94" t="s">
        <v>324</v>
      </c>
      <c r="D18" s="68" t="s">
        <v>447</v>
      </c>
    </row>
    <row r="19" spans="1:4" x14ac:dyDescent="0.2">
      <c r="A19" s="92" t="s">
        <v>320</v>
      </c>
      <c r="B19" s="93">
        <v>26</v>
      </c>
      <c r="C19" s="94" t="s">
        <v>448</v>
      </c>
      <c r="D19" s="95"/>
    </row>
    <row r="20" spans="1:4" x14ac:dyDescent="0.2">
      <c r="A20" s="81" t="s">
        <v>320</v>
      </c>
      <c r="B20" s="82">
        <v>32</v>
      </c>
      <c r="C20" s="83" t="s">
        <v>449</v>
      </c>
      <c r="D20" s="95"/>
    </row>
    <row r="21" spans="1:4" x14ac:dyDescent="0.2">
      <c r="A21" s="83" t="s">
        <v>320</v>
      </c>
      <c r="B21" s="87">
        <v>33</v>
      </c>
      <c r="C21" s="83" t="s">
        <v>450</v>
      </c>
      <c r="D21" s="123" t="s">
        <v>327</v>
      </c>
    </row>
    <row r="22" spans="1:4" x14ac:dyDescent="0.2">
      <c r="A22" s="92" t="s">
        <v>320</v>
      </c>
      <c r="B22" s="93">
        <v>39</v>
      </c>
      <c r="C22" s="94" t="s">
        <v>330</v>
      </c>
      <c r="D22" s="95" t="s">
        <v>624</v>
      </c>
    </row>
    <row r="23" spans="1:4" x14ac:dyDescent="0.2">
      <c r="A23" s="83" t="s">
        <v>320</v>
      </c>
      <c r="B23" s="87">
        <v>42</v>
      </c>
      <c r="C23" s="83" t="s">
        <v>451</v>
      </c>
      <c r="D23" s="95"/>
    </row>
    <row r="24" spans="1:4" x14ac:dyDescent="0.2">
      <c r="A24" s="83" t="s">
        <v>320</v>
      </c>
      <c r="B24" s="87">
        <v>43</v>
      </c>
      <c r="C24" s="83" t="s">
        <v>452</v>
      </c>
      <c r="D24" s="95"/>
    </row>
    <row r="25" spans="1:4" x14ac:dyDescent="0.2">
      <c r="A25" s="83" t="s">
        <v>320</v>
      </c>
      <c r="B25" s="87">
        <v>49</v>
      </c>
      <c r="C25" s="83" t="s">
        <v>453</v>
      </c>
      <c r="D25" s="95"/>
    </row>
    <row r="26" spans="1:4" x14ac:dyDescent="0.2">
      <c r="A26" s="83" t="s">
        <v>320</v>
      </c>
      <c r="B26" s="87">
        <v>51</v>
      </c>
      <c r="C26" s="83" t="s">
        <v>454</v>
      </c>
      <c r="D26" s="95"/>
    </row>
    <row r="27" spans="1:4" s="9" customFormat="1" x14ac:dyDescent="0.2">
      <c r="A27" s="83" t="s">
        <v>320</v>
      </c>
      <c r="B27" s="87">
        <v>62</v>
      </c>
      <c r="C27" s="83" t="s">
        <v>538</v>
      </c>
      <c r="D27" s="88" t="s">
        <v>544</v>
      </c>
    </row>
    <row r="28" spans="1:4" x14ac:dyDescent="0.2">
      <c r="A28" s="83" t="s">
        <v>320</v>
      </c>
      <c r="B28" s="87">
        <v>92</v>
      </c>
      <c r="C28" s="83" t="s">
        <v>455</v>
      </c>
      <c r="D28" s="95"/>
    </row>
    <row r="29" spans="1:4" x14ac:dyDescent="0.2">
      <c r="A29" s="92" t="s">
        <v>320</v>
      </c>
      <c r="B29" s="93">
        <v>123</v>
      </c>
      <c r="C29" s="94" t="s">
        <v>456</v>
      </c>
      <c r="D29" s="95" t="s">
        <v>457</v>
      </c>
    </row>
    <row r="30" spans="1:4" x14ac:dyDescent="0.2">
      <c r="C30" s="114"/>
    </row>
    <row r="31" spans="1:4" x14ac:dyDescent="0.2">
      <c r="A31" s="85" t="s">
        <v>532</v>
      </c>
    </row>
    <row r="32" spans="1:4" x14ac:dyDescent="0.2">
      <c r="A32" s="92" t="s">
        <v>320</v>
      </c>
      <c r="B32" s="93">
        <v>2</v>
      </c>
      <c r="C32" s="94" t="s">
        <v>382</v>
      </c>
      <c r="D32" s="95" t="s">
        <v>371</v>
      </c>
    </row>
    <row r="33" spans="1:4" x14ac:dyDescent="0.2">
      <c r="A33" s="92" t="s">
        <v>320</v>
      </c>
      <c r="B33" s="93">
        <v>3</v>
      </c>
      <c r="C33" s="94" t="s">
        <v>438</v>
      </c>
      <c r="D33" s="122" t="s">
        <v>371</v>
      </c>
    </row>
    <row r="34" spans="1:4" x14ac:dyDescent="0.2">
      <c r="A34" s="92" t="s">
        <v>320</v>
      </c>
      <c r="B34" s="93">
        <v>4</v>
      </c>
      <c r="C34" s="94" t="s">
        <v>440</v>
      </c>
      <c r="D34" s="95" t="s">
        <v>371</v>
      </c>
    </row>
    <row r="35" spans="1:4" s="9" customFormat="1" x14ac:dyDescent="0.2">
      <c r="A35" s="83" t="s">
        <v>320</v>
      </c>
      <c r="B35" s="87">
        <v>11</v>
      </c>
      <c r="C35" s="87" t="s">
        <v>322</v>
      </c>
      <c r="D35" s="95" t="s">
        <v>371</v>
      </c>
    </row>
    <row r="36" spans="1:4" s="9" customFormat="1" x14ac:dyDescent="0.2">
      <c r="A36" s="83" t="s">
        <v>320</v>
      </c>
      <c r="B36" s="87">
        <v>12</v>
      </c>
      <c r="C36" s="87" t="s">
        <v>323</v>
      </c>
      <c r="D36" s="95" t="s">
        <v>371</v>
      </c>
    </row>
    <row r="37" spans="1:4" x14ac:dyDescent="0.2">
      <c r="A37" s="92" t="s">
        <v>320</v>
      </c>
      <c r="B37" s="93">
        <v>25</v>
      </c>
      <c r="C37" s="94" t="s">
        <v>529</v>
      </c>
      <c r="D37" s="124"/>
    </row>
    <row r="38" spans="1:4" s="9" customFormat="1" x14ac:dyDescent="0.2">
      <c r="A38" s="81" t="s">
        <v>320</v>
      </c>
      <c r="B38" s="82">
        <v>32</v>
      </c>
      <c r="C38" s="83" t="s">
        <v>449</v>
      </c>
      <c r="D38" s="95" t="s">
        <v>371</v>
      </c>
    </row>
    <row r="39" spans="1:4" s="9" customFormat="1" x14ac:dyDescent="0.2">
      <c r="A39" s="83" t="s">
        <v>320</v>
      </c>
      <c r="B39" s="87">
        <v>33</v>
      </c>
      <c r="C39" s="83" t="s">
        <v>450</v>
      </c>
      <c r="D39" s="123"/>
    </row>
    <row r="40" spans="1:4" x14ac:dyDescent="0.2">
      <c r="A40" s="83" t="s">
        <v>320</v>
      </c>
      <c r="B40" s="87">
        <v>49</v>
      </c>
      <c r="C40" s="83" t="s">
        <v>453</v>
      </c>
      <c r="D40" s="95" t="s">
        <v>371</v>
      </c>
    </row>
    <row r="41" spans="1:4" s="9" customFormat="1" x14ac:dyDescent="0.2">
      <c r="A41" s="92" t="s">
        <v>320</v>
      </c>
      <c r="B41" s="93">
        <v>123</v>
      </c>
      <c r="C41" s="94" t="s">
        <v>456</v>
      </c>
      <c r="D41" s="95" t="s">
        <v>371</v>
      </c>
    </row>
    <row r="42" spans="1:4" s="9" customFormat="1" x14ac:dyDescent="0.2"/>
    <row r="43" spans="1:4" s="9" customFormat="1" x14ac:dyDescent="0.2"/>
    <row r="44" spans="1:4" s="9" customFormat="1" x14ac:dyDescent="0.2"/>
    <row r="45" spans="1:4" s="9" customFormat="1" x14ac:dyDescent="0.2"/>
    <row r="46" spans="1:4" s="96" customFormat="1" x14ac:dyDescent="0.2"/>
    <row r="47" spans="1:4" s="9" customFormat="1" x14ac:dyDescent="0.2"/>
    <row r="48" spans="1:4" s="9" customFormat="1" x14ac:dyDescent="0.2"/>
    <row r="49" s="9"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 customFormat="1" x14ac:dyDescent="0.2"/>
    <row r="63" s="9" customFormat="1" x14ac:dyDescent="0.2"/>
    <row r="64" s="9" customFormat="1" x14ac:dyDescent="0.2"/>
    <row r="65" spans="2:4" s="9" customFormat="1" x14ac:dyDescent="0.2"/>
    <row r="66" spans="2:4" s="9" customFormat="1" x14ac:dyDescent="0.2"/>
    <row r="67" spans="2:4" s="96" customFormat="1" x14ac:dyDescent="0.2"/>
    <row r="68" spans="2:4" s="9" customFormat="1" x14ac:dyDescent="0.2">
      <c r="B68" s="97"/>
      <c r="D68" s="80"/>
    </row>
    <row r="69" spans="2:4" s="9" customFormat="1" x14ac:dyDescent="0.2"/>
    <row r="70" spans="2:4" s="9" customFormat="1" x14ac:dyDescent="0.2"/>
    <row r="71" spans="2:4" s="9" customFormat="1" x14ac:dyDescent="0.2"/>
    <row r="72" spans="2:4" s="9" customFormat="1" x14ac:dyDescent="0.2"/>
    <row r="73" spans="2:4" s="9" customFormat="1" x14ac:dyDescent="0.2"/>
    <row r="74" spans="2:4" s="9" customFormat="1" x14ac:dyDescent="0.2"/>
    <row r="75" spans="2:4" s="9" customFormat="1" x14ac:dyDescent="0.2"/>
    <row r="76" spans="2:4" s="9" customFormat="1" x14ac:dyDescent="0.2"/>
    <row r="77" spans="2:4" s="9" customFormat="1" x14ac:dyDescent="0.2"/>
    <row r="78" spans="2:4" s="9" customFormat="1" x14ac:dyDescent="0.2"/>
    <row r="79" spans="2:4" s="9" customFormat="1" x14ac:dyDescent="0.2"/>
    <row r="80" spans="2:4"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ht="12" customHeigh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6"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6"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6" customFormat="1" x14ac:dyDescent="0.2"/>
    <row r="144" s="9" customFormat="1" x14ac:dyDescent="0.2"/>
    <row r="145" s="9" customFormat="1" x14ac:dyDescent="0.2"/>
    <row r="146" s="9" customFormat="1" x14ac:dyDescent="0.2"/>
    <row r="147" s="9" customFormat="1" x14ac:dyDescent="0.2"/>
    <row r="148" s="9" customFormat="1" x14ac:dyDescent="0.2"/>
    <row r="149" s="9" customFormat="1" x14ac:dyDescent="0.2"/>
    <row r="150" s="9" customFormat="1" x14ac:dyDescent="0.2"/>
    <row r="151" s="9" customFormat="1" x14ac:dyDescent="0.2"/>
    <row r="152" s="9" customFormat="1" x14ac:dyDescent="0.2"/>
    <row r="153" s="9" customFormat="1" x14ac:dyDescent="0.2"/>
    <row r="154" s="9" customFormat="1" x14ac:dyDescent="0.2"/>
    <row r="155" s="9" customFormat="1" x14ac:dyDescent="0.2"/>
    <row r="156" s="9" customFormat="1" x14ac:dyDescent="0.2"/>
    <row r="157" s="9" customFormat="1" x14ac:dyDescent="0.2"/>
    <row r="158" s="9" customFormat="1" x14ac:dyDescent="0.2"/>
    <row r="159" s="9" customFormat="1" x14ac:dyDescent="0.2"/>
    <row r="160" s="9" customFormat="1" x14ac:dyDescent="0.2"/>
    <row r="161" s="9" customFormat="1" x14ac:dyDescent="0.2"/>
    <row r="162" s="9" customFormat="1" x14ac:dyDescent="0.2"/>
    <row r="163" s="9" customFormat="1" x14ac:dyDescent="0.2"/>
    <row r="164" s="9" customFormat="1" x14ac:dyDescent="0.2"/>
    <row r="165" s="96" customFormat="1" x14ac:dyDescent="0.2"/>
    <row r="168" s="79" customFormat="1" x14ac:dyDescent="0.2"/>
    <row r="174" s="96" customFormat="1" x14ac:dyDescent="0.2"/>
    <row r="183" s="96" customFormat="1" x14ac:dyDescent="0.2"/>
  </sheetData>
  <mergeCells count="9">
    <mergeCell ref="A5:B5"/>
    <mergeCell ref="C5:D5"/>
    <mergeCell ref="A6:B6"/>
    <mergeCell ref="C6:D6"/>
    <mergeCell ref="A1:D1"/>
    <mergeCell ref="A2:D2"/>
    <mergeCell ref="A3:D3"/>
    <mergeCell ref="A4:B4"/>
    <mergeCell ref="C4:D4"/>
  </mergeCells>
  <hyperlinks>
    <hyperlink ref="E1" location="CORE" display="Return to Test Case List" xr:uid="{00000000-0004-0000-33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20">
    <pageSetUpPr fitToPage="1"/>
  </sheetPr>
  <dimension ref="A1:F182"/>
  <sheetViews>
    <sheetView workbookViewId="0">
      <pane ySplit="6" topLeftCell="A7" activePane="bottomLeft" state="frozen"/>
      <selection pane="bottomLeft" activeCell="E1" sqref="E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686</v>
      </c>
      <c r="B1" s="194"/>
      <c r="C1" s="194"/>
      <c r="D1" s="194"/>
      <c r="E1" s="138" t="s">
        <v>311</v>
      </c>
    </row>
    <row r="2" spans="1:6" s="9" customFormat="1" ht="15" customHeight="1" x14ac:dyDescent="0.2">
      <c r="A2" s="195" t="str">
        <f ca="1">CONCATENATE("Test Case ", MID(CELL("filename",A1),FIND("]",CELL("filename",A1))+1,255)," 1120/1130")</f>
        <v>Test Case IP.FM.B04 1120/1130</v>
      </c>
      <c r="B2" s="195"/>
      <c r="C2" s="195"/>
      <c r="D2" s="195"/>
    </row>
    <row r="3" spans="1:6" s="9" customFormat="1" ht="15" customHeight="1" x14ac:dyDescent="0.2">
      <c r="A3" s="200" t="s">
        <v>687</v>
      </c>
      <c r="B3" s="201"/>
      <c r="C3" s="202"/>
      <c r="D3" s="203"/>
    </row>
    <row r="4" spans="1:6" s="24" customFormat="1" ht="39" customHeight="1" x14ac:dyDescent="0.2">
      <c r="A4" s="190" t="s">
        <v>313</v>
      </c>
      <c r="B4" s="191"/>
      <c r="C4" s="192" t="s">
        <v>546</v>
      </c>
      <c r="D4" s="192"/>
      <c r="E4" s="129"/>
      <c r="F4" s="25"/>
    </row>
    <row r="5" spans="1:6" s="24" customFormat="1" ht="39" customHeight="1" x14ac:dyDescent="0.2">
      <c r="A5" s="190" t="s">
        <v>315</v>
      </c>
      <c r="B5" s="191"/>
      <c r="C5" s="193" t="s">
        <v>688</v>
      </c>
      <c r="D5" s="193"/>
      <c r="E5" s="132"/>
      <c r="F5" s="74"/>
    </row>
    <row r="6" spans="1:6" s="24" customFormat="1" ht="39" customHeight="1" x14ac:dyDescent="0.2">
      <c r="A6" s="190" t="s">
        <v>317</v>
      </c>
      <c r="B6" s="191"/>
      <c r="C6" s="193" t="s">
        <v>689</v>
      </c>
      <c r="D6" s="193"/>
      <c r="E6" s="132"/>
      <c r="F6" s="74"/>
    </row>
    <row r="7" spans="1:6" s="9" customFormat="1" x14ac:dyDescent="0.2">
      <c r="A7" s="74"/>
      <c r="B7" s="74"/>
      <c r="C7" s="74"/>
      <c r="D7" s="74"/>
    </row>
    <row r="8" spans="1:6" x14ac:dyDescent="0.2">
      <c r="A8" s="91" t="s">
        <v>528</v>
      </c>
    </row>
    <row r="9" spans="1:6" x14ac:dyDescent="0.2">
      <c r="A9" s="92" t="s">
        <v>320</v>
      </c>
      <c r="B9" s="93">
        <v>2</v>
      </c>
      <c r="C9" s="94" t="s">
        <v>382</v>
      </c>
      <c r="D9" s="95" t="s">
        <v>383</v>
      </c>
    </row>
    <row r="10" spans="1:6" x14ac:dyDescent="0.2">
      <c r="A10" s="92" t="s">
        <v>320</v>
      </c>
      <c r="B10" s="93">
        <v>3</v>
      </c>
      <c r="C10" s="94" t="s">
        <v>438</v>
      </c>
      <c r="D10" s="95" t="s">
        <v>439</v>
      </c>
    </row>
    <row r="11" spans="1:6" x14ac:dyDescent="0.2">
      <c r="A11" s="92" t="s">
        <v>320</v>
      </c>
      <c r="B11" s="93">
        <v>4</v>
      </c>
      <c r="C11" s="94" t="s">
        <v>440</v>
      </c>
      <c r="D11" s="95"/>
    </row>
    <row r="12" spans="1:6" x14ac:dyDescent="0.2">
      <c r="A12" s="92" t="s">
        <v>320</v>
      </c>
      <c r="B12" s="93">
        <v>6</v>
      </c>
      <c r="C12" s="83" t="s">
        <v>442</v>
      </c>
      <c r="D12" s="95"/>
    </row>
    <row r="13" spans="1:6" x14ac:dyDescent="0.2">
      <c r="A13" s="83" t="s">
        <v>320</v>
      </c>
      <c r="B13" s="87">
        <v>7</v>
      </c>
      <c r="C13" s="87" t="s">
        <v>321</v>
      </c>
      <c r="D13" s="95"/>
    </row>
    <row r="14" spans="1:6" x14ac:dyDescent="0.2">
      <c r="A14" s="83" t="s">
        <v>320</v>
      </c>
      <c r="B14" s="87">
        <v>11</v>
      </c>
      <c r="C14" s="87" t="s">
        <v>322</v>
      </c>
      <c r="D14" s="95"/>
    </row>
    <row r="15" spans="1:6" x14ac:dyDescent="0.2">
      <c r="A15" s="83" t="s">
        <v>320</v>
      </c>
      <c r="B15" s="87">
        <v>12</v>
      </c>
      <c r="C15" s="87" t="s">
        <v>323</v>
      </c>
      <c r="D15" s="95"/>
    </row>
    <row r="16" spans="1:6" x14ac:dyDescent="0.2">
      <c r="A16" s="81" t="s">
        <v>320</v>
      </c>
      <c r="B16" s="82">
        <v>14</v>
      </c>
      <c r="C16" s="83" t="s">
        <v>443</v>
      </c>
      <c r="D16" s="95" t="s">
        <v>444</v>
      </c>
    </row>
    <row r="17" spans="1:4" x14ac:dyDescent="0.2">
      <c r="A17" s="92" t="s">
        <v>320</v>
      </c>
      <c r="B17" s="93">
        <v>22</v>
      </c>
      <c r="C17" s="94" t="s">
        <v>445</v>
      </c>
      <c r="D17" s="68"/>
    </row>
    <row r="18" spans="1:4" x14ac:dyDescent="0.2">
      <c r="A18" s="92" t="s">
        <v>320</v>
      </c>
      <c r="B18" s="93">
        <v>24</v>
      </c>
      <c r="C18" s="94" t="s">
        <v>324</v>
      </c>
      <c r="D18" s="68" t="s">
        <v>447</v>
      </c>
    </row>
    <row r="19" spans="1:4" x14ac:dyDescent="0.2">
      <c r="A19" s="92" t="s">
        <v>320</v>
      </c>
      <c r="B19" s="93">
        <v>26</v>
      </c>
      <c r="C19" s="94" t="s">
        <v>448</v>
      </c>
      <c r="D19" s="95"/>
    </row>
    <row r="20" spans="1:4" x14ac:dyDescent="0.2">
      <c r="A20" s="81" t="s">
        <v>320</v>
      </c>
      <c r="B20" s="82">
        <v>32</v>
      </c>
      <c r="C20" s="83" t="s">
        <v>449</v>
      </c>
      <c r="D20" s="95"/>
    </row>
    <row r="21" spans="1:4" x14ac:dyDescent="0.2">
      <c r="A21" s="83" t="s">
        <v>320</v>
      </c>
      <c r="B21" s="87">
        <v>33</v>
      </c>
      <c r="C21" s="83" t="s">
        <v>450</v>
      </c>
      <c r="D21" s="123" t="s">
        <v>327</v>
      </c>
    </row>
    <row r="22" spans="1:4" x14ac:dyDescent="0.2">
      <c r="A22" s="92" t="s">
        <v>320</v>
      </c>
      <c r="B22" s="93">
        <v>39</v>
      </c>
      <c r="C22" s="94" t="s">
        <v>330</v>
      </c>
      <c r="D22" s="95" t="s">
        <v>624</v>
      </c>
    </row>
    <row r="23" spans="1:4" x14ac:dyDescent="0.2">
      <c r="A23" s="83" t="s">
        <v>320</v>
      </c>
      <c r="B23" s="87">
        <v>42</v>
      </c>
      <c r="C23" s="83" t="s">
        <v>451</v>
      </c>
      <c r="D23" s="95"/>
    </row>
    <row r="24" spans="1:4" x14ac:dyDescent="0.2">
      <c r="A24" s="83" t="s">
        <v>320</v>
      </c>
      <c r="B24" s="87">
        <v>43</v>
      </c>
      <c r="C24" s="83" t="s">
        <v>452</v>
      </c>
      <c r="D24" s="95"/>
    </row>
    <row r="25" spans="1:4" x14ac:dyDescent="0.2">
      <c r="A25" s="83" t="s">
        <v>320</v>
      </c>
      <c r="B25" s="87">
        <v>49</v>
      </c>
      <c r="C25" s="83" t="s">
        <v>453</v>
      </c>
      <c r="D25" s="95"/>
    </row>
    <row r="26" spans="1:4" x14ac:dyDescent="0.2">
      <c r="A26" s="83" t="s">
        <v>320</v>
      </c>
      <c r="B26" s="87">
        <v>51</v>
      </c>
      <c r="C26" s="83" t="s">
        <v>454</v>
      </c>
      <c r="D26" s="95"/>
    </row>
    <row r="27" spans="1:4" x14ac:dyDescent="0.2">
      <c r="A27" s="83" t="s">
        <v>320</v>
      </c>
      <c r="B27" s="87">
        <v>92</v>
      </c>
      <c r="C27" s="83" t="s">
        <v>455</v>
      </c>
      <c r="D27" s="95"/>
    </row>
    <row r="28" spans="1:4" x14ac:dyDescent="0.2">
      <c r="A28" s="92" t="s">
        <v>320</v>
      </c>
      <c r="B28" s="93">
        <v>123</v>
      </c>
      <c r="C28" s="94" t="s">
        <v>456</v>
      </c>
      <c r="D28" s="95" t="s">
        <v>457</v>
      </c>
    </row>
    <row r="29" spans="1:4" x14ac:dyDescent="0.2">
      <c r="C29" s="114"/>
    </row>
    <row r="30" spans="1:4" x14ac:dyDescent="0.2">
      <c r="A30" s="85" t="s">
        <v>532</v>
      </c>
    </row>
    <row r="31" spans="1:4" x14ac:dyDescent="0.2">
      <c r="A31" s="92" t="s">
        <v>320</v>
      </c>
      <c r="B31" s="93">
        <v>2</v>
      </c>
      <c r="C31" s="94" t="s">
        <v>382</v>
      </c>
      <c r="D31" s="95" t="s">
        <v>371</v>
      </c>
    </row>
    <row r="32" spans="1:4" x14ac:dyDescent="0.2">
      <c r="A32" s="92" t="s">
        <v>320</v>
      </c>
      <c r="B32" s="93">
        <v>3</v>
      </c>
      <c r="C32" s="94" t="s">
        <v>438</v>
      </c>
      <c r="D32" s="122" t="s">
        <v>371</v>
      </c>
    </row>
    <row r="33" spans="1:4" x14ac:dyDescent="0.2">
      <c r="A33" s="92" t="s">
        <v>320</v>
      </c>
      <c r="B33" s="93">
        <v>4</v>
      </c>
      <c r="C33" s="94" t="s">
        <v>440</v>
      </c>
      <c r="D33" s="95" t="s">
        <v>371</v>
      </c>
    </row>
    <row r="34" spans="1:4" s="9" customFormat="1" x14ac:dyDescent="0.2">
      <c r="A34" s="83" t="s">
        <v>320</v>
      </c>
      <c r="B34" s="87">
        <v>11</v>
      </c>
      <c r="C34" s="87" t="s">
        <v>322</v>
      </c>
      <c r="D34" s="95" t="s">
        <v>371</v>
      </c>
    </row>
    <row r="35" spans="1:4" s="9" customFormat="1" x14ac:dyDescent="0.2">
      <c r="A35" s="83" t="s">
        <v>320</v>
      </c>
      <c r="B35" s="87">
        <v>12</v>
      </c>
      <c r="C35" s="87" t="s">
        <v>323</v>
      </c>
      <c r="D35" s="95" t="s">
        <v>371</v>
      </c>
    </row>
    <row r="36" spans="1:4" x14ac:dyDescent="0.2">
      <c r="A36" s="92" t="s">
        <v>320</v>
      </c>
      <c r="B36" s="93">
        <v>25</v>
      </c>
      <c r="C36" s="94" t="s">
        <v>529</v>
      </c>
      <c r="D36" s="124"/>
    </row>
    <row r="37" spans="1:4" s="9" customFormat="1" x14ac:dyDescent="0.2">
      <c r="A37" s="81" t="s">
        <v>320</v>
      </c>
      <c r="B37" s="82">
        <v>32</v>
      </c>
      <c r="C37" s="83" t="s">
        <v>449</v>
      </c>
      <c r="D37" s="95" t="s">
        <v>371</v>
      </c>
    </row>
    <row r="38" spans="1:4" s="9" customFormat="1" x14ac:dyDescent="0.2">
      <c r="A38" s="83" t="s">
        <v>320</v>
      </c>
      <c r="B38" s="87">
        <v>33</v>
      </c>
      <c r="C38" s="83" t="s">
        <v>450</v>
      </c>
      <c r="D38" s="123"/>
    </row>
    <row r="39" spans="1:4" x14ac:dyDescent="0.2">
      <c r="A39" s="83" t="s">
        <v>320</v>
      </c>
      <c r="B39" s="87">
        <v>49</v>
      </c>
      <c r="C39" s="83" t="s">
        <v>453</v>
      </c>
      <c r="D39" s="95" t="s">
        <v>371</v>
      </c>
    </row>
    <row r="40" spans="1:4" s="9" customFormat="1" x14ac:dyDescent="0.2">
      <c r="A40" s="92" t="s">
        <v>320</v>
      </c>
      <c r="B40" s="93">
        <v>123</v>
      </c>
      <c r="C40" s="94" t="s">
        <v>456</v>
      </c>
      <c r="D40" s="95" t="s">
        <v>371</v>
      </c>
    </row>
    <row r="41" spans="1:4" s="9" customFormat="1" x14ac:dyDescent="0.2"/>
    <row r="42" spans="1:4" s="9" customFormat="1" x14ac:dyDescent="0.2"/>
    <row r="43" spans="1:4" s="9" customFormat="1" x14ac:dyDescent="0.2"/>
    <row r="44" spans="1:4" s="9" customFormat="1" x14ac:dyDescent="0.2"/>
    <row r="45" spans="1:4" s="96" customFormat="1" x14ac:dyDescent="0.2"/>
    <row r="46" spans="1:4" s="9" customFormat="1" x14ac:dyDescent="0.2"/>
    <row r="47" spans="1:4" s="9" customFormat="1" x14ac:dyDescent="0.2"/>
    <row r="48" spans="1:4" s="9" customFormat="1" x14ac:dyDescent="0.2"/>
    <row r="49" s="9"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 customFormat="1" x14ac:dyDescent="0.2"/>
    <row r="63" s="9" customFormat="1" x14ac:dyDescent="0.2"/>
    <row r="64" s="9" customFormat="1" x14ac:dyDescent="0.2"/>
    <row r="65" spans="2:4" s="9" customFormat="1" x14ac:dyDescent="0.2"/>
    <row r="66" spans="2:4" s="96" customFormat="1" x14ac:dyDescent="0.2"/>
    <row r="67" spans="2:4" s="9" customFormat="1" x14ac:dyDescent="0.2">
      <c r="B67" s="97"/>
      <c r="D67" s="80"/>
    </row>
    <row r="68" spans="2:4" s="9" customFormat="1" x14ac:dyDescent="0.2"/>
    <row r="69" spans="2:4" s="9" customFormat="1" x14ac:dyDescent="0.2"/>
    <row r="70" spans="2:4" s="9" customFormat="1" x14ac:dyDescent="0.2"/>
    <row r="71" spans="2:4" s="9" customFormat="1" x14ac:dyDescent="0.2"/>
    <row r="72" spans="2:4" s="9" customFormat="1" x14ac:dyDescent="0.2"/>
    <row r="73" spans="2:4" s="9" customFormat="1" x14ac:dyDescent="0.2"/>
    <row r="74" spans="2:4" s="9" customFormat="1" x14ac:dyDescent="0.2"/>
    <row r="75" spans="2:4" s="9" customFormat="1" x14ac:dyDescent="0.2"/>
    <row r="76" spans="2:4" s="9" customFormat="1" x14ac:dyDescent="0.2"/>
    <row r="77" spans="2:4" s="9" customFormat="1" x14ac:dyDescent="0.2"/>
    <row r="78" spans="2:4" s="9" customFormat="1" x14ac:dyDescent="0.2"/>
    <row r="79" spans="2:4" s="9" customFormat="1" x14ac:dyDescent="0.2"/>
    <row r="80" spans="2:4" s="9" customFormat="1" x14ac:dyDescent="0.2"/>
    <row r="81" s="9" customFormat="1" x14ac:dyDescent="0.2"/>
    <row r="82" s="9" customFormat="1" x14ac:dyDescent="0.2"/>
    <row r="83" s="9" customFormat="1" x14ac:dyDescent="0.2"/>
    <row r="84" s="9" customFormat="1" x14ac:dyDescent="0.2"/>
    <row r="85" s="9" customFormat="1" x14ac:dyDescent="0.2"/>
    <row r="86" s="9" customFormat="1" ht="12" customHeigh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6"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6"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6" customFormat="1" x14ac:dyDescent="0.2"/>
    <row r="143" s="9" customFormat="1" x14ac:dyDescent="0.2"/>
    <row r="144" s="9" customFormat="1" x14ac:dyDescent="0.2"/>
    <row r="145" s="9" customFormat="1" x14ac:dyDescent="0.2"/>
    <row r="146" s="9" customFormat="1" x14ac:dyDescent="0.2"/>
    <row r="147" s="9" customFormat="1" x14ac:dyDescent="0.2"/>
    <row r="148" s="9" customFormat="1" x14ac:dyDescent="0.2"/>
    <row r="149" s="9" customFormat="1" x14ac:dyDescent="0.2"/>
    <row r="150" s="9" customFormat="1" x14ac:dyDescent="0.2"/>
    <row r="151" s="9" customFormat="1" x14ac:dyDescent="0.2"/>
    <row r="152" s="9" customFormat="1" x14ac:dyDescent="0.2"/>
    <row r="153" s="9" customFormat="1" x14ac:dyDescent="0.2"/>
    <row r="154" s="9" customFormat="1" x14ac:dyDescent="0.2"/>
    <row r="155" s="9" customFormat="1" x14ac:dyDescent="0.2"/>
    <row r="156" s="9" customFormat="1" x14ac:dyDescent="0.2"/>
    <row r="157" s="9" customFormat="1" x14ac:dyDescent="0.2"/>
    <row r="158" s="9" customFormat="1" x14ac:dyDescent="0.2"/>
    <row r="159" s="9" customFormat="1" x14ac:dyDescent="0.2"/>
    <row r="160" s="9" customFormat="1" x14ac:dyDescent="0.2"/>
    <row r="161" s="9" customFormat="1" x14ac:dyDescent="0.2"/>
    <row r="162" s="9" customFormat="1" x14ac:dyDescent="0.2"/>
    <row r="163" s="9" customFormat="1" x14ac:dyDescent="0.2"/>
    <row r="164" s="96" customFormat="1" x14ac:dyDescent="0.2"/>
    <row r="167" s="79" customFormat="1" x14ac:dyDescent="0.2"/>
    <row r="173" s="96" customFormat="1" x14ac:dyDescent="0.2"/>
    <row r="182" s="96" customFormat="1" x14ac:dyDescent="0.2"/>
  </sheetData>
  <mergeCells count="9">
    <mergeCell ref="A5:B5"/>
    <mergeCell ref="C5:D5"/>
    <mergeCell ref="A6:B6"/>
    <mergeCell ref="C6:D6"/>
    <mergeCell ref="A1:D1"/>
    <mergeCell ref="A2:D2"/>
    <mergeCell ref="A3:D3"/>
    <mergeCell ref="A4:B4"/>
    <mergeCell ref="C4:D4"/>
  </mergeCells>
  <hyperlinks>
    <hyperlink ref="E1" location="CORE" display="Return to Test Case List" xr:uid="{00000000-0004-0000-34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62">
    <pageSetUpPr fitToPage="1"/>
  </sheetPr>
  <dimension ref="A1:F182"/>
  <sheetViews>
    <sheetView workbookViewId="0">
      <pane ySplit="6" topLeftCell="A7" activePane="bottomLeft" state="frozen"/>
      <selection pane="bottomLeft" sqref="A1:D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690</v>
      </c>
      <c r="B1" s="194"/>
      <c r="C1" s="194"/>
      <c r="D1" s="194"/>
      <c r="E1" s="138" t="s">
        <v>311</v>
      </c>
    </row>
    <row r="2" spans="1:6" s="9" customFormat="1" ht="15" customHeight="1" x14ac:dyDescent="0.2">
      <c r="A2" s="195" t="str">
        <f ca="1">CONCATENATE("Test Case ", MID(CELL("filename",A1),FIND("]",CELL("filename",A1))+1,255)," 1120/1130")</f>
        <v>Test Case IP.FM.B05 1120/1130</v>
      </c>
      <c r="B2" s="195"/>
      <c r="C2" s="195"/>
      <c r="D2" s="195"/>
    </row>
    <row r="3" spans="1:6" s="9" customFormat="1" ht="15" customHeight="1" x14ac:dyDescent="0.2">
      <c r="A3" s="200" t="s">
        <v>312</v>
      </c>
      <c r="B3" s="201"/>
      <c r="C3" s="202"/>
      <c r="D3" s="203"/>
    </row>
    <row r="4" spans="1:6" s="24" customFormat="1" ht="39" customHeight="1" x14ac:dyDescent="0.2">
      <c r="A4" s="190" t="s">
        <v>313</v>
      </c>
      <c r="B4" s="191"/>
      <c r="C4" s="193" t="s">
        <v>434</v>
      </c>
      <c r="D4" s="193"/>
      <c r="E4" s="132"/>
      <c r="F4" s="74"/>
    </row>
    <row r="5" spans="1:6" s="24" customFormat="1" ht="39" customHeight="1" x14ac:dyDescent="0.2">
      <c r="A5" s="190" t="s">
        <v>315</v>
      </c>
      <c r="B5" s="191"/>
      <c r="C5" s="193" t="s">
        <v>691</v>
      </c>
      <c r="D5" s="193"/>
      <c r="E5" s="132"/>
      <c r="F5" s="74"/>
    </row>
    <row r="6" spans="1:6" s="24" customFormat="1" ht="39" customHeight="1" x14ac:dyDescent="0.2">
      <c r="A6" s="190" t="s">
        <v>317</v>
      </c>
      <c r="B6" s="191"/>
      <c r="C6" s="193" t="s">
        <v>692</v>
      </c>
      <c r="D6" s="193"/>
      <c r="E6" s="132"/>
      <c r="F6" s="74"/>
    </row>
    <row r="7" spans="1:6" s="9" customFormat="1" x14ac:dyDescent="0.2">
      <c r="A7" s="74"/>
      <c r="B7" s="74"/>
      <c r="C7" s="74"/>
      <c r="D7" s="74"/>
    </row>
    <row r="8" spans="1:6" x14ac:dyDescent="0.2">
      <c r="A8" s="91" t="s">
        <v>528</v>
      </c>
    </row>
    <row r="9" spans="1:6" x14ac:dyDescent="0.2">
      <c r="A9" s="92" t="s">
        <v>320</v>
      </c>
      <c r="B9" s="93">
        <v>2</v>
      </c>
      <c r="C9" s="94" t="s">
        <v>382</v>
      </c>
      <c r="D9" s="95" t="s">
        <v>383</v>
      </c>
    </row>
    <row r="10" spans="1:6" x14ac:dyDescent="0.2">
      <c r="A10" s="92" t="s">
        <v>320</v>
      </c>
      <c r="B10" s="93">
        <v>3</v>
      </c>
      <c r="C10" s="94" t="s">
        <v>438</v>
      </c>
      <c r="D10" s="95" t="s">
        <v>439</v>
      </c>
    </row>
    <row r="11" spans="1:6" x14ac:dyDescent="0.2">
      <c r="A11" s="92" t="s">
        <v>320</v>
      </c>
      <c r="B11" s="93">
        <v>4</v>
      </c>
      <c r="C11" s="94" t="s">
        <v>440</v>
      </c>
      <c r="D11" s="95" t="s">
        <v>614</v>
      </c>
    </row>
    <row r="12" spans="1:6" x14ac:dyDescent="0.2">
      <c r="A12" s="92" t="s">
        <v>320</v>
      </c>
      <c r="B12" s="93">
        <v>6</v>
      </c>
      <c r="C12" s="83" t="s">
        <v>442</v>
      </c>
      <c r="D12" s="95"/>
    </row>
    <row r="13" spans="1:6" x14ac:dyDescent="0.2">
      <c r="A13" s="83" t="s">
        <v>320</v>
      </c>
      <c r="B13" s="87">
        <v>7</v>
      </c>
      <c r="C13" s="87" t="s">
        <v>321</v>
      </c>
      <c r="D13" s="95"/>
    </row>
    <row r="14" spans="1:6" x14ac:dyDescent="0.2">
      <c r="A14" s="83" t="s">
        <v>320</v>
      </c>
      <c r="B14" s="87">
        <v>11</v>
      </c>
      <c r="C14" s="87" t="s">
        <v>322</v>
      </c>
      <c r="D14" s="95"/>
    </row>
    <row r="15" spans="1:6" x14ac:dyDescent="0.2">
      <c r="A15" s="83" t="s">
        <v>320</v>
      </c>
      <c r="B15" s="87">
        <v>12</v>
      </c>
      <c r="C15" s="87" t="s">
        <v>323</v>
      </c>
      <c r="D15" s="95"/>
    </row>
    <row r="16" spans="1:6" x14ac:dyDescent="0.2">
      <c r="A16" s="81" t="s">
        <v>320</v>
      </c>
      <c r="B16" s="82">
        <v>14</v>
      </c>
      <c r="C16" s="83" t="s">
        <v>443</v>
      </c>
      <c r="D16" s="95" t="s">
        <v>444</v>
      </c>
    </row>
    <row r="17" spans="1:4" x14ac:dyDescent="0.2">
      <c r="A17" s="92" t="s">
        <v>320</v>
      </c>
      <c r="B17" s="93">
        <v>22</v>
      </c>
      <c r="C17" s="94" t="s">
        <v>445</v>
      </c>
      <c r="D17" s="68"/>
    </row>
    <row r="18" spans="1:4" x14ac:dyDescent="0.2">
      <c r="A18" s="92" t="s">
        <v>320</v>
      </c>
      <c r="B18" s="93">
        <v>24</v>
      </c>
      <c r="C18" s="94" t="s">
        <v>324</v>
      </c>
      <c r="D18" s="68" t="s">
        <v>447</v>
      </c>
    </row>
    <row r="19" spans="1:4" x14ac:dyDescent="0.2">
      <c r="A19" s="92" t="s">
        <v>320</v>
      </c>
      <c r="B19" s="93">
        <v>25</v>
      </c>
      <c r="C19" s="94" t="s">
        <v>529</v>
      </c>
      <c r="D19" s="68" t="s">
        <v>693</v>
      </c>
    </row>
    <row r="20" spans="1:4" x14ac:dyDescent="0.2">
      <c r="A20" s="92" t="s">
        <v>320</v>
      </c>
      <c r="B20" s="93">
        <v>26</v>
      </c>
      <c r="C20" s="94" t="s">
        <v>448</v>
      </c>
      <c r="D20" s="95"/>
    </row>
    <row r="21" spans="1:4" x14ac:dyDescent="0.2">
      <c r="A21" s="81" t="s">
        <v>320</v>
      </c>
      <c r="B21" s="82">
        <v>32</v>
      </c>
      <c r="C21" s="83" t="s">
        <v>449</v>
      </c>
      <c r="D21" s="95"/>
    </row>
    <row r="22" spans="1:4" x14ac:dyDescent="0.2">
      <c r="A22" s="83" t="s">
        <v>320</v>
      </c>
      <c r="B22" s="87">
        <v>33</v>
      </c>
      <c r="C22" s="83" t="s">
        <v>450</v>
      </c>
      <c r="D22" s="123" t="s">
        <v>327</v>
      </c>
    </row>
    <row r="23" spans="1:4" x14ac:dyDescent="0.2">
      <c r="A23" s="92" t="s">
        <v>320</v>
      </c>
      <c r="B23" s="93">
        <v>39</v>
      </c>
      <c r="C23" s="94" t="s">
        <v>330</v>
      </c>
      <c r="D23" s="95" t="s">
        <v>694</v>
      </c>
    </row>
    <row r="24" spans="1:4" x14ac:dyDescent="0.2">
      <c r="A24" s="83" t="s">
        <v>320</v>
      </c>
      <c r="B24" s="87">
        <v>42</v>
      </c>
      <c r="C24" s="83" t="s">
        <v>451</v>
      </c>
      <c r="D24" s="95"/>
    </row>
    <row r="25" spans="1:4" x14ac:dyDescent="0.2">
      <c r="A25" s="83" t="s">
        <v>320</v>
      </c>
      <c r="B25" s="87">
        <v>43</v>
      </c>
      <c r="C25" s="83" t="s">
        <v>452</v>
      </c>
      <c r="D25" s="95"/>
    </row>
    <row r="26" spans="1:4" x14ac:dyDescent="0.2">
      <c r="A26" s="83" t="s">
        <v>320</v>
      </c>
      <c r="B26" s="87">
        <v>49</v>
      </c>
      <c r="C26" s="83" t="s">
        <v>453</v>
      </c>
      <c r="D26" s="95"/>
    </row>
    <row r="27" spans="1:4" x14ac:dyDescent="0.2">
      <c r="A27" s="83" t="s">
        <v>320</v>
      </c>
      <c r="B27" s="87">
        <v>51</v>
      </c>
      <c r="C27" s="83" t="s">
        <v>454</v>
      </c>
      <c r="D27" s="95"/>
    </row>
    <row r="28" spans="1:4" x14ac:dyDescent="0.2">
      <c r="A28" s="83" t="s">
        <v>320</v>
      </c>
      <c r="B28" s="87">
        <v>92</v>
      </c>
      <c r="C28" s="83" t="s">
        <v>455</v>
      </c>
      <c r="D28" s="95"/>
    </row>
    <row r="29" spans="1:4" x14ac:dyDescent="0.2">
      <c r="A29" s="92" t="s">
        <v>320</v>
      </c>
      <c r="B29" s="93">
        <v>123</v>
      </c>
      <c r="C29" s="94" t="s">
        <v>456</v>
      </c>
      <c r="D29" s="95" t="s">
        <v>457</v>
      </c>
    </row>
    <row r="30" spans="1:4" x14ac:dyDescent="0.2">
      <c r="C30" s="114"/>
    </row>
    <row r="31" spans="1:4" x14ac:dyDescent="0.2">
      <c r="A31" s="85" t="s">
        <v>532</v>
      </c>
    </row>
    <row r="32" spans="1:4" x14ac:dyDescent="0.2">
      <c r="A32" s="92" t="s">
        <v>320</v>
      </c>
      <c r="B32" s="93">
        <v>2</v>
      </c>
      <c r="C32" s="94" t="s">
        <v>382</v>
      </c>
      <c r="D32" s="95" t="s">
        <v>371</v>
      </c>
    </row>
    <row r="33" spans="1:4" x14ac:dyDescent="0.2">
      <c r="A33" s="92" t="s">
        <v>320</v>
      </c>
      <c r="B33" s="93">
        <v>3</v>
      </c>
      <c r="C33" s="94" t="s">
        <v>438</v>
      </c>
      <c r="D33" s="122" t="s">
        <v>371</v>
      </c>
    </row>
    <row r="34" spans="1:4" x14ac:dyDescent="0.2">
      <c r="A34" s="92" t="s">
        <v>320</v>
      </c>
      <c r="B34" s="93">
        <v>4</v>
      </c>
      <c r="C34" s="94" t="s">
        <v>440</v>
      </c>
      <c r="D34" s="95" t="s">
        <v>371</v>
      </c>
    </row>
    <row r="35" spans="1:4" s="9" customFormat="1" x14ac:dyDescent="0.2">
      <c r="A35" s="83" t="s">
        <v>320</v>
      </c>
      <c r="B35" s="87">
        <v>11</v>
      </c>
      <c r="C35" s="87" t="s">
        <v>322</v>
      </c>
      <c r="D35" s="95" t="s">
        <v>371</v>
      </c>
    </row>
    <row r="36" spans="1:4" s="9" customFormat="1" x14ac:dyDescent="0.2">
      <c r="A36" s="83" t="s">
        <v>320</v>
      </c>
      <c r="B36" s="87">
        <v>12</v>
      </c>
      <c r="C36" s="87" t="s">
        <v>323</v>
      </c>
      <c r="D36" s="95" t="s">
        <v>371</v>
      </c>
    </row>
    <row r="37" spans="1:4" s="9" customFormat="1" x14ac:dyDescent="0.2">
      <c r="A37" s="81" t="s">
        <v>320</v>
      </c>
      <c r="B37" s="82">
        <v>32</v>
      </c>
      <c r="C37" s="83" t="s">
        <v>449</v>
      </c>
      <c r="D37" s="95" t="s">
        <v>371</v>
      </c>
    </row>
    <row r="38" spans="1:4" s="9" customFormat="1" x14ac:dyDescent="0.2">
      <c r="A38" s="83" t="s">
        <v>320</v>
      </c>
      <c r="B38" s="87">
        <v>33</v>
      </c>
      <c r="C38" s="83" t="s">
        <v>450</v>
      </c>
      <c r="D38" s="123"/>
    </row>
    <row r="39" spans="1:4" x14ac:dyDescent="0.2">
      <c r="A39" s="83" t="s">
        <v>320</v>
      </c>
      <c r="B39" s="87">
        <v>49</v>
      </c>
      <c r="C39" s="83" t="s">
        <v>453</v>
      </c>
      <c r="D39" s="95" t="s">
        <v>371</v>
      </c>
    </row>
    <row r="40" spans="1:4" s="9" customFormat="1" x14ac:dyDescent="0.2">
      <c r="A40" s="92" t="s">
        <v>320</v>
      </c>
      <c r="B40" s="93">
        <v>123</v>
      </c>
      <c r="C40" s="94" t="s">
        <v>456</v>
      </c>
      <c r="D40" s="95" t="s">
        <v>371</v>
      </c>
    </row>
    <row r="41" spans="1:4" s="9" customFormat="1" x14ac:dyDescent="0.2"/>
    <row r="42" spans="1:4" s="9" customFormat="1" x14ac:dyDescent="0.2"/>
    <row r="43" spans="1:4" s="9" customFormat="1" x14ac:dyDescent="0.2"/>
    <row r="44" spans="1:4" s="9" customFormat="1" x14ac:dyDescent="0.2"/>
    <row r="45" spans="1:4" s="96" customFormat="1" x14ac:dyDescent="0.2"/>
    <row r="46" spans="1:4" s="9" customFormat="1" x14ac:dyDescent="0.2"/>
    <row r="47" spans="1:4" s="9" customFormat="1" x14ac:dyDescent="0.2"/>
    <row r="48" spans="1:4" s="9" customFormat="1" x14ac:dyDescent="0.2"/>
    <row r="49" s="9"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 customFormat="1" x14ac:dyDescent="0.2"/>
    <row r="63" s="9" customFormat="1" x14ac:dyDescent="0.2"/>
    <row r="64" s="9" customFormat="1" x14ac:dyDescent="0.2"/>
    <row r="65" spans="2:4" s="9" customFormat="1" x14ac:dyDescent="0.2"/>
    <row r="66" spans="2:4" s="96" customFormat="1" x14ac:dyDescent="0.2"/>
    <row r="67" spans="2:4" s="9" customFormat="1" x14ac:dyDescent="0.2">
      <c r="B67" s="97"/>
      <c r="D67" s="80"/>
    </row>
    <row r="68" spans="2:4" s="9" customFormat="1" x14ac:dyDescent="0.2"/>
    <row r="69" spans="2:4" s="9" customFormat="1" x14ac:dyDescent="0.2"/>
    <row r="70" spans="2:4" s="9" customFormat="1" x14ac:dyDescent="0.2"/>
    <row r="71" spans="2:4" s="9" customFormat="1" x14ac:dyDescent="0.2"/>
    <row r="72" spans="2:4" s="9" customFormat="1" x14ac:dyDescent="0.2"/>
    <row r="73" spans="2:4" s="9" customFormat="1" x14ac:dyDescent="0.2"/>
    <row r="74" spans="2:4" s="9" customFormat="1" x14ac:dyDescent="0.2"/>
    <row r="75" spans="2:4" s="9" customFormat="1" x14ac:dyDescent="0.2"/>
    <row r="76" spans="2:4" s="9" customFormat="1" x14ac:dyDescent="0.2"/>
    <row r="77" spans="2:4" s="9" customFormat="1" x14ac:dyDescent="0.2"/>
    <row r="78" spans="2:4" s="9" customFormat="1" x14ac:dyDescent="0.2"/>
    <row r="79" spans="2:4" s="9" customFormat="1" x14ac:dyDescent="0.2"/>
    <row r="80" spans="2:4" s="9" customFormat="1" x14ac:dyDescent="0.2"/>
    <row r="81" s="9" customFormat="1" x14ac:dyDescent="0.2"/>
    <row r="82" s="9" customFormat="1" x14ac:dyDescent="0.2"/>
    <row r="83" s="9" customFormat="1" x14ac:dyDescent="0.2"/>
    <row r="84" s="9" customFormat="1" x14ac:dyDescent="0.2"/>
    <row r="85" s="9" customFormat="1" x14ac:dyDescent="0.2"/>
    <row r="86" s="9" customFormat="1" ht="12" customHeigh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6"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6"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6" customFormat="1" x14ac:dyDescent="0.2"/>
    <row r="143" s="9" customFormat="1" x14ac:dyDescent="0.2"/>
    <row r="144" s="9" customFormat="1" x14ac:dyDescent="0.2"/>
    <row r="145" s="9" customFormat="1" x14ac:dyDescent="0.2"/>
    <row r="146" s="9" customFormat="1" x14ac:dyDescent="0.2"/>
    <row r="147" s="9" customFormat="1" x14ac:dyDescent="0.2"/>
    <row r="148" s="9" customFormat="1" x14ac:dyDescent="0.2"/>
    <row r="149" s="9" customFormat="1" x14ac:dyDescent="0.2"/>
    <row r="150" s="9" customFormat="1" x14ac:dyDescent="0.2"/>
    <row r="151" s="9" customFormat="1" x14ac:dyDescent="0.2"/>
    <row r="152" s="9" customFormat="1" x14ac:dyDescent="0.2"/>
    <row r="153" s="9" customFormat="1" x14ac:dyDescent="0.2"/>
    <row r="154" s="9" customFormat="1" x14ac:dyDescent="0.2"/>
    <row r="155" s="9" customFormat="1" x14ac:dyDescent="0.2"/>
    <row r="156" s="9" customFormat="1" x14ac:dyDescent="0.2"/>
    <row r="157" s="9" customFormat="1" x14ac:dyDescent="0.2"/>
    <row r="158" s="9" customFormat="1" x14ac:dyDescent="0.2"/>
    <row r="159" s="9" customFormat="1" x14ac:dyDescent="0.2"/>
    <row r="160" s="9" customFormat="1" x14ac:dyDescent="0.2"/>
    <row r="161" s="9" customFormat="1" x14ac:dyDescent="0.2"/>
    <row r="162" s="9" customFormat="1" x14ac:dyDescent="0.2"/>
    <row r="163" s="9" customFormat="1" x14ac:dyDescent="0.2"/>
    <row r="164" s="96" customFormat="1" x14ac:dyDescent="0.2"/>
    <row r="167" s="79" customFormat="1" x14ac:dyDescent="0.2"/>
    <row r="173" s="96" customFormat="1" x14ac:dyDescent="0.2"/>
    <row r="182" s="96" customFormat="1" x14ac:dyDescent="0.2"/>
  </sheetData>
  <mergeCells count="9">
    <mergeCell ref="A6:B6"/>
    <mergeCell ref="C6:D6"/>
    <mergeCell ref="A2:D2"/>
    <mergeCell ref="A1:D1"/>
    <mergeCell ref="A3:D3"/>
    <mergeCell ref="A4:B4"/>
    <mergeCell ref="C4:D4"/>
    <mergeCell ref="A5:B5"/>
    <mergeCell ref="C5:D5"/>
  </mergeCells>
  <phoneticPr fontId="0" type="noConversion"/>
  <hyperlinks>
    <hyperlink ref="E1" location="CORE" display="Return to Test Case List" xr:uid="{00000000-0004-0000-35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17">
    <pageSetUpPr fitToPage="1"/>
  </sheetPr>
  <dimension ref="A1:F184"/>
  <sheetViews>
    <sheetView workbookViewId="0">
      <pane ySplit="6" topLeftCell="A7" activePane="bottomLeft" state="frozen"/>
      <selection pane="bottomLeft" sqref="A1:D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5" width="8.85546875" style="79"/>
    <col min="6" max="16384" width="9.140625" style="79"/>
  </cols>
  <sheetData>
    <row r="1" spans="1:6" ht="48" customHeight="1" x14ac:dyDescent="0.2">
      <c r="A1" s="194" t="s">
        <v>695</v>
      </c>
      <c r="B1" s="194"/>
      <c r="C1" s="194"/>
      <c r="D1" s="194"/>
      <c r="E1" s="138" t="s">
        <v>311</v>
      </c>
    </row>
    <row r="2" spans="1:6" s="9" customFormat="1" ht="15" customHeight="1" x14ac:dyDescent="0.2">
      <c r="A2" s="195" t="str">
        <f ca="1">CONCATENATE("Test Case ", MID(CELL("filename",A1),FIND("]",CELL("filename",A1))+1,255)," 1120/1130")</f>
        <v>Test Case IP.FM.B06 1120/1130</v>
      </c>
      <c r="B2" s="195"/>
      <c r="C2" s="195"/>
      <c r="D2" s="195"/>
    </row>
    <row r="3" spans="1:6" s="9" customFormat="1" ht="15" customHeight="1" x14ac:dyDescent="0.2">
      <c r="A3" s="200" t="s">
        <v>682</v>
      </c>
      <c r="B3" s="201"/>
      <c r="C3" s="202"/>
      <c r="D3" s="203"/>
    </row>
    <row r="4" spans="1:6" s="24" customFormat="1" ht="39" customHeight="1" x14ac:dyDescent="0.2">
      <c r="A4" s="190" t="s">
        <v>313</v>
      </c>
      <c r="B4" s="191"/>
      <c r="C4" s="193" t="s">
        <v>683</v>
      </c>
      <c r="D4" s="193"/>
      <c r="E4" s="132"/>
      <c r="F4" s="74"/>
    </row>
    <row r="5" spans="1:6" s="24" customFormat="1" ht="39" customHeight="1" x14ac:dyDescent="0.2">
      <c r="A5" s="190" t="s">
        <v>315</v>
      </c>
      <c r="B5" s="191"/>
      <c r="C5" s="193" t="s">
        <v>696</v>
      </c>
      <c r="D5" s="193"/>
      <c r="E5" s="132"/>
      <c r="F5" s="74"/>
    </row>
    <row r="6" spans="1:6" s="24" customFormat="1" ht="39" customHeight="1" x14ac:dyDescent="0.2">
      <c r="A6" s="190" t="s">
        <v>317</v>
      </c>
      <c r="B6" s="191"/>
      <c r="C6" s="193" t="s">
        <v>697</v>
      </c>
      <c r="D6" s="193"/>
      <c r="E6" s="132"/>
      <c r="F6" s="74"/>
    </row>
    <row r="7" spans="1:6" s="9" customFormat="1" x14ac:dyDescent="0.2">
      <c r="A7" s="74"/>
      <c r="B7" s="74"/>
      <c r="C7" s="74"/>
      <c r="D7" s="74"/>
    </row>
    <row r="8" spans="1:6" x14ac:dyDescent="0.2">
      <c r="A8" s="91" t="s">
        <v>528</v>
      </c>
    </row>
    <row r="9" spans="1:6" x14ac:dyDescent="0.2">
      <c r="A9" s="92" t="s">
        <v>320</v>
      </c>
      <c r="B9" s="93">
        <v>2</v>
      </c>
      <c r="C9" s="94" t="s">
        <v>382</v>
      </c>
      <c r="D9" s="95" t="s">
        <v>383</v>
      </c>
    </row>
    <row r="10" spans="1:6" x14ac:dyDescent="0.2">
      <c r="A10" s="92" t="s">
        <v>320</v>
      </c>
      <c r="B10" s="93">
        <v>3</v>
      </c>
      <c r="C10" s="94" t="s">
        <v>438</v>
      </c>
      <c r="D10" s="95" t="s">
        <v>439</v>
      </c>
    </row>
    <row r="11" spans="1:6" x14ac:dyDescent="0.2">
      <c r="A11" s="92" t="s">
        <v>320</v>
      </c>
      <c r="B11" s="93">
        <v>4</v>
      </c>
      <c r="C11" s="94" t="s">
        <v>440</v>
      </c>
      <c r="D11" s="95"/>
    </row>
    <row r="12" spans="1:6" x14ac:dyDescent="0.2">
      <c r="A12" s="92" t="s">
        <v>320</v>
      </c>
      <c r="B12" s="93">
        <v>6</v>
      </c>
      <c r="C12" s="83" t="s">
        <v>442</v>
      </c>
      <c r="D12" s="95"/>
    </row>
    <row r="13" spans="1:6" x14ac:dyDescent="0.2">
      <c r="A13" s="83" t="s">
        <v>320</v>
      </c>
      <c r="B13" s="87">
        <v>7</v>
      </c>
      <c r="C13" s="87" t="s">
        <v>321</v>
      </c>
      <c r="D13" s="95"/>
    </row>
    <row r="14" spans="1:6" x14ac:dyDescent="0.2">
      <c r="A14" s="83" t="s">
        <v>320</v>
      </c>
      <c r="B14" s="87">
        <v>11</v>
      </c>
      <c r="C14" s="87" t="s">
        <v>322</v>
      </c>
      <c r="D14" s="95"/>
    </row>
    <row r="15" spans="1:6" x14ac:dyDescent="0.2">
      <c r="A15" s="83" t="s">
        <v>320</v>
      </c>
      <c r="B15" s="87">
        <v>12</v>
      </c>
      <c r="C15" s="87" t="s">
        <v>323</v>
      </c>
      <c r="D15" s="95"/>
    </row>
    <row r="16" spans="1:6" x14ac:dyDescent="0.2">
      <c r="A16" s="81" t="s">
        <v>320</v>
      </c>
      <c r="B16" s="82">
        <v>14</v>
      </c>
      <c r="C16" s="83" t="s">
        <v>443</v>
      </c>
      <c r="D16" s="95" t="s">
        <v>444</v>
      </c>
    </row>
    <row r="17" spans="1:4" x14ac:dyDescent="0.2">
      <c r="A17" s="92" t="s">
        <v>320</v>
      </c>
      <c r="B17" s="93">
        <v>22</v>
      </c>
      <c r="C17" s="94" t="s">
        <v>445</v>
      </c>
      <c r="D17" s="68"/>
    </row>
    <row r="18" spans="1:4" x14ac:dyDescent="0.2">
      <c r="A18" s="92" t="s">
        <v>320</v>
      </c>
      <c r="B18" s="93">
        <v>24</v>
      </c>
      <c r="C18" s="94" t="s">
        <v>324</v>
      </c>
      <c r="D18" s="68" t="s">
        <v>556</v>
      </c>
    </row>
    <row r="19" spans="1:4" x14ac:dyDescent="0.2">
      <c r="A19" s="92" t="s">
        <v>320</v>
      </c>
      <c r="B19" s="93">
        <v>26</v>
      </c>
      <c r="C19" s="94" t="s">
        <v>448</v>
      </c>
      <c r="D19" s="95"/>
    </row>
    <row r="20" spans="1:4" x14ac:dyDescent="0.2">
      <c r="A20" s="81" t="s">
        <v>320</v>
      </c>
      <c r="B20" s="82">
        <v>32</v>
      </c>
      <c r="C20" s="83" t="s">
        <v>449</v>
      </c>
      <c r="D20" s="95"/>
    </row>
    <row r="21" spans="1:4" x14ac:dyDescent="0.2">
      <c r="A21" s="83" t="s">
        <v>320</v>
      </c>
      <c r="B21" s="87">
        <v>33</v>
      </c>
      <c r="C21" s="83" t="s">
        <v>450</v>
      </c>
      <c r="D21" s="123" t="s">
        <v>327</v>
      </c>
    </row>
    <row r="22" spans="1:4" x14ac:dyDescent="0.2">
      <c r="A22" s="92" t="s">
        <v>320</v>
      </c>
      <c r="B22" s="93">
        <v>39</v>
      </c>
      <c r="C22" s="94" t="s">
        <v>330</v>
      </c>
      <c r="D22" s="95" t="s">
        <v>698</v>
      </c>
    </row>
    <row r="23" spans="1:4" x14ac:dyDescent="0.2">
      <c r="A23" s="83" t="s">
        <v>320</v>
      </c>
      <c r="B23" s="87">
        <v>42</v>
      </c>
      <c r="C23" s="83" t="s">
        <v>451</v>
      </c>
      <c r="D23" s="95"/>
    </row>
    <row r="24" spans="1:4" x14ac:dyDescent="0.2">
      <c r="A24" s="83" t="s">
        <v>320</v>
      </c>
      <c r="B24" s="87">
        <v>43</v>
      </c>
      <c r="C24" s="83" t="s">
        <v>452</v>
      </c>
      <c r="D24" s="95"/>
    </row>
    <row r="25" spans="1:4" x14ac:dyDescent="0.2">
      <c r="A25" s="83" t="s">
        <v>320</v>
      </c>
      <c r="B25" s="87">
        <v>49</v>
      </c>
      <c r="C25" s="83" t="s">
        <v>453</v>
      </c>
      <c r="D25" s="95"/>
    </row>
    <row r="26" spans="1:4" x14ac:dyDescent="0.2">
      <c r="A26" s="83" t="s">
        <v>320</v>
      </c>
      <c r="B26" s="87">
        <v>51</v>
      </c>
      <c r="C26" s="83" t="s">
        <v>454</v>
      </c>
      <c r="D26" s="95"/>
    </row>
    <row r="27" spans="1:4" s="9" customFormat="1" x14ac:dyDescent="0.2">
      <c r="A27" s="83" t="s">
        <v>320</v>
      </c>
      <c r="B27" s="87">
        <v>62</v>
      </c>
      <c r="C27" s="83" t="s">
        <v>538</v>
      </c>
      <c r="D27" s="88" t="s">
        <v>699</v>
      </c>
    </row>
    <row r="28" spans="1:4" x14ac:dyDescent="0.2">
      <c r="A28" s="83" t="s">
        <v>320</v>
      </c>
      <c r="B28" s="87">
        <v>92</v>
      </c>
      <c r="C28" s="83" t="s">
        <v>455</v>
      </c>
      <c r="D28" s="95"/>
    </row>
    <row r="29" spans="1:4" x14ac:dyDescent="0.2">
      <c r="A29" s="92" t="s">
        <v>320</v>
      </c>
      <c r="B29" s="93">
        <v>106</v>
      </c>
      <c r="C29" s="94" t="s">
        <v>558</v>
      </c>
      <c r="D29" s="95"/>
    </row>
    <row r="30" spans="1:4" x14ac:dyDescent="0.2">
      <c r="A30" s="92" t="s">
        <v>320</v>
      </c>
      <c r="B30" s="93">
        <v>123</v>
      </c>
      <c r="C30" s="94" t="s">
        <v>456</v>
      </c>
      <c r="D30" s="95" t="s">
        <v>457</v>
      </c>
    </row>
    <row r="31" spans="1:4" x14ac:dyDescent="0.2">
      <c r="C31" s="114"/>
    </row>
    <row r="32" spans="1:4" x14ac:dyDescent="0.2">
      <c r="A32" s="85" t="s">
        <v>532</v>
      </c>
    </row>
    <row r="33" spans="1:4" x14ac:dyDescent="0.2">
      <c r="A33" s="92" t="s">
        <v>320</v>
      </c>
      <c r="B33" s="93">
        <v>2</v>
      </c>
      <c r="C33" s="94" t="s">
        <v>382</v>
      </c>
      <c r="D33" s="95" t="s">
        <v>371</v>
      </c>
    </row>
    <row r="34" spans="1:4" x14ac:dyDescent="0.2">
      <c r="A34" s="92" t="s">
        <v>320</v>
      </c>
      <c r="B34" s="93">
        <v>3</v>
      </c>
      <c r="C34" s="94" t="s">
        <v>438</v>
      </c>
      <c r="D34" s="122" t="s">
        <v>371</v>
      </c>
    </row>
    <row r="35" spans="1:4" x14ac:dyDescent="0.2">
      <c r="A35" s="92" t="s">
        <v>320</v>
      </c>
      <c r="B35" s="93">
        <v>4</v>
      </c>
      <c r="C35" s="94" t="s">
        <v>440</v>
      </c>
      <c r="D35" s="95" t="s">
        <v>371</v>
      </c>
    </row>
    <row r="36" spans="1:4" s="9" customFormat="1" x14ac:dyDescent="0.2">
      <c r="A36" s="83" t="s">
        <v>320</v>
      </c>
      <c r="B36" s="87">
        <v>11</v>
      </c>
      <c r="C36" s="87" t="s">
        <v>322</v>
      </c>
      <c r="D36" s="95" t="s">
        <v>371</v>
      </c>
    </row>
    <row r="37" spans="1:4" s="9" customFormat="1" x14ac:dyDescent="0.2">
      <c r="A37" s="83" t="s">
        <v>320</v>
      </c>
      <c r="B37" s="87">
        <v>12</v>
      </c>
      <c r="C37" s="87" t="s">
        <v>323</v>
      </c>
      <c r="D37" s="95" t="s">
        <v>371</v>
      </c>
    </row>
    <row r="38" spans="1:4" x14ac:dyDescent="0.2">
      <c r="A38" s="92" t="s">
        <v>320</v>
      </c>
      <c r="B38" s="93">
        <v>25</v>
      </c>
      <c r="C38" s="94" t="s">
        <v>529</v>
      </c>
      <c r="D38" s="124"/>
    </row>
    <row r="39" spans="1:4" s="9" customFormat="1" x14ac:dyDescent="0.2">
      <c r="A39" s="81" t="s">
        <v>320</v>
      </c>
      <c r="B39" s="82">
        <v>32</v>
      </c>
      <c r="C39" s="83" t="s">
        <v>449</v>
      </c>
      <c r="D39" s="95" t="s">
        <v>371</v>
      </c>
    </row>
    <row r="40" spans="1:4" s="9" customFormat="1" x14ac:dyDescent="0.2">
      <c r="A40" s="83" t="s">
        <v>320</v>
      </c>
      <c r="B40" s="87">
        <v>33</v>
      </c>
      <c r="C40" s="83" t="s">
        <v>450</v>
      </c>
      <c r="D40" s="123"/>
    </row>
    <row r="41" spans="1:4" x14ac:dyDescent="0.2">
      <c r="A41" s="83" t="s">
        <v>320</v>
      </c>
      <c r="B41" s="87">
        <v>49</v>
      </c>
      <c r="C41" s="83" t="s">
        <v>453</v>
      </c>
      <c r="D41" s="95" t="s">
        <v>371</v>
      </c>
    </row>
    <row r="42" spans="1:4" s="9" customFormat="1" x14ac:dyDescent="0.2">
      <c r="A42" s="92" t="s">
        <v>320</v>
      </c>
      <c r="B42" s="93">
        <v>123</v>
      </c>
      <c r="C42" s="94" t="s">
        <v>456</v>
      </c>
      <c r="D42" s="95" t="s">
        <v>371</v>
      </c>
    </row>
    <row r="43" spans="1:4" s="9" customFormat="1" x14ac:dyDescent="0.2"/>
    <row r="44" spans="1:4" s="9" customFormat="1" x14ac:dyDescent="0.2"/>
    <row r="45" spans="1:4" s="9" customFormat="1" x14ac:dyDescent="0.2"/>
    <row r="46" spans="1:4" s="9" customFormat="1" x14ac:dyDescent="0.2"/>
    <row r="47" spans="1:4" s="96" customFormat="1" x14ac:dyDescent="0.2"/>
    <row r="48" spans="1:4" s="9" customFormat="1" x14ac:dyDescent="0.2"/>
    <row r="49" s="9"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 customFormat="1" x14ac:dyDescent="0.2"/>
    <row r="63" s="9" customFormat="1" x14ac:dyDescent="0.2"/>
    <row r="64" s="9" customFormat="1" x14ac:dyDescent="0.2"/>
    <row r="65" spans="2:4" s="9" customFormat="1" x14ac:dyDescent="0.2"/>
    <row r="66" spans="2:4" s="9" customFormat="1" x14ac:dyDescent="0.2"/>
    <row r="67" spans="2:4" s="9" customFormat="1" x14ac:dyDescent="0.2"/>
    <row r="68" spans="2:4" s="96" customFormat="1" x14ac:dyDescent="0.2"/>
    <row r="69" spans="2:4" s="9" customFormat="1" x14ac:dyDescent="0.2">
      <c r="B69" s="97"/>
      <c r="D69" s="80"/>
    </row>
    <row r="70" spans="2:4" s="9" customFormat="1" x14ac:dyDescent="0.2"/>
    <row r="71" spans="2:4" s="9" customFormat="1" x14ac:dyDescent="0.2"/>
    <row r="72" spans="2:4" s="9" customFormat="1" x14ac:dyDescent="0.2"/>
    <row r="73" spans="2:4" s="9" customFormat="1" x14ac:dyDescent="0.2"/>
    <row r="74" spans="2:4" s="9" customFormat="1" x14ac:dyDescent="0.2"/>
    <row r="75" spans="2:4" s="9" customFormat="1" x14ac:dyDescent="0.2"/>
    <row r="76" spans="2:4" s="9" customFormat="1" x14ac:dyDescent="0.2"/>
    <row r="77" spans="2:4" s="9" customFormat="1" x14ac:dyDescent="0.2"/>
    <row r="78" spans="2:4" s="9" customFormat="1" x14ac:dyDescent="0.2"/>
    <row r="79" spans="2:4" s="9" customFormat="1" x14ac:dyDescent="0.2"/>
    <row r="80" spans="2:4"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ht="12" customHeigh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6"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6"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6" customFormat="1" x14ac:dyDescent="0.2"/>
    <row r="145" s="9" customFormat="1" x14ac:dyDescent="0.2"/>
    <row r="146" s="9" customFormat="1" x14ac:dyDescent="0.2"/>
    <row r="147" s="9" customFormat="1" x14ac:dyDescent="0.2"/>
    <row r="148" s="9" customFormat="1" x14ac:dyDescent="0.2"/>
    <row r="149" s="9" customFormat="1" x14ac:dyDescent="0.2"/>
    <row r="150" s="9" customFormat="1" x14ac:dyDescent="0.2"/>
    <row r="151" s="9" customFormat="1" x14ac:dyDescent="0.2"/>
    <row r="152" s="9" customFormat="1" x14ac:dyDescent="0.2"/>
    <row r="153" s="9" customFormat="1" x14ac:dyDescent="0.2"/>
    <row r="154" s="9" customFormat="1" x14ac:dyDescent="0.2"/>
    <row r="155" s="9" customFormat="1" x14ac:dyDescent="0.2"/>
    <row r="156" s="9" customFormat="1" x14ac:dyDescent="0.2"/>
    <row r="157" s="9" customFormat="1" x14ac:dyDescent="0.2"/>
    <row r="158" s="9" customFormat="1" x14ac:dyDescent="0.2"/>
    <row r="159" s="9" customFormat="1" x14ac:dyDescent="0.2"/>
    <row r="160" s="9" customFormat="1" x14ac:dyDescent="0.2"/>
    <row r="161" s="9" customFormat="1" x14ac:dyDescent="0.2"/>
    <row r="162" s="9" customFormat="1" x14ac:dyDescent="0.2"/>
    <row r="163" s="9" customFormat="1" x14ac:dyDescent="0.2"/>
    <row r="164" s="9" customFormat="1" x14ac:dyDescent="0.2"/>
    <row r="165" s="9" customFormat="1" x14ac:dyDescent="0.2"/>
    <row r="166" s="96" customFormat="1" x14ac:dyDescent="0.2"/>
    <row r="169" s="79" customFormat="1" x14ac:dyDescent="0.2"/>
    <row r="175" s="96" customFormat="1" x14ac:dyDescent="0.2"/>
    <row r="184" s="96"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00000000-0004-0000-36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72">
    <pageSetUpPr fitToPage="1"/>
  </sheetPr>
  <dimension ref="A1:F185"/>
  <sheetViews>
    <sheetView workbookViewId="0">
      <pane ySplit="6" topLeftCell="A13" activePane="bottomLeft" state="frozen"/>
      <selection pane="bottomLeft" sqref="A1:D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5" width="8.85546875" style="79"/>
    <col min="6" max="16384" width="9.140625" style="79"/>
  </cols>
  <sheetData>
    <row r="1" spans="1:6" ht="48" customHeight="1" x14ac:dyDescent="0.2">
      <c r="A1" s="194" t="s">
        <v>700</v>
      </c>
      <c r="B1" s="194"/>
      <c r="C1" s="194"/>
      <c r="D1" s="194"/>
      <c r="E1" s="138" t="s">
        <v>311</v>
      </c>
    </row>
    <row r="2" spans="1:6" s="9" customFormat="1" ht="15" customHeight="1" x14ac:dyDescent="0.2">
      <c r="A2" s="195" t="str">
        <f ca="1">CONCATENATE("Test Case ", MID(CELL("filename",A1),FIND("]",CELL("filename",A1))+1,255)," 1120/1130")</f>
        <v>Test Case IP.FM.B07 1120/1130</v>
      </c>
      <c r="B2" s="195"/>
      <c r="C2" s="195"/>
      <c r="D2" s="195"/>
    </row>
    <row r="3" spans="1:6" s="9" customFormat="1" ht="15" customHeight="1" x14ac:dyDescent="0.2">
      <c r="A3" s="200" t="s">
        <v>581</v>
      </c>
      <c r="B3" s="201"/>
      <c r="C3" s="202"/>
      <c r="D3" s="203"/>
    </row>
    <row r="4" spans="1:6" s="24" customFormat="1" ht="39" customHeight="1" x14ac:dyDescent="0.2">
      <c r="A4" s="190" t="s">
        <v>313</v>
      </c>
      <c r="B4" s="191"/>
      <c r="C4" s="193" t="s">
        <v>701</v>
      </c>
      <c r="D4" s="193"/>
      <c r="E4" s="132"/>
      <c r="F4" s="74"/>
    </row>
    <row r="5" spans="1:6" s="24" customFormat="1" ht="39" customHeight="1" x14ac:dyDescent="0.2">
      <c r="A5" s="190" t="s">
        <v>315</v>
      </c>
      <c r="B5" s="191"/>
      <c r="C5" s="193" t="s">
        <v>702</v>
      </c>
      <c r="D5" s="193"/>
      <c r="E5" s="132"/>
      <c r="F5" s="74"/>
    </row>
    <row r="6" spans="1:6" s="24" customFormat="1" ht="39" customHeight="1" x14ac:dyDescent="0.2">
      <c r="A6" s="190" t="s">
        <v>317</v>
      </c>
      <c r="B6" s="191"/>
      <c r="C6" s="193" t="s">
        <v>703</v>
      </c>
      <c r="D6" s="193"/>
      <c r="E6" s="132"/>
      <c r="F6" s="74"/>
    </row>
    <row r="7" spans="1:6" s="9" customFormat="1" x14ac:dyDescent="0.2">
      <c r="A7" s="74"/>
      <c r="B7" s="74"/>
      <c r="C7" s="74"/>
      <c r="D7" s="74"/>
    </row>
    <row r="8" spans="1:6" x14ac:dyDescent="0.2">
      <c r="A8" s="91" t="s">
        <v>528</v>
      </c>
    </row>
    <row r="9" spans="1:6" x14ac:dyDescent="0.2">
      <c r="A9" s="92" t="s">
        <v>320</v>
      </c>
      <c r="B9" s="93">
        <v>2</v>
      </c>
      <c r="C9" s="94" t="s">
        <v>382</v>
      </c>
      <c r="D9" s="95" t="s">
        <v>383</v>
      </c>
    </row>
    <row r="10" spans="1:6" x14ac:dyDescent="0.2">
      <c r="A10" s="92" t="s">
        <v>320</v>
      </c>
      <c r="B10" s="93">
        <v>3</v>
      </c>
      <c r="C10" s="94" t="s">
        <v>438</v>
      </c>
      <c r="D10" s="95" t="s">
        <v>439</v>
      </c>
    </row>
    <row r="11" spans="1:6" x14ac:dyDescent="0.2">
      <c r="A11" s="92" t="s">
        <v>320</v>
      </c>
      <c r="B11" s="93">
        <v>4</v>
      </c>
      <c r="C11" s="94" t="s">
        <v>440</v>
      </c>
      <c r="D11" s="95"/>
    </row>
    <row r="12" spans="1:6" x14ac:dyDescent="0.2">
      <c r="A12" s="92" t="s">
        <v>320</v>
      </c>
      <c r="B12" s="93">
        <v>6</v>
      </c>
      <c r="C12" s="83" t="s">
        <v>442</v>
      </c>
      <c r="D12" s="95"/>
    </row>
    <row r="13" spans="1:6" x14ac:dyDescent="0.2">
      <c r="A13" s="83" t="s">
        <v>320</v>
      </c>
      <c r="B13" s="87">
        <v>7</v>
      </c>
      <c r="C13" s="87" t="s">
        <v>321</v>
      </c>
      <c r="D13" s="95"/>
    </row>
    <row r="14" spans="1:6" x14ac:dyDescent="0.2">
      <c r="A14" s="83" t="s">
        <v>320</v>
      </c>
      <c r="B14" s="87">
        <v>11</v>
      </c>
      <c r="C14" s="87" t="s">
        <v>322</v>
      </c>
      <c r="D14" s="95"/>
    </row>
    <row r="15" spans="1:6" x14ac:dyDescent="0.2">
      <c r="A15" s="83" t="s">
        <v>320</v>
      </c>
      <c r="B15" s="87">
        <v>12</v>
      </c>
      <c r="C15" s="87" t="s">
        <v>323</v>
      </c>
      <c r="D15" s="95"/>
    </row>
    <row r="16" spans="1:6" x14ac:dyDescent="0.2">
      <c r="A16" s="81" t="s">
        <v>320</v>
      </c>
      <c r="B16" s="82">
        <v>14</v>
      </c>
      <c r="C16" s="83" t="s">
        <v>443</v>
      </c>
      <c r="D16" s="95" t="s">
        <v>444</v>
      </c>
    </row>
    <row r="17" spans="1:4" x14ac:dyDescent="0.2">
      <c r="A17" s="92" t="s">
        <v>320</v>
      </c>
      <c r="B17" s="93">
        <v>22</v>
      </c>
      <c r="C17" s="94" t="s">
        <v>445</v>
      </c>
      <c r="D17" s="68"/>
    </row>
    <row r="18" spans="1:4" x14ac:dyDescent="0.2">
      <c r="A18" s="92" t="s">
        <v>320</v>
      </c>
      <c r="B18" s="93">
        <v>24</v>
      </c>
      <c r="C18" s="94" t="s">
        <v>324</v>
      </c>
      <c r="D18" s="68" t="s">
        <v>556</v>
      </c>
    </row>
    <row r="19" spans="1:4" x14ac:dyDescent="0.2">
      <c r="A19" s="92" t="s">
        <v>320</v>
      </c>
      <c r="B19" s="93">
        <v>26</v>
      </c>
      <c r="C19" s="94" t="s">
        <v>448</v>
      </c>
      <c r="D19" s="95"/>
    </row>
    <row r="20" spans="1:4" x14ac:dyDescent="0.2">
      <c r="A20" s="81" t="s">
        <v>320</v>
      </c>
      <c r="B20" s="82">
        <v>32</v>
      </c>
      <c r="C20" s="83" t="s">
        <v>449</v>
      </c>
      <c r="D20" s="95"/>
    </row>
    <row r="21" spans="1:4" x14ac:dyDescent="0.2">
      <c r="A21" s="83" t="s">
        <v>320</v>
      </c>
      <c r="B21" s="87">
        <v>33</v>
      </c>
      <c r="C21" s="83" t="s">
        <v>450</v>
      </c>
      <c r="D21" s="123" t="s">
        <v>327</v>
      </c>
    </row>
    <row r="22" spans="1:4" x14ac:dyDescent="0.2">
      <c r="A22" s="92" t="s">
        <v>320</v>
      </c>
      <c r="B22" s="93">
        <v>39</v>
      </c>
      <c r="C22" s="94" t="s">
        <v>330</v>
      </c>
      <c r="D22" s="95" t="s">
        <v>698</v>
      </c>
    </row>
    <row r="23" spans="1:4" x14ac:dyDescent="0.2">
      <c r="A23" s="83" t="s">
        <v>320</v>
      </c>
      <c r="B23" s="87">
        <v>42</v>
      </c>
      <c r="C23" s="83" t="s">
        <v>451</v>
      </c>
      <c r="D23" s="95"/>
    </row>
    <row r="24" spans="1:4" x14ac:dyDescent="0.2">
      <c r="A24" s="83" t="s">
        <v>320</v>
      </c>
      <c r="B24" s="87">
        <v>43</v>
      </c>
      <c r="C24" s="83" t="s">
        <v>452</v>
      </c>
      <c r="D24" s="95"/>
    </row>
    <row r="25" spans="1:4" x14ac:dyDescent="0.2">
      <c r="A25" s="83" t="s">
        <v>320</v>
      </c>
      <c r="B25" s="87">
        <v>49</v>
      </c>
      <c r="C25" s="83" t="s">
        <v>453</v>
      </c>
      <c r="D25" s="95"/>
    </row>
    <row r="26" spans="1:4" x14ac:dyDescent="0.2">
      <c r="A26" s="83" t="s">
        <v>320</v>
      </c>
      <c r="B26" s="87">
        <v>51</v>
      </c>
      <c r="C26" s="83" t="s">
        <v>454</v>
      </c>
      <c r="D26" s="95"/>
    </row>
    <row r="27" spans="1:4" s="9" customFormat="1" x14ac:dyDescent="0.2">
      <c r="A27" s="83" t="s">
        <v>320</v>
      </c>
      <c r="B27" s="87">
        <v>62</v>
      </c>
      <c r="C27" s="83" t="s">
        <v>538</v>
      </c>
      <c r="D27" s="88" t="s">
        <v>699</v>
      </c>
    </row>
    <row r="28" spans="1:4" x14ac:dyDescent="0.2">
      <c r="A28" s="83" t="s">
        <v>320</v>
      </c>
      <c r="B28" s="87">
        <v>92</v>
      </c>
      <c r="C28" s="83" t="s">
        <v>455</v>
      </c>
      <c r="D28" s="95"/>
    </row>
    <row r="29" spans="1:4" x14ac:dyDescent="0.2">
      <c r="A29" s="92" t="s">
        <v>320</v>
      </c>
      <c r="B29" s="93">
        <v>106</v>
      </c>
      <c r="C29" s="94" t="s">
        <v>558</v>
      </c>
      <c r="D29" s="95"/>
    </row>
    <row r="30" spans="1:4" x14ac:dyDescent="0.2">
      <c r="A30" s="92" t="s">
        <v>320</v>
      </c>
      <c r="B30" s="93">
        <v>123</v>
      </c>
      <c r="C30" s="94" t="s">
        <v>456</v>
      </c>
      <c r="D30" s="95" t="s">
        <v>457</v>
      </c>
    </row>
    <row r="31" spans="1:4" x14ac:dyDescent="0.2">
      <c r="C31" s="114"/>
    </row>
    <row r="32" spans="1:4" x14ac:dyDescent="0.2">
      <c r="A32" s="85" t="s">
        <v>532</v>
      </c>
    </row>
    <row r="33" spans="1:4" x14ac:dyDescent="0.2">
      <c r="A33" s="92" t="s">
        <v>320</v>
      </c>
      <c r="B33" s="93">
        <v>2</v>
      </c>
      <c r="C33" s="94" t="s">
        <v>382</v>
      </c>
      <c r="D33" s="95" t="s">
        <v>371</v>
      </c>
    </row>
    <row r="34" spans="1:4" x14ac:dyDescent="0.2">
      <c r="A34" s="92" t="s">
        <v>320</v>
      </c>
      <c r="B34" s="93">
        <v>3</v>
      </c>
      <c r="C34" s="94" t="s">
        <v>438</v>
      </c>
      <c r="D34" s="122" t="s">
        <v>371</v>
      </c>
    </row>
    <row r="35" spans="1:4" x14ac:dyDescent="0.2">
      <c r="A35" s="92" t="s">
        <v>320</v>
      </c>
      <c r="B35" s="93">
        <v>4</v>
      </c>
      <c r="C35" s="94" t="s">
        <v>440</v>
      </c>
      <c r="D35" s="95" t="s">
        <v>371</v>
      </c>
    </row>
    <row r="36" spans="1:4" s="9" customFormat="1" x14ac:dyDescent="0.2">
      <c r="A36" s="83" t="s">
        <v>320</v>
      </c>
      <c r="B36" s="87">
        <v>11</v>
      </c>
      <c r="C36" s="87" t="s">
        <v>322</v>
      </c>
      <c r="D36" s="95" t="s">
        <v>371</v>
      </c>
    </row>
    <row r="37" spans="1:4" s="9" customFormat="1" x14ac:dyDescent="0.2">
      <c r="A37" s="83" t="s">
        <v>320</v>
      </c>
      <c r="B37" s="87">
        <v>12</v>
      </c>
      <c r="C37" s="87" t="s">
        <v>323</v>
      </c>
      <c r="D37" s="95" t="s">
        <v>371</v>
      </c>
    </row>
    <row r="38" spans="1:4" x14ac:dyDescent="0.2">
      <c r="A38" s="92" t="s">
        <v>320</v>
      </c>
      <c r="B38" s="93">
        <v>25</v>
      </c>
      <c r="C38" s="94" t="s">
        <v>529</v>
      </c>
      <c r="D38" s="124"/>
    </row>
    <row r="39" spans="1:4" s="9" customFormat="1" x14ac:dyDescent="0.2">
      <c r="A39" s="81" t="s">
        <v>320</v>
      </c>
      <c r="B39" s="82">
        <v>32</v>
      </c>
      <c r="C39" s="83" t="s">
        <v>449</v>
      </c>
      <c r="D39" s="95" t="s">
        <v>371</v>
      </c>
    </row>
    <row r="40" spans="1:4" s="9" customFormat="1" x14ac:dyDescent="0.2">
      <c r="A40" s="83" t="s">
        <v>320</v>
      </c>
      <c r="B40" s="87">
        <v>33</v>
      </c>
      <c r="C40" s="83" t="s">
        <v>450</v>
      </c>
      <c r="D40" s="123"/>
    </row>
    <row r="41" spans="1:4" x14ac:dyDescent="0.2">
      <c r="A41" s="83" t="s">
        <v>320</v>
      </c>
      <c r="B41" s="87">
        <v>49</v>
      </c>
      <c r="C41" s="83" t="s">
        <v>453</v>
      </c>
      <c r="D41" s="95" t="s">
        <v>371</v>
      </c>
    </row>
    <row r="42" spans="1:4" x14ac:dyDescent="0.2">
      <c r="A42" s="92" t="s">
        <v>320</v>
      </c>
      <c r="B42" s="93">
        <v>106</v>
      </c>
      <c r="C42" s="94" t="s">
        <v>558</v>
      </c>
      <c r="D42" s="95"/>
    </row>
    <row r="43" spans="1:4" s="9" customFormat="1" x14ac:dyDescent="0.2">
      <c r="A43" s="92" t="s">
        <v>320</v>
      </c>
      <c r="B43" s="93">
        <v>123</v>
      </c>
      <c r="C43" s="94" t="s">
        <v>456</v>
      </c>
      <c r="D43" s="95" t="s">
        <v>371</v>
      </c>
    </row>
    <row r="44" spans="1:4" s="9" customFormat="1" x14ac:dyDescent="0.2"/>
    <row r="45" spans="1:4" s="9" customFormat="1" x14ac:dyDescent="0.2"/>
    <row r="46" spans="1:4" s="9" customFormat="1" x14ac:dyDescent="0.2"/>
    <row r="47" spans="1:4" s="9" customFormat="1" x14ac:dyDescent="0.2"/>
    <row r="48" spans="1:4" s="96" customFormat="1" x14ac:dyDescent="0.2"/>
    <row r="49" s="9"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 customFormat="1" x14ac:dyDescent="0.2"/>
    <row r="63" s="9" customFormat="1" x14ac:dyDescent="0.2"/>
    <row r="64" s="9" customFormat="1" x14ac:dyDescent="0.2"/>
    <row r="65" spans="2:4" s="9" customFormat="1" x14ac:dyDescent="0.2"/>
    <row r="66" spans="2:4" s="9" customFormat="1" x14ac:dyDescent="0.2"/>
    <row r="67" spans="2:4" s="9" customFormat="1" x14ac:dyDescent="0.2"/>
    <row r="68" spans="2:4" s="9" customFormat="1" x14ac:dyDescent="0.2"/>
    <row r="69" spans="2:4" s="96" customFormat="1" x14ac:dyDescent="0.2"/>
    <row r="70" spans="2:4" s="9" customFormat="1" x14ac:dyDescent="0.2">
      <c r="B70" s="97"/>
      <c r="D70" s="80"/>
    </row>
    <row r="71" spans="2:4" s="9" customFormat="1" x14ac:dyDescent="0.2"/>
    <row r="72" spans="2:4" s="9" customFormat="1" x14ac:dyDescent="0.2"/>
    <row r="73" spans="2:4" s="9" customFormat="1" x14ac:dyDescent="0.2"/>
    <row r="74" spans="2:4" s="9" customFormat="1" x14ac:dyDescent="0.2"/>
    <row r="75" spans="2:4" s="9" customFormat="1" x14ac:dyDescent="0.2"/>
    <row r="76" spans="2:4" s="9" customFormat="1" x14ac:dyDescent="0.2"/>
    <row r="77" spans="2:4" s="9" customFormat="1" x14ac:dyDescent="0.2"/>
    <row r="78" spans="2:4" s="9" customFormat="1" x14ac:dyDescent="0.2"/>
    <row r="79" spans="2:4" s="9" customFormat="1" x14ac:dyDescent="0.2"/>
    <row r="80" spans="2:4"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ht="12" customHeigh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6"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6"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6" customFormat="1" x14ac:dyDescent="0.2"/>
    <row r="146" s="9" customFormat="1" x14ac:dyDescent="0.2"/>
    <row r="147" s="9" customFormat="1" x14ac:dyDescent="0.2"/>
    <row r="148" s="9" customFormat="1" x14ac:dyDescent="0.2"/>
    <row r="149" s="9" customFormat="1" x14ac:dyDescent="0.2"/>
    <row r="150" s="9" customFormat="1" x14ac:dyDescent="0.2"/>
    <row r="151" s="9" customFormat="1" x14ac:dyDescent="0.2"/>
    <row r="152" s="9" customFormat="1" x14ac:dyDescent="0.2"/>
    <row r="153" s="9" customFormat="1" x14ac:dyDescent="0.2"/>
    <row r="154" s="9" customFormat="1" x14ac:dyDescent="0.2"/>
    <row r="155" s="9" customFormat="1" x14ac:dyDescent="0.2"/>
    <row r="156" s="9" customFormat="1" x14ac:dyDescent="0.2"/>
    <row r="157" s="9" customFormat="1" x14ac:dyDescent="0.2"/>
    <row r="158" s="9" customFormat="1" x14ac:dyDescent="0.2"/>
    <row r="159" s="9" customFormat="1" x14ac:dyDescent="0.2"/>
    <row r="160" s="9" customFormat="1" x14ac:dyDescent="0.2"/>
    <row r="161" s="9" customFormat="1" x14ac:dyDescent="0.2"/>
    <row r="162" s="9" customFormat="1" x14ac:dyDescent="0.2"/>
    <row r="163" s="9" customFormat="1" x14ac:dyDescent="0.2"/>
    <row r="164" s="9" customFormat="1" x14ac:dyDescent="0.2"/>
    <row r="165" s="9" customFormat="1" x14ac:dyDescent="0.2"/>
    <row r="166" s="9" customFormat="1" x14ac:dyDescent="0.2"/>
    <row r="167" s="96" customFormat="1" x14ac:dyDescent="0.2"/>
    <row r="170" s="79" customFormat="1" x14ac:dyDescent="0.2"/>
    <row r="176" s="96" customFormat="1" x14ac:dyDescent="0.2"/>
    <row r="185" s="96"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00000000-0004-0000-37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65">
    <pageSetUpPr fitToPage="1"/>
  </sheetPr>
  <dimension ref="A1:F142"/>
  <sheetViews>
    <sheetView workbookViewId="0">
      <pane ySplit="6" topLeftCell="A43" activePane="bottomLeft" state="frozen"/>
      <selection pane="bottomLeft" activeCell="M40" sqref="M40"/>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704</v>
      </c>
      <c r="B1" s="194"/>
      <c r="C1" s="194"/>
      <c r="D1" s="194"/>
      <c r="E1" s="138" t="s">
        <v>311</v>
      </c>
    </row>
    <row r="2" spans="1:6" s="9" customFormat="1" ht="15" customHeight="1" x14ac:dyDescent="0.2">
      <c r="A2" s="195" t="str">
        <f ca="1">CONCATENATE("Test Case ", MID(CELL("filename",A1),FIND("]",CELL("filename",A1))+1,255)," 1100/1110, 1120/1130, 1420/1430")</f>
        <v>Test Case IP.RM.A01 1100/1110, 1120/1130, 1420/1430</v>
      </c>
      <c r="B2" s="195"/>
      <c r="C2" s="195"/>
      <c r="D2" s="195"/>
    </row>
    <row r="3" spans="1:6" s="9" customFormat="1" ht="15" customHeight="1" x14ac:dyDescent="0.2">
      <c r="A3" s="209" t="s">
        <v>312</v>
      </c>
      <c r="B3" s="210"/>
      <c r="C3" s="210"/>
      <c r="D3" s="210"/>
    </row>
    <row r="4" spans="1:6" s="24" customFormat="1" ht="39" customHeight="1" x14ac:dyDescent="0.2">
      <c r="A4" s="190" t="s">
        <v>313</v>
      </c>
      <c r="B4" s="208"/>
      <c r="C4" s="193" t="s">
        <v>434</v>
      </c>
      <c r="D4" s="193"/>
      <c r="E4" s="132"/>
      <c r="F4" s="74"/>
    </row>
    <row r="5" spans="1:6" s="24" customFormat="1" ht="39" customHeight="1" x14ac:dyDescent="0.2">
      <c r="A5" s="190" t="s">
        <v>315</v>
      </c>
      <c r="B5" s="208"/>
      <c r="C5" s="193" t="s">
        <v>705</v>
      </c>
      <c r="D5" s="193"/>
      <c r="E5" s="132"/>
      <c r="F5" s="74"/>
    </row>
    <row r="6" spans="1:6" s="24" customFormat="1" ht="66" customHeight="1" x14ac:dyDescent="0.2">
      <c r="A6" s="190" t="s">
        <v>317</v>
      </c>
      <c r="B6" s="208"/>
      <c r="C6" s="193" t="s">
        <v>706</v>
      </c>
      <c r="D6" s="193"/>
      <c r="E6" s="132"/>
      <c r="F6" s="74"/>
    </row>
    <row r="7" spans="1:6" s="9" customFormat="1" ht="12.75" customHeight="1" x14ac:dyDescent="0.2">
      <c r="A7" s="74"/>
      <c r="B7" s="74"/>
      <c r="C7" s="74"/>
      <c r="D7" s="74"/>
    </row>
    <row r="8" spans="1:6" s="9" customFormat="1" x14ac:dyDescent="0.2">
      <c r="A8" s="91" t="s">
        <v>437</v>
      </c>
      <c r="B8" s="79"/>
      <c r="C8" s="79"/>
      <c r="D8" s="90"/>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t="s">
        <v>707</v>
      </c>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9" customFormat="1" x14ac:dyDescent="0.2">
      <c r="A17" s="81" t="s">
        <v>320</v>
      </c>
      <c r="B17" s="82">
        <v>22</v>
      </c>
      <c r="C17" s="83" t="s">
        <v>445</v>
      </c>
      <c r="D17" s="68" t="s">
        <v>708</v>
      </c>
    </row>
    <row r="18" spans="1:4" s="9" customFormat="1" x14ac:dyDescent="0.2">
      <c r="A18" s="81" t="s">
        <v>320</v>
      </c>
      <c r="B18" s="82">
        <v>24</v>
      </c>
      <c r="C18" s="83" t="s">
        <v>324</v>
      </c>
      <c r="D18" s="88" t="s">
        <v>447</v>
      </c>
    </row>
    <row r="19" spans="1:4" s="9" customFormat="1" x14ac:dyDescent="0.2">
      <c r="A19" s="81" t="s">
        <v>320</v>
      </c>
      <c r="B19" s="82">
        <v>26</v>
      </c>
      <c r="C19" s="83" t="s">
        <v>448</v>
      </c>
      <c r="D19" s="95"/>
    </row>
    <row r="20" spans="1:4" s="9" customFormat="1" x14ac:dyDescent="0.2">
      <c r="A20" s="81" t="s">
        <v>320</v>
      </c>
      <c r="B20" s="82">
        <v>32</v>
      </c>
      <c r="C20" s="83" t="s">
        <v>449</v>
      </c>
      <c r="D20" s="95"/>
    </row>
    <row r="21" spans="1:4" s="9" customFormat="1" x14ac:dyDescent="0.2">
      <c r="A21" s="83" t="s">
        <v>320</v>
      </c>
      <c r="B21" s="87">
        <v>33</v>
      </c>
      <c r="C21" s="83" t="s">
        <v>450</v>
      </c>
      <c r="D21" s="123" t="s">
        <v>327</v>
      </c>
    </row>
    <row r="22" spans="1:4" s="9" customFormat="1" x14ac:dyDescent="0.2">
      <c r="A22" s="92" t="s">
        <v>320</v>
      </c>
      <c r="B22" s="93">
        <v>35</v>
      </c>
      <c r="C22" s="94" t="s">
        <v>474</v>
      </c>
      <c r="D22" s="95"/>
    </row>
    <row r="23" spans="1:4" s="9" customFormat="1" x14ac:dyDescent="0.2">
      <c r="A23" s="83" t="s">
        <v>320</v>
      </c>
      <c r="B23" s="87">
        <v>42</v>
      </c>
      <c r="C23" s="83" t="s">
        <v>451</v>
      </c>
      <c r="D23" s="95"/>
    </row>
    <row r="24" spans="1:4" s="9" customFormat="1" x14ac:dyDescent="0.2">
      <c r="A24" s="83" t="s">
        <v>320</v>
      </c>
      <c r="B24" s="87">
        <v>43</v>
      </c>
      <c r="C24" s="83" t="s">
        <v>452</v>
      </c>
      <c r="D24" s="95"/>
    </row>
    <row r="25" spans="1:4" s="9" customFormat="1" x14ac:dyDescent="0.2">
      <c r="A25" s="83" t="s">
        <v>320</v>
      </c>
      <c r="B25" s="87">
        <v>48</v>
      </c>
      <c r="C25" s="83" t="s">
        <v>592</v>
      </c>
      <c r="D25" s="95"/>
    </row>
    <row r="26" spans="1:4" s="9" customFormat="1" x14ac:dyDescent="0.2">
      <c r="A26" s="83" t="s">
        <v>320</v>
      </c>
      <c r="B26" s="87">
        <v>49</v>
      </c>
      <c r="C26" s="83" t="s">
        <v>453</v>
      </c>
      <c r="D26" s="95"/>
    </row>
    <row r="27" spans="1:4" s="9" customFormat="1" x14ac:dyDescent="0.2">
      <c r="A27" s="83" t="s">
        <v>320</v>
      </c>
      <c r="B27" s="87">
        <v>51</v>
      </c>
      <c r="C27" s="83" t="s">
        <v>454</v>
      </c>
      <c r="D27" s="95"/>
    </row>
    <row r="28" spans="1:4" s="9" customFormat="1" x14ac:dyDescent="0.2">
      <c r="A28" s="83" t="s">
        <v>320</v>
      </c>
      <c r="B28" s="87">
        <v>92</v>
      </c>
      <c r="C28" s="83" t="s">
        <v>455</v>
      </c>
      <c r="D28" s="95"/>
    </row>
    <row r="29" spans="1:4" s="9" customFormat="1" x14ac:dyDescent="0.2">
      <c r="A29" s="92" t="s">
        <v>320</v>
      </c>
      <c r="B29" s="93">
        <v>123</v>
      </c>
      <c r="C29" s="94" t="s">
        <v>456</v>
      </c>
      <c r="D29" s="95" t="s">
        <v>457</v>
      </c>
    </row>
    <row r="30" spans="1:4" s="9" customFormat="1" x14ac:dyDescent="0.2">
      <c r="A30" s="125"/>
      <c r="B30" s="126"/>
      <c r="C30" s="125"/>
      <c r="D30" s="127"/>
    </row>
    <row r="31" spans="1:4" s="9" customFormat="1" x14ac:dyDescent="0.2">
      <c r="A31" s="85" t="s">
        <v>709</v>
      </c>
      <c r="B31" s="89"/>
      <c r="C31" s="79"/>
      <c r="D31" s="90"/>
    </row>
    <row r="32" spans="1:4" s="9" customFormat="1" x14ac:dyDescent="0.2">
      <c r="A32" s="92" t="s">
        <v>320</v>
      </c>
      <c r="B32" s="93">
        <v>39</v>
      </c>
      <c r="C32" s="94" t="s">
        <v>330</v>
      </c>
      <c r="D32" s="95" t="s">
        <v>698</v>
      </c>
    </row>
    <row r="33" spans="1:4" s="9" customFormat="1" x14ac:dyDescent="0.2">
      <c r="A33" s="125"/>
      <c r="B33" s="126"/>
      <c r="C33" s="125"/>
      <c r="D33" s="127"/>
    </row>
    <row r="34" spans="1:4" s="9" customFormat="1" x14ac:dyDescent="0.2">
      <c r="A34" s="85" t="s">
        <v>710</v>
      </c>
      <c r="B34" s="79"/>
      <c r="C34" s="79"/>
      <c r="D34" s="79"/>
    </row>
    <row r="35" spans="1:4" s="9" customFormat="1" x14ac:dyDescent="0.2">
      <c r="A35" s="81" t="s">
        <v>320</v>
      </c>
      <c r="B35" s="82">
        <v>2</v>
      </c>
      <c r="C35" s="83" t="s">
        <v>382</v>
      </c>
      <c r="D35" s="95" t="s">
        <v>371</v>
      </c>
    </row>
    <row r="36" spans="1:4" s="9" customFormat="1" x14ac:dyDescent="0.2">
      <c r="A36" s="81" t="s">
        <v>320</v>
      </c>
      <c r="B36" s="82">
        <v>3</v>
      </c>
      <c r="C36" s="83" t="s">
        <v>438</v>
      </c>
      <c r="D36" s="95" t="s">
        <v>371</v>
      </c>
    </row>
    <row r="37" spans="1:4" s="9" customFormat="1" x14ac:dyDescent="0.2">
      <c r="A37" s="81" t="s">
        <v>320</v>
      </c>
      <c r="B37" s="82">
        <v>4</v>
      </c>
      <c r="C37" s="83" t="s">
        <v>440</v>
      </c>
      <c r="D37" s="95" t="s">
        <v>371</v>
      </c>
    </row>
    <row r="38" spans="1:4" s="9" customFormat="1" x14ac:dyDescent="0.2">
      <c r="A38" s="81" t="s">
        <v>320</v>
      </c>
      <c r="B38" s="82">
        <v>6</v>
      </c>
      <c r="C38" s="83" t="s">
        <v>442</v>
      </c>
      <c r="D38" s="95" t="s">
        <v>371</v>
      </c>
    </row>
    <row r="39" spans="1:4" s="9" customFormat="1" x14ac:dyDescent="0.2">
      <c r="A39" s="83" t="s">
        <v>320</v>
      </c>
      <c r="B39" s="87">
        <v>7</v>
      </c>
      <c r="C39" s="87" t="s">
        <v>321</v>
      </c>
      <c r="D39" s="88"/>
    </row>
    <row r="40" spans="1:4" s="9" customFormat="1" x14ac:dyDescent="0.2">
      <c r="A40" s="83" t="s">
        <v>320</v>
      </c>
      <c r="B40" s="87">
        <v>11</v>
      </c>
      <c r="C40" s="87" t="s">
        <v>322</v>
      </c>
      <c r="D40" s="95" t="s">
        <v>371</v>
      </c>
    </row>
    <row r="41" spans="1:4" s="9" customFormat="1" x14ac:dyDescent="0.2">
      <c r="A41" s="83" t="s">
        <v>320</v>
      </c>
      <c r="B41" s="87">
        <v>12</v>
      </c>
      <c r="C41" s="87" t="s">
        <v>323</v>
      </c>
      <c r="D41" s="95" t="s">
        <v>371</v>
      </c>
    </row>
    <row r="42" spans="1:4" s="9" customFormat="1" ht="12" customHeight="1" x14ac:dyDescent="0.2">
      <c r="A42" s="81" t="s">
        <v>320</v>
      </c>
      <c r="B42" s="82">
        <v>24</v>
      </c>
      <c r="C42" s="83" t="s">
        <v>324</v>
      </c>
      <c r="D42" s="95" t="s">
        <v>371</v>
      </c>
    </row>
    <row r="43" spans="1:4" s="9" customFormat="1" x14ac:dyDescent="0.2">
      <c r="A43" s="81" t="s">
        <v>367</v>
      </c>
      <c r="B43" s="82">
        <v>26</v>
      </c>
      <c r="C43" s="83" t="s">
        <v>448</v>
      </c>
      <c r="D43" s="95" t="s">
        <v>371</v>
      </c>
    </row>
    <row r="44" spans="1:4" s="9" customFormat="1" x14ac:dyDescent="0.2">
      <c r="A44" s="81" t="s">
        <v>320</v>
      </c>
      <c r="B44" s="82">
        <v>32</v>
      </c>
      <c r="C44" s="83" t="s">
        <v>449</v>
      </c>
      <c r="D44" s="95" t="s">
        <v>371</v>
      </c>
    </row>
    <row r="45" spans="1:4" s="9" customFormat="1" x14ac:dyDescent="0.2">
      <c r="A45" s="83" t="s">
        <v>320</v>
      </c>
      <c r="B45" s="87">
        <v>33</v>
      </c>
      <c r="C45" s="83" t="s">
        <v>450</v>
      </c>
      <c r="D45" s="88"/>
    </row>
    <row r="46" spans="1:4" s="9" customFormat="1" x14ac:dyDescent="0.2">
      <c r="A46" s="83" t="s">
        <v>320</v>
      </c>
      <c r="B46" s="87">
        <v>38</v>
      </c>
      <c r="C46" s="83" t="s">
        <v>460</v>
      </c>
      <c r="D46" s="88"/>
    </row>
    <row r="47" spans="1:4" s="9" customFormat="1" x14ac:dyDescent="0.2">
      <c r="A47" s="83" t="s">
        <v>320</v>
      </c>
      <c r="B47" s="87">
        <v>39</v>
      </c>
      <c r="C47" s="83" t="s">
        <v>330</v>
      </c>
      <c r="D47" s="95" t="s">
        <v>461</v>
      </c>
    </row>
    <row r="48" spans="1:4" s="96" customFormat="1" x14ac:dyDescent="0.2">
      <c r="A48" s="83" t="s">
        <v>320</v>
      </c>
      <c r="B48" s="87">
        <v>49</v>
      </c>
      <c r="C48" s="83" t="s">
        <v>462</v>
      </c>
      <c r="D48" s="95" t="s">
        <v>371</v>
      </c>
    </row>
    <row r="49" spans="1:4" s="9" customFormat="1" x14ac:dyDescent="0.2">
      <c r="A49" s="83" t="s">
        <v>320</v>
      </c>
      <c r="B49" s="87">
        <v>51</v>
      </c>
      <c r="C49" s="83" t="s">
        <v>463</v>
      </c>
      <c r="D49" s="95" t="s">
        <v>371</v>
      </c>
    </row>
    <row r="50" spans="1:4" s="9" customFormat="1" x14ac:dyDescent="0.2">
      <c r="A50" s="92" t="s">
        <v>320</v>
      </c>
      <c r="B50" s="93">
        <v>123</v>
      </c>
      <c r="C50" s="94" t="s">
        <v>456</v>
      </c>
      <c r="D50" s="95" t="s">
        <v>371</v>
      </c>
    </row>
    <row r="51" spans="1:4" s="9" customFormat="1" x14ac:dyDescent="0.2">
      <c r="A51" s="96"/>
      <c r="B51" s="96"/>
      <c r="C51" s="96"/>
      <c r="D51" s="96"/>
    </row>
    <row r="52" spans="1:4" s="9" customFormat="1" x14ac:dyDescent="0.2">
      <c r="A52" s="91" t="s">
        <v>528</v>
      </c>
      <c r="B52" s="89"/>
      <c r="C52" s="79"/>
      <c r="D52" s="90"/>
    </row>
    <row r="53" spans="1:4" s="9" customFormat="1" x14ac:dyDescent="0.2">
      <c r="A53" s="92" t="s">
        <v>320</v>
      </c>
      <c r="B53" s="93">
        <v>2</v>
      </c>
      <c r="C53" s="94" t="s">
        <v>382</v>
      </c>
      <c r="D53" s="95" t="s">
        <v>383</v>
      </c>
    </row>
    <row r="54" spans="1:4" s="9" customFormat="1" x14ac:dyDescent="0.2">
      <c r="A54" s="92" t="s">
        <v>320</v>
      </c>
      <c r="B54" s="93">
        <v>3</v>
      </c>
      <c r="C54" s="94" t="s">
        <v>438</v>
      </c>
      <c r="D54" s="95" t="s">
        <v>439</v>
      </c>
    </row>
    <row r="55" spans="1:4" s="9" customFormat="1" x14ac:dyDescent="0.2">
      <c r="A55" s="92" t="s">
        <v>320</v>
      </c>
      <c r="B55" s="93">
        <v>4</v>
      </c>
      <c r="C55" s="94" t="s">
        <v>440</v>
      </c>
      <c r="D55" s="95" t="s">
        <v>707</v>
      </c>
    </row>
    <row r="56" spans="1:4" s="9" customFormat="1" x14ac:dyDescent="0.2">
      <c r="A56" s="92" t="s">
        <v>320</v>
      </c>
      <c r="B56" s="93">
        <v>6</v>
      </c>
      <c r="C56" s="83" t="s">
        <v>442</v>
      </c>
      <c r="D56" s="95"/>
    </row>
    <row r="57" spans="1:4" s="9" customFormat="1" x14ac:dyDescent="0.2">
      <c r="A57" s="83" t="s">
        <v>320</v>
      </c>
      <c r="B57" s="87">
        <v>7</v>
      </c>
      <c r="C57" s="87" t="s">
        <v>321</v>
      </c>
      <c r="D57" s="95"/>
    </row>
    <row r="58" spans="1:4" s="9" customFormat="1" x14ac:dyDescent="0.2">
      <c r="A58" s="83" t="s">
        <v>320</v>
      </c>
      <c r="B58" s="87">
        <v>11</v>
      </c>
      <c r="C58" s="87" t="s">
        <v>322</v>
      </c>
      <c r="D58" s="95"/>
    </row>
    <row r="59" spans="1:4" s="9" customFormat="1" x14ac:dyDescent="0.2">
      <c r="A59" s="83" t="s">
        <v>320</v>
      </c>
      <c r="B59" s="87">
        <v>12</v>
      </c>
      <c r="C59" s="87" t="s">
        <v>323</v>
      </c>
      <c r="D59" s="95"/>
    </row>
    <row r="60" spans="1:4" s="9" customFormat="1" x14ac:dyDescent="0.2">
      <c r="A60" s="81" t="s">
        <v>320</v>
      </c>
      <c r="B60" s="82">
        <v>14</v>
      </c>
      <c r="C60" s="83" t="s">
        <v>443</v>
      </c>
      <c r="D60" s="95" t="s">
        <v>444</v>
      </c>
    </row>
    <row r="61" spans="1:4" s="9" customFormat="1" x14ac:dyDescent="0.2">
      <c r="A61" s="92" t="s">
        <v>320</v>
      </c>
      <c r="B61" s="93">
        <v>22</v>
      </c>
      <c r="C61" s="94" t="s">
        <v>445</v>
      </c>
      <c r="D61" s="95"/>
    </row>
    <row r="62" spans="1:4" s="9" customFormat="1" x14ac:dyDescent="0.2">
      <c r="A62" s="92" t="s">
        <v>320</v>
      </c>
      <c r="B62" s="93">
        <v>24</v>
      </c>
      <c r="C62" s="94" t="s">
        <v>324</v>
      </c>
      <c r="D62" s="68" t="s">
        <v>447</v>
      </c>
    </row>
    <row r="63" spans="1:4" s="9" customFormat="1" x14ac:dyDescent="0.2">
      <c r="A63" s="92" t="s">
        <v>320</v>
      </c>
      <c r="B63" s="93">
        <v>25</v>
      </c>
      <c r="C63" s="94" t="s">
        <v>711</v>
      </c>
      <c r="D63" s="95"/>
    </row>
    <row r="64" spans="1:4" s="9" customFormat="1" x14ac:dyDescent="0.2">
      <c r="A64" s="92" t="s">
        <v>320</v>
      </c>
      <c r="B64" s="93">
        <v>26</v>
      </c>
      <c r="C64" s="94" t="s">
        <v>448</v>
      </c>
      <c r="D64" s="95"/>
    </row>
    <row r="65" spans="1:4" s="9" customFormat="1" x14ac:dyDescent="0.2">
      <c r="A65" s="81" t="s">
        <v>320</v>
      </c>
      <c r="B65" s="82">
        <v>32</v>
      </c>
      <c r="C65" s="83" t="s">
        <v>449</v>
      </c>
      <c r="D65" s="95"/>
    </row>
    <row r="66" spans="1:4" s="9" customFormat="1" x14ac:dyDescent="0.2">
      <c r="A66" s="83" t="s">
        <v>320</v>
      </c>
      <c r="B66" s="87">
        <v>33</v>
      </c>
      <c r="C66" s="83" t="s">
        <v>450</v>
      </c>
      <c r="D66" s="123" t="s">
        <v>327</v>
      </c>
    </row>
    <row r="67" spans="1:4" s="9" customFormat="1" x14ac:dyDescent="0.2">
      <c r="A67" s="92" t="s">
        <v>320</v>
      </c>
      <c r="B67" s="93">
        <v>35</v>
      </c>
      <c r="C67" s="94" t="s">
        <v>474</v>
      </c>
      <c r="D67" s="95"/>
    </row>
    <row r="68" spans="1:4" s="9" customFormat="1" x14ac:dyDescent="0.2">
      <c r="A68" s="81" t="s">
        <v>320</v>
      </c>
      <c r="B68" s="82">
        <v>38</v>
      </c>
      <c r="C68" s="83" t="s">
        <v>460</v>
      </c>
      <c r="D68" s="123"/>
    </row>
    <row r="69" spans="1:4" s="9" customFormat="1" x14ac:dyDescent="0.2">
      <c r="A69" s="92" t="s">
        <v>320</v>
      </c>
      <c r="B69" s="93">
        <v>39</v>
      </c>
      <c r="C69" s="94" t="s">
        <v>330</v>
      </c>
      <c r="D69" s="95" t="s">
        <v>698</v>
      </c>
    </row>
    <row r="70" spans="1:4" s="9" customFormat="1" x14ac:dyDescent="0.2">
      <c r="A70" s="83" t="s">
        <v>320</v>
      </c>
      <c r="B70" s="87">
        <v>42</v>
      </c>
      <c r="C70" s="83" t="s">
        <v>451</v>
      </c>
      <c r="D70" s="95"/>
    </row>
    <row r="71" spans="1:4" s="96" customFormat="1" x14ac:dyDescent="0.2">
      <c r="A71" s="83" t="s">
        <v>320</v>
      </c>
      <c r="B71" s="87">
        <v>43</v>
      </c>
      <c r="C71" s="83" t="s">
        <v>452</v>
      </c>
      <c r="D71" s="95"/>
    </row>
    <row r="72" spans="1:4" s="9" customFormat="1" x14ac:dyDescent="0.2">
      <c r="A72" s="83" t="s">
        <v>320</v>
      </c>
      <c r="B72" s="87">
        <v>49</v>
      </c>
      <c r="C72" s="83" t="s">
        <v>453</v>
      </c>
      <c r="D72" s="95"/>
    </row>
    <row r="73" spans="1:4" s="9" customFormat="1" x14ac:dyDescent="0.2">
      <c r="A73" s="83" t="s">
        <v>320</v>
      </c>
      <c r="B73" s="87">
        <v>51</v>
      </c>
      <c r="C73" s="83" t="s">
        <v>454</v>
      </c>
      <c r="D73" s="95"/>
    </row>
    <row r="74" spans="1:4" s="9" customFormat="1" x14ac:dyDescent="0.2">
      <c r="A74" s="83" t="s">
        <v>320</v>
      </c>
      <c r="B74" s="87">
        <v>92</v>
      </c>
      <c r="C74" s="83" t="s">
        <v>455</v>
      </c>
      <c r="D74" s="95"/>
    </row>
    <row r="75" spans="1:4" s="9" customFormat="1" x14ac:dyDescent="0.2">
      <c r="A75" s="92" t="s">
        <v>320</v>
      </c>
      <c r="B75" s="93">
        <v>123</v>
      </c>
      <c r="C75" s="94" t="s">
        <v>456</v>
      </c>
      <c r="D75" s="95"/>
    </row>
    <row r="76" spans="1:4" s="9" customFormat="1" x14ac:dyDescent="0.2">
      <c r="A76" s="79"/>
      <c r="B76" s="89"/>
      <c r="C76" s="114"/>
      <c r="D76" s="90"/>
    </row>
    <row r="77" spans="1:4" s="9" customFormat="1" x14ac:dyDescent="0.2">
      <c r="A77" s="85" t="s">
        <v>532</v>
      </c>
      <c r="B77" s="89"/>
      <c r="C77" s="79"/>
      <c r="D77" s="90"/>
    </row>
    <row r="78" spans="1:4" s="9" customFormat="1" x14ac:dyDescent="0.2">
      <c r="A78" s="92" t="s">
        <v>320</v>
      </c>
      <c r="B78" s="93">
        <v>2</v>
      </c>
      <c r="C78" s="94" t="s">
        <v>382</v>
      </c>
      <c r="D78" s="95" t="s">
        <v>371</v>
      </c>
    </row>
    <row r="79" spans="1:4" s="9" customFormat="1" x14ac:dyDescent="0.2">
      <c r="A79" s="92" t="s">
        <v>320</v>
      </c>
      <c r="B79" s="93">
        <v>3</v>
      </c>
      <c r="C79" s="94" t="s">
        <v>438</v>
      </c>
      <c r="D79" s="122" t="s">
        <v>371</v>
      </c>
    </row>
    <row r="80" spans="1:4" s="9" customFormat="1" x14ac:dyDescent="0.2">
      <c r="A80" s="92" t="s">
        <v>320</v>
      </c>
      <c r="B80" s="93">
        <v>4</v>
      </c>
      <c r="C80" s="94" t="s">
        <v>440</v>
      </c>
      <c r="D80" s="95" t="s">
        <v>371</v>
      </c>
    </row>
    <row r="81" spans="1:4" s="9" customFormat="1" x14ac:dyDescent="0.2">
      <c r="A81" s="83" t="s">
        <v>320</v>
      </c>
      <c r="B81" s="87">
        <v>11</v>
      </c>
      <c r="C81" s="87" t="s">
        <v>322</v>
      </c>
      <c r="D81" s="95" t="s">
        <v>371</v>
      </c>
    </row>
    <row r="82" spans="1:4" s="9" customFormat="1" x14ac:dyDescent="0.2">
      <c r="A82" s="83" t="s">
        <v>320</v>
      </c>
      <c r="B82" s="87">
        <v>12</v>
      </c>
      <c r="C82" s="87" t="s">
        <v>323</v>
      </c>
      <c r="D82" s="95" t="s">
        <v>371</v>
      </c>
    </row>
    <row r="83" spans="1:4" s="9" customFormat="1" x14ac:dyDescent="0.2">
      <c r="A83" s="81" t="s">
        <v>320</v>
      </c>
      <c r="B83" s="82">
        <v>32</v>
      </c>
      <c r="C83" s="83" t="s">
        <v>449</v>
      </c>
      <c r="D83" s="95" t="s">
        <v>371</v>
      </c>
    </row>
    <row r="84" spans="1:4" s="9" customFormat="1" x14ac:dyDescent="0.2">
      <c r="A84" s="83" t="s">
        <v>320</v>
      </c>
      <c r="B84" s="87">
        <v>33</v>
      </c>
      <c r="C84" s="83" t="s">
        <v>450</v>
      </c>
      <c r="D84" s="123"/>
    </row>
    <row r="85" spans="1:4" s="9" customFormat="1" x14ac:dyDescent="0.2">
      <c r="A85" s="83" t="s">
        <v>320</v>
      </c>
      <c r="B85" s="87">
        <v>49</v>
      </c>
      <c r="C85" s="83" t="s">
        <v>453</v>
      </c>
      <c r="D85" s="95" t="s">
        <v>371</v>
      </c>
    </row>
    <row r="86" spans="1:4" s="9" customFormat="1" x14ac:dyDescent="0.2">
      <c r="A86" s="92" t="s">
        <v>320</v>
      </c>
      <c r="B86" s="93">
        <v>123</v>
      </c>
      <c r="C86" s="94" t="s">
        <v>456</v>
      </c>
      <c r="D86" s="95" t="s">
        <v>371</v>
      </c>
    </row>
    <row r="87" spans="1:4" s="9" customFormat="1" x14ac:dyDescent="0.2"/>
    <row r="88" spans="1:4" s="9" customFormat="1" x14ac:dyDescent="0.2">
      <c r="A88" s="91" t="s">
        <v>712</v>
      </c>
      <c r="B88" s="89"/>
      <c r="C88" s="79"/>
      <c r="D88" s="90"/>
    </row>
    <row r="89" spans="1:4" s="9" customFormat="1" x14ac:dyDescent="0.2">
      <c r="A89" s="92" t="s">
        <v>320</v>
      </c>
      <c r="B89" s="93">
        <v>2</v>
      </c>
      <c r="C89" s="94" t="s">
        <v>382</v>
      </c>
      <c r="D89" s="95" t="s">
        <v>383</v>
      </c>
    </row>
    <row r="90" spans="1:4" s="9" customFormat="1" x14ac:dyDescent="0.2">
      <c r="A90" s="92" t="s">
        <v>320</v>
      </c>
      <c r="B90" s="93">
        <v>3</v>
      </c>
      <c r="C90" s="83" t="s">
        <v>438</v>
      </c>
      <c r="D90" s="95" t="s">
        <v>439</v>
      </c>
    </row>
    <row r="91" spans="1:4" s="9" customFormat="1" x14ac:dyDescent="0.2">
      <c r="A91" s="92" t="s">
        <v>320</v>
      </c>
      <c r="B91" s="93">
        <v>4</v>
      </c>
      <c r="C91" s="94" t="s">
        <v>440</v>
      </c>
      <c r="D91" s="95" t="s">
        <v>707</v>
      </c>
    </row>
    <row r="92" spans="1:4" s="9" customFormat="1" x14ac:dyDescent="0.2">
      <c r="A92" s="92" t="s">
        <v>320</v>
      </c>
      <c r="B92" s="93">
        <v>6</v>
      </c>
      <c r="C92" s="83" t="s">
        <v>442</v>
      </c>
      <c r="D92" s="95"/>
    </row>
    <row r="93" spans="1:4" s="9" customFormat="1" x14ac:dyDescent="0.2">
      <c r="A93" s="92" t="s">
        <v>320</v>
      </c>
      <c r="B93" s="93">
        <v>7</v>
      </c>
      <c r="C93" s="87" t="s">
        <v>321</v>
      </c>
      <c r="D93" s="95"/>
    </row>
    <row r="94" spans="1:4" s="9" customFormat="1" x14ac:dyDescent="0.2">
      <c r="A94" s="92" t="s">
        <v>320</v>
      </c>
      <c r="B94" s="93">
        <v>11</v>
      </c>
      <c r="C94" s="87" t="s">
        <v>322</v>
      </c>
      <c r="D94" s="95"/>
    </row>
    <row r="95" spans="1:4" s="9" customFormat="1" x14ac:dyDescent="0.2">
      <c r="A95" s="92" t="s">
        <v>320</v>
      </c>
      <c r="B95" s="93">
        <v>12</v>
      </c>
      <c r="C95" s="87" t="s">
        <v>323</v>
      </c>
      <c r="D95" s="95"/>
    </row>
    <row r="96" spans="1:4" s="9" customFormat="1" x14ac:dyDescent="0.2">
      <c r="A96" s="81" t="s">
        <v>320</v>
      </c>
      <c r="B96" s="82">
        <v>24</v>
      </c>
      <c r="C96" s="83" t="s">
        <v>324</v>
      </c>
      <c r="D96" s="95" t="s">
        <v>713</v>
      </c>
    </row>
    <row r="97" spans="1:4" s="9" customFormat="1" x14ac:dyDescent="0.2">
      <c r="A97" s="81" t="s">
        <v>320</v>
      </c>
      <c r="B97" s="82">
        <v>26</v>
      </c>
      <c r="C97" s="83" t="s">
        <v>448</v>
      </c>
      <c r="D97" s="95"/>
    </row>
    <row r="98" spans="1:4" s="9" customFormat="1" x14ac:dyDescent="0.2">
      <c r="A98" s="81" t="s">
        <v>320</v>
      </c>
      <c r="B98" s="82">
        <v>32</v>
      </c>
      <c r="C98" s="83" t="s">
        <v>449</v>
      </c>
      <c r="D98" s="95"/>
    </row>
    <row r="99" spans="1:4" s="96" customFormat="1" x14ac:dyDescent="0.2">
      <c r="A99" s="83" t="s">
        <v>320</v>
      </c>
      <c r="B99" s="87">
        <v>33</v>
      </c>
      <c r="C99" s="83" t="s">
        <v>450</v>
      </c>
      <c r="D99" s="95"/>
    </row>
    <row r="100" spans="1:4" s="96" customFormat="1" x14ac:dyDescent="0.2">
      <c r="A100" s="92" t="s">
        <v>320</v>
      </c>
      <c r="B100" s="93">
        <v>35</v>
      </c>
      <c r="C100" s="94" t="s">
        <v>474</v>
      </c>
      <c r="D100" s="95"/>
    </row>
    <row r="101" spans="1:4" s="9" customFormat="1" x14ac:dyDescent="0.2">
      <c r="A101" s="83" t="s">
        <v>320</v>
      </c>
      <c r="B101" s="87">
        <v>38</v>
      </c>
      <c r="C101" s="83" t="s">
        <v>460</v>
      </c>
      <c r="D101" s="95"/>
    </row>
    <row r="102" spans="1:4" s="9" customFormat="1" x14ac:dyDescent="0.2">
      <c r="A102" s="83" t="s">
        <v>320</v>
      </c>
      <c r="B102" s="87">
        <v>49</v>
      </c>
      <c r="C102" s="83" t="s">
        <v>453</v>
      </c>
      <c r="D102" s="95"/>
    </row>
    <row r="103" spans="1:4" s="9" customFormat="1" x14ac:dyDescent="0.2">
      <c r="A103" s="83" t="s">
        <v>320</v>
      </c>
      <c r="B103" s="87">
        <v>56</v>
      </c>
      <c r="C103" s="83" t="s">
        <v>714</v>
      </c>
      <c r="D103" s="95"/>
    </row>
    <row r="104" spans="1:4" s="9" customFormat="1" x14ac:dyDescent="0.2">
      <c r="A104" s="83" t="s">
        <v>320</v>
      </c>
      <c r="B104" s="87">
        <v>123</v>
      </c>
      <c r="C104" s="83" t="s">
        <v>456</v>
      </c>
      <c r="D104" s="95"/>
    </row>
    <row r="105" spans="1:4" s="9" customFormat="1" x14ac:dyDescent="0.2">
      <c r="A105" s="79"/>
      <c r="B105" s="89"/>
      <c r="C105" s="79"/>
      <c r="D105" s="90"/>
    </row>
    <row r="106" spans="1:4" s="9" customFormat="1" x14ac:dyDescent="0.2">
      <c r="A106" s="85" t="s">
        <v>715</v>
      </c>
      <c r="B106" s="89"/>
      <c r="C106" s="79"/>
      <c r="D106" s="90"/>
    </row>
    <row r="107" spans="1:4" s="9" customFormat="1" x14ac:dyDescent="0.2">
      <c r="A107" s="81" t="s">
        <v>320</v>
      </c>
      <c r="B107" s="82">
        <v>2</v>
      </c>
      <c r="C107" s="83" t="s">
        <v>382</v>
      </c>
      <c r="D107" s="88" t="s">
        <v>371</v>
      </c>
    </row>
    <row r="108" spans="1:4" s="9" customFormat="1" x14ac:dyDescent="0.2">
      <c r="A108" s="81" t="s">
        <v>320</v>
      </c>
      <c r="B108" s="82">
        <v>3</v>
      </c>
      <c r="C108" s="83" t="s">
        <v>438</v>
      </c>
      <c r="D108" s="88" t="s">
        <v>371</v>
      </c>
    </row>
    <row r="109" spans="1:4" s="9" customFormat="1" x14ac:dyDescent="0.2">
      <c r="A109" s="81" t="s">
        <v>320</v>
      </c>
      <c r="B109" s="82">
        <v>4</v>
      </c>
      <c r="C109" s="83" t="s">
        <v>440</v>
      </c>
      <c r="D109" s="88" t="s">
        <v>371</v>
      </c>
    </row>
    <row r="110" spans="1:4" s="9" customFormat="1" x14ac:dyDescent="0.2">
      <c r="A110" s="81" t="s">
        <v>320</v>
      </c>
      <c r="B110" s="82">
        <v>6</v>
      </c>
      <c r="C110" s="83" t="s">
        <v>459</v>
      </c>
      <c r="D110" s="88" t="s">
        <v>371</v>
      </c>
    </row>
    <row r="111" spans="1:4" s="9" customFormat="1" x14ac:dyDescent="0.2">
      <c r="A111" s="83" t="s">
        <v>320</v>
      </c>
      <c r="B111" s="87">
        <v>7</v>
      </c>
      <c r="C111" s="87" t="s">
        <v>321</v>
      </c>
      <c r="D111" s="88"/>
    </row>
    <row r="112" spans="1:4" s="9" customFormat="1" x14ac:dyDescent="0.2">
      <c r="A112" s="83" t="s">
        <v>320</v>
      </c>
      <c r="B112" s="87">
        <v>11</v>
      </c>
      <c r="C112" s="87" t="s">
        <v>322</v>
      </c>
      <c r="D112" s="88" t="s">
        <v>371</v>
      </c>
    </row>
    <row r="113" spans="1:4" s="9" customFormat="1" x14ac:dyDescent="0.2">
      <c r="A113" s="83" t="s">
        <v>320</v>
      </c>
      <c r="B113" s="87">
        <v>12</v>
      </c>
      <c r="C113" s="87" t="s">
        <v>323</v>
      </c>
      <c r="D113" s="88" t="s">
        <v>371</v>
      </c>
    </row>
    <row r="114" spans="1:4" s="9" customFormat="1" x14ac:dyDescent="0.2">
      <c r="A114" s="81" t="s">
        <v>320</v>
      </c>
      <c r="B114" s="82">
        <v>26</v>
      </c>
      <c r="C114" s="83" t="s">
        <v>448</v>
      </c>
      <c r="D114" s="88" t="s">
        <v>371</v>
      </c>
    </row>
    <row r="115" spans="1:4" s="9" customFormat="1" x14ac:dyDescent="0.2">
      <c r="A115" s="81" t="s">
        <v>320</v>
      </c>
      <c r="B115" s="82">
        <v>32</v>
      </c>
      <c r="C115" s="83" t="s">
        <v>449</v>
      </c>
      <c r="D115" s="88" t="s">
        <v>371</v>
      </c>
    </row>
    <row r="116" spans="1:4" s="9" customFormat="1" x14ac:dyDescent="0.2">
      <c r="A116" s="83" t="s">
        <v>320</v>
      </c>
      <c r="B116" s="87">
        <v>33</v>
      </c>
      <c r="C116" s="83" t="s">
        <v>450</v>
      </c>
      <c r="D116" s="88"/>
    </row>
    <row r="117" spans="1:4" s="9" customFormat="1" x14ac:dyDescent="0.2">
      <c r="A117" s="83" t="s">
        <v>320</v>
      </c>
      <c r="B117" s="87">
        <v>39</v>
      </c>
      <c r="C117" s="83" t="s">
        <v>330</v>
      </c>
      <c r="D117" s="88" t="s">
        <v>713</v>
      </c>
    </row>
    <row r="118" spans="1:4" s="9" customFormat="1" x14ac:dyDescent="0.2">
      <c r="A118" s="83" t="s">
        <v>320</v>
      </c>
      <c r="B118" s="87">
        <v>49</v>
      </c>
      <c r="C118" s="83" t="s">
        <v>462</v>
      </c>
      <c r="D118" s="88" t="s">
        <v>371</v>
      </c>
    </row>
    <row r="119" spans="1:4" s="9" customFormat="1" x14ac:dyDescent="0.2">
      <c r="A119" s="83" t="s">
        <v>320</v>
      </c>
      <c r="B119" s="87">
        <v>56</v>
      </c>
      <c r="C119" s="83" t="s">
        <v>714</v>
      </c>
      <c r="D119" s="95" t="s">
        <v>371</v>
      </c>
    </row>
    <row r="120" spans="1:4" s="9" customFormat="1" x14ac:dyDescent="0.2">
      <c r="A120" s="92" t="s">
        <v>320</v>
      </c>
      <c r="B120" s="93">
        <v>123</v>
      </c>
      <c r="C120" s="94" t="s">
        <v>456</v>
      </c>
      <c r="D120" s="95" t="s">
        <v>371</v>
      </c>
    </row>
    <row r="121" spans="1:4" s="9" customFormat="1" x14ac:dyDescent="0.2"/>
    <row r="122" spans="1:4" s="9" customFormat="1" x14ac:dyDescent="0.2"/>
    <row r="123" spans="1:4" s="9" customFormat="1" x14ac:dyDescent="0.2"/>
    <row r="124" spans="1:4" s="96" customFormat="1" x14ac:dyDescent="0.2"/>
    <row r="127" spans="1:4" x14ac:dyDescent="0.2">
      <c r="B127" s="79"/>
      <c r="D127" s="79"/>
    </row>
    <row r="133" s="96" customFormat="1" x14ac:dyDescent="0.2"/>
    <row r="142" s="96" customFormat="1" x14ac:dyDescent="0.2"/>
  </sheetData>
  <mergeCells count="9">
    <mergeCell ref="A3:D3"/>
    <mergeCell ref="A2:D2"/>
    <mergeCell ref="A1:D1"/>
    <mergeCell ref="A6:B6"/>
    <mergeCell ref="A4:B4"/>
    <mergeCell ref="A5:B5"/>
    <mergeCell ref="C6:D6"/>
    <mergeCell ref="C5:D5"/>
    <mergeCell ref="C4:D4"/>
  </mergeCells>
  <phoneticPr fontId="0" type="noConversion"/>
  <hyperlinks>
    <hyperlink ref="E1" location="CORE" display="Return to Test Case List" xr:uid="{00000000-0004-0000-38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66">
    <pageSetUpPr fitToPage="1"/>
  </sheetPr>
  <dimension ref="A1:F143"/>
  <sheetViews>
    <sheetView workbookViewId="0">
      <pane ySplit="6" topLeftCell="A31" activePane="bottomLeft" state="frozen"/>
      <selection pane="bottomLeft" activeCell="E1" sqref="E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716</v>
      </c>
      <c r="B1" s="194"/>
      <c r="C1" s="194"/>
      <c r="D1" s="194"/>
      <c r="E1" s="138" t="s">
        <v>311</v>
      </c>
    </row>
    <row r="2" spans="1:6" s="9" customFormat="1" ht="15" customHeight="1" x14ac:dyDescent="0.2">
      <c r="A2" s="195" t="str">
        <f ca="1">CONCATENATE("Test Case ", MID(CELL("filename",A1),FIND("]",CELL("filename",A1))+1,255)," 1100/1110, 1120/1130, 1420/1430")</f>
        <v>Test Case IP.RM.A02 1100/1110, 1120/1130, 1420/1430</v>
      </c>
      <c r="B2" s="195"/>
      <c r="C2" s="195"/>
      <c r="D2" s="195"/>
    </row>
    <row r="3" spans="1:6" s="9" customFormat="1" ht="15" customHeight="1" x14ac:dyDescent="0.2">
      <c r="A3" s="209" t="s">
        <v>312</v>
      </c>
      <c r="B3" s="210"/>
      <c r="C3" s="210"/>
      <c r="D3" s="210"/>
    </row>
    <row r="4" spans="1:6" s="24" customFormat="1" ht="39" customHeight="1" x14ac:dyDescent="0.2">
      <c r="A4" s="190" t="s">
        <v>313</v>
      </c>
      <c r="B4" s="208"/>
      <c r="C4" s="193" t="s">
        <v>434</v>
      </c>
      <c r="D4" s="193"/>
      <c r="E4" s="132"/>
      <c r="F4" s="74"/>
    </row>
    <row r="5" spans="1:6" s="24" customFormat="1" ht="39" customHeight="1" x14ac:dyDescent="0.2">
      <c r="A5" s="190" t="s">
        <v>315</v>
      </c>
      <c r="B5" s="208"/>
      <c r="C5" s="193" t="s">
        <v>1550</v>
      </c>
      <c r="D5" s="193"/>
      <c r="E5" s="132"/>
      <c r="F5" s="74"/>
    </row>
    <row r="6" spans="1:6" s="24" customFormat="1" ht="66" customHeight="1" x14ac:dyDescent="0.2">
      <c r="A6" s="190" t="s">
        <v>317</v>
      </c>
      <c r="B6" s="208"/>
      <c r="C6" s="193" t="s">
        <v>717</v>
      </c>
      <c r="D6" s="193"/>
      <c r="E6" s="132"/>
      <c r="F6" s="74"/>
    </row>
    <row r="7" spans="1:6" s="9" customFormat="1" ht="12.75" customHeight="1" x14ac:dyDescent="0.2">
      <c r="A7" s="74"/>
      <c r="B7" s="74"/>
      <c r="C7" s="74"/>
      <c r="D7" s="74"/>
    </row>
    <row r="8" spans="1:6" s="9" customFormat="1" x14ac:dyDescent="0.2">
      <c r="A8" s="91" t="s">
        <v>437</v>
      </c>
      <c r="B8" s="79"/>
      <c r="C8" s="79"/>
      <c r="D8" s="90"/>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t="s">
        <v>718</v>
      </c>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9" customFormat="1" x14ac:dyDescent="0.2">
      <c r="A17" s="81" t="s">
        <v>320</v>
      </c>
      <c r="B17" s="82">
        <v>22</v>
      </c>
      <c r="C17" s="83" t="s">
        <v>445</v>
      </c>
      <c r="D17" s="68"/>
    </row>
    <row r="18" spans="1:4" s="9" customFormat="1" x14ac:dyDescent="0.2">
      <c r="A18" s="81" t="s">
        <v>320</v>
      </c>
      <c r="B18" s="82">
        <v>24</v>
      </c>
      <c r="C18" s="83" t="s">
        <v>324</v>
      </c>
      <c r="D18" s="88" t="s">
        <v>447</v>
      </c>
    </row>
    <row r="19" spans="1:4" s="9" customFormat="1" x14ac:dyDescent="0.2">
      <c r="A19" s="81" t="s">
        <v>320</v>
      </c>
      <c r="B19" s="82">
        <v>26</v>
      </c>
      <c r="C19" s="83" t="s">
        <v>448</v>
      </c>
      <c r="D19" s="95"/>
    </row>
    <row r="20" spans="1:4" s="9" customFormat="1" x14ac:dyDescent="0.2">
      <c r="A20" s="81" t="s">
        <v>320</v>
      </c>
      <c r="B20" s="82">
        <v>32</v>
      </c>
      <c r="C20" s="83" t="s">
        <v>449</v>
      </c>
      <c r="D20" s="95"/>
    </row>
    <row r="21" spans="1:4" s="9" customFormat="1" x14ac:dyDescent="0.2">
      <c r="A21" s="83" t="s">
        <v>320</v>
      </c>
      <c r="B21" s="87">
        <v>33</v>
      </c>
      <c r="C21" s="83" t="s">
        <v>450</v>
      </c>
      <c r="D21" s="123" t="s">
        <v>327</v>
      </c>
    </row>
    <row r="22" spans="1:4" s="9" customFormat="1" x14ac:dyDescent="0.2">
      <c r="A22" s="92" t="s">
        <v>320</v>
      </c>
      <c r="B22" s="93">
        <v>35</v>
      </c>
      <c r="C22" s="94" t="s">
        <v>474</v>
      </c>
      <c r="D22" s="95"/>
    </row>
    <row r="23" spans="1:4" s="9" customFormat="1" x14ac:dyDescent="0.2">
      <c r="A23" s="83" t="s">
        <v>320</v>
      </c>
      <c r="B23" s="87">
        <v>42</v>
      </c>
      <c r="C23" s="83" t="s">
        <v>451</v>
      </c>
      <c r="D23" s="95"/>
    </row>
    <row r="24" spans="1:4" s="9" customFormat="1" x14ac:dyDescent="0.2">
      <c r="A24" s="83" t="s">
        <v>320</v>
      </c>
      <c r="B24" s="87">
        <v>43</v>
      </c>
      <c r="C24" s="83" t="s">
        <v>452</v>
      </c>
      <c r="D24" s="95"/>
    </row>
    <row r="25" spans="1:4" s="9" customFormat="1" x14ac:dyDescent="0.2">
      <c r="A25" s="83" t="s">
        <v>320</v>
      </c>
      <c r="B25" s="87">
        <v>44</v>
      </c>
      <c r="C25" s="83" t="s">
        <v>395</v>
      </c>
      <c r="D25" s="95"/>
    </row>
    <row r="26" spans="1:4" s="9" customFormat="1" x14ac:dyDescent="0.2">
      <c r="A26" s="83" t="s">
        <v>320</v>
      </c>
      <c r="B26" s="87">
        <v>49</v>
      </c>
      <c r="C26" s="83" t="s">
        <v>453</v>
      </c>
      <c r="D26" s="95"/>
    </row>
    <row r="27" spans="1:4" s="9" customFormat="1" x14ac:dyDescent="0.2">
      <c r="A27" s="83" t="s">
        <v>320</v>
      </c>
      <c r="B27" s="87">
        <v>51</v>
      </c>
      <c r="C27" s="83" t="s">
        <v>454</v>
      </c>
      <c r="D27" s="95"/>
    </row>
    <row r="28" spans="1:4" s="9" customFormat="1" x14ac:dyDescent="0.2">
      <c r="A28" s="83" t="s">
        <v>320</v>
      </c>
      <c r="B28" s="87">
        <v>92</v>
      </c>
      <c r="C28" s="83" t="s">
        <v>455</v>
      </c>
      <c r="D28" s="95"/>
    </row>
    <row r="29" spans="1:4" s="9" customFormat="1" x14ac:dyDescent="0.2">
      <c r="A29" s="92" t="s">
        <v>320</v>
      </c>
      <c r="B29" s="93">
        <v>123</v>
      </c>
      <c r="C29" s="94" t="s">
        <v>456</v>
      </c>
      <c r="D29" s="95" t="s">
        <v>457</v>
      </c>
    </row>
    <row r="30" spans="1:4" s="9" customFormat="1" x14ac:dyDescent="0.2">
      <c r="A30" s="125"/>
      <c r="B30" s="126"/>
      <c r="C30" s="125"/>
      <c r="D30" s="127"/>
    </row>
    <row r="31" spans="1:4" s="9" customFormat="1" x14ac:dyDescent="0.2">
      <c r="A31" s="85" t="s">
        <v>709</v>
      </c>
      <c r="B31" s="89"/>
      <c r="C31" s="79"/>
      <c r="D31" s="90"/>
    </row>
    <row r="32" spans="1:4" s="9" customFormat="1" x14ac:dyDescent="0.2">
      <c r="A32" s="92" t="s">
        <v>320</v>
      </c>
      <c r="B32" s="93">
        <v>39</v>
      </c>
      <c r="C32" s="94" t="s">
        <v>330</v>
      </c>
      <c r="D32" s="95" t="s">
        <v>1551</v>
      </c>
    </row>
    <row r="33" spans="1:4" s="9" customFormat="1" x14ac:dyDescent="0.2">
      <c r="A33" s="125"/>
      <c r="B33" s="126"/>
      <c r="C33" s="125"/>
      <c r="D33" s="127"/>
    </row>
    <row r="34" spans="1:4" s="9" customFormat="1" x14ac:dyDescent="0.2">
      <c r="A34" s="85" t="s">
        <v>710</v>
      </c>
      <c r="B34" s="79"/>
      <c r="C34" s="79"/>
      <c r="D34" s="79"/>
    </row>
    <row r="35" spans="1:4" s="9" customFormat="1" x14ac:dyDescent="0.2">
      <c r="A35" s="81" t="s">
        <v>320</v>
      </c>
      <c r="B35" s="82">
        <v>2</v>
      </c>
      <c r="C35" s="83" t="s">
        <v>382</v>
      </c>
      <c r="D35" s="95" t="s">
        <v>371</v>
      </c>
    </row>
    <row r="36" spans="1:4" s="9" customFormat="1" x14ac:dyDescent="0.2">
      <c r="A36" s="81" t="s">
        <v>320</v>
      </c>
      <c r="B36" s="82">
        <v>3</v>
      </c>
      <c r="C36" s="83" t="s">
        <v>438</v>
      </c>
      <c r="D36" s="95" t="s">
        <v>371</v>
      </c>
    </row>
    <row r="37" spans="1:4" s="9" customFormat="1" x14ac:dyDescent="0.2">
      <c r="A37" s="81" t="s">
        <v>320</v>
      </c>
      <c r="B37" s="82">
        <v>4</v>
      </c>
      <c r="C37" s="83" t="s">
        <v>440</v>
      </c>
      <c r="D37" s="95" t="s">
        <v>371</v>
      </c>
    </row>
    <row r="38" spans="1:4" s="9" customFormat="1" x14ac:dyDescent="0.2">
      <c r="A38" s="81" t="s">
        <v>320</v>
      </c>
      <c r="B38" s="82">
        <v>6</v>
      </c>
      <c r="C38" s="83" t="s">
        <v>442</v>
      </c>
      <c r="D38" s="95" t="s">
        <v>371</v>
      </c>
    </row>
    <row r="39" spans="1:4" s="9" customFormat="1" x14ac:dyDescent="0.2">
      <c r="A39" s="83" t="s">
        <v>320</v>
      </c>
      <c r="B39" s="87">
        <v>7</v>
      </c>
      <c r="C39" s="87" t="s">
        <v>321</v>
      </c>
      <c r="D39" s="88"/>
    </row>
    <row r="40" spans="1:4" s="9" customFormat="1" x14ac:dyDescent="0.2">
      <c r="A40" s="83" t="s">
        <v>320</v>
      </c>
      <c r="B40" s="87">
        <v>11</v>
      </c>
      <c r="C40" s="87" t="s">
        <v>322</v>
      </c>
      <c r="D40" s="95" t="s">
        <v>371</v>
      </c>
    </row>
    <row r="41" spans="1:4" s="9" customFormat="1" x14ac:dyDescent="0.2">
      <c r="A41" s="83" t="s">
        <v>320</v>
      </c>
      <c r="B41" s="87">
        <v>12</v>
      </c>
      <c r="C41" s="87" t="s">
        <v>323</v>
      </c>
      <c r="D41" s="95" t="s">
        <v>371</v>
      </c>
    </row>
    <row r="42" spans="1:4" s="9" customFormat="1" x14ac:dyDescent="0.2">
      <c r="A42" s="81" t="s">
        <v>320</v>
      </c>
      <c r="B42" s="82">
        <v>24</v>
      </c>
      <c r="C42" s="83" t="s">
        <v>324</v>
      </c>
      <c r="D42" s="95" t="s">
        <v>371</v>
      </c>
    </row>
    <row r="43" spans="1:4" s="9" customFormat="1" x14ac:dyDescent="0.2">
      <c r="A43" s="81" t="s">
        <v>367</v>
      </c>
      <c r="B43" s="82">
        <v>26</v>
      </c>
      <c r="C43" s="83" t="s">
        <v>448</v>
      </c>
      <c r="D43" s="95" t="s">
        <v>371</v>
      </c>
    </row>
    <row r="44" spans="1:4" s="9" customFormat="1" ht="12" customHeight="1" x14ac:dyDescent="0.2">
      <c r="A44" s="81" t="s">
        <v>320</v>
      </c>
      <c r="B44" s="82">
        <v>32</v>
      </c>
      <c r="C44" s="83" t="s">
        <v>449</v>
      </c>
      <c r="D44" s="95" t="s">
        <v>371</v>
      </c>
    </row>
    <row r="45" spans="1:4" s="9" customFormat="1" x14ac:dyDescent="0.2">
      <c r="A45" s="83" t="s">
        <v>320</v>
      </c>
      <c r="B45" s="87">
        <v>33</v>
      </c>
      <c r="C45" s="83" t="s">
        <v>450</v>
      </c>
      <c r="D45" s="88"/>
    </row>
    <row r="46" spans="1:4" s="9" customFormat="1" x14ac:dyDescent="0.2">
      <c r="A46" s="83" t="s">
        <v>320</v>
      </c>
      <c r="B46" s="87">
        <v>38</v>
      </c>
      <c r="C46" s="83" t="s">
        <v>460</v>
      </c>
      <c r="D46" s="88"/>
    </row>
    <row r="47" spans="1:4" s="9" customFormat="1" x14ac:dyDescent="0.2">
      <c r="A47" s="83" t="s">
        <v>320</v>
      </c>
      <c r="B47" s="87">
        <v>39</v>
      </c>
      <c r="C47" s="83" t="s">
        <v>330</v>
      </c>
      <c r="D47" s="95" t="s">
        <v>1555</v>
      </c>
    </row>
    <row r="48" spans="1:4" s="9" customFormat="1" x14ac:dyDescent="0.2">
      <c r="A48" s="83" t="s">
        <v>320</v>
      </c>
      <c r="B48" s="87">
        <v>49</v>
      </c>
      <c r="C48" s="83" t="s">
        <v>462</v>
      </c>
      <c r="D48" s="95" t="s">
        <v>371</v>
      </c>
    </row>
    <row r="49" spans="1:4" s="9" customFormat="1" x14ac:dyDescent="0.2">
      <c r="A49" s="83" t="s">
        <v>320</v>
      </c>
      <c r="B49" s="87">
        <v>51</v>
      </c>
      <c r="C49" s="83" t="s">
        <v>463</v>
      </c>
      <c r="D49" s="95" t="s">
        <v>371</v>
      </c>
    </row>
    <row r="50" spans="1:4" s="96" customFormat="1" x14ac:dyDescent="0.2">
      <c r="A50" s="92" t="s">
        <v>320</v>
      </c>
      <c r="B50" s="93">
        <v>123</v>
      </c>
      <c r="C50" s="94" t="s">
        <v>456</v>
      </c>
      <c r="D50" s="95" t="s">
        <v>371</v>
      </c>
    </row>
    <row r="51" spans="1:4" s="9" customFormat="1" x14ac:dyDescent="0.2">
      <c r="A51" s="96"/>
      <c r="B51" s="96"/>
      <c r="C51" s="96"/>
      <c r="D51" s="96"/>
    </row>
    <row r="52" spans="1:4" s="9" customFormat="1" x14ac:dyDescent="0.2">
      <c r="A52" s="91" t="s">
        <v>528</v>
      </c>
      <c r="B52" s="89"/>
      <c r="C52" s="79"/>
      <c r="D52" s="90"/>
    </row>
    <row r="53" spans="1:4" s="9" customFormat="1" x14ac:dyDescent="0.2">
      <c r="A53" s="92" t="s">
        <v>320</v>
      </c>
      <c r="B53" s="93">
        <v>2</v>
      </c>
      <c r="C53" s="94" t="s">
        <v>382</v>
      </c>
      <c r="D53" s="95" t="s">
        <v>383</v>
      </c>
    </row>
    <row r="54" spans="1:4" s="9" customFormat="1" x14ac:dyDescent="0.2">
      <c r="A54" s="92" t="s">
        <v>320</v>
      </c>
      <c r="B54" s="93">
        <v>3</v>
      </c>
      <c r="C54" s="94" t="s">
        <v>438</v>
      </c>
      <c r="D54" s="95" t="s">
        <v>439</v>
      </c>
    </row>
    <row r="55" spans="1:4" s="9" customFormat="1" x14ac:dyDescent="0.2">
      <c r="A55" s="92" t="s">
        <v>320</v>
      </c>
      <c r="B55" s="93">
        <v>4</v>
      </c>
      <c r="C55" s="94" t="s">
        <v>440</v>
      </c>
      <c r="D55" s="95" t="s">
        <v>718</v>
      </c>
    </row>
    <row r="56" spans="1:4" s="9" customFormat="1" x14ac:dyDescent="0.2">
      <c r="A56" s="92" t="s">
        <v>320</v>
      </c>
      <c r="B56" s="93">
        <v>6</v>
      </c>
      <c r="C56" s="83" t="s">
        <v>442</v>
      </c>
      <c r="D56" s="95"/>
    </row>
    <row r="57" spans="1:4" s="9" customFormat="1" x14ac:dyDescent="0.2">
      <c r="A57" s="83" t="s">
        <v>320</v>
      </c>
      <c r="B57" s="87">
        <v>7</v>
      </c>
      <c r="C57" s="87" t="s">
        <v>321</v>
      </c>
      <c r="D57" s="95"/>
    </row>
    <row r="58" spans="1:4" s="9" customFormat="1" x14ac:dyDescent="0.2">
      <c r="A58" s="83" t="s">
        <v>320</v>
      </c>
      <c r="B58" s="87">
        <v>11</v>
      </c>
      <c r="C58" s="87" t="s">
        <v>322</v>
      </c>
      <c r="D58" s="95"/>
    </row>
    <row r="59" spans="1:4" s="9" customFormat="1" x14ac:dyDescent="0.2">
      <c r="A59" s="83" t="s">
        <v>320</v>
      </c>
      <c r="B59" s="87">
        <v>12</v>
      </c>
      <c r="C59" s="87" t="s">
        <v>323</v>
      </c>
      <c r="D59" s="95"/>
    </row>
    <row r="60" spans="1:4" s="9" customFormat="1" x14ac:dyDescent="0.2">
      <c r="A60" s="81" t="s">
        <v>320</v>
      </c>
      <c r="B60" s="82">
        <v>14</v>
      </c>
      <c r="C60" s="83" t="s">
        <v>443</v>
      </c>
      <c r="D60" s="95" t="s">
        <v>444</v>
      </c>
    </row>
    <row r="61" spans="1:4" s="9" customFormat="1" x14ac:dyDescent="0.2">
      <c r="A61" s="92" t="s">
        <v>320</v>
      </c>
      <c r="B61" s="93">
        <v>22</v>
      </c>
      <c r="C61" s="94" t="s">
        <v>445</v>
      </c>
      <c r="D61" s="95"/>
    </row>
    <row r="62" spans="1:4" s="9" customFormat="1" x14ac:dyDescent="0.2">
      <c r="A62" s="92" t="s">
        <v>320</v>
      </c>
      <c r="B62" s="93">
        <v>24</v>
      </c>
      <c r="C62" s="94" t="s">
        <v>324</v>
      </c>
      <c r="D62" s="68" t="s">
        <v>447</v>
      </c>
    </row>
    <row r="63" spans="1:4" s="9" customFormat="1" x14ac:dyDescent="0.2">
      <c r="A63" s="92" t="s">
        <v>320</v>
      </c>
      <c r="B63" s="93">
        <v>25</v>
      </c>
      <c r="C63" s="94" t="s">
        <v>711</v>
      </c>
      <c r="D63" s="95"/>
    </row>
    <row r="64" spans="1:4" s="9" customFormat="1" x14ac:dyDescent="0.2">
      <c r="A64" s="92" t="s">
        <v>320</v>
      </c>
      <c r="B64" s="93">
        <v>26</v>
      </c>
      <c r="C64" s="94" t="s">
        <v>448</v>
      </c>
      <c r="D64" s="95"/>
    </row>
    <row r="65" spans="1:4" s="9" customFormat="1" x14ac:dyDescent="0.2">
      <c r="A65" s="81" t="s">
        <v>320</v>
      </c>
      <c r="B65" s="82">
        <v>32</v>
      </c>
      <c r="C65" s="83" t="s">
        <v>449</v>
      </c>
      <c r="D65" s="95"/>
    </row>
    <row r="66" spans="1:4" s="9" customFormat="1" x14ac:dyDescent="0.2">
      <c r="A66" s="83" t="s">
        <v>320</v>
      </c>
      <c r="B66" s="87">
        <v>33</v>
      </c>
      <c r="C66" s="83" t="s">
        <v>450</v>
      </c>
      <c r="D66" s="123" t="s">
        <v>327</v>
      </c>
    </row>
    <row r="67" spans="1:4" s="9" customFormat="1" x14ac:dyDescent="0.2">
      <c r="A67" s="92" t="s">
        <v>320</v>
      </c>
      <c r="B67" s="93">
        <v>35</v>
      </c>
      <c r="C67" s="94" t="s">
        <v>474</v>
      </c>
      <c r="D67" s="95"/>
    </row>
    <row r="68" spans="1:4" s="9" customFormat="1" x14ac:dyDescent="0.2">
      <c r="A68" s="92" t="s">
        <v>320</v>
      </c>
      <c r="B68" s="93">
        <v>39</v>
      </c>
      <c r="C68" s="94" t="s">
        <v>330</v>
      </c>
      <c r="D68" s="95" t="s">
        <v>1551</v>
      </c>
    </row>
    <row r="69" spans="1:4" s="9" customFormat="1" x14ac:dyDescent="0.2">
      <c r="A69" s="83" t="s">
        <v>320</v>
      </c>
      <c r="B69" s="87">
        <v>42</v>
      </c>
      <c r="C69" s="83" t="s">
        <v>451</v>
      </c>
      <c r="D69" s="95"/>
    </row>
    <row r="70" spans="1:4" s="9" customFormat="1" x14ac:dyDescent="0.2">
      <c r="A70" s="83" t="s">
        <v>320</v>
      </c>
      <c r="B70" s="87">
        <v>43</v>
      </c>
      <c r="C70" s="83" t="s">
        <v>452</v>
      </c>
      <c r="D70" s="95"/>
    </row>
    <row r="71" spans="1:4" s="9" customFormat="1" x14ac:dyDescent="0.2">
      <c r="A71" s="83" t="s">
        <v>320</v>
      </c>
      <c r="B71" s="87">
        <v>49</v>
      </c>
      <c r="C71" s="83" t="s">
        <v>453</v>
      </c>
      <c r="D71" s="95"/>
    </row>
    <row r="72" spans="1:4" s="96" customFormat="1" x14ac:dyDescent="0.2">
      <c r="A72" s="83" t="s">
        <v>320</v>
      </c>
      <c r="B72" s="87">
        <v>51</v>
      </c>
      <c r="C72" s="83" t="s">
        <v>454</v>
      </c>
      <c r="D72" s="95"/>
    </row>
    <row r="73" spans="1:4" s="9" customFormat="1" x14ac:dyDescent="0.2">
      <c r="A73" s="83" t="s">
        <v>320</v>
      </c>
      <c r="B73" s="87">
        <v>92</v>
      </c>
      <c r="C73" s="83" t="s">
        <v>455</v>
      </c>
      <c r="D73" s="95"/>
    </row>
    <row r="74" spans="1:4" s="9" customFormat="1" x14ac:dyDescent="0.2">
      <c r="A74" s="92" t="s">
        <v>320</v>
      </c>
      <c r="B74" s="93">
        <v>123</v>
      </c>
      <c r="C74" s="94" t="s">
        <v>456</v>
      </c>
      <c r="D74" s="95"/>
    </row>
    <row r="75" spans="1:4" s="9" customFormat="1" x14ac:dyDescent="0.2">
      <c r="A75" s="79"/>
      <c r="B75" s="89"/>
      <c r="C75" s="114"/>
      <c r="D75" s="90"/>
    </row>
    <row r="76" spans="1:4" s="9" customFormat="1" x14ac:dyDescent="0.2">
      <c r="A76" s="85" t="s">
        <v>532</v>
      </c>
      <c r="B76" s="89"/>
      <c r="C76" s="79"/>
      <c r="D76" s="90"/>
    </row>
    <row r="77" spans="1:4" s="9" customFormat="1" x14ac:dyDescent="0.2">
      <c r="A77" s="92" t="s">
        <v>320</v>
      </c>
      <c r="B77" s="93">
        <v>2</v>
      </c>
      <c r="C77" s="94" t="s">
        <v>382</v>
      </c>
      <c r="D77" s="95" t="s">
        <v>371</v>
      </c>
    </row>
    <row r="78" spans="1:4" s="9" customFormat="1" x14ac:dyDescent="0.2">
      <c r="A78" s="92" t="s">
        <v>320</v>
      </c>
      <c r="B78" s="93">
        <v>3</v>
      </c>
      <c r="C78" s="94" t="s">
        <v>438</v>
      </c>
      <c r="D78" s="122" t="s">
        <v>371</v>
      </c>
    </row>
    <row r="79" spans="1:4" s="9" customFormat="1" x14ac:dyDescent="0.2">
      <c r="A79" s="92" t="s">
        <v>320</v>
      </c>
      <c r="B79" s="93">
        <v>4</v>
      </c>
      <c r="C79" s="94" t="s">
        <v>440</v>
      </c>
      <c r="D79" s="95" t="s">
        <v>371</v>
      </c>
    </row>
    <row r="80" spans="1:4" s="9" customFormat="1" x14ac:dyDescent="0.2">
      <c r="A80" s="83" t="s">
        <v>320</v>
      </c>
      <c r="B80" s="87">
        <v>11</v>
      </c>
      <c r="C80" s="87" t="s">
        <v>322</v>
      </c>
      <c r="D80" s="95" t="s">
        <v>371</v>
      </c>
    </row>
    <row r="81" spans="1:4" s="9" customFormat="1" x14ac:dyDescent="0.2">
      <c r="A81" s="83" t="s">
        <v>320</v>
      </c>
      <c r="B81" s="87">
        <v>12</v>
      </c>
      <c r="C81" s="87" t="s">
        <v>323</v>
      </c>
      <c r="D81" s="95" t="s">
        <v>371</v>
      </c>
    </row>
    <row r="82" spans="1:4" s="9" customFormat="1" x14ac:dyDescent="0.2">
      <c r="A82" s="81" t="s">
        <v>320</v>
      </c>
      <c r="B82" s="82">
        <v>32</v>
      </c>
      <c r="C82" s="83" t="s">
        <v>449</v>
      </c>
      <c r="D82" s="95" t="s">
        <v>371</v>
      </c>
    </row>
    <row r="83" spans="1:4" s="9" customFormat="1" x14ac:dyDescent="0.2">
      <c r="A83" s="83" t="s">
        <v>320</v>
      </c>
      <c r="B83" s="87">
        <v>33</v>
      </c>
      <c r="C83" s="83" t="s">
        <v>450</v>
      </c>
      <c r="D83" s="123"/>
    </row>
    <row r="84" spans="1:4" s="9" customFormat="1" x14ac:dyDescent="0.2">
      <c r="A84" s="83" t="s">
        <v>320</v>
      </c>
      <c r="B84" s="87">
        <v>49</v>
      </c>
      <c r="C84" s="83" t="s">
        <v>453</v>
      </c>
      <c r="D84" s="95" t="s">
        <v>371</v>
      </c>
    </row>
    <row r="85" spans="1:4" s="9" customFormat="1" x14ac:dyDescent="0.2">
      <c r="A85" s="92" t="s">
        <v>320</v>
      </c>
      <c r="B85" s="93">
        <v>123</v>
      </c>
      <c r="C85" s="94" t="s">
        <v>456</v>
      </c>
      <c r="D85" s="95" t="s">
        <v>371</v>
      </c>
    </row>
    <row r="86" spans="1:4" s="9" customFormat="1" x14ac:dyDescent="0.2"/>
    <row r="87" spans="1:4" s="9" customFormat="1" x14ac:dyDescent="0.2">
      <c r="A87" s="91" t="s">
        <v>712</v>
      </c>
      <c r="B87" s="89"/>
      <c r="C87" s="79"/>
      <c r="D87" s="90"/>
    </row>
    <row r="88" spans="1:4" s="9" customFormat="1" x14ac:dyDescent="0.2">
      <c r="A88" s="92" t="s">
        <v>320</v>
      </c>
      <c r="B88" s="93">
        <v>2</v>
      </c>
      <c r="C88" s="94" t="s">
        <v>382</v>
      </c>
      <c r="D88" s="95" t="s">
        <v>383</v>
      </c>
    </row>
    <row r="89" spans="1:4" s="9" customFormat="1" x14ac:dyDescent="0.2">
      <c r="A89" s="92" t="s">
        <v>320</v>
      </c>
      <c r="B89" s="93">
        <v>3</v>
      </c>
      <c r="C89" s="83" t="s">
        <v>438</v>
      </c>
      <c r="D89" s="95" t="s">
        <v>439</v>
      </c>
    </row>
    <row r="90" spans="1:4" s="9" customFormat="1" x14ac:dyDescent="0.2">
      <c r="A90" s="92" t="s">
        <v>320</v>
      </c>
      <c r="B90" s="93">
        <v>4</v>
      </c>
      <c r="C90" s="94" t="s">
        <v>440</v>
      </c>
      <c r="D90" s="95" t="s">
        <v>718</v>
      </c>
    </row>
    <row r="91" spans="1:4" s="9" customFormat="1" x14ac:dyDescent="0.2">
      <c r="A91" s="92" t="s">
        <v>320</v>
      </c>
      <c r="B91" s="93">
        <v>6</v>
      </c>
      <c r="C91" s="83" t="s">
        <v>442</v>
      </c>
      <c r="D91" s="95"/>
    </row>
    <row r="92" spans="1:4" s="9" customFormat="1" x14ac:dyDescent="0.2">
      <c r="A92" s="92" t="s">
        <v>320</v>
      </c>
      <c r="B92" s="93">
        <v>7</v>
      </c>
      <c r="C92" s="87" t="s">
        <v>321</v>
      </c>
      <c r="D92" s="95"/>
    </row>
    <row r="93" spans="1:4" s="9" customFormat="1" x14ac:dyDescent="0.2">
      <c r="A93" s="92" t="s">
        <v>320</v>
      </c>
      <c r="B93" s="93">
        <v>11</v>
      </c>
      <c r="C93" s="87" t="s">
        <v>322</v>
      </c>
      <c r="D93" s="95"/>
    </row>
    <row r="94" spans="1:4" s="9" customFormat="1" x14ac:dyDescent="0.2">
      <c r="A94" s="92" t="s">
        <v>320</v>
      </c>
      <c r="B94" s="93">
        <v>12</v>
      </c>
      <c r="C94" s="87" t="s">
        <v>323</v>
      </c>
      <c r="D94" s="95"/>
    </row>
    <row r="95" spans="1:4" s="9" customFormat="1" x14ac:dyDescent="0.2">
      <c r="A95" s="81" t="s">
        <v>320</v>
      </c>
      <c r="B95" s="82">
        <v>24</v>
      </c>
      <c r="C95" s="83" t="s">
        <v>324</v>
      </c>
      <c r="D95" s="95" t="s">
        <v>713</v>
      </c>
    </row>
    <row r="96" spans="1:4" s="9" customFormat="1" x14ac:dyDescent="0.2">
      <c r="A96" s="81" t="s">
        <v>320</v>
      </c>
      <c r="B96" s="82">
        <v>26</v>
      </c>
      <c r="C96" s="83" t="s">
        <v>448</v>
      </c>
      <c r="D96" s="95"/>
    </row>
    <row r="97" spans="1:4" s="9" customFormat="1" x14ac:dyDescent="0.2">
      <c r="A97" s="81" t="s">
        <v>320</v>
      </c>
      <c r="B97" s="82">
        <v>32</v>
      </c>
      <c r="C97" s="83" t="s">
        <v>449</v>
      </c>
      <c r="D97" s="95"/>
    </row>
    <row r="98" spans="1:4" s="9" customFormat="1" x14ac:dyDescent="0.2">
      <c r="A98" s="83" t="s">
        <v>320</v>
      </c>
      <c r="B98" s="87">
        <v>33</v>
      </c>
      <c r="C98" s="83" t="s">
        <v>450</v>
      </c>
      <c r="D98" s="95"/>
    </row>
    <row r="99" spans="1:4" s="9" customFormat="1" x14ac:dyDescent="0.2">
      <c r="A99" s="92" t="s">
        <v>320</v>
      </c>
      <c r="B99" s="93">
        <v>35</v>
      </c>
      <c r="C99" s="94" t="s">
        <v>474</v>
      </c>
      <c r="D99" s="95"/>
    </row>
    <row r="100" spans="1:4" s="9" customFormat="1" x14ac:dyDescent="0.2">
      <c r="A100" s="83" t="s">
        <v>320</v>
      </c>
      <c r="B100" s="87">
        <v>38</v>
      </c>
      <c r="C100" s="83" t="s">
        <v>460</v>
      </c>
      <c r="D100" s="95"/>
    </row>
    <row r="101" spans="1:4" s="96" customFormat="1" x14ac:dyDescent="0.2">
      <c r="A101" s="83" t="s">
        <v>320</v>
      </c>
      <c r="B101" s="87">
        <v>49</v>
      </c>
      <c r="C101" s="83" t="s">
        <v>453</v>
      </c>
      <c r="D101" s="95"/>
    </row>
    <row r="102" spans="1:4" s="9" customFormat="1" x14ac:dyDescent="0.2">
      <c r="A102" s="83" t="s">
        <v>320</v>
      </c>
      <c r="B102" s="87">
        <v>56</v>
      </c>
      <c r="C102" s="83" t="s">
        <v>714</v>
      </c>
      <c r="D102" s="95"/>
    </row>
    <row r="103" spans="1:4" s="9" customFormat="1" x14ac:dyDescent="0.2">
      <c r="A103" s="83" t="s">
        <v>320</v>
      </c>
      <c r="B103" s="87">
        <v>123</v>
      </c>
      <c r="C103" s="83" t="s">
        <v>456</v>
      </c>
      <c r="D103" s="95"/>
    </row>
    <row r="104" spans="1:4" s="9" customFormat="1" ht="9.75" customHeight="1" x14ac:dyDescent="0.2">
      <c r="A104" s="79"/>
      <c r="B104" s="89"/>
      <c r="C104" s="79"/>
      <c r="D104" s="90"/>
    </row>
    <row r="105" spans="1:4" s="9" customFormat="1" x14ac:dyDescent="0.2">
      <c r="A105" s="85" t="s">
        <v>715</v>
      </c>
      <c r="B105" s="89"/>
      <c r="C105" s="79"/>
      <c r="D105" s="90"/>
    </row>
    <row r="106" spans="1:4" s="9" customFormat="1" x14ac:dyDescent="0.2">
      <c r="A106" s="81" t="s">
        <v>320</v>
      </c>
      <c r="B106" s="82">
        <v>2</v>
      </c>
      <c r="C106" s="83" t="s">
        <v>382</v>
      </c>
      <c r="D106" s="88" t="s">
        <v>371</v>
      </c>
    </row>
    <row r="107" spans="1:4" s="9" customFormat="1" x14ac:dyDescent="0.2">
      <c r="A107" s="81" t="s">
        <v>320</v>
      </c>
      <c r="B107" s="82">
        <v>3</v>
      </c>
      <c r="C107" s="83" t="s">
        <v>438</v>
      </c>
      <c r="D107" s="88" t="s">
        <v>371</v>
      </c>
    </row>
    <row r="108" spans="1:4" s="9" customFormat="1" x14ac:dyDescent="0.2">
      <c r="A108" s="81" t="s">
        <v>320</v>
      </c>
      <c r="B108" s="82">
        <v>4</v>
      </c>
      <c r="C108" s="83" t="s">
        <v>440</v>
      </c>
      <c r="D108" s="88" t="s">
        <v>371</v>
      </c>
    </row>
    <row r="109" spans="1:4" s="9" customFormat="1" x14ac:dyDescent="0.2">
      <c r="A109" s="81" t="s">
        <v>320</v>
      </c>
      <c r="B109" s="82">
        <v>6</v>
      </c>
      <c r="C109" s="83" t="s">
        <v>459</v>
      </c>
      <c r="D109" s="88" t="s">
        <v>371</v>
      </c>
    </row>
    <row r="110" spans="1:4" s="9" customFormat="1" x14ac:dyDescent="0.2">
      <c r="A110" s="83" t="s">
        <v>320</v>
      </c>
      <c r="B110" s="87">
        <v>7</v>
      </c>
      <c r="C110" s="87" t="s">
        <v>321</v>
      </c>
      <c r="D110" s="88"/>
    </row>
    <row r="111" spans="1:4" s="9" customFormat="1" x14ac:dyDescent="0.2">
      <c r="A111" s="83" t="s">
        <v>320</v>
      </c>
      <c r="B111" s="87">
        <v>11</v>
      </c>
      <c r="C111" s="87" t="s">
        <v>322</v>
      </c>
      <c r="D111" s="88" t="s">
        <v>371</v>
      </c>
    </row>
    <row r="112" spans="1:4" s="9" customFormat="1" x14ac:dyDescent="0.2">
      <c r="A112" s="83" t="s">
        <v>320</v>
      </c>
      <c r="B112" s="87">
        <v>12</v>
      </c>
      <c r="C112" s="87" t="s">
        <v>323</v>
      </c>
      <c r="D112" s="88" t="s">
        <v>371</v>
      </c>
    </row>
    <row r="113" spans="1:4" s="9" customFormat="1" x14ac:dyDescent="0.2">
      <c r="A113" s="81" t="s">
        <v>320</v>
      </c>
      <c r="B113" s="82">
        <v>26</v>
      </c>
      <c r="C113" s="83" t="s">
        <v>448</v>
      </c>
      <c r="D113" s="88" t="s">
        <v>371</v>
      </c>
    </row>
    <row r="114" spans="1:4" s="9" customFormat="1" x14ac:dyDescent="0.2">
      <c r="A114" s="81" t="s">
        <v>320</v>
      </c>
      <c r="B114" s="82">
        <v>32</v>
      </c>
      <c r="C114" s="83" t="s">
        <v>449</v>
      </c>
      <c r="D114" s="88" t="s">
        <v>371</v>
      </c>
    </row>
    <row r="115" spans="1:4" s="9" customFormat="1" x14ac:dyDescent="0.2">
      <c r="A115" s="83" t="s">
        <v>320</v>
      </c>
      <c r="B115" s="87">
        <v>33</v>
      </c>
      <c r="C115" s="83" t="s">
        <v>450</v>
      </c>
      <c r="D115" s="88"/>
    </row>
    <row r="116" spans="1:4" s="9" customFormat="1" x14ac:dyDescent="0.2">
      <c r="A116" s="83" t="s">
        <v>320</v>
      </c>
      <c r="B116" s="87">
        <v>39</v>
      </c>
      <c r="C116" s="83" t="s">
        <v>330</v>
      </c>
      <c r="D116" s="88" t="s">
        <v>713</v>
      </c>
    </row>
    <row r="117" spans="1:4" s="9" customFormat="1" x14ac:dyDescent="0.2">
      <c r="A117" s="83" t="s">
        <v>320</v>
      </c>
      <c r="B117" s="87">
        <v>49</v>
      </c>
      <c r="C117" s="83" t="s">
        <v>462</v>
      </c>
      <c r="D117" s="88" t="s">
        <v>371</v>
      </c>
    </row>
    <row r="118" spans="1:4" s="9" customFormat="1" x14ac:dyDescent="0.2">
      <c r="A118" s="83" t="s">
        <v>320</v>
      </c>
      <c r="B118" s="87">
        <v>56</v>
      </c>
      <c r="C118" s="83" t="s">
        <v>714</v>
      </c>
      <c r="D118" s="95" t="s">
        <v>371</v>
      </c>
    </row>
    <row r="119" spans="1:4" s="9" customFormat="1" x14ac:dyDescent="0.2">
      <c r="A119" s="92" t="s">
        <v>320</v>
      </c>
      <c r="B119" s="93">
        <v>123</v>
      </c>
      <c r="C119" s="94" t="s">
        <v>456</v>
      </c>
      <c r="D119" s="95" t="s">
        <v>371</v>
      </c>
    </row>
    <row r="120" spans="1:4" s="9" customFormat="1" x14ac:dyDescent="0.2"/>
    <row r="121" spans="1:4" s="9" customFormat="1" x14ac:dyDescent="0.2"/>
    <row r="122" spans="1:4" s="9" customFormat="1" x14ac:dyDescent="0.2"/>
    <row r="123" spans="1:4" s="9" customFormat="1" x14ac:dyDescent="0.2"/>
    <row r="124" spans="1:4" s="9" customFormat="1" x14ac:dyDescent="0.2"/>
    <row r="125" spans="1:4" s="96" customFormat="1" x14ac:dyDescent="0.2"/>
    <row r="128" spans="1:4" x14ac:dyDescent="0.2">
      <c r="B128" s="79"/>
      <c r="D128" s="79"/>
    </row>
    <row r="134" s="96" customFormat="1" x14ac:dyDescent="0.2"/>
    <row r="143" s="96" customFormat="1" x14ac:dyDescent="0.2"/>
  </sheetData>
  <mergeCells count="9">
    <mergeCell ref="A3:D3"/>
    <mergeCell ref="A2:D2"/>
    <mergeCell ref="A1:D1"/>
    <mergeCell ref="A6:B6"/>
    <mergeCell ref="A4:B4"/>
    <mergeCell ref="A5:B5"/>
    <mergeCell ref="C6:D6"/>
    <mergeCell ref="C5:D5"/>
    <mergeCell ref="C4:D4"/>
  </mergeCells>
  <phoneticPr fontId="0" type="noConversion"/>
  <hyperlinks>
    <hyperlink ref="E1" location="CORE" display="Return to Test Case List" xr:uid="{00000000-0004-0000-39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12">
    <pageSetUpPr fitToPage="1"/>
  </sheetPr>
  <dimension ref="A1:F103"/>
  <sheetViews>
    <sheetView workbookViewId="0">
      <pane ySplit="6" topLeftCell="A7" activePane="bottomLeft" state="frozen"/>
      <selection pane="bottomLeft" sqref="A1:D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719</v>
      </c>
      <c r="B1" s="194"/>
      <c r="C1" s="194"/>
      <c r="D1" s="194"/>
      <c r="E1" s="138" t="s">
        <v>311</v>
      </c>
    </row>
    <row r="2" spans="1:6" s="9" customFormat="1" ht="15" customHeight="1" x14ac:dyDescent="0.2">
      <c r="A2" s="195" t="str">
        <f ca="1">CONCATENATE("Test Case ", MID(CELL("filename",A1),FIND("]",CELL("filename",A1))+1,255)," 1420/1430")</f>
        <v>Test Case IP.RM.B01 1420/1430</v>
      </c>
      <c r="B2" s="195"/>
      <c r="C2" s="195"/>
      <c r="D2" s="195"/>
    </row>
    <row r="3" spans="1:6" s="9" customFormat="1" ht="15" customHeight="1" x14ac:dyDescent="0.2">
      <c r="A3" s="209" t="s">
        <v>312</v>
      </c>
      <c r="B3" s="210"/>
      <c r="C3" s="210"/>
      <c r="D3" s="210"/>
    </row>
    <row r="4" spans="1:6" s="24" customFormat="1" ht="39" customHeight="1" x14ac:dyDescent="0.2">
      <c r="A4" s="190" t="s">
        <v>313</v>
      </c>
      <c r="B4" s="208"/>
      <c r="C4" s="193" t="s">
        <v>434</v>
      </c>
      <c r="D4" s="193"/>
      <c r="E4" s="132"/>
      <c r="F4" s="74"/>
    </row>
    <row r="5" spans="1:6" s="24" customFormat="1" ht="39" customHeight="1" x14ac:dyDescent="0.2">
      <c r="A5" s="190" t="s">
        <v>315</v>
      </c>
      <c r="B5" s="208"/>
      <c r="C5" s="193" t="s">
        <v>720</v>
      </c>
      <c r="D5" s="193"/>
      <c r="E5" s="132"/>
      <c r="F5" s="74"/>
    </row>
    <row r="6" spans="1:6" s="24" customFormat="1" ht="39" customHeight="1" x14ac:dyDescent="0.2">
      <c r="A6" s="190" t="s">
        <v>317</v>
      </c>
      <c r="B6" s="208"/>
      <c r="C6" s="193" t="s">
        <v>721</v>
      </c>
      <c r="D6" s="193"/>
      <c r="E6" s="132"/>
      <c r="F6" s="74"/>
    </row>
    <row r="7" spans="1:6" s="9" customFormat="1" x14ac:dyDescent="0.2">
      <c r="A7" s="74"/>
      <c r="B7" s="74"/>
      <c r="C7" s="74"/>
      <c r="D7" s="74"/>
    </row>
    <row r="8" spans="1:6" x14ac:dyDescent="0.2">
      <c r="A8" s="91" t="s">
        <v>712</v>
      </c>
    </row>
    <row r="9" spans="1:6" x14ac:dyDescent="0.2">
      <c r="A9" s="92" t="s">
        <v>320</v>
      </c>
      <c r="B9" s="93">
        <v>2</v>
      </c>
      <c r="C9" s="94" t="s">
        <v>382</v>
      </c>
      <c r="D9" s="95" t="s">
        <v>383</v>
      </c>
    </row>
    <row r="10" spans="1:6" x14ac:dyDescent="0.2">
      <c r="A10" s="92" t="s">
        <v>320</v>
      </c>
      <c r="B10" s="93">
        <v>3</v>
      </c>
      <c r="C10" s="83" t="s">
        <v>438</v>
      </c>
      <c r="D10" s="95"/>
    </row>
    <row r="11" spans="1:6" x14ac:dyDescent="0.2">
      <c r="A11" s="92" t="s">
        <v>320</v>
      </c>
      <c r="B11" s="93">
        <v>4</v>
      </c>
      <c r="C11" s="94" t="s">
        <v>440</v>
      </c>
      <c r="D11" s="95" t="s">
        <v>441</v>
      </c>
    </row>
    <row r="12" spans="1:6" x14ac:dyDescent="0.2">
      <c r="A12" s="92" t="s">
        <v>320</v>
      </c>
      <c r="B12" s="93">
        <v>6</v>
      </c>
      <c r="C12" s="83" t="s">
        <v>442</v>
      </c>
      <c r="D12" s="95"/>
    </row>
    <row r="13" spans="1:6" x14ac:dyDescent="0.2">
      <c r="A13" s="92" t="s">
        <v>320</v>
      </c>
      <c r="B13" s="93">
        <v>7</v>
      </c>
      <c r="C13" s="87" t="s">
        <v>321</v>
      </c>
      <c r="D13" s="95"/>
    </row>
    <row r="14" spans="1:6" x14ac:dyDescent="0.2">
      <c r="A14" s="92" t="s">
        <v>320</v>
      </c>
      <c r="B14" s="93">
        <v>11</v>
      </c>
      <c r="C14" s="87" t="s">
        <v>322</v>
      </c>
      <c r="D14" s="95"/>
    </row>
    <row r="15" spans="1:6" x14ac:dyDescent="0.2">
      <c r="A15" s="92" t="s">
        <v>320</v>
      </c>
      <c r="B15" s="93">
        <v>12</v>
      </c>
      <c r="C15" s="87" t="s">
        <v>323</v>
      </c>
      <c r="D15" s="95"/>
    </row>
    <row r="16" spans="1:6" x14ac:dyDescent="0.2">
      <c r="A16" s="81" t="s">
        <v>320</v>
      </c>
      <c r="B16" s="82">
        <v>24</v>
      </c>
      <c r="C16" s="83" t="s">
        <v>324</v>
      </c>
      <c r="D16" s="95" t="s">
        <v>713</v>
      </c>
      <c r="E16" s="9" t="s">
        <v>722</v>
      </c>
    </row>
    <row r="17" spans="1:4" x14ac:dyDescent="0.2">
      <c r="A17" s="81" t="s">
        <v>320</v>
      </c>
      <c r="B17" s="82">
        <v>26</v>
      </c>
      <c r="C17" s="83" t="s">
        <v>448</v>
      </c>
      <c r="D17" s="95"/>
    </row>
    <row r="18" spans="1:4" x14ac:dyDescent="0.2">
      <c r="A18" s="81" t="s">
        <v>320</v>
      </c>
      <c r="B18" s="82">
        <v>32</v>
      </c>
      <c r="C18" s="83" t="s">
        <v>449</v>
      </c>
      <c r="D18" s="95"/>
    </row>
    <row r="19" spans="1:4" x14ac:dyDescent="0.2">
      <c r="A19" s="83" t="s">
        <v>320</v>
      </c>
      <c r="B19" s="87">
        <v>33</v>
      </c>
      <c r="C19" s="83" t="s">
        <v>450</v>
      </c>
      <c r="D19" s="95"/>
    </row>
    <row r="20" spans="1:4" x14ac:dyDescent="0.2">
      <c r="A20" s="92" t="s">
        <v>320</v>
      </c>
      <c r="B20" s="93">
        <v>35</v>
      </c>
      <c r="C20" s="94" t="s">
        <v>474</v>
      </c>
      <c r="D20" s="95"/>
    </row>
    <row r="21" spans="1:4" x14ac:dyDescent="0.2">
      <c r="A21" s="83" t="s">
        <v>320</v>
      </c>
      <c r="B21" s="87">
        <v>38</v>
      </c>
      <c r="C21" s="83" t="s">
        <v>460</v>
      </c>
      <c r="D21" s="95"/>
    </row>
    <row r="22" spans="1:4" x14ac:dyDescent="0.2">
      <c r="A22" s="83" t="s">
        <v>320</v>
      </c>
      <c r="B22" s="87">
        <v>49</v>
      </c>
      <c r="C22" s="83" t="s">
        <v>453</v>
      </c>
      <c r="D22" s="95"/>
    </row>
    <row r="23" spans="1:4" x14ac:dyDescent="0.2">
      <c r="A23" s="83" t="s">
        <v>320</v>
      </c>
      <c r="B23" s="87">
        <v>56</v>
      </c>
      <c r="C23" s="83" t="s">
        <v>714</v>
      </c>
      <c r="D23" s="95"/>
    </row>
    <row r="24" spans="1:4" x14ac:dyDescent="0.2">
      <c r="A24" s="83" t="s">
        <v>320</v>
      </c>
      <c r="B24" s="87">
        <v>123</v>
      </c>
      <c r="C24" s="83" t="s">
        <v>456</v>
      </c>
      <c r="D24" s="95"/>
    </row>
    <row r="26" spans="1:4" x14ac:dyDescent="0.2">
      <c r="A26" s="85" t="s">
        <v>715</v>
      </c>
    </row>
    <row r="27" spans="1:4" x14ac:dyDescent="0.2">
      <c r="A27" s="81" t="s">
        <v>320</v>
      </c>
      <c r="B27" s="82">
        <v>2</v>
      </c>
      <c r="C27" s="83" t="s">
        <v>382</v>
      </c>
      <c r="D27" s="121"/>
    </row>
    <row r="28" spans="1:4" x14ac:dyDescent="0.2">
      <c r="A28" s="81" t="s">
        <v>320</v>
      </c>
      <c r="B28" s="82">
        <v>3</v>
      </c>
      <c r="C28" s="83" t="s">
        <v>438</v>
      </c>
      <c r="D28" s="88"/>
    </row>
    <row r="29" spans="1:4" x14ac:dyDescent="0.2">
      <c r="A29" s="81" t="s">
        <v>320</v>
      </c>
      <c r="B29" s="82">
        <v>4</v>
      </c>
      <c r="C29" s="83" t="s">
        <v>440</v>
      </c>
      <c r="D29" s="88"/>
    </row>
    <row r="30" spans="1:4" x14ac:dyDescent="0.2">
      <c r="A30" s="81" t="s">
        <v>320</v>
      </c>
      <c r="B30" s="82">
        <v>6</v>
      </c>
      <c r="C30" s="83" t="s">
        <v>459</v>
      </c>
      <c r="D30" s="88"/>
    </row>
    <row r="31" spans="1:4" x14ac:dyDescent="0.2">
      <c r="A31" s="83" t="s">
        <v>320</v>
      </c>
      <c r="B31" s="87">
        <v>7</v>
      </c>
      <c r="C31" s="87" t="s">
        <v>321</v>
      </c>
      <c r="D31" s="88"/>
    </row>
    <row r="32" spans="1:4" x14ac:dyDescent="0.2">
      <c r="A32" s="83" t="s">
        <v>320</v>
      </c>
      <c r="B32" s="87">
        <v>11</v>
      </c>
      <c r="C32" s="87" t="s">
        <v>322</v>
      </c>
      <c r="D32" s="88" t="s">
        <v>371</v>
      </c>
    </row>
    <row r="33" spans="1:4" x14ac:dyDescent="0.2">
      <c r="A33" s="83" t="s">
        <v>320</v>
      </c>
      <c r="B33" s="87">
        <v>12</v>
      </c>
      <c r="C33" s="87" t="s">
        <v>323</v>
      </c>
      <c r="D33" s="88" t="s">
        <v>371</v>
      </c>
    </row>
    <row r="34" spans="1:4" x14ac:dyDescent="0.2">
      <c r="A34" s="81" t="s">
        <v>320</v>
      </c>
      <c r="B34" s="82">
        <v>26</v>
      </c>
      <c r="C34" s="83" t="s">
        <v>448</v>
      </c>
      <c r="D34" s="88" t="s">
        <v>371</v>
      </c>
    </row>
    <row r="35" spans="1:4" x14ac:dyDescent="0.2">
      <c r="A35" s="81" t="s">
        <v>320</v>
      </c>
      <c r="B35" s="82">
        <v>32</v>
      </c>
      <c r="C35" s="83" t="s">
        <v>449</v>
      </c>
      <c r="D35" s="88" t="s">
        <v>371</v>
      </c>
    </row>
    <row r="36" spans="1:4" x14ac:dyDescent="0.2">
      <c r="A36" s="83" t="s">
        <v>320</v>
      </c>
      <c r="B36" s="87">
        <v>33</v>
      </c>
      <c r="C36" s="83" t="s">
        <v>450</v>
      </c>
      <c r="D36" s="88"/>
    </row>
    <row r="37" spans="1:4" x14ac:dyDescent="0.2">
      <c r="A37" s="83" t="s">
        <v>320</v>
      </c>
      <c r="B37" s="87">
        <v>39</v>
      </c>
      <c r="C37" s="83" t="s">
        <v>330</v>
      </c>
      <c r="D37" s="88" t="s">
        <v>713</v>
      </c>
    </row>
    <row r="38" spans="1:4" x14ac:dyDescent="0.2">
      <c r="A38" s="83" t="s">
        <v>320</v>
      </c>
      <c r="B38" s="87">
        <v>49</v>
      </c>
      <c r="C38" s="83" t="s">
        <v>453</v>
      </c>
      <c r="D38" s="88" t="s">
        <v>371</v>
      </c>
    </row>
    <row r="39" spans="1:4" s="9" customFormat="1" x14ac:dyDescent="0.2">
      <c r="A39" s="83" t="s">
        <v>320</v>
      </c>
      <c r="B39" s="87">
        <v>56</v>
      </c>
      <c r="C39" s="83" t="s">
        <v>714</v>
      </c>
      <c r="D39" s="95" t="s">
        <v>371</v>
      </c>
    </row>
    <row r="40" spans="1:4" x14ac:dyDescent="0.2">
      <c r="A40" s="92" t="s">
        <v>320</v>
      </c>
      <c r="B40" s="93">
        <v>123</v>
      </c>
      <c r="C40" s="94" t="s">
        <v>456</v>
      </c>
      <c r="D40" s="95" t="s">
        <v>371</v>
      </c>
    </row>
    <row r="41" spans="1:4" s="9" customFormat="1" x14ac:dyDescent="0.2"/>
    <row r="42" spans="1:4" s="9" customFormat="1" x14ac:dyDescent="0.2"/>
    <row r="43" spans="1:4" s="9" customFormat="1" x14ac:dyDescent="0.2"/>
    <row r="44" spans="1:4" s="9" customFormat="1" x14ac:dyDescent="0.2"/>
    <row r="45" spans="1:4" s="9" customFormat="1" x14ac:dyDescent="0.2"/>
    <row r="46" spans="1:4" s="9" customFormat="1" x14ac:dyDescent="0.2"/>
    <row r="47" spans="1:4" s="9" customFormat="1" x14ac:dyDescent="0.2"/>
    <row r="48" spans="1:4" s="9" customFormat="1" x14ac:dyDescent="0.2"/>
    <row r="49" s="9"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 customFormat="1" x14ac:dyDescent="0.2"/>
    <row r="63" s="96" customFormat="1" x14ac:dyDescent="0.2"/>
    <row r="6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6" customFormat="1" x14ac:dyDescent="0.2"/>
    <row r="88" s="79" customFormat="1" x14ac:dyDescent="0.2"/>
    <row r="94" s="96" customFormat="1" x14ac:dyDescent="0.2"/>
    <row r="103" s="96" customFormat="1" x14ac:dyDescent="0.2"/>
  </sheetData>
  <mergeCells count="9">
    <mergeCell ref="A3:D3"/>
    <mergeCell ref="A2:D2"/>
    <mergeCell ref="A1:D1"/>
    <mergeCell ref="A5:B5"/>
    <mergeCell ref="A6:B6"/>
    <mergeCell ref="A4:B4"/>
    <mergeCell ref="C6:D6"/>
    <mergeCell ref="C5:D5"/>
    <mergeCell ref="C4:D4"/>
  </mergeCells>
  <hyperlinks>
    <hyperlink ref="E1" location="CORE" display="Return to Test Case List" xr:uid="{00000000-0004-0000-3A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13">
    <pageSetUpPr fitToPage="1"/>
  </sheetPr>
  <dimension ref="A1:G114"/>
  <sheetViews>
    <sheetView workbookViewId="0">
      <pane ySplit="6" topLeftCell="A7" activePane="bottomLeft" state="frozen"/>
      <selection pane="bottomLeft" sqref="A1:D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7" ht="48" customHeight="1" x14ac:dyDescent="0.2">
      <c r="A1" s="194" t="s">
        <v>723</v>
      </c>
      <c r="B1" s="194"/>
      <c r="C1" s="194"/>
      <c r="D1" s="194"/>
      <c r="E1" s="138" t="s">
        <v>311</v>
      </c>
    </row>
    <row r="2" spans="1:7" s="9" customFormat="1" ht="15" customHeight="1" x14ac:dyDescent="0.2">
      <c r="A2" s="195" t="str">
        <f ca="1">CONCATENATE("Test Case ", MID(CELL("filename",A1),FIND("]",CELL("filename",A1))+1,255)," 1420/1430")</f>
        <v>Test Case IP.RM.B02 1420/1430</v>
      </c>
      <c r="B2" s="195"/>
      <c r="C2" s="195"/>
      <c r="D2" s="195"/>
    </row>
    <row r="3" spans="1:7" s="9" customFormat="1" ht="15" customHeight="1" x14ac:dyDescent="0.2">
      <c r="A3" s="200" t="s">
        <v>724</v>
      </c>
      <c r="B3" s="201"/>
      <c r="C3" s="202"/>
      <c r="D3" s="203"/>
    </row>
    <row r="4" spans="1:7" s="24" customFormat="1" ht="39" customHeight="1" x14ac:dyDescent="0.2">
      <c r="A4" s="190" t="s">
        <v>313</v>
      </c>
      <c r="B4" s="191"/>
      <c r="C4" s="193" t="s">
        <v>683</v>
      </c>
      <c r="D4" s="193"/>
      <c r="E4" s="132"/>
      <c r="F4" s="74"/>
    </row>
    <row r="5" spans="1:7" s="24" customFormat="1" ht="39" customHeight="1" x14ac:dyDescent="0.2">
      <c r="A5" s="190" t="s">
        <v>315</v>
      </c>
      <c r="B5" s="191"/>
      <c r="C5" s="193" t="s">
        <v>725</v>
      </c>
      <c r="D5" s="193"/>
      <c r="E5" s="132"/>
      <c r="F5" s="74"/>
    </row>
    <row r="6" spans="1:7" s="24" customFormat="1" ht="39" customHeight="1" x14ac:dyDescent="0.2">
      <c r="A6" s="190" t="s">
        <v>317</v>
      </c>
      <c r="B6" s="191"/>
      <c r="C6" s="193" t="s">
        <v>726</v>
      </c>
      <c r="D6" s="193"/>
      <c r="E6" s="132"/>
      <c r="F6" s="74"/>
    </row>
    <row r="7" spans="1:7" s="9" customFormat="1" x14ac:dyDescent="0.2">
      <c r="A7" s="74"/>
      <c r="B7" s="74"/>
      <c r="C7" s="74"/>
      <c r="D7" s="74"/>
    </row>
    <row r="8" spans="1:7" x14ac:dyDescent="0.2">
      <c r="A8" s="91" t="s">
        <v>712</v>
      </c>
      <c r="G8" s="9"/>
    </row>
    <row r="9" spans="1:7" x14ac:dyDescent="0.2">
      <c r="A9" s="92" t="s">
        <v>320</v>
      </c>
      <c r="B9" s="93">
        <v>2</v>
      </c>
      <c r="C9" s="94" t="s">
        <v>382</v>
      </c>
      <c r="D9" s="95" t="s">
        <v>383</v>
      </c>
    </row>
    <row r="10" spans="1:7" x14ac:dyDescent="0.2">
      <c r="A10" s="92" t="s">
        <v>320</v>
      </c>
      <c r="B10" s="93">
        <v>3</v>
      </c>
      <c r="C10" s="83" t="s">
        <v>438</v>
      </c>
      <c r="D10" s="95"/>
    </row>
    <row r="11" spans="1:7" x14ac:dyDescent="0.2">
      <c r="A11" s="92" t="s">
        <v>320</v>
      </c>
      <c r="B11" s="93">
        <v>4</v>
      </c>
      <c r="C11" s="94" t="s">
        <v>440</v>
      </c>
      <c r="D11" s="95"/>
    </row>
    <row r="12" spans="1:7" x14ac:dyDescent="0.2">
      <c r="A12" s="92" t="s">
        <v>320</v>
      </c>
      <c r="B12" s="93">
        <v>6</v>
      </c>
      <c r="C12" s="83" t="s">
        <v>442</v>
      </c>
      <c r="D12" s="95"/>
    </row>
    <row r="13" spans="1:7" x14ac:dyDescent="0.2">
      <c r="A13" s="92" t="s">
        <v>320</v>
      </c>
      <c r="B13" s="93">
        <v>7</v>
      </c>
      <c r="C13" s="87" t="s">
        <v>321</v>
      </c>
      <c r="D13" s="95"/>
    </row>
    <row r="14" spans="1:7" x14ac:dyDescent="0.2">
      <c r="A14" s="92" t="s">
        <v>320</v>
      </c>
      <c r="B14" s="93">
        <v>11</v>
      </c>
      <c r="C14" s="87" t="s">
        <v>322</v>
      </c>
      <c r="D14" s="95"/>
    </row>
    <row r="15" spans="1:7" x14ac:dyDescent="0.2">
      <c r="A15" s="92" t="s">
        <v>320</v>
      </c>
      <c r="B15" s="93">
        <v>12</v>
      </c>
      <c r="C15" s="87" t="s">
        <v>323</v>
      </c>
      <c r="D15" s="95"/>
    </row>
    <row r="16" spans="1:7" x14ac:dyDescent="0.2">
      <c r="A16" s="81" t="s">
        <v>320</v>
      </c>
      <c r="B16" s="82">
        <v>24</v>
      </c>
      <c r="C16" s="83" t="s">
        <v>324</v>
      </c>
      <c r="D16" s="95" t="s">
        <v>722</v>
      </c>
      <c r="E16" s="9" t="s">
        <v>722</v>
      </c>
    </row>
    <row r="17" spans="1:4" x14ac:dyDescent="0.2">
      <c r="A17" s="81" t="s">
        <v>320</v>
      </c>
      <c r="B17" s="82">
        <v>26</v>
      </c>
      <c r="C17" s="83" t="s">
        <v>448</v>
      </c>
      <c r="D17" s="95"/>
    </row>
    <row r="18" spans="1:4" x14ac:dyDescent="0.2">
      <c r="A18" s="81" t="s">
        <v>320</v>
      </c>
      <c r="B18" s="82">
        <v>32</v>
      </c>
      <c r="C18" s="83" t="s">
        <v>449</v>
      </c>
      <c r="D18" s="95"/>
    </row>
    <row r="19" spans="1:4" x14ac:dyDescent="0.2">
      <c r="A19" s="83" t="s">
        <v>320</v>
      </c>
      <c r="B19" s="87">
        <v>33</v>
      </c>
      <c r="C19" s="83" t="s">
        <v>450</v>
      </c>
      <c r="D19" s="95"/>
    </row>
    <row r="20" spans="1:4" x14ac:dyDescent="0.2">
      <c r="A20" s="83" t="s">
        <v>320</v>
      </c>
      <c r="B20" s="87">
        <v>38</v>
      </c>
      <c r="C20" s="83" t="s">
        <v>460</v>
      </c>
      <c r="D20" s="95"/>
    </row>
    <row r="21" spans="1:4" x14ac:dyDescent="0.2">
      <c r="A21" s="83" t="s">
        <v>320</v>
      </c>
      <c r="B21" s="87">
        <v>49</v>
      </c>
      <c r="C21" s="83" t="s">
        <v>453</v>
      </c>
      <c r="D21" s="95"/>
    </row>
    <row r="22" spans="1:4" x14ac:dyDescent="0.2">
      <c r="A22" s="83" t="s">
        <v>320</v>
      </c>
      <c r="B22" s="87">
        <v>56</v>
      </c>
      <c r="C22" s="83" t="s">
        <v>714</v>
      </c>
      <c r="D22" s="95"/>
    </row>
    <row r="23" spans="1:4" s="9" customFormat="1" x14ac:dyDescent="0.2">
      <c r="A23" s="83" t="s">
        <v>320</v>
      </c>
      <c r="B23" s="87">
        <v>62</v>
      </c>
      <c r="C23" s="83" t="s">
        <v>538</v>
      </c>
      <c r="D23" s="88" t="s">
        <v>544</v>
      </c>
    </row>
    <row r="24" spans="1:4" x14ac:dyDescent="0.2">
      <c r="A24" s="83" t="s">
        <v>320</v>
      </c>
      <c r="B24" s="87">
        <v>123</v>
      </c>
      <c r="C24" s="83" t="s">
        <v>456</v>
      </c>
      <c r="D24" s="95"/>
    </row>
    <row r="26" spans="1:4" x14ac:dyDescent="0.2">
      <c r="A26" s="85" t="s">
        <v>715</v>
      </c>
    </row>
    <row r="27" spans="1:4" x14ac:dyDescent="0.2">
      <c r="A27" s="81" t="s">
        <v>320</v>
      </c>
      <c r="B27" s="82">
        <v>2</v>
      </c>
      <c r="C27" s="83" t="s">
        <v>382</v>
      </c>
      <c r="D27" s="121"/>
    </row>
    <row r="28" spans="1:4" x14ac:dyDescent="0.2">
      <c r="A28" s="81" t="s">
        <v>320</v>
      </c>
      <c r="B28" s="82">
        <v>3</v>
      </c>
      <c r="C28" s="83" t="s">
        <v>438</v>
      </c>
      <c r="D28" s="88"/>
    </row>
    <row r="29" spans="1:4" x14ac:dyDescent="0.2">
      <c r="A29" s="81" t="s">
        <v>320</v>
      </c>
      <c r="B29" s="82">
        <v>4</v>
      </c>
      <c r="C29" s="83" t="s">
        <v>440</v>
      </c>
      <c r="D29" s="88"/>
    </row>
    <row r="30" spans="1:4" x14ac:dyDescent="0.2">
      <c r="A30" s="81" t="s">
        <v>320</v>
      </c>
      <c r="B30" s="82">
        <v>6</v>
      </c>
      <c r="C30" s="83" t="s">
        <v>459</v>
      </c>
      <c r="D30" s="88"/>
    </row>
    <row r="31" spans="1:4" x14ac:dyDescent="0.2">
      <c r="A31" s="83" t="s">
        <v>320</v>
      </c>
      <c r="B31" s="87">
        <v>7</v>
      </c>
      <c r="C31" s="87" t="s">
        <v>321</v>
      </c>
      <c r="D31" s="88"/>
    </row>
    <row r="32" spans="1:4" x14ac:dyDescent="0.2">
      <c r="A32" s="83" t="s">
        <v>320</v>
      </c>
      <c r="B32" s="87">
        <v>11</v>
      </c>
      <c r="C32" s="87" t="s">
        <v>322</v>
      </c>
      <c r="D32" s="88" t="s">
        <v>371</v>
      </c>
    </row>
    <row r="33" spans="1:4" x14ac:dyDescent="0.2">
      <c r="A33" s="83" t="s">
        <v>320</v>
      </c>
      <c r="B33" s="87">
        <v>12</v>
      </c>
      <c r="C33" s="87" t="s">
        <v>323</v>
      </c>
      <c r="D33" s="88" t="s">
        <v>371</v>
      </c>
    </row>
    <row r="34" spans="1:4" x14ac:dyDescent="0.2">
      <c r="A34" s="92" t="s">
        <v>320</v>
      </c>
      <c r="B34" s="93">
        <v>25</v>
      </c>
      <c r="C34" s="94" t="s">
        <v>529</v>
      </c>
      <c r="D34" s="88"/>
    </row>
    <row r="35" spans="1:4" x14ac:dyDescent="0.2">
      <c r="A35" s="81" t="s">
        <v>320</v>
      </c>
      <c r="B35" s="82">
        <v>26</v>
      </c>
      <c r="C35" s="83" t="s">
        <v>448</v>
      </c>
      <c r="D35" s="88" t="s">
        <v>371</v>
      </c>
    </row>
    <row r="36" spans="1:4" x14ac:dyDescent="0.2">
      <c r="A36" s="81" t="s">
        <v>320</v>
      </c>
      <c r="B36" s="82">
        <v>32</v>
      </c>
      <c r="C36" s="83" t="s">
        <v>449</v>
      </c>
      <c r="D36" s="88" t="s">
        <v>371</v>
      </c>
    </row>
    <row r="37" spans="1:4" x14ac:dyDescent="0.2">
      <c r="A37" s="83" t="s">
        <v>320</v>
      </c>
      <c r="B37" s="87">
        <v>33</v>
      </c>
      <c r="C37" s="83" t="s">
        <v>450</v>
      </c>
      <c r="D37" s="88"/>
    </row>
    <row r="38" spans="1:4" x14ac:dyDescent="0.2">
      <c r="A38" s="83" t="s">
        <v>320</v>
      </c>
      <c r="B38" s="87">
        <v>39</v>
      </c>
      <c r="C38" s="83" t="s">
        <v>330</v>
      </c>
      <c r="D38" s="88" t="s">
        <v>713</v>
      </c>
    </row>
    <row r="39" spans="1:4" x14ac:dyDescent="0.2">
      <c r="A39" s="83" t="s">
        <v>320</v>
      </c>
      <c r="B39" s="87">
        <v>49</v>
      </c>
      <c r="C39" s="83" t="s">
        <v>462</v>
      </c>
      <c r="D39" s="88" t="s">
        <v>371</v>
      </c>
    </row>
    <row r="40" spans="1:4" s="9" customFormat="1" x14ac:dyDescent="0.2">
      <c r="A40" s="83" t="s">
        <v>320</v>
      </c>
      <c r="B40" s="87">
        <v>56</v>
      </c>
      <c r="C40" s="83" t="s">
        <v>714</v>
      </c>
      <c r="D40" s="95" t="s">
        <v>371</v>
      </c>
    </row>
    <row r="41" spans="1:4" x14ac:dyDescent="0.2">
      <c r="A41" s="92" t="s">
        <v>320</v>
      </c>
      <c r="B41" s="93">
        <v>123</v>
      </c>
      <c r="C41" s="94" t="s">
        <v>456</v>
      </c>
      <c r="D41" s="95" t="s">
        <v>371</v>
      </c>
    </row>
    <row r="42" spans="1:4" s="9" customFormat="1" x14ac:dyDescent="0.2"/>
    <row r="43" spans="1:4" s="9" customFormat="1" x14ac:dyDescent="0.2"/>
    <row r="44" spans="1:4" s="9" customFormat="1" x14ac:dyDescent="0.2"/>
    <row r="45" spans="1:4" s="9" customFormat="1" x14ac:dyDescent="0.2"/>
    <row r="46" spans="1:4" s="9" customFormat="1" x14ac:dyDescent="0.2"/>
    <row r="47" spans="1:4" s="96" customFormat="1" x14ac:dyDescent="0.2"/>
    <row r="48" spans="1:4" s="9" customFormat="1" x14ac:dyDescent="0.2"/>
    <row r="49" s="9"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 customFormat="1" x14ac:dyDescent="0.2"/>
    <row r="63" s="9" customFormat="1" x14ac:dyDescent="0.2"/>
    <row r="6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6"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6" customFormat="1" x14ac:dyDescent="0.2"/>
    <row r="99" s="79" customFormat="1" x14ac:dyDescent="0.2"/>
    <row r="105" s="96" customFormat="1" x14ac:dyDescent="0.2"/>
    <row r="114" s="96" customFormat="1" x14ac:dyDescent="0.2"/>
  </sheetData>
  <mergeCells count="9">
    <mergeCell ref="A5:B5"/>
    <mergeCell ref="C5:D5"/>
    <mergeCell ref="A6:B6"/>
    <mergeCell ref="C6:D6"/>
    <mergeCell ref="A1:D1"/>
    <mergeCell ref="A2:D2"/>
    <mergeCell ref="A3:D3"/>
    <mergeCell ref="A4:B4"/>
    <mergeCell ref="C4:D4"/>
  </mergeCells>
  <hyperlinks>
    <hyperlink ref="E1" location="CORE" display="Return to Test Case List" xr:uid="{00000000-0004-0000-3B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21">
    <pageSetUpPr fitToPage="1"/>
  </sheetPr>
  <dimension ref="A1:G113"/>
  <sheetViews>
    <sheetView workbookViewId="0">
      <pane ySplit="6" topLeftCell="A7" activePane="bottomLeft" state="frozen"/>
      <selection pane="bottomLeft" activeCell="J25" sqref="J25"/>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7" ht="48" customHeight="1" x14ac:dyDescent="0.2">
      <c r="A1" s="194" t="s">
        <v>727</v>
      </c>
      <c r="B1" s="194"/>
      <c r="C1" s="194"/>
      <c r="D1" s="194"/>
      <c r="E1" s="138" t="s">
        <v>311</v>
      </c>
    </row>
    <row r="2" spans="1:7" s="9" customFormat="1" ht="15" customHeight="1" x14ac:dyDescent="0.2">
      <c r="A2" s="195" t="str">
        <f ca="1">CONCATENATE("Test Case ", MID(CELL("filename",A1),FIND("]",CELL("filename",A1))+1,255)," 1420/1430")</f>
        <v>Test Case IP.RM.B03 1420/1430</v>
      </c>
      <c r="B2" s="195"/>
      <c r="C2" s="195"/>
      <c r="D2" s="195"/>
    </row>
    <row r="3" spans="1:7" s="9" customFormat="1" ht="15" customHeight="1" x14ac:dyDescent="0.2">
      <c r="A3" s="200" t="s">
        <v>687</v>
      </c>
      <c r="B3" s="201"/>
      <c r="C3" s="202"/>
      <c r="D3" s="203"/>
    </row>
    <row r="4" spans="1:7" s="24" customFormat="1" ht="39" customHeight="1" x14ac:dyDescent="0.2">
      <c r="A4" s="190" t="s">
        <v>313</v>
      </c>
      <c r="B4" s="191"/>
      <c r="C4" s="192" t="s">
        <v>546</v>
      </c>
      <c r="D4" s="192"/>
      <c r="E4" s="129"/>
      <c r="F4" s="25"/>
    </row>
    <row r="5" spans="1:7" s="24" customFormat="1" ht="39" customHeight="1" x14ac:dyDescent="0.2">
      <c r="A5" s="190" t="s">
        <v>315</v>
      </c>
      <c r="B5" s="191"/>
      <c r="C5" s="193" t="s">
        <v>728</v>
      </c>
      <c r="D5" s="193"/>
      <c r="E5" s="132"/>
      <c r="F5" s="74"/>
    </row>
    <row r="6" spans="1:7" s="24" customFormat="1" ht="39" customHeight="1" x14ac:dyDescent="0.2">
      <c r="A6" s="190" t="s">
        <v>317</v>
      </c>
      <c r="B6" s="191"/>
      <c r="C6" s="193" t="s">
        <v>729</v>
      </c>
      <c r="D6" s="193"/>
      <c r="E6" s="132"/>
      <c r="F6" s="74"/>
    </row>
    <row r="7" spans="1:7" s="9" customFormat="1" x14ac:dyDescent="0.2">
      <c r="A7" s="74"/>
      <c r="B7" s="74"/>
      <c r="C7" s="74"/>
      <c r="D7" s="74"/>
    </row>
    <row r="8" spans="1:7" x14ac:dyDescent="0.2">
      <c r="A8" s="91" t="s">
        <v>712</v>
      </c>
      <c r="G8" s="9"/>
    </row>
    <row r="9" spans="1:7" x14ac:dyDescent="0.2">
      <c r="A9" s="92" t="s">
        <v>320</v>
      </c>
      <c r="B9" s="93">
        <v>2</v>
      </c>
      <c r="C9" s="94" t="s">
        <v>382</v>
      </c>
      <c r="D9" s="95" t="s">
        <v>383</v>
      </c>
    </row>
    <row r="10" spans="1:7" x14ac:dyDescent="0.2">
      <c r="A10" s="92" t="s">
        <v>320</v>
      </c>
      <c r="B10" s="93">
        <v>3</v>
      </c>
      <c r="C10" s="83" t="s">
        <v>438</v>
      </c>
      <c r="D10" s="95"/>
    </row>
    <row r="11" spans="1:7" x14ac:dyDescent="0.2">
      <c r="A11" s="92" t="s">
        <v>320</v>
      </c>
      <c r="B11" s="93">
        <v>4</v>
      </c>
      <c r="C11" s="94" t="s">
        <v>440</v>
      </c>
      <c r="D11" s="95"/>
    </row>
    <row r="12" spans="1:7" x14ac:dyDescent="0.2">
      <c r="A12" s="92" t="s">
        <v>320</v>
      </c>
      <c r="B12" s="93">
        <v>6</v>
      </c>
      <c r="C12" s="83" t="s">
        <v>442</v>
      </c>
      <c r="D12" s="95"/>
    </row>
    <row r="13" spans="1:7" x14ac:dyDescent="0.2">
      <c r="A13" s="92" t="s">
        <v>320</v>
      </c>
      <c r="B13" s="93">
        <v>7</v>
      </c>
      <c r="C13" s="87" t="s">
        <v>321</v>
      </c>
      <c r="D13" s="95"/>
    </row>
    <row r="14" spans="1:7" x14ac:dyDescent="0.2">
      <c r="A14" s="92" t="s">
        <v>320</v>
      </c>
      <c r="B14" s="93">
        <v>11</v>
      </c>
      <c r="C14" s="87" t="s">
        <v>322</v>
      </c>
      <c r="D14" s="95"/>
    </row>
    <row r="15" spans="1:7" x14ac:dyDescent="0.2">
      <c r="A15" s="92" t="s">
        <v>320</v>
      </c>
      <c r="B15" s="93">
        <v>12</v>
      </c>
      <c r="C15" s="87" t="s">
        <v>323</v>
      </c>
      <c r="D15" s="95"/>
    </row>
    <row r="16" spans="1:7" x14ac:dyDescent="0.2">
      <c r="A16" s="81" t="s">
        <v>320</v>
      </c>
      <c r="B16" s="82">
        <v>24</v>
      </c>
      <c r="C16" s="83" t="s">
        <v>324</v>
      </c>
      <c r="D16" s="95" t="s">
        <v>713</v>
      </c>
      <c r="E16" s="9" t="s">
        <v>722</v>
      </c>
    </row>
    <row r="17" spans="1:4" x14ac:dyDescent="0.2">
      <c r="A17" s="81" t="s">
        <v>320</v>
      </c>
      <c r="B17" s="82">
        <v>26</v>
      </c>
      <c r="C17" s="83" t="s">
        <v>448</v>
      </c>
      <c r="D17" s="95"/>
    </row>
    <row r="18" spans="1:4" x14ac:dyDescent="0.2">
      <c r="A18" s="81" t="s">
        <v>320</v>
      </c>
      <c r="B18" s="82">
        <v>32</v>
      </c>
      <c r="C18" s="83" t="s">
        <v>449</v>
      </c>
      <c r="D18" s="95"/>
    </row>
    <row r="19" spans="1:4" x14ac:dyDescent="0.2">
      <c r="A19" s="83" t="s">
        <v>320</v>
      </c>
      <c r="B19" s="87">
        <v>33</v>
      </c>
      <c r="C19" s="83" t="s">
        <v>450</v>
      </c>
      <c r="D19" s="95"/>
    </row>
    <row r="20" spans="1:4" x14ac:dyDescent="0.2">
      <c r="A20" s="83" t="s">
        <v>320</v>
      </c>
      <c r="B20" s="87">
        <v>38</v>
      </c>
      <c r="C20" s="83" t="s">
        <v>460</v>
      </c>
      <c r="D20" s="95"/>
    </row>
    <row r="21" spans="1:4" x14ac:dyDescent="0.2">
      <c r="A21" s="83" t="s">
        <v>320</v>
      </c>
      <c r="B21" s="87">
        <v>49</v>
      </c>
      <c r="C21" s="83" t="s">
        <v>453</v>
      </c>
      <c r="D21" s="95"/>
    </row>
    <row r="22" spans="1:4" x14ac:dyDescent="0.2">
      <c r="A22" s="83" t="s">
        <v>320</v>
      </c>
      <c r="B22" s="87">
        <v>56</v>
      </c>
      <c r="C22" s="83" t="s">
        <v>714</v>
      </c>
      <c r="D22" s="95"/>
    </row>
    <row r="23" spans="1:4" x14ac:dyDescent="0.2">
      <c r="A23" s="83" t="s">
        <v>320</v>
      </c>
      <c r="B23" s="87">
        <v>123</v>
      </c>
      <c r="C23" s="83" t="s">
        <v>456</v>
      </c>
      <c r="D23" s="95"/>
    </row>
    <row r="25" spans="1:4" x14ac:dyDescent="0.2">
      <c r="A25" s="85" t="s">
        <v>715</v>
      </c>
    </row>
    <row r="26" spans="1:4" x14ac:dyDescent="0.2">
      <c r="A26" s="81" t="s">
        <v>320</v>
      </c>
      <c r="B26" s="82">
        <v>2</v>
      </c>
      <c r="C26" s="83" t="s">
        <v>382</v>
      </c>
      <c r="D26" s="121"/>
    </row>
    <row r="27" spans="1:4" x14ac:dyDescent="0.2">
      <c r="A27" s="81" t="s">
        <v>320</v>
      </c>
      <c r="B27" s="82">
        <v>3</v>
      </c>
      <c r="C27" s="83" t="s">
        <v>438</v>
      </c>
      <c r="D27" s="88"/>
    </row>
    <row r="28" spans="1:4" x14ac:dyDescent="0.2">
      <c r="A28" s="81" t="s">
        <v>320</v>
      </c>
      <c r="B28" s="82">
        <v>4</v>
      </c>
      <c r="C28" s="83" t="s">
        <v>440</v>
      </c>
      <c r="D28" s="88"/>
    </row>
    <row r="29" spans="1:4" x14ac:dyDescent="0.2">
      <c r="A29" s="81" t="s">
        <v>320</v>
      </c>
      <c r="B29" s="82">
        <v>6</v>
      </c>
      <c r="C29" s="83" t="s">
        <v>459</v>
      </c>
      <c r="D29" s="88"/>
    </row>
    <row r="30" spans="1:4" x14ac:dyDescent="0.2">
      <c r="A30" s="83" t="s">
        <v>320</v>
      </c>
      <c r="B30" s="87">
        <v>7</v>
      </c>
      <c r="C30" s="87" t="s">
        <v>321</v>
      </c>
      <c r="D30" s="88"/>
    </row>
    <row r="31" spans="1:4" x14ac:dyDescent="0.2">
      <c r="A31" s="83" t="s">
        <v>320</v>
      </c>
      <c r="B31" s="87">
        <v>11</v>
      </c>
      <c r="C31" s="87" t="s">
        <v>322</v>
      </c>
      <c r="D31" s="88" t="s">
        <v>371</v>
      </c>
    </row>
    <row r="32" spans="1:4" x14ac:dyDescent="0.2">
      <c r="A32" s="83" t="s">
        <v>320</v>
      </c>
      <c r="B32" s="87">
        <v>12</v>
      </c>
      <c r="C32" s="87" t="s">
        <v>323</v>
      </c>
      <c r="D32" s="88" t="s">
        <v>371</v>
      </c>
    </row>
    <row r="33" spans="1:4" x14ac:dyDescent="0.2">
      <c r="A33" s="92" t="s">
        <v>320</v>
      </c>
      <c r="B33" s="93">
        <v>25</v>
      </c>
      <c r="C33" s="94" t="s">
        <v>529</v>
      </c>
      <c r="D33" s="88"/>
    </row>
    <row r="34" spans="1:4" x14ac:dyDescent="0.2">
      <c r="A34" s="81" t="s">
        <v>320</v>
      </c>
      <c r="B34" s="82">
        <v>26</v>
      </c>
      <c r="C34" s="83" t="s">
        <v>448</v>
      </c>
      <c r="D34" s="88" t="s">
        <v>371</v>
      </c>
    </row>
    <row r="35" spans="1:4" x14ac:dyDescent="0.2">
      <c r="A35" s="81" t="s">
        <v>320</v>
      </c>
      <c r="B35" s="82">
        <v>32</v>
      </c>
      <c r="C35" s="83" t="s">
        <v>449</v>
      </c>
      <c r="D35" s="88" t="s">
        <v>371</v>
      </c>
    </row>
    <row r="36" spans="1:4" x14ac:dyDescent="0.2">
      <c r="A36" s="83" t="s">
        <v>320</v>
      </c>
      <c r="B36" s="87">
        <v>33</v>
      </c>
      <c r="C36" s="83" t="s">
        <v>450</v>
      </c>
      <c r="D36" s="88"/>
    </row>
    <row r="37" spans="1:4" x14ac:dyDescent="0.2">
      <c r="A37" s="83" t="s">
        <v>320</v>
      </c>
      <c r="B37" s="87">
        <v>39</v>
      </c>
      <c r="C37" s="83" t="s">
        <v>330</v>
      </c>
      <c r="D37" s="88" t="s">
        <v>713</v>
      </c>
    </row>
    <row r="38" spans="1:4" x14ac:dyDescent="0.2">
      <c r="A38" s="83" t="s">
        <v>320</v>
      </c>
      <c r="B38" s="87">
        <v>49</v>
      </c>
      <c r="C38" s="83" t="s">
        <v>462</v>
      </c>
      <c r="D38" s="88" t="s">
        <v>371</v>
      </c>
    </row>
    <row r="39" spans="1:4" s="9" customFormat="1" x14ac:dyDescent="0.2">
      <c r="A39" s="83" t="s">
        <v>320</v>
      </c>
      <c r="B39" s="87">
        <v>56</v>
      </c>
      <c r="C39" s="83" t="s">
        <v>714</v>
      </c>
      <c r="D39" s="95" t="s">
        <v>371</v>
      </c>
    </row>
    <row r="40" spans="1:4" x14ac:dyDescent="0.2">
      <c r="A40" s="92" t="s">
        <v>320</v>
      </c>
      <c r="B40" s="93">
        <v>123</v>
      </c>
      <c r="C40" s="94" t="s">
        <v>456</v>
      </c>
      <c r="D40" s="95" t="s">
        <v>371</v>
      </c>
    </row>
    <row r="41" spans="1:4" s="9" customFormat="1" x14ac:dyDescent="0.2"/>
    <row r="42" spans="1:4" s="9" customFormat="1" x14ac:dyDescent="0.2"/>
    <row r="43" spans="1:4" s="9" customFormat="1" x14ac:dyDescent="0.2"/>
    <row r="44" spans="1:4" s="9" customFormat="1" x14ac:dyDescent="0.2"/>
    <row r="45" spans="1:4" s="9" customFormat="1" x14ac:dyDescent="0.2"/>
    <row r="46" spans="1:4" s="96" customFormat="1" x14ac:dyDescent="0.2"/>
    <row r="47" spans="1:4" s="9" customFormat="1" x14ac:dyDescent="0.2"/>
    <row r="48" spans="1:4" s="9" customFormat="1" x14ac:dyDescent="0.2"/>
    <row r="49" s="9"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 customFormat="1" x14ac:dyDescent="0.2"/>
    <row r="63" s="9" customFormat="1" x14ac:dyDescent="0.2"/>
    <row r="6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6"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6" customFormat="1" x14ac:dyDescent="0.2"/>
    <row r="98" s="79" customFormat="1" x14ac:dyDescent="0.2"/>
    <row r="104" s="96" customFormat="1" x14ac:dyDescent="0.2"/>
    <row r="113" s="96" customFormat="1" x14ac:dyDescent="0.2"/>
  </sheetData>
  <mergeCells count="9">
    <mergeCell ref="A5:B5"/>
    <mergeCell ref="C5:D5"/>
    <mergeCell ref="A6:B6"/>
    <mergeCell ref="C6:D6"/>
    <mergeCell ref="A1:D1"/>
    <mergeCell ref="A2:D2"/>
    <mergeCell ref="A3:D3"/>
    <mergeCell ref="A4:B4"/>
    <mergeCell ref="C4:D4"/>
  </mergeCells>
  <hyperlinks>
    <hyperlink ref="E1" location="CORE" display="Return to Test Case List" xr:uid="{00000000-0004-0000-3C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23">
    <pageSetUpPr fitToPage="1"/>
  </sheetPr>
  <dimension ref="A1:G113"/>
  <sheetViews>
    <sheetView workbookViewId="0">
      <pane ySplit="6" topLeftCell="A7" activePane="bottomLeft" state="frozen"/>
      <selection pane="bottomLeft" activeCell="K16" sqref="K16"/>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7" ht="48" customHeight="1" x14ac:dyDescent="0.2">
      <c r="A1" s="194" t="s">
        <v>730</v>
      </c>
      <c r="B1" s="194"/>
      <c r="C1" s="194"/>
      <c r="D1" s="194"/>
      <c r="E1" s="138" t="s">
        <v>311</v>
      </c>
    </row>
    <row r="2" spans="1:7" s="9" customFormat="1" ht="15" customHeight="1" x14ac:dyDescent="0.2">
      <c r="A2" s="195" t="str">
        <f ca="1">CONCATENATE("Test Case ", MID(CELL("filename",A1),FIND("]",CELL("filename",A1))+1,255)," 1420/1430")</f>
        <v>Test Case IP.RM.B04 1420/1430</v>
      </c>
      <c r="B2" s="195"/>
      <c r="C2" s="195"/>
      <c r="D2" s="195"/>
    </row>
    <row r="3" spans="1:7" s="9" customFormat="1" ht="15" customHeight="1" x14ac:dyDescent="0.2">
      <c r="A3" s="200" t="s">
        <v>682</v>
      </c>
      <c r="B3" s="201"/>
      <c r="C3" s="202"/>
      <c r="D3" s="203"/>
    </row>
    <row r="4" spans="1:7" s="24" customFormat="1" ht="39" customHeight="1" x14ac:dyDescent="0.2">
      <c r="A4" s="190" t="s">
        <v>313</v>
      </c>
      <c r="B4" s="191"/>
      <c r="C4" s="193" t="s">
        <v>683</v>
      </c>
      <c r="D4" s="193"/>
      <c r="E4" s="132"/>
      <c r="F4" s="74"/>
    </row>
    <row r="5" spans="1:7" s="24" customFormat="1" ht="39" customHeight="1" x14ac:dyDescent="0.2">
      <c r="A5" s="190" t="s">
        <v>315</v>
      </c>
      <c r="B5" s="191"/>
      <c r="C5" s="193" t="s">
        <v>731</v>
      </c>
      <c r="D5" s="193"/>
      <c r="E5" s="132"/>
      <c r="F5" s="74"/>
    </row>
    <row r="6" spans="1:7" s="24" customFormat="1" ht="39" customHeight="1" x14ac:dyDescent="0.2">
      <c r="A6" s="190" t="s">
        <v>317</v>
      </c>
      <c r="B6" s="191"/>
      <c r="C6" s="193" t="s">
        <v>732</v>
      </c>
      <c r="D6" s="193"/>
      <c r="E6" s="132"/>
      <c r="F6" s="74"/>
    </row>
    <row r="7" spans="1:7" s="9" customFormat="1" x14ac:dyDescent="0.2">
      <c r="A7" s="74"/>
      <c r="B7" s="74"/>
      <c r="C7" s="74"/>
      <c r="D7" s="74"/>
    </row>
    <row r="8" spans="1:7" x14ac:dyDescent="0.2">
      <c r="A8" s="91" t="s">
        <v>712</v>
      </c>
      <c r="G8" s="9"/>
    </row>
    <row r="9" spans="1:7" x14ac:dyDescent="0.2">
      <c r="A9" s="92" t="s">
        <v>320</v>
      </c>
      <c r="B9" s="93">
        <v>2</v>
      </c>
      <c r="C9" s="94" t="s">
        <v>382</v>
      </c>
      <c r="D9" s="95" t="s">
        <v>383</v>
      </c>
    </row>
    <row r="10" spans="1:7" x14ac:dyDescent="0.2">
      <c r="A10" s="92" t="s">
        <v>320</v>
      </c>
      <c r="B10" s="93">
        <v>3</v>
      </c>
      <c r="C10" s="83" t="s">
        <v>438</v>
      </c>
      <c r="D10" s="95"/>
    </row>
    <row r="11" spans="1:7" x14ac:dyDescent="0.2">
      <c r="A11" s="92" t="s">
        <v>320</v>
      </c>
      <c r="B11" s="93">
        <v>4</v>
      </c>
      <c r="C11" s="94" t="s">
        <v>440</v>
      </c>
      <c r="D11" s="95"/>
    </row>
    <row r="12" spans="1:7" x14ac:dyDescent="0.2">
      <c r="A12" s="92" t="s">
        <v>320</v>
      </c>
      <c r="B12" s="93">
        <v>6</v>
      </c>
      <c r="C12" s="83" t="s">
        <v>442</v>
      </c>
      <c r="D12" s="95"/>
    </row>
    <row r="13" spans="1:7" x14ac:dyDescent="0.2">
      <c r="A13" s="92" t="s">
        <v>320</v>
      </c>
      <c r="B13" s="93">
        <v>7</v>
      </c>
      <c r="C13" s="87" t="s">
        <v>321</v>
      </c>
      <c r="D13" s="95"/>
    </row>
    <row r="14" spans="1:7" x14ac:dyDescent="0.2">
      <c r="A14" s="92" t="s">
        <v>320</v>
      </c>
      <c r="B14" s="93">
        <v>11</v>
      </c>
      <c r="C14" s="87" t="s">
        <v>322</v>
      </c>
      <c r="D14" s="95"/>
    </row>
    <row r="15" spans="1:7" x14ac:dyDescent="0.2">
      <c r="A15" s="92" t="s">
        <v>320</v>
      </c>
      <c r="B15" s="93">
        <v>12</v>
      </c>
      <c r="C15" s="87" t="s">
        <v>323</v>
      </c>
      <c r="D15" s="95"/>
    </row>
    <row r="16" spans="1:7" x14ac:dyDescent="0.2">
      <c r="A16" s="81" t="s">
        <v>320</v>
      </c>
      <c r="B16" s="82">
        <v>24</v>
      </c>
      <c r="C16" s="83" t="s">
        <v>324</v>
      </c>
      <c r="D16" s="95" t="s">
        <v>713</v>
      </c>
      <c r="E16" s="9" t="s">
        <v>722</v>
      </c>
    </row>
    <row r="17" spans="1:4" x14ac:dyDescent="0.2">
      <c r="A17" s="81" t="s">
        <v>320</v>
      </c>
      <c r="B17" s="82">
        <v>26</v>
      </c>
      <c r="C17" s="83" t="s">
        <v>448</v>
      </c>
      <c r="D17" s="95"/>
    </row>
    <row r="18" spans="1:4" x14ac:dyDescent="0.2">
      <c r="A18" s="81" t="s">
        <v>320</v>
      </c>
      <c r="B18" s="82">
        <v>32</v>
      </c>
      <c r="C18" s="83" t="s">
        <v>449</v>
      </c>
      <c r="D18" s="95"/>
    </row>
    <row r="19" spans="1:4" x14ac:dyDescent="0.2">
      <c r="A19" s="83" t="s">
        <v>320</v>
      </c>
      <c r="B19" s="87">
        <v>33</v>
      </c>
      <c r="C19" s="83" t="s">
        <v>450</v>
      </c>
      <c r="D19" s="95"/>
    </row>
    <row r="20" spans="1:4" x14ac:dyDescent="0.2">
      <c r="A20" s="83" t="s">
        <v>320</v>
      </c>
      <c r="B20" s="87">
        <v>38</v>
      </c>
      <c r="C20" s="83" t="s">
        <v>460</v>
      </c>
      <c r="D20" s="95" t="s">
        <v>733</v>
      </c>
    </row>
    <row r="21" spans="1:4" x14ac:dyDescent="0.2">
      <c r="A21" s="83" t="s">
        <v>320</v>
      </c>
      <c r="B21" s="87">
        <v>49</v>
      </c>
      <c r="C21" s="83" t="s">
        <v>453</v>
      </c>
      <c r="D21" s="95"/>
    </row>
    <row r="22" spans="1:4" x14ac:dyDescent="0.2">
      <c r="A22" s="83" t="s">
        <v>320</v>
      </c>
      <c r="B22" s="87">
        <v>56</v>
      </c>
      <c r="C22" s="83" t="s">
        <v>714</v>
      </c>
      <c r="D22" s="95" t="s">
        <v>733</v>
      </c>
    </row>
    <row r="23" spans="1:4" x14ac:dyDescent="0.2">
      <c r="A23" s="83" t="s">
        <v>320</v>
      </c>
      <c r="B23" s="87">
        <v>123</v>
      </c>
      <c r="C23" s="83" t="s">
        <v>456</v>
      </c>
      <c r="D23" s="95" t="s">
        <v>733</v>
      </c>
    </row>
    <row r="25" spans="1:4" x14ac:dyDescent="0.2">
      <c r="A25" s="85" t="s">
        <v>715</v>
      </c>
    </row>
    <row r="26" spans="1:4" x14ac:dyDescent="0.2">
      <c r="A26" s="81" t="s">
        <v>320</v>
      </c>
      <c r="B26" s="82">
        <v>2</v>
      </c>
      <c r="C26" s="83" t="s">
        <v>382</v>
      </c>
      <c r="D26" s="121"/>
    </row>
    <row r="27" spans="1:4" x14ac:dyDescent="0.2">
      <c r="A27" s="81" t="s">
        <v>320</v>
      </c>
      <c r="B27" s="82">
        <v>3</v>
      </c>
      <c r="C27" s="83" t="s">
        <v>438</v>
      </c>
      <c r="D27" s="88"/>
    </row>
    <row r="28" spans="1:4" x14ac:dyDescent="0.2">
      <c r="A28" s="81" t="s">
        <v>320</v>
      </c>
      <c r="B28" s="82">
        <v>4</v>
      </c>
      <c r="C28" s="83" t="s">
        <v>440</v>
      </c>
      <c r="D28" s="88"/>
    </row>
    <row r="29" spans="1:4" x14ac:dyDescent="0.2">
      <c r="A29" s="81" t="s">
        <v>320</v>
      </c>
      <c r="B29" s="82">
        <v>6</v>
      </c>
      <c r="C29" s="83" t="s">
        <v>459</v>
      </c>
      <c r="D29" s="88"/>
    </row>
    <row r="30" spans="1:4" x14ac:dyDescent="0.2">
      <c r="A30" s="83" t="s">
        <v>320</v>
      </c>
      <c r="B30" s="87">
        <v>7</v>
      </c>
      <c r="C30" s="87" t="s">
        <v>321</v>
      </c>
      <c r="D30" s="88"/>
    </row>
    <row r="31" spans="1:4" x14ac:dyDescent="0.2">
      <c r="A31" s="83" t="s">
        <v>320</v>
      </c>
      <c r="B31" s="87">
        <v>11</v>
      </c>
      <c r="C31" s="87" t="s">
        <v>322</v>
      </c>
      <c r="D31" s="88" t="s">
        <v>371</v>
      </c>
    </row>
    <row r="32" spans="1:4" x14ac:dyDescent="0.2">
      <c r="A32" s="83" t="s">
        <v>320</v>
      </c>
      <c r="B32" s="87">
        <v>12</v>
      </c>
      <c r="C32" s="87" t="s">
        <v>323</v>
      </c>
      <c r="D32" s="88" t="s">
        <v>371</v>
      </c>
    </row>
    <row r="33" spans="1:4" x14ac:dyDescent="0.2">
      <c r="A33" s="92" t="s">
        <v>320</v>
      </c>
      <c r="B33" s="93">
        <v>25</v>
      </c>
      <c r="C33" s="94" t="s">
        <v>529</v>
      </c>
      <c r="D33" s="88"/>
    </row>
    <row r="34" spans="1:4" x14ac:dyDescent="0.2">
      <c r="A34" s="81" t="s">
        <v>320</v>
      </c>
      <c r="B34" s="82">
        <v>26</v>
      </c>
      <c r="C34" s="83" t="s">
        <v>448</v>
      </c>
      <c r="D34" s="88" t="s">
        <v>371</v>
      </c>
    </row>
    <row r="35" spans="1:4" x14ac:dyDescent="0.2">
      <c r="A35" s="81" t="s">
        <v>320</v>
      </c>
      <c r="B35" s="82">
        <v>32</v>
      </c>
      <c r="C35" s="83" t="s">
        <v>449</v>
      </c>
      <c r="D35" s="88" t="s">
        <v>371</v>
      </c>
    </row>
    <row r="36" spans="1:4" x14ac:dyDescent="0.2">
      <c r="A36" s="83" t="s">
        <v>320</v>
      </c>
      <c r="B36" s="87">
        <v>33</v>
      </c>
      <c r="C36" s="83" t="s">
        <v>450</v>
      </c>
      <c r="D36" s="88"/>
    </row>
    <row r="37" spans="1:4" x14ac:dyDescent="0.2">
      <c r="A37" s="83" t="s">
        <v>320</v>
      </c>
      <c r="B37" s="87">
        <v>39</v>
      </c>
      <c r="C37" s="83" t="s">
        <v>330</v>
      </c>
      <c r="D37" s="88" t="s">
        <v>713</v>
      </c>
    </row>
    <row r="38" spans="1:4" x14ac:dyDescent="0.2">
      <c r="A38" s="83" t="s">
        <v>320</v>
      </c>
      <c r="B38" s="87">
        <v>49</v>
      </c>
      <c r="C38" s="83" t="s">
        <v>462</v>
      </c>
      <c r="D38" s="88" t="s">
        <v>371</v>
      </c>
    </row>
    <row r="39" spans="1:4" s="9" customFormat="1" x14ac:dyDescent="0.2">
      <c r="A39" s="83" t="s">
        <v>320</v>
      </c>
      <c r="B39" s="87">
        <v>56</v>
      </c>
      <c r="C39" s="83" t="s">
        <v>714</v>
      </c>
      <c r="D39" s="95" t="s">
        <v>371</v>
      </c>
    </row>
    <row r="40" spans="1:4" x14ac:dyDescent="0.2">
      <c r="A40" s="92" t="s">
        <v>320</v>
      </c>
      <c r="B40" s="93">
        <v>123</v>
      </c>
      <c r="C40" s="94" t="s">
        <v>456</v>
      </c>
      <c r="D40" s="95" t="s">
        <v>371</v>
      </c>
    </row>
    <row r="41" spans="1:4" s="9" customFormat="1" x14ac:dyDescent="0.2"/>
    <row r="42" spans="1:4" s="9" customFormat="1" x14ac:dyDescent="0.2"/>
    <row r="43" spans="1:4" s="9" customFormat="1" x14ac:dyDescent="0.2"/>
    <row r="44" spans="1:4" s="9" customFormat="1" x14ac:dyDescent="0.2"/>
    <row r="45" spans="1:4" s="9" customFormat="1" x14ac:dyDescent="0.2"/>
    <row r="46" spans="1:4" s="96" customFormat="1" x14ac:dyDescent="0.2"/>
    <row r="47" spans="1:4" s="9" customFormat="1" x14ac:dyDescent="0.2"/>
    <row r="48" spans="1:4" s="9" customFormat="1" x14ac:dyDescent="0.2"/>
    <row r="49" s="9"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 customFormat="1" x14ac:dyDescent="0.2"/>
    <row r="63" s="9" customFormat="1" x14ac:dyDescent="0.2"/>
    <row r="6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6"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6" customFormat="1" x14ac:dyDescent="0.2"/>
    <row r="98" s="79" customFormat="1" x14ac:dyDescent="0.2"/>
    <row r="104" s="96" customFormat="1" x14ac:dyDescent="0.2"/>
    <row r="113" s="96" customFormat="1" x14ac:dyDescent="0.2"/>
  </sheetData>
  <mergeCells count="9">
    <mergeCell ref="A5:B5"/>
    <mergeCell ref="C5:D5"/>
    <mergeCell ref="A6:B6"/>
    <mergeCell ref="C6:D6"/>
    <mergeCell ref="A1:D1"/>
    <mergeCell ref="A2:D2"/>
    <mergeCell ref="A3:D3"/>
    <mergeCell ref="A4:B4"/>
    <mergeCell ref="C4:D4"/>
  </mergeCells>
  <hyperlinks>
    <hyperlink ref="E1" location="CORE" display="Return to Test Case List" xr:uid="{00000000-0004-0000-3D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18">
    <pageSetUpPr fitToPage="1"/>
  </sheetPr>
  <dimension ref="A1:G115"/>
  <sheetViews>
    <sheetView workbookViewId="0">
      <pane ySplit="6" topLeftCell="A7" activePane="bottomLeft" state="frozen"/>
      <selection pane="bottomLeft" activeCell="K21" sqref="K2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5" width="8.85546875" style="79"/>
    <col min="6" max="16384" width="9.140625" style="79"/>
  </cols>
  <sheetData>
    <row r="1" spans="1:7" ht="48" customHeight="1" x14ac:dyDescent="0.2">
      <c r="A1" s="194" t="s">
        <v>734</v>
      </c>
      <c r="B1" s="194"/>
      <c r="C1" s="194"/>
      <c r="D1" s="194"/>
      <c r="E1" s="138" t="s">
        <v>311</v>
      </c>
    </row>
    <row r="2" spans="1:7" s="9" customFormat="1" ht="15" customHeight="1" x14ac:dyDescent="0.2">
      <c r="A2" s="195" t="str">
        <f ca="1">CONCATENATE("Test Case ", MID(CELL("filename",A1),FIND("]",CELL("filename",A1))+1,255)," 1420/1430")</f>
        <v>Test Case IP.RM.B05 1420/1430</v>
      </c>
      <c r="B2" s="195"/>
      <c r="C2" s="195"/>
      <c r="D2" s="195"/>
    </row>
    <row r="3" spans="1:7" s="9" customFormat="1" ht="15" customHeight="1" x14ac:dyDescent="0.2">
      <c r="A3" s="200" t="s">
        <v>724</v>
      </c>
      <c r="B3" s="201"/>
      <c r="C3" s="202"/>
      <c r="D3" s="203"/>
    </row>
    <row r="4" spans="1:7" s="24" customFormat="1" ht="39" customHeight="1" x14ac:dyDescent="0.2">
      <c r="A4" s="190" t="s">
        <v>313</v>
      </c>
      <c r="B4" s="191"/>
      <c r="C4" s="193" t="s">
        <v>683</v>
      </c>
      <c r="D4" s="193"/>
      <c r="E4" s="132"/>
      <c r="F4" s="74"/>
    </row>
    <row r="5" spans="1:7" s="24" customFormat="1" ht="39" customHeight="1" x14ac:dyDescent="0.2">
      <c r="A5" s="190" t="s">
        <v>315</v>
      </c>
      <c r="B5" s="191"/>
      <c r="C5" s="193" t="s">
        <v>735</v>
      </c>
      <c r="D5" s="193"/>
      <c r="E5" s="132"/>
      <c r="F5" s="74"/>
    </row>
    <row r="6" spans="1:7" s="24" customFormat="1" ht="39" customHeight="1" x14ac:dyDescent="0.2">
      <c r="A6" s="190" t="s">
        <v>317</v>
      </c>
      <c r="B6" s="191"/>
      <c r="C6" s="193" t="s">
        <v>736</v>
      </c>
      <c r="D6" s="193"/>
      <c r="E6" s="132"/>
      <c r="F6" s="74" t="s">
        <v>737</v>
      </c>
    </row>
    <row r="7" spans="1:7" s="9" customFormat="1" x14ac:dyDescent="0.2">
      <c r="A7" s="74"/>
      <c r="B7" s="74"/>
      <c r="C7" s="74"/>
      <c r="D7" s="74"/>
    </row>
    <row r="8" spans="1:7" x14ac:dyDescent="0.2">
      <c r="A8" s="91" t="s">
        <v>712</v>
      </c>
      <c r="G8" s="9"/>
    </row>
    <row r="9" spans="1:7" x14ac:dyDescent="0.2">
      <c r="A9" s="92" t="s">
        <v>320</v>
      </c>
      <c r="B9" s="93">
        <v>2</v>
      </c>
      <c r="C9" s="94" t="s">
        <v>382</v>
      </c>
      <c r="D9" s="95" t="s">
        <v>383</v>
      </c>
    </row>
    <row r="10" spans="1:7" x14ac:dyDescent="0.2">
      <c r="A10" s="92" t="s">
        <v>320</v>
      </c>
      <c r="B10" s="93">
        <v>3</v>
      </c>
      <c r="C10" s="83" t="s">
        <v>438</v>
      </c>
      <c r="D10" s="95"/>
    </row>
    <row r="11" spans="1:7" x14ac:dyDescent="0.2">
      <c r="A11" s="92" t="s">
        <v>320</v>
      </c>
      <c r="B11" s="93">
        <v>4</v>
      </c>
      <c r="C11" s="94" t="s">
        <v>440</v>
      </c>
      <c r="D11" s="95"/>
    </row>
    <row r="12" spans="1:7" x14ac:dyDescent="0.2">
      <c r="A12" s="92" t="s">
        <v>320</v>
      </c>
      <c r="B12" s="93">
        <v>6</v>
      </c>
      <c r="C12" s="83" t="s">
        <v>442</v>
      </c>
      <c r="D12" s="95"/>
    </row>
    <row r="13" spans="1:7" x14ac:dyDescent="0.2">
      <c r="A13" s="92" t="s">
        <v>320</v>
      </c>
      <c r="B13" s="93">
        <v>7</v>
      </c>
      <c r="C13" s="87" t="s">
        <v>321</v>
      </c>
      <c r="D13" s="95"/>
    </row>
    <row r="14" spans="1:7" x14ac:dyDescent="0.2">
      <c r="A14" s="92" t="s">
        <v>320</v>
      </c>
      <c r="B14" s="93">
        <v>11</v>
      </c>
      <c r="C14" s="87" t="s">
        <v>322</v>
      </c>
      <c r="D14" s="95"/>
    </row>
    <row r="15" spans="1:7" x14ac:dyDescent="0.2">
      <c r="A15" s="92" t="s">
        <v>320</v>
      </c>
      <c r="B15" s="93">
        <v>12</v>
      </c>
      <c r="C15" s="87" t="s">
        <v>323</v>
      </c>
      <c r="D15" s="95"/>
    </row>
    <row r="16" spans="1:7" x14ac:dyDescent="0.2">
      <c r="A16" s="81" t="s">
        <v>320</v>
      </c>
      <c r="B16" s="82">
        <v>24</v>
      </c>
      <c r="C16" s="83" t="s">
        <v>324</v>
      </c>
      <c r="D16" s="95" t="s">
        <v>713</v>
      </c>
      <c r="E16" s="9" t="s">
        <v>722</v>
      </c>
    </row>
    <row r="17" spans="1:4" x14ac:dyDescent="0.2">
      <c r="A17" s="81" t="s">
        <v>320</v>
      </c>
      <c r="B17" s="82">
        <v>26</v>
      </c>
      <c r="C17" s="83" t="s">
        <v>448</v>
      </c>
      <c r="D17" s="95"/>
    </row>
    <row r="18" spans="1:4" x14ac:dyDescent="0.2">
      <c r="A18" s="81" t="s">
        <v>320</v>
      </c>
      <c r="B18" s="82">
        <v>32</v>
      </c>
      <c r="C18" s="83" t="s">
        <v>449</v>
      </c>
      <c r="D18" s="95"/>
    </row>
    <row r="19" spans="1:4" x14ac:dyDescent="0.2">
      <c r="A19" s="83" t="s">
        <v>320</v>
      </c>
      <c r="B19" s="87">
        <v>33</v>
      </c>
      <c r="C19" s="83" t="s">
        <v>450</v>
      </c>
      <c r="D19" s="95"/>
    </row>
    <row r="20" spans="1:4" x14ac:dyDescent="0.2">
      <c r="A20" s="83" t="s">
        <v>320</v>
      </c>
      <c r="B20" s="87">
        <v>38</v>
      </c>
      <c r="C20" s="83" t="s">
        <v>460</v>
      </c>
      <c r="D20" s="95"/>
    </row>
    <row r="21" spans="1:4" x14ac:dyDescent="0.2">
      <c r="A21" s="83" t="s">
        <v>320</v>
      </c>
      <c r="B21" s="87">
        <v>49</v>
      </c>
      <c r="C21" s="83" t="s">
        <v>453</v>
      </c>
      <c r="D21" s="95"/>
    </row>
    <row r="22" spans="1:4" x14ac:dyDescent="0.2">
      <c r="A22" s="83" t="s">
        <v>320</v>
      </c>
      <c r="B22" s="87">
        <v>56</v>
      </c>
      <c r="C22" s="83" t="s">
        <v>714</v>
      </c>
      <c r="D22" s="95"/>
    </row>
    <row r="23" spans="1:4" s="9" customFormat="1" x14ac:dyDescent="0.2">
      <c r="A23" s="83" t="s">
        <v>320</v>
      </c>
      <c r="B23" s="87">
        <v>62</v>
      </c>
      <c r="C23" s="83" t="s">
        <v>538</v>
      </c>
      <c r="D23" s="88" t="s">
        <v>699</v>
      </c>
    </row>
    <row r="24" spans="1:4" x14ac:dyDescent="0.2">
      <c r="A24" s="83" t="s">
        <v>320</v>
      </c>
      <c r="B24" s="87">
        <v>106</v>
      </c>
      <c r="C24" s="83" t="s">
        <v>558</v>
      </c>
      <c r="D24" s="95"/>
    </row>
    <row r="25" spans="1:4" x14ac:dyDescent="0.2">
      <c r="A25" s="83" t="s">
        <v>320</v>
      </c>
      <c r="B25" s="87">
        <v>123</v>
      </c>
      <c r="C25" s="83" t="s">
        <v>456</v>
      </c>
      <c r="D25" s="95"/>
    </row>
    <row r="27" spans="1:4" x14ac:dyDescent="0.2">
      <c r="A27" s="85" t="s">
        <v>715</v>
      </c>
    </row>
    <row r="28" spans="1:4" x14ac:dyDescent="0.2">
      <c r="A28" s="81" t="s">
        <v>320</v>
      </c>
      <c r="B28" s="82">
        <v>2</v>
      </c>
      <c r="C28" s="83" t="s">
        <v>382</v>
      </c>
      <c r="D28" s="121"/>
    </row>
    <row r="29" spans="1:4" x14ac:dyDescent="0.2">
      <c r="A29" s="81" t="s">
        <v>320</v>
      </c>
      <c r="B29" s="82">
        <v>3</v>
      </c>
      <c r="C29" s="83" t="s">
        <v>438</v>
      </c>
      <c r="D29" s="88"/>
    </row>
    <row r="30" spans="1:4" x14ac:dyDescent="0.2">
      <c r="A30" s="81" t="s">
        <v>320</v>
      </c>
      <c r="B30" s="82">
        <v>4</v>
      </c>
      <c r="C30" s="83" t="s">
        <v>440</v>
      </c>
      <c r="D30" s="88"/>
    </row>
    <row r="31" spans="1:4" x14ac:dyDescent="0.2">
      <c r="A31" s="81" t="s">
        <v>320</v>
      </c>
      <c r="B31" s="82">
        <v>6</v>
      </c>
      <c r="C31" s="83" t="s">
        <v>459</v>
      </c>
      <c r="D31" s="88"/>
    </row>
    <row r="32" spans="1:4" x14ac:dyDescent="0.2">
      <c r="A32" s="83" t="s">
        <v>320</v>
      </c>
      <c r="B32" s="87">
        <v>7</v>
      </c>
      <c r="C32" s="87" t="s">
        <v>321</v>
      </c>
      <c r="D32" s="88"/>
    </row>
    <row r="33" spans="1:4" x14ac:dyDescent="0.2">
      <c r="A33" s="83" t="s">
        <v>320</v>
      </c>
      <c r="B33" s="87">
        <v>11</v>
      </c>
      <c r="C33" s="87" t="s">
        <v>322</v>
      </c>
      <c r="D33" s="88" t="s">
        <v>371</v>
      </c>
    </row>
    <row r="34" spans="1:4" x14ac:dyDescent="0.2">
      <c r="A34" s="83" t="s">
        <v>320</v>
      </c>
      <c r="B34" s="87">
        <v>12</v>
      </c>
      <c r="C34" s="87" t="s">
        <v>323</v>
      </c>
      <c r="D34" s="88" t="s">
        <v>371</v>
      </c>
    </row>
    <row r="35" spans="1:4" x14ac:dyDescent="0.2">
      <c r="A35" s="92" t="s">
        <v>320</v>
      </c>
      <c r="B35" s="93">
        <v>25</v>
      </c>
      <c r="C35" s="94" t="s">
        <v>529</v>
      </c>
      <c r="D35" s="88"/>
    </row>
    <row r="36" spans="1:4" x14ac:dyDescent="0.2">
      <c r="A36" s="81" t="s">
        <v>320</v>
      </c>
      <c r="B36" s="82">
        <v>26</v>
      </c>
      <c r="C36" s="83" t="s">
        <v>448</v>
      </c>
      <c r="D36" s="88" t="s">
        <v>371</v>
      </c>
    </row>
    <row r="37" spans="1:4" x14ac:dyDescent="0.2">
      <c r="A37" s="81" t="s">
        <v>320</v>
      </c>
      <c r="B37" s="82">
        <v>32</v>
      </c>
      <c r="C37" s="83" t="s">
        <v>449</v>
      </c>
      <c r="D37" s="88" t="s">
        <v>371</v>
      </c>
    </row>
    <row r="38" spans="1:4" x14ac:dyDescent="0.2">
      <c r="A38" s="83" t="s">
        <v>320</v>
      </c>
      <c r="B38" s="87">
        <v>33</v>
      </c>
      <c r="C38" s="83" t="s">
        <v>450</v>
      </c>
      <c r="D38" s="88"/>
    </row>
    <row r="39" spans="1:4" x14ac:dyDescent="0.2">
      <c r="A39" s="83" t="s">
        <v>320</v>
      </c>
      <c r="B39" s="87">
        <v>39</v>
      </c>
      <c r="C39" s="83" t="s">
        <v>330</v>
      </c>
      <c r="D39" s="88" t="s">
        <v>713</v>
      </c>
    </row>
    <row r="40" spans="1:4" x14ac:dyDescent="0.2">
      <c r="A40" s="83" t="s">
        <v>320</v>
      </c>
      <c r="B40" s="87">
        <v>49</v>
      </c>
      <c r="C40" s="83" t="s">
        <v>462</v>
      </c>
      <c r="D40" s="88" t="s">
        <v>371</v>
      </c>
    </row>
    <row r="41" spans="1:4" s="9" customFormat="1" x14ac:dyDescent="0.2">
      <c r="A41" s="83" t="s">
        <v>320</v>
      </c>
      <c r="B41" s="87">
        <v>56</v>
      </c>
      <c r="C41" s="83" t="s">
        <v>714</v>
      </c>
      <c r="D41" s="95" t="s">
        <v>371</v>
      </c>
    </row>
    <row r="42" spans="1:4" x14ac:dyDescent="0.2">
      <c r="A42" s="92" t="s">
        <v>320</v>
      </c>
      <c r="B42" s="93">
        <v>123</v>
      </c>
      <c r="C42" s="94" t="s">
        <v>456</v>
      </c>
      <c r="D42" s="95" t="s">
        <v>371</v>
      </c>
    </row>
    <row r="43" spans="1:4" s="9" customFormat="1" x14ac:dyDescent="0.2"/>
    <row r="44" spans="1:4" s="9" customFormat="1" x14ac:dyDescent="0.2"/>
    <row r="45" spans="1:4" s="9" customFormat="1" x14ac:dyDescent="0.2"/>
    <row r="46" spans="1:4" s="9" customFormat="1" x14ac:dyDescent="0.2"/>
    <row r="47" spans="1:4" s="9" customFormat="1" x14ac:dyDescent="0.2"/>
    <row r="48" spans="1:4" s="96" customFormat="1" x14ac:dyDescent="0.2"/>
    <row r="49" s="9"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 customFormat="1" x14ac:dyDescent="0.2"/>
    <row r="63" s="9" customFormat="1" x14ac:dyDescent="0.2"/>
    <row r="6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6"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6" customFormat="1" x14ac:dyDescent="0.2"/>
    <row r="100" s="79" customFormat="1" x14ac:dyDescent="0.2"/>
    <row r="106" s="96" customFormat="1" x14ac:dyDescent="0.2"/>
    <row r="115" s="96"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00000000-0004-0000-3E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741D7-72BB-495C-84FF-FCD9AFBFE1D5}">
  <sheetPr codeName="Sheet45">
    <pageSetUpPr fitToPage="1"/>
  </sheetPr>
  <dimension ref="A1:E112"/>
  <sheetViews>
    <sheetView workbookViewId="0">
      <pane ySplit="6" topLeftCell="A7" activePane="bottomLeft" state="frozen"/>
      <selection pane="bottomLeft" activeCell="K19" sqref="K19"/>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5" ht="48" customHeight="1" x14ac:dyDescent="0.2">
      <c r="A1" s="194" t="s">
        <v>738</v>
      </c>
      <c r="B1" s="194"/>
      <c r="C1" s="194"/>
      <c r="D1" s="194"/>
      <c r="E1" s="157" t="s">
        <v>311</v>
      </c>
    </row>
    <row r="2" spans="1:5" s="9" customFormat="1" ht="15" customHeight="1" x14ac:dyDescent="0.2">
      <c r="A2" s="195" t="str">
        <f ca="1">CONCATENATE("Test Case ", MID(CELL("filename",A1),FIND("]",CELL("filename",A1))+1,255)," 1420/1430")</f>
        <v>Test Case IP.RM.B06 1420/1430</v>
      </c>
      <c r="B2" s="195"/>
      <c r="C2" s="195"/>
      <c r="D2" s="195"/>
    </row>
    <row r="3" spans="1:5" s="9" customFormat="1" ht="15" customHeight="1" x14ac:dyDescent="0.2">
      <c r="A3" s="209" t="s">
        <v>687</v>
      </c>
      <c r="B3" s="210"/>
      <c r="C3" s="210"/>
      <c r="D3" s="210"/>
    </row>
    <row r="4" spans="1:5" s="24" customFormat="1" ht="39" customHeight="1" x14ac:dyDescent="0.2">
      <c r="A4" s="190" t="s">
        <v>313</v>
      </c>
      <c r="B4" s="191"/>
      <c r="C4" s="192" t="s">
        <v>739</v>
      </c>
      <c r="D4" s="192"/>
    </row>
    <row r="5" spans="1:5" s="24" customFormat="1" ht="39" customHeight="1" x14ac:dyDescent="0.2">
      <c r="A5" s="190" t="s">
        <v>315</v>
      </c>
      <c r="B5" s="191"/>
      <c r="C5" s="193" t="s">
        <v>740</v>
      </c>
      <c r="D5" s="193"/>
    </row>
    <row r="6" spans="1:5" s="24" customFormat="1" ht="39" customHeight="1" x14ac:dyDescent="0.2">
      <c r="A6" s="190" t="s">
        <v>317</v>
      </c>
      <c r="B6" s="191"/>
      <c r="C6" s="193" t="s">
        <v>741</v>
      </c>
      <c r="D6" s="193"/>
    </row>
    <row r="7" spans="1:5" s="9" customFormat="1" x14ac:dyDescent="0.2">
      <c r="A7" s="74"/>
      <c r="B7" s="74"/>
      <c r="C7" s="74"/>
      <c r="D7" s="74"/>
    </row>
    <row r="8" spans="1:5" x14ac:dyDescent="0.2">
      <c r="A8" s="91" t="s">
        <v>712</v>
      </c>
      <c r="E8" s="9"/>
    </row>
    <row r="9" spans="1:5" x14ac:dyDescent="0.2">
      <c r="A9" s="92" t="s">
        <v>320</v>
      </c>
      <c r="B9" s="93">
        <v>2</v>
      </c>
      <c r="C9" s="94" t="s">
        <v>382</v>
      </c>
      <c r="D9" s="95" t="s">
        <v>383</v>
      </c>
    </row>
    <row r="10" spans="1:5" x14ac:dyDescent="0.2">
      <c r="A10" s="92" t="s">
        <v>320</v>
      </c>
      <c r="B10" s="93">
        <v>3</v>
      </c>
      <c r="C10" s="83" t="s">
        <v>438</v>
      </c>
      <c r="D10" s="95"/>
    </row>
    <row r="11" spans="1:5" x14ac:dyDescent="0.2">
      <c r="A11" s="92" t="s">
        <v>320</v>
      </c>
      <c r="B11" s="93">
        <v>4</v>
      </c>
      <c r="C11" s="94" t="s">
        <v>440</v>
      </c>
      <c r="D11" s="95"/>
    </row>
    <row r="12" spans="1:5" x14ac:dyDescent="0.2">
      <c r="A12" s="92" t="s">
        <v>320</v>
      </c>
      <c r="B12" s="93">
        <v>6</v>
      </c>
      <c r="C12" s="83" t="s">
        <v>442</v>
      </c>
      <c r="D12" s="95"/>
    </row>
    <row r="13" spans="1:5" x14ac:dyDescent="0.2">
      <c r="A13" s="92" t="s">
        <v>320</v>
      </c>
      <c r="B13" s="93">
        <v>7</v>
      </c>
      <c r="C13" s="87" t="s">
        <v>321</v>
      </c>
      <c r="D13" s="95"/>
    </row>
    <row r="14" spans="1:5" x14ac:dyDescent="0.2">
      <c r="A14" s="92" t="s">
        <v>320</v>
      </c>
      <c r="B14" s="93">
        <v>11</v>
      </c>
      <c r="C14" s="87" t="s">
        <v>322</v>
      </c>
      <c r="D14" s="95"/>
    </row>
    <row r="15" spans="1:5" x14ac:dyDescent="0.2">
      <c r="A15" s="92" t="s">
        <v>320</v>
      </c>
      <c r="B15" s="93">
        <v>12</v>
      </c>
      <c r="C15" s="87" t="s">
        <v>323</v>
      </c>
      <c r="D15" s="95"/>
    </row>
    <row r="16" spans="1:5" x14ac:dyDescent="0.2">
      <c r="A16" s="81" t="s">
        <v>320</v>
      </c>
      <c r="B16" s="82">
        <v>24</v>
      </c>
      <c r="C16" s="83" t="s">
        <v>324</v>
      </c>
      <c r="D16" s="95" t="s">
        <v>713</v>
      </c>
    </row>
    <row r="17" spans="1:4" x14ac:dyDescent="0.2">
      <c r="A17" s="81" t="s">
        <v>320</v>
      </c>
      <c r="B17" s="82">
        <v>26</v>
      </c>
      <c r="C17" s="83" t="s">
        <v>448</v>
      </c>
      <c r="D17" s="95"/>
    </row>
    <row r="18" spans="1:4" x14ac:dyDescent="0.2">
      <c r="A18" s="81" t="s">
        <v>320</v>
      </c>
      <c r="B18" s="82">
        <v>32</v>
      </c>
      <c r="C18" s="83" t="s">
        <v>449</v>
      </c>
      <c r="D18" s="95"/>
    </row>
    <row r="19" spans="1:4" x14ac:dyDescent="0.2">
      <c r="A19" s="83" t="s">
        <v>320</v>
      </c>
      <c r="B19" s="87">
        <v>33</v>
      </c>
      <c r="C19" s="83" t="s">
        <v>450</v>
      </c>
      <c r="D19" s="95"/>
    </row>
    <row r="20" spans="1:4" x14ac:dyDescent="0.2">
      <c r="A20" s="92" t="s">
        <v>320</v>
      </c>
      <c r="B20" s="93">
        <v>35</v>
      </c>
      <c r="C20" s="94" t="s">
        <v>474</v>
      </c>
      <c r="D20" s="95"/>
    </row>
    <row r="21" spans="1:4" x14ac:dyDescent="0.2">
      <c r="A21" s="83" t="s">
        <v>320</v>
      </c>
      <c r="B21" s="87">
        <v>38</v>
      </c>
      <c r="C21" s="83" t="s">
        <v>460</v>
      </c>
      <c r="D21" s="95"/>
    </row>
    <row r="22" spans="1:4" x14ac:dyDescent="0.2">
      <c r="A22" s="83" t="s">
        <v>320</v>
      </c>
      <c r="B22" s="87">
        <v>49</v>
      </c>
      <c r="C22" s="83" t="s">
        <v>453</v>
      </c>
      <c r="D22" s="95"/>
    </row>
    <row r="23" spans="1:4" x14ac:dyDescent="0.2">
      <c r="A23" s="83" t="s">
        <v>320</v>
      </c>
      <c r="B23" s="87">
        <v>56</v>
      </c>
      <c r="C23" s="83" t="s">
        <v>714</v>
      </c>
      <c r="D23" s="95"/>
    </row>
    <row r="24" spans="1:4" x14ac:dyDescent="0.2">
      <c r="A24" s="83" t="s">
        <v>320</v>
      </c>
      <c r="B24" s="87">
        <v>123</v>
      </c>
      <c r="C24" s="83" t="s">
        <v>456</v>
      </c>
      <c r="D24" s="95"/>
    </row>
    <row r="26" spans="1:4" x14ac:dyDescent="0.2">
      <c r="A26" s="85" t="s">
        <v>715</v>
      </c>
    </row>
    <row r="27" spans="1:4" x14ac:dyDescent="0.2">
      <c r="A27" s="81" t="s">
        <v>320</v>
      </c>
      <c r="B27" s="82">
        <v>2</v>
      </c>
      <c r="C27" s="83" t="s">
        <v>382</v>
      </c>
      <c r="D27" s="121"/>
    </row>
    <row r="28" spans="1:4" x14ac:dyDescent="0.2">
      <c r="A28" s="81" t="s">
        <v>320</v>
      </c>
      <c r="B28" s="82">
        <v>3</v>
      </c>
      <c r="C28" s="83" t="s">
        <v>438</v>
      </c>
      <c r="D28" s="88"/>
    </row>
    <row r="29" spans="1:4" x14ac:dyDescent="0.2">
      <c r="A29" s="81" t="s">
        <v>320</v>
      </c>
      <c r="B29" s="82">
        <v>4</v>
      </c>
      <c r="C29" s="83" t="s">
        <v>440</v>
      </c>
      <c r="D29" s="88"/>
    </row>
    <row r="30" spans="1:4" x14ac:dyDescent="0.2">
      <c r="A30" s="81" t="s">
        <v>320</v>
      </c>
      <c r="B30" s="82">
        <v>6</v>
      </c>
      <c r="C30" s="83" t="s">
        <v>459</v>
      </c>
      <c r="D30" s="88"/>
    </row>
    <row r="31" spans="1:4" x14ac:dyDescent="0.2">
      <c r="A31" s="83" t="s">
        <v>320</v>
      </c>
      <c r="B31" s="87">
        <v>11</v>
      </c>
      <c r="C31" s="87" t="s">
        <v>322</v>
      </c>
      <c r="D31" s="88" t="s">
        <v>371</v>
      </c>
    </row>
    <row r="32" spans="1:4" x14ac:dyDescent="0.2">
      <c r="A32" s="83" t="s">
        <v>320</v>
      </c>
      <c r="B32" s="87">
        <v>12</v>
      </c>
      <c r="C32" s="87" t="s">
        <v>323</v>
      </c>
      <c r="D32" s="88" t="s">
        <v>371</v>
      </c>
    </row>
    <row r="33" spans="1:4" x14ac:dyDescent="0.2">
      <c r="A33" s="81" t="s">
        <v>320</v>
      </c>
      <c r="B33" s="82">
        <v>26</v>
      </c>
      <c r="C33" s="83" t="s">
        <v>448</v>
      </c>
      <c r="D33" s="88" t="s">
        <v>371</v>
      </c>
    </row>
    <row r="34" spans="1:4" x14ac:dyDescent="0.2">
      <c r="A34" s="81" t="s">
        <v>320</v>
      </c>
      <c r="B34" s="82">
        <v>32</v>
      </c>
      <c r="C34" s="83" t="s">
        <v>449</v>
      </c>
      <c r="D34" s="88" t="s">
        <v>371</v>
      </c>
    </row>
    <row r="35" spans="1:4" x14ac:dyDescent="0.2">
      <c r="A35" s="83" t="s">
        <v>320</v>
      </c>
      <c r="B35" s="87">
        <v>33</v>
      </c>
      <c r="C35" s="83" t="s">
        <v>450</v>
      </c>
      <c r="D35" s="88"/>
    </row>
    <row r="36" spans="1:4" x14ac:dyDescent="0.2">
      <c r="A36" s="83" t="s">
        <v>320</v>
      </c>
      <c r="B36" s="87">
        <v>39</v>
      </c>
      <c r="C36" s="83" t="s">
        <v>330</v>
      </c>
      <c r="D36" s="88" t="s">
        <v>713</v>
      </c>
    </row>
    <row r="37" spans="1:4" x14ac:dyDescent="0.2">
      <c r="A37" s="83" t="s">
        <v>320</v>
      </c>
      <c r="B37" s="87">
        <v>49</v>
      </c>
      <c r="C37" s="83" t="s">
        <v>462</v>
      </c>
      <c r="D37" s="88" t="s">
        <v>371</v>
      </c>
    </row>
    <row r="38" spans="1:4" s="9" customFormat="1" x14ac:dyDescent="0.2">
      <c r="A38" s="83" t="s">
        <v>320</v>
      </c>
      <c r="B38" s="87">
        <v>56</v>
      </c>
      <c r="C38" s="83" t="s">
        <v>714</v>
      </c>
      <c r="D38" s="95" t="s">
        <v>371</v>
      </c>
    </row>
    <row r="39" spans="1:4" x14ac:dyDescent="0.2">
      <c r="A39" s="92" t="s">
        <v>320</v>
      </c>
      <c r="B39" s="93">
        <v>123</v>
      </c>
      <c r="C39" s="94" t="s">
        <v>456</v>
      </c>
      <c r="D39" s="95" t="s">
        <v>371</v>
      </c>
    </row>
    <row r="40" spans="1:4" s="9" customFormat="1" x14ac:dyDescent="0.2"/>
    <row r="41" spans="1:4" s="9" customFormat="1" x14ac:dyDescent="0.2"/>
    <row r="42" spans="1:4" s="9" customFormat="1" x14ac:dyDescent="0.2"/>
    <row r="43" spans="1:4" s="9" customFormat="1" x14ac:dyDescent="0.2"/>
    <row r="44" spans="1:4" s="9" customFormat="1" x14ac:dyDescent="0.2"/>
    <row r="45" spans="1:4" s="96" customFormat="1" x14ac:dyDescent="0.2"/>
    <row r="46" spans="1:4" s="9" customFormat="1" x14ac:dyDescent="0.2"/>
    <row r="47" spans="1:4" s="9" customFormat="1" x14ac:dyDescent="0.2"/>
    <row r="48" spans="1:4" s="9" customFormat="1" x14ac:dyDescent="0.2"/>
    <row r="49" s="9"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 customFormat="1" x14ac:dyDescent="0.2"/>
    <row r="63" s="9" customFormat="1" x14ac:dyDescent="0.2"/>
    <row r="6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6"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6" customFormat="1" x14ac:dyDescent="0.2"/>
    <row r="97" s="79" customFormat="1" x14ac:dyDescent="0.2"/>
    <row r="103" s="96" customFormat="1" x14ac:dyDescent="0.2"/>
    <row r="112" s="96" customFormat="1" x14ac:dyDescent="0.2"/>
  </sheetData>
  <mergeCells count="9">
    <mergeCell ref="A2:D2"/>
    <mergeCell ref="A1:D1"/>
    <mergeCell ref="A6:B6"/>
    <mergeCell ref="C6:D6"/>
    <mergeCell ref="C5:D5"/>
    <mergeCell ref="C4:D4"/>
    <mergeCell ref="A3:D3"/>
    <mergeCell ref="A4:B4"/>
    <mergeCell ref="A5:B5"/>
  </mergeCells>
  <hyperlinks>
    <hyperlink ref="E1" location="'Test Case List'!A1" display="Return to Test Case List" xr:uid="{44029F5D-F882-4524-B1C9-A0D10F370EC4}"/>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86">
    <pageSetUpPr fitToPage="1"/>
  </sheetPr>
  <dimension ref="A1:F25"/>
  <sheetViews>
    <sheetView workbookViewId="0">
      <pane ySplit="7" topLeftCell="A8" activePane="bottomLeft" state="frozen"/>
      <selection pane="bottomLeft" sqref="A1:D1"/>
    </sheetView>
  </sheetViews>
  <sheetFormatPr defaultColWidth="9.140625" defaultRowHeight="12.75" x14ac:dyDescent="0.2"/>
  <cols>
    <col min="1" max="2" width="6.140625" style="79" customWidth="1"/>
    <col min="3" max="3" width="46.5703125" style="79" customWidth="1"/>
    <col min="4" max="4" width="44.5703125" style="79" customWidth="1"/>
    <col min="5" max="16384" width="9.140625" style="79"/>
  </cols>
  <sheetData>
    <row r="1" spans="1:6" ht="48" customHeight="1" x14ac:dyDescent="0.2">
      <c r="A1" s="223" t="s">
        <v>347</v>
      </c>
      <c r="B1" s="223"/>
      <c r="C1" s="223"/>
      <c r="D1" s="223"/>
      <c r="E1" s="139" t="s">
        <v>311</v>
      </c>
    </row>
    <row r="2" spans="1:6" ht="15" customHeight="1" x14ac:dyDescent="0.2">
      <c r="A2" s="224" t="str">
        <f ca="1">CONCATENATE("Test Case ", MID(CELL("filename",A1),FIND("]",CELL("filename",A1))+1,255)," 1804/1814 Network Messaging")</f>
        <v>Test Case IC.NO.A01 1804/1814 Network Messaging</v>
      </c>
      <c r="B2" s="224"/>
      <c r="C2" s="224"/>
      <c r="D2" s="224"/>
    </row>
    <row r="3" spans="1:6" ht="15" customHeight="1" x14ac:dyDescent="0.2">
      <c r="A3" s="200" t="s">
        <v>312</v>
      </c>
      <c r="B3" s="201"/>
      <c r="C3" s="202"/>
      <c r="D3" s="203"/>
    </row>
    <row r="4" spans="1:6" s="24" customFormat="1" ht="39" customHeight="1" x14ac:dyDescent="0.2">
      <c r="A4" s="190" t="s">
        <v>313</v>
      </c>
      <c r="B4" s="191"/>
      <c r="C4" s="192" t="s">
        <v>348</v>
      </c>
      <c r="D4" s="192"/>
      <c r="E4" s="129"/>
      <c r="F4" s="25"/>
    </row>
    <row r="5" spans="1:6" s="24" customFormat="1" ht="39" customHeight="1" x14ac:dyDescent="0.2">
      <c r="A5" s="190" t="s">
        <v>315</v>
      </c>
      <c r="B5" s="191"/>
      <c r="C5" s="192" t="s">
        <v>349</v>
      </c>
      <c r="D5" s="192"/>
      <c r="E5" s="129"/>
      <c r="F5" s="25"/>
    </row>
    <row r="6" spans="1:6" s="24" customFormat="1" ht="39" customHeight="1" x14ac:dyDescent="0.2">
      <c r="A6" s="190" t="s">
        <v>317</v>
      </c>
      <c r="B6" s="191"/>
      <c r="C6" s="192" t="s">
        <v>742</v>
      </c>
      <c r="D6" s="192"/>
      <c r="E6" s="131"/>
      <c r="F6" s="112"/>
    </row>
    <row r="7" spans="1:6" s="24" customFormat="1" ht="27" customHeight="1" x14ac:dyDescent="0.2">
      <c r="A7" s="190" t="s">
        <v>351</v>
      </c>
      <c r="B7" s="191"/>
      <c r="C7" s="193" t="s">
        <v>743</v>
      </c>
      <c r="D7" s="193"/>
      <c r="E7" s="133"/>
      <c r="F7" s="134"/>
    </row>
    <row r="8" spans="1:6" x14ac:dyDescent="0.2">
      <c r="A8" s="21"/>
      <c r="B8" s="21"/>
      <c r="C8" s="21"/>
      <c r="D8" s="21"/>
    </row>
    <row r="9" spans="1:6" x14ac:dyDescent="0.2">
      <c r="A9" s="39" t="s">
        <v>319</v>
      </c>
      <c r="B9" s="113"/>
      <c r="C9" s="113"/>
      <c r="D9" s="113"/>
    </row>
    <row r="10" spans="1:6" x14ac:dyDescent="0.2">
      <c r="A10" s="29" t="s">
        <v>320</v>
      </c>
      <c r="B10" s="32">
        <v>7</v>
      </c>
      <c r="C10" s="32" t="s">
        <v>321</v>
      </c>
      <c r="D10" s="32"/>
    </row>
    <row r="11" spans="1:6" x14ac:dyDescent="0.2">
      <c r="A11" s="29" t="s">
        <v>320</v>
      </c>
      <c r="B11" s="32">
        <v>11</v>
      </c>
      <c r="C11" s="32" t="s">
        <v>322</v>
      </c>
      <c r="D11" s="32"/>
    </row>
    <row r="12" spans="1:6" x14ac:dyDescent="0.2">
      <c r="A12" s="29" t="s">
        <v>320</v>
      </c>
      <c r="B12" s="32">
        <v>12</v>
      </c>
      <c r="C12" s="32" t="s">
        <v>323</v>
      </c>
      <c r="D12" s="32"/>
    </row>
    <row r="13" spans="1:6" x14ac:dyDescent="0.2">
      <c r="A13" s="27" t="s">
        <v>320</v>
      </c>
      <c r="B13" s="28">
        <v>24</v>
      </c>
      <c r="C13" s="29" t="s">
        <v>324</v>
      </c>
      <c r="D13" s="33" t="s">
        <v>353</v>
      </c>
    </row>
    <row r="14" spans="1:6" x14ac:dyDescent="0.2">
      <c r="A14" s="27" t="s">
        <v>320</v>
      </c>
      <c r="B14" s="28">
        <v>93</v>
      </c>
      <c r="C14" s="29" t="s">
        <v>326</v>
      </c>
      <c r="D14" s="33" t="s">
        <v>327</v>
      </c>
    </row>
    <row r="15" spans="1:6" x14ac:dyDescent="0.2">
      <c r="A15" s="29" t="s">
        <v>320</v>
      </c>
      <c r="B15" s="32">
        <v>94</v>
      </c>
      <c r="C15" s="29" t="s">
        <v>328</v>
      </c>
      <c r="D15" s="33"/>
    </row>
    <row r="16" spans="1:6" x14ac:dyDescent="0.2">
      <c r="A16" s="29" t="s">
        <v>320</v>
      </c>
      <c r="B16" s="32">
        <v>96</v>
      </c>
      <c r="C16" s="29" t="s">
        <v>354</v>
      </c>
      <c r="D16" s="33"/>
    </row>
    <row r="17" spans="1:4" x14ac:dyDescent="0.2">
      <c r="A17" s="21"/>
      <c r="B17" s="23"/>
      <c r="C17" s="21"/>
      <c r="D17" s="40"/>
    </row>
    <row r="18" spans="1:4" x14ac:dyDescent="0.2">
      <c r="A18" s="39" t="s">
        <v>329</v>
      </c>
      <c r="B18" s="23"/>
      <c r="C18" s="21"/>
      <c r="D18" s="40"/>
    </row>
    <row r="19" spans="1:4" x14ac:dyDescent="0.2">
      <c r="A19" s="29" t="s">
        <v>320</v>
      </c>
      <c r="B19" s="32">
        <v>7</v>
      </c>
      <c r="C19" s="32" t="s">
        <v>321</v>
      </c>
      <c r="D19" s="33"/>
    </row>
    <row r="20" spans="1:4" x14ac:dyDescent="0.2">
      <c r="A20" s="29" t="s">
        <v>320</v>
      </c>
      <c r="B20" s="32">
        <v>11</v>
      </c>
      <c r="C20" s="32" t="s">
        <v>322</v>
      </c>
      <c r="D20" s="33"/>
    </row>
    <row r="21" spans="1:4" x14ac:dyDescent="0.2">
      <c r="A21" s="29" t="s">
        <v>320</v>
      </c>
      <c r="B21" s="32">
        <v>12</v>
      </c>
      <c r="C21" s="32" t="s">
        <v>323</v>
      </c>
      <c r="D21" s="33"/>
    </row>
    <row r="22" spans="1:4" x14ac:dyDescent="0.2">
      <c r="A22" s="27" t="s">
        <v>320</v>
      </c>
      <c r="B22" s="28">
        <v>24</v>
      </c>
      <c r="C22" s="29" t="s">
        <v>324</v>
      </c>
      <c r="D22" s="33" t="s">
        <v>353</v>
      </c>
    </row>
    <row r="23" spans="1:4" x14ac:dyDescent="0.2">
      <c r="A23" s="27" t="s">
        <v>320</v>
      </c>
      <c r="B23" s="28">
        <v>39</v>
      </c>
      <c r="C23" s="29" t="s">
        <v>330</v>
      </c>
      <c r="D23" s="33" t="s">
        <v>331</v>
      </c>
    </row>
    <row r="24" spans="1:4" x14ac:dyDescent="0.2">
      <c r="A24" s="27" t="s">
        <v>320</v>
      </c>
      <c r="B24" s="28">
        <v>93</v>
      </c>
      <c r="C24" s="29" t="s">
        <v>326</v>
      </c>
      <c r="D24" s="33" t="s">
        <v>327</v>
      </c>
    </row>
    <row r="25" spans="1:4" x14ac:dyDescent="0.2">
      <c r="A25" s="29" t="s">
        <v>320</v>
      </c>
      <c r="B25" s="32">
        <v>94</v>
      </c>
      <c r="C25" s="29" t="s">
        <v>328</v>
      </c>
      <c r="D25" s="33"/>
    </row>
  </sheetData>
  <mergeCells count="11">
    <mergeCell ref="A1:D1"/>
    <mergeCell ref="A2:D2"/>
    <mergeCell ref="A3:D3"/>
    <mergeCell ref="A4:B4"/>
    <mergeCell ref="C4:D4"/>
    <mergeCell ref="A5:B5"/>
    <mergeCell ref="C5:D5"/>
    <mergeCell ref="A6:B6"/>
    <mergeCell ref="C6:D6"/>
    <mergeCell ref="A7:B7"/>
    <mergeCell ref="C7:D7"/>
  </mergeCells>
  <hyperlinks>
    <hyperlink ref="E1" location="ATM_CC" display="Return to Test Case List" xr:uid="{00000000-0004-0000-3F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93">
    <pageSetUpPr fitToPage="1"/>
  </sheetPr>
  <dimension ref="A1:F25"/>
  <sheetViews>
    <sheetView workbookViewId="0">
      <pane ySplit="7" topLeftCell="A8" activePane="bottomLeft" state="frozen"/>
      <selection pane="bottomLeft" activeCell="E1" sqref="E1"/>
    </sheetView>
  </sheetViews>
  <sheetFormatPr defaultColWidth="9.140625" defaultRowHeight="12.75" x14ac:dyDescent="0.2"/>
  <cols>
    <col min="1" max="2" width="6.140625" style="79" customWidth="1"/>
    <col min="3" max="3" width="46.5703125" style="79" customWidth="1"/>
    <col min="4" max="4" width="44.5703125" style="79" customWidth="1"/>
    <col min="5" max="16384" width="9.140625" style="79"/>
  </cols>
  <sheetData>
    <row r="1" spans="1:6" ht="48" customHeight="1" x14ac:dyDescent="0.2">
      <c r="A1" s="223" t="s">
        <v>355</v>
      </c>
      <c r="B1" s="223"/>
      <c r="C1" s="223"/>
      <c r="D1" s="223"/>
      <c r="E1" s="138" t="s">
        <v>311</v>
      </c>
    </row>
    <row r="2" spans="1:6" ht="15" customHeight="1" x14ac:dyDescent="0.2">
      <c r="A2" s="224" t="str">
        <f ca="1">CONCATENATE("Test Case ", MID(CELL("filename",A1),FIND("]",CELL("filename",A1))+1,255)," 1804/1814 Network Messaging")</f>
        <v>Test Case IC.NO.A02 1804/1814 Network Messaging</v>
      </c>
      <c r="B2" s="224"/>
      <c r="C2" s="224"/>
      <c r="D2" s="224"/>
    </row>
    <row r="3" spans="1:6" ht="15" customHeight="1" x14ac:dyDescent="0.2">
      <c r="A3" s="200" t="s">
        <v>312</v>
      </c>
      <c r="B3" s="201"/>
      <c r="C3" s="202"/>
      <c r="D3" s="203"/>
    </row>
    <row r="4" spans="1:6" s="24" customFormat="1" ht="39" customHeight="1" x14ac:dyDescent="0.2">
      <c r="A4" s="190" t="s">
        <v>313</v>
      </c>
      <c r="B4" s="191"/>
      <c r="C4" s="192" t="s">
        <v>348</v>
      </c>
      <c r="D4" s="192"/>
      <c r="E4" s="129"/>
      <c r="F4" s="25"/>
    </row>
    <row r="5" spans="1:6" s="24" customFormat="1" ht="39" customHeight="1" x14ac:dyDescent="0.2">
      <c r="A5" s="190" t="s">
        <v>315</v>
      </c>
      <c r="B5" s="191"/>
      <c r="C5" s="192" t="s">
        <v>744</v>
      </c>
      <c r="D5" s="192"/>
      <c r="E5" s="129"/>
      <c r="F5" s="25"/>
    </row>
    <row r="6" spans="1:6" s="24" customFormat="1" ht="39" customHeight="1" x14ac:dyDescent="0.2">
      <c r="A6" s="190" t="s">
        <v>317</v>
      </c>
      <c r="B6" s="191"/>
      <c r="C6" s="192" t="s">
        <v>745</v>
      </c>
      <c r="D6" s="192"/>
      <c r="E6" s="131"/>
      <c r="F6" s="112"/>
    </row>
    <row r="7" spans="1:6" s="24" customFormat="1" ht="39" customHeight="1" x14ac:dyDescent="0.2">
      <c r="A7" s="190" t="s">
        <v>351</v>
      </c>
      <c r="B7" s="191"/>
      <c r="C7" s="193" t="s">
        <v>746</v>
      </c>
      <c r="D7" s="193"/>
      <c r="E7" s="133"/>
      <c r="F7" s="134"/>
    </row>
    <row r="8" spans="1:6" ht="13.5" x14ac:dyDescent="0.2">
      <c r="A8" s="25"/>
      <c r="B8" s="112"/>
      <c r="C8" s="112"/>
      <c r="D8" s="112"/>
    </row>
    <row r="9" spans="1:6" x14ac:dyDescent="0.2">
      <c r="A9" s="39" t="s">
        <v>319</v>
      </c>
      <c r="B9" s="113"/>
      <c r="C9" s="113"/>
      <c r="D9" s="113"/>
    </row>
    <row r="10" spans="1:6" x14ac:dyDescent="0.2">
      <c r="A10" s="29" t="s">
        <v>320</v>
      </c>
      <c r="B10" s="32">
        <v>7</v>
      </c>
      <c r="C10" s="32" t="s">
        <v>321</v>
      </c>
      <c r="D10" s="32"/>
    </row>
    <row r="11" spans="1:6" x14ac:dyDescent="0.2">
      <c r="A11" s="29" t="s">
        <v>320</v>
      </c>
      <c r="B11" s="32">
        <v>11</v>
      </c>
      <c r="C11" s="32" t="s">
        <v>322</v>
      </c>
      <c r="D11" s="32"/>
    </row>
    <row r="12" spans="1:6" x14ac:dyDescent="0.2">
      <c r="A12" s="29" t="s">
        <v>320</v>
      </c>
      <c r="B12" s="32">
        <v>12</v>
      </c>
      <c r="C12" s="32" t="s">
        <v>323</v>
      </c>
      <c r="D12" s="32"/>
    </row>
    <row r="13" spans="1:6" x14ac:dyDescent="0.2">
      <c r="A13" s="27" t="s">
        <v>320</v>
      </c>
      <c r="B13" s="28">
        <v>24</v>
      </c>
      <c r="C13" s="29" t="s">
        <v>324</v>
      </c>
      <c r="D13" s="33" t="s">
        <v>359</v>
      </c>
    </row>
    <row r="14" spans="1:6" x14ac:dyDescent="0.2">
      <c r="A14" s="27" t="s">
        <v>320</v>
      </c>
      <c r="B14" s="28">
        <v>93</v>
      </c>
      <c r="C14" s="29" t="s">
        <v>326</v>
      </c>
      <c r="D14" s="33" t="s">
        <v>327</v>
      </c>
    </row>
    <row r="15" spans="1:6" x14ac:dyDescent="0.2">
      <c r="A15" s="29" t="s">
        <v>320</v>
      </c>
      <c r="B15" s="32">
        <v>94</v>
      </c>
      <c r="C15" s="29" t="s">
        <v>328</v>
      </c>
      <c r="D15" s="33"/>
    </row>
    <row r="16" spans="1:6" x14ac:dyDescent="0.2">
      <c r="A16" s="21"/>
      <c r="B16" s="23"/>
      <c r="C16" s="21"/>
      <c r="D16" s="40"/>
    </row>
    <row r="17" spans="1:4" x14ac:dyDescent="0.2">
      <c r="A17" s="39" t="s">
        <v>329</v>
      </c>
      <c r="B17" s="23"/>
      <c r="C17" s="21"/>
      <c r="D17" s="40"/>
    </row>
    <row r="18" spans="1:4" x14ac:dyDescent="0.2">
      <c r="A18" s="29" t="s">
        <v>320</v>
      </c>
      <c r="B18" s="32">
        <v>7</v>
      </c>
      <c r="C18" s="32" t="s">
        <v>321</v>
      </c>
      <c r="D18" s="33"/>
    </row>
    <row r="19" spans="1:4" x14ac:dyDescent="0.2">
      <c r="A19" s="29" t="s">
        <v>320</v>
      </c>
      <c r="B19" s="32">
        <v>11</v>
      </c>
      <c r="C19" s="32" t="s">
        <v>322</v>
      </c>
      <c r="D19" s="33"/>
    </row>
    <row r="20" spans="1:4" x14ac:dyDescent="0.2">
      <c r="A20" s="29" t="s">
        <v>320</v>
      </c>
      <c r="B20" s="32">
        <v>12</v>
      </c>
      <c r="C20" s="32" t="s">
        <v>323</v>
      </c>
      <c r="D20" s="33"/>
    </row>
    <row r="21" spans="1:4" x14ac:dyDescent="0.2">
      <c r="A21" s="27" t="s">
        <v>320</v>
      </c>
      <c r="B21" s="28">
        <v>24</v>
      </c>
      <c r="C21" s="29" t="s">
        <v>324</v>
      </c>
      <c r="D21" s="33" t="s">
        <v>359</v>
      </c>
    </row>
    <row r="22" spans="1:4" s="9" customFormat="1" x14ac:dyDescent="0.2">
      <c r="A22" s="29" t="s">
        <v>320</v>
      </c>
      <c r="B22" s="28">
        <v>33</v>
      </c>
      <c r="C22" s="29" t="s">
        <v>450</v>
      </c>
      <c r="D22" s="33"/>
    </row>
    <row r="23" spans="1:4" x14ac:dyDescent="0.2">
      <c r="A23" s="27" t="s">
        <v>320</v>
      </c>
      <c r="B23" s="28">
        <v>39</v>
      </c>
      <c r="C23" s="29" t="s">
        <v>330</v>
      </c>
      <c r="D23" s="33" t="s">
        <v>331</v>
      </c>
    </row>
    <row r="24" spans="1:4" x14ac:dyDescent="0.2">
      <c r="A24" s="29" t="s">
        <v>320</v>
      </c>
      <c r="B24" s="32">
        <v>93</v>
      </c>
      <c r="C24" s="29" t="s">
        <v>326</v>
      </c>
      <c r="D24" s="33" t="s">
        <v>327</v>
      </c>
    </row>
    <row r="25" spans="1:4" x14ac:dyDescent="0.2">
      <c r="A25" s="29" t="s">
        <v>320</v>
      </c>
      <c r="B25" s="32">
        <v>94</v>
      </c>
      <c r="C25" s="29" t="s">
        <v>328</v>
      </c>
      <c r="D25" s="33"/>
    </row>
  </sheetData>
  <mergeCells count="11">
    <mergeCell ref="A1:D1"/>
    <mergeCell ref="A2:D2"/>
    <mergeCell ref="A3:D3"/>
    <mergeCell ref="A7:B7"/>
    <mergeCell ref="C7:D7"/>
    <mergeCell ref="A4:B4"/>
    <mergeCell ref="C4:D4"/>
    <mergeCell ref="A5:B5"/>
    <mergeCell ref="C5:D5"/>
    <mergeCell ref="A6:B6"/>
    <mergeCell ref="C6:D6"/>
  </mergeCells>
  <hyperlinks>
    <hyperlink ref="E1" location="ATM_CC" display="Return to Test Case List" xr:uid="{00000000-0004-0000-40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181">
    <pageSetUpPr fitToPage="1"/>
  </sheetPr>
  <dimension ref="A1:H180"/>
  <sheetViews>
    <sheetView workbookViewId="0">
      <pane ySplit="6" topLeftCell="A7" activePane="bottomLeft" state="frozen"/>
      <selection pane="bottomLeft" activeCell="G23" sqref="G23"/>
    </sheetView>
  </sheetViews>
  <sheetFormatPr defaultColWidth="9.140625" defaultRowHeight="12.75" x14ac:dyDescent="0.2"/>
  <cols>
    <col min="1" max="1" width="6.140625" style="90" customWidth="1"/>
    <col min="2" max="2" width="6.140625" style="108" customWidth="1"/>
    <col min="3" max="3" width="46.5703125" style="90" customWidth="1"/>
    <col min="4" max="4" width="44.5703125" style="90" customWidth="1"/>
    <col min="5" max="16384" width="9.140625" style="90"/>
  </cols>
  <sheetData>
    <row r="1" spans="1:8" ht="48" customHeight="1" x14ac:dyDescent="0.2">
      <c r="A1" s="232" t="s">
        <v>690</v>
      </c>
      <c r="B1" s="232"/>
      <c r="C1" s="232"/>
      <c r="D1" s="232"/>
      <c r="E1" s="138" t="s">
        <v>311</v>
      </c>
    </row>
    <row r="2" spans="1:8" s="80" customFormat="1" ht="15" customHeight="1" x14ac:dyDescent="0.2">
      <c r="A2" s="233" t="str">
        <f ca="1">CONCATENATE("Test Case ", MID(CELL("filename",A1),FIND("]",CELL("filename",A1))+1,255)," 1120/1130")</f>
        <v>Test Case IC.FO.A01 1120/1130</v>
      </c>
      <c r="B2" s="233"/>
      <c r="C2" s="233"/>
      <c r="D2" s="233"/>
    </row>
    <row r="3" spans="1:8" s="80" customFormat="1" ht="15" customHeight="1" x14ac:dyDescent="0.2">
      <c r="A3" s="200" t="s">
        <v>312</v>
      </c>
      <c r="B3" s="201"/>
      <c r="C3" s="202"/>
      <c r="D3" s="203"/>
    </row>
    <row r="4" spans="1:8" s="24" customFormat="1" ht="39" customHeight="1" x14ac:dyDescent="0.2">
      <c r="A4" s="190" t="s">
        <v>313</v>
      </c>
      <c r="B4" s="191"/>
      <c r="C4" s="192" t="s">
        <v>747</v>
      </c>
      <c r="D4" s="192"/>
      <c r="E4" s="129"/>
      <c r="F4" s="25"/>
    </row>
    <row r="5" spans="1:8" s="24" customFormat="1" ht="39" customHeight="1" x14ac:dyDescent="0.2">
      <c r="A5" s="190" t="s">
        <v>315</v>
      </c>
      <c r="B5" s="191"/>
      <c r="C5" s="192" t="s">
        <v>748</v>
      </c>
      <c r="D5" s="192"/>
      <c r="E5" s="129"/>
      <c r="F5" s="25"/>
    </row>
    <row r="6" spans="1:8" s="24" customFormat="1" ht="51" customHeight="1" x14ac:dyDescent="0.2">
      <c r="A6" s="190" t="s">
        <v>317</v>
      </c>
      <c r="B6" s="191"/>
      <c r="C6" s="231" t="s">
        <v>749</v>
      </c>
      <c r="D6" s="231"/>
      <c r="E6" s="137"/>
      <c r="F6" s="106"/>
    </row>
    <row r="7" spans="1:8" s="80" customFormat="1" x14ac:dyDescent="0.2">
      <c r="A7" s="106"/>
      <c r="B7" s="106"/>
      <c r="C7" s="106"/>
      <c r="D7" s="106"/>
    </row>
    <row r="8" spans="1:8" x14ac:dyDescent="0.2">
      <c r="A8" s="39" t="s">
        <v>528</v>
      </c>
      <c r="B8" s="40"/>
      <c r="C8" s="40"/>
      <c r="D8" s="40"/>
    </row>
    <row r="9" spans="1:8" x14ac:dyDescent="0.2">
      <c r="A9" s="98" t="s">
        <v>320</v>
      </c>
      <c r="B9" s="99">
        <v>2</v>
      </c>
      <c r="C9" s="30" t="s">
        <v>382</v>
      </c>
      <c r="D9" s="30" t="s">
        <v>383</v>
      </c>
    </row>
    <row r="10" spans="1:8" x14ac:dyDescent="0.2">
      <c r="A10" s="98" t="s">
        <v>320</v>
      </c>
      <c r="B10" s="99">
        <v>3</v>
      </c>
      <c r="C10" s="30" t="s">
        <v>438</v>
      </c>
      <c r="D10" s="95" t="s">
        <v>750</v>
      </c>
    </row>
    <row r="11" spans="1:8" x14ac:dyDescent="0.2">
      <c r="A11" s="98" t="s">
        <v>320</v>
      </c>
      <c r="B11" s="99">
        <v>4</v>
      </c>
      <c r="C11" s="30" t="s">
        <v>440</v>
      </c>
      <c r="D11" s="30"/>
    </row>
    <row r="12" spans="1:8" x14ac:dyDescent="0.2">
      <c r="A12" s="98" t="s">
        <v>320</v>
      </c>
      <c r="B12" s="99">
        <v>6</v>
      </c>
      <c r="C12" s="33" t="s">
        <v>442</v>
      </c>
      <c r="D12" s="30"/>
    </row>
    <row r="13" spans="1:8" x14ac:dyDescent="0.2">
      <c r="A13" s="33" t="s">
        <v>320</v>
      </c>
      <c r="B13" s="101">
        <v>7</v>
      </c>
      <c r="C13" s="101" t="s">
        <v>321</v>
      </c>
      <c r="D13" s="30"/>
    </row>
    <row r="14" spans="1:8" x14ac:dyDescent="0.2">
      <c r="A14" s="33" t="s">
        <v>320</v>
      </c>
      <c r="B14" s="101">
        <v>11</v>
      </c>
      <c r="C14" s="101" t="s">
        <v>322</v>
      </c>
      <c r="D14" s="30"/>
    </row>
    <row r="15" spans="1:8" x14ac:dyDescent="0.2">
      <c r="A15" s="33" t="s">
        <v>320</v>
      </c>
      <c r="B15" s="101">
        <v>12</v>
      </c>
      <c r="C15" s="101" t="s">
        <v>323</v>
      </c>
      <c r="D15" s="30"/>
    </row>
    <row r="16" spans="1:8" s="79" customFormat="1" x14ac:dyDescent="0.2">
      <c r="A16" s="27" t="s">
        <v>320</v>
      </c>
      <c r="B16" s="28">
        <v>13</v>
      </c>
      <c r="C16" s="32" t="s">
        <v>751</v>
      </c>
      <c r="D16" s="30" t="s">
        <v>752</v>
      </c>
      <c r="E16" s="21"/>
      <c r="F16" s="21"/>
      <c r="G16" s="21"/>
      <c r="H16" s="167"/>
    </row>
    <row r="17" spans="1:4" x14ac:dyDescent="0.2">
      <c r="A17" s="102" t="s">
        <v>320</v>
      </c>
      <c r="B17" s="103">
        <v>14</v>
      </c>
      <c r="C17" s="33" t="s">
        <v>443</v>
      </c>
      <c r="D17" s="30" t="s">
        <v>444</v>
      </c>
    </row>
    <row r="18" spans="1:4" x14ac:dyDescent="0.2">
      <c r="A18" s="98" t="s">
        <v>320</v>
      </c>
      <c r="B18" s="99">
        <v>22</v>
      </c>
      <c r="C18" s="30" t="s">
        <v>445</v>
      </c>
      <c r="D18" s="61"/>
    </row>
    <row r="19" spans="1:4" s="80" customFormat="1" x14ac:dyDescent="0.2">
      <c r="A19" s="98" t="s">
        <v>320</v>
      </c>
      <c r="B19" s="99">
        <v>24</v>
      </c>
      <c r="C19" s="30" t="s">
        <v>324</v>
      </c>
      <c r="D19" s="61" t="s">
        <v>447</v>
      </c>
    </row>
    <row r="20" spans="1:4" s="80" customFormat="1" x14ac:dyDescent="0.2">
      <c r="A20" s="98" t="s">
        <v>320</v>
      </c>
      <c r="B20" s="99">
        <v>25</v>
      </c>
      <c r="C20" s="30" t="s">
        <v>529</v>
      </c>
      <c r="D20" s="61" t="s">
        <v>693</v>
      </c>
    </row>
    <row r="21" spans="1:4" s="80" customFormat="1" x14ac:dyDescent="0.2">
      <c r="A21" s="98" t="s">
        <v>320</v>
      </c>
      <c r="B21" s="99">
        <v>26</v>
      </c>
      <c r="C21" s="30" t="s">
        <v>448</v>
      </c>
      <c r="D21" s="30" t="s">
        <v>753</v>
      </c>
    </row>
    <row r="22" spans="1:4" s="80" customFormat="1" x14ac:dyDescent="0.2">
      <c r="A22" s="102" t="s">
        <v>320</v>
      </c>
      <c r="B22" s="103">
        <v>32</v>
      </c>
      <c r="C22" s="33" t="s">
        <v>449</v>
      </c>
      <c r="D22" s="30"/>
    </row>
    <row r="23" spans="1:4" s="80" customFormat="1" x14ac:dyDescent="0.2">
      <c r="A23" s="33" t="s">
        <v>320</v>
      </c>
      <c r="B23" s="101">
        <v>33</v>
      </c>
      <c r="C23" s="33" t="s">
        <v>450</v>
      </c>
      <c r="D23" s="31" t="s">
        <v>327</v>
      </c>
    </row>
    <row r="24" spans="1:4" s="9" customFormat="1" x14ac:dyDescent="0.2">
      <c r="A24" s="36" t="s">
        <v>320</v>
      </c>
      <c r="B24" s="37">
        <v>35</v>
      </c>
      <c r="C24" s="38" t="s">
        <v>474</v>
      </c>
      <c r="D24" s="30"/>
    </row>
    <row r="25" spans="1:4" s="80" customFormat="1" x14ac:dyDescent="0.2">
      <c r="A25" s="98" t="s">
        <v>320</v>
      </c>
      <c r="B25" s="99">
        <v>39</v>
      </c>
      <c r="C25" s="30" t="s">
        <v>330</v>
      </c>
      <c r="D25" s="30" t="s">
        <v>754</v>
      </c>
    </row>
    <row r="26" spans="1:4" s="80" customFormat="1" x14ac:dyDescent="0.2">
      <c r="A26" s="33" t="s">
        <v>320</v>
      </c>
      <c r="B26" s="101">
        <v>42</v>
      </c>
      <c r="C26" s="33" t="s">
        <v>451</v>
      </c>
      <c r="D26" s="30"/>
    </row>
    <row r="27" spans="1:4" s="80" customFormat="1" x14ac:dyDescent="0.2">
      <c r="A27" s="33" t="s">
        <v>320</v>
      </c>
      <c r="B27" s="101">
        <v>43</v>
      </c>
      <c r="C27" s="33" t="s">
        <v>452</v>
      </c>
      <c r="D27" s="30"/>
    </row>
    <row r="28" spans="1:4" s="80" customFormat="1" x14ac:dyDescent="0.2">
      <c r="A28" s="33" t="s">
        <v>320</v>
      </c>
      <c r="B28" s="101">
        <v>49</v>
      </c>
      <c r="C28" s="33" t="s">
        <v>453</v>
      </c>
      <c r="D28" s="30"/>
    </row>
    <row r="29" spans="1:4" s="80" customFormat="1" x14ac:dyDescent="0.2">
      <c r="A29" s="33" t="s">
        <v>320</v>
      </c>
      <c r="B29" s="101">
        <v>51</v>
      </c>
      <c r="C29" s="33" t="s">
        <v>454</v>
      </c>
      <c r="D29" s="30"/>
    </row>
    <row r="30" spans="1:4" s="80" customFormat="1" x14ac:dyDescent="0.2">
      <c r="A30" s="33" t="s">
        <v>320</v>
      </c>
      <c r="B30" s="101">
        <v>92</v>
      </c>
      <c r="C30" s="33" t="s">
        <v>455</v>
      </c>
      <c r="D30" s="30"/>
    </row>
    <row r="31" spans="1:4" s="80" customFormat="1" x14ac:dyDescent="0.2">
      <c r="A31" s="98" t="s">
        <v>320</v>
      </c>
      <c r="B31" s="99">
        <v>123</v>
      </c>
      <c r="C31" s="30" t="s">
        <v>456</v>
      </c>
      <c r="D31" s="30"/>
    </row>
    <row r="32" spans="1:4" s="80" customFormat="1" x14ac:dyDescent="0.2">
      <c r="A32" s="40"/>
      <c r="B32" s="40"/>
      <c r="C32" s="104"/>
      <c r="D32" s="40"/>
    </row>
    <row r="33" spans="1:4" s="80" customFormat="1" x14ac:dyDescent="0.2">
      <c r="A33" s="39" t="s">
        <v>532</v>
      </c>
      <c r="B33" s="40"/>
      <c r="C33" s="40"/>
      <c r="D33" s="40"/>
    </row>
    <row r="34" spans="1:4" s="80" customFormat="1" x14ac:dyDescent="0.2">
      <c r="A34" s="98" t="s">
        <v>320</v>
      </c>
      <c r="B34" s="99">
        <v>2</v>
      </c>
      <c r="C34" s="30" t="s">
        <v>382</v>
      </c>
      <c r="D34" s="30" t="s">
        <v>371</v>
      </c>
    </row>
    <row r="35" spans="1:4" s="80" customFormat="1" x14ac:dyDescent="0.2">
      <c r="A35" s="98" t="s">
        <v>320</v>
      </c>
      <c r="B35" s="99">
        <v>3</v>
      </c>
      <c r="C35" s="30" t="s">
        <v>438</v>
      </c>
      <c r="D35" s="100" t="s">
        <v>371</v>
      </c>
    </row>
    <row r="36" spans="1:4" s="80" customFormat="1" x14ac:dyDescent="0.2">
      <c r="A36" s="98" t="s">
        <v>320</v>
      </c>
      <c r="B36" s="99">
        <v>4</v>
      </c>
      <c r="C36" s="30" t="s">
        <v>440</v>
      </c>
      <c r="D36" s="30" t="s">
        <v>371</v>
      </c>
    </row>
    <row r="37" spans="1:4" x14ac:dyDescent="0.2">
      <c r="A37" s="33" t="s">
        <v>320</v>
      </c>
      <c r="B37" s="101">
        <v>7</v>
      </c>
      <c r="C37" s="101" t="s">
        <v>321</v>
      </c>
      <c r="D37" s="30"/>
    </row>
    <row r="38" spans="1:4" s="80" customFormat="1" x14ac:dyDescent="0.2">
      <c r="A38" s="33" t="s">
        <v>320</v>
      </c>
      <c r="B38" s="101">
        <v>11</v>
      </c>
      <c r="C38" s="101" t="s">
        <v>322</v>
      </c>
      <c r="D38" s="30" t="s">
        <v>371</v>
      </c>
    </row>
    <row r="39" spans="1:4" s="80" customFormat="1" x14ac:dyDescent="0.2">
      <c r="A39" s="33" t="s">
        <v>320</v>
      </c>
      <c r="B39" s="101">
        <v>12</v>
      </c>
      <c r="C39" s="101" t="s">
        <v>323</v>
      </c>
      <c r="D39" s="30" t="s">
        <v>371</v>
      </c>
    </row>
    <row r="40" spans="1:4" s="80" customFormat="1" x14ac:dyDescent="0.2">
      <c r="A40" s="102" t="s">
        <v>320</v>
      </c>
      <c r="B40" s="103">
        <v>32</v>
      </c>
      <c r="C40" s="33" t="s">
        <v>449</v>
      </c>
      <c r="D40" s="30" t="s">
        <v>371</v>
      </c>
    </row>
    <row r="41" spans="1:4" s="80" customFormat="1" x14ac:dyDescent="0.2">
      <c r="A41" s="33" t="s">
        <v>320</v>
      </c>
      <c r="B41" s="101">
        <v>33</v>
      </c>
      <c r="C41" s="33" t="s">
        <v>450</v>
      </c>
      <c r="D41" s="31"/>
    </row>
    <row r="42" spans="1:4" s="105" customFormat="1" x14ac:dyDescent="0.2">
      <c r="A42" s="33" t="s">
        <v>320</v>
      </c>
      <c r="B42" s="101">
        <v>49</v>
      </c>
      <c r="C42" s="33" t="s">
        <v>453</v>
      </c>
      <c r="D42" s="30" t="s">
        <v>371</v>
      </c>
    </row>
    <row r="43" spans="1:4" s="80" customFormat="1" x14ac:dyDescent="0.2">
      <c r="A43" s="98" t="s">
        <v>320</v>
      </c>
      <c r="B43" s="99">
        <v>123</v>
      </c>
      <c r="C43" s="30" t="s">
        <v>456</v>
      </c>
      <c r="D43" s="30" t="s">
        <v>371</v>
      </c>
    </row>
    <row r="44" spans="1:4" s="80" customFormat="1" x14ac:dyDescent="0.2"/>
    <row r="45" spans="1:4" s="80" customFormat="1" x14ac:dyDescent="0.2"/>
    <row r="46" spans="1:4" s="80" customFormat="1" x14ac:dyDescent="0.2"/>
    <row r="47" spans="1:4" s="80" customFormat="1" x14ac:dyDescent="0.2"/>
    <row r="48" spans="1:4" s="80" customFormat="1" x14ac:dyDescent="0.2"/>
    <row r="49" spans="1:4" s="80" customFormat="1" x14ac:dyDescent="0.2"/>
    <row r="50" spans="1:4" s="80" customFormat="1" x14ac:dyDescent="0.2"/>
    <row r="51" spans="1:4" s="80" customFormat="1" x14ac:dyDescent="0.2"/>
    <row r="52" spans="1:4" s="80" customFormat="1" x14ac:dyDescent="0.2"/>
    <row r="53" spans="1:4" s="80" customFormat="1" x14ac:dyDescent="0.2"/>
    <row r="54" spans="1:4" s="80" customFormat="1" x14ac:dyDescent="0.2"/>
    <row r="55" spans="1:4" s="80" customFormat="1" x14ac:dyDescent="0.2"/>
    <row r="56" spans="1:4" s="80" customFormat="1" x14ac:dyDescent="0.2"/>
    <row r="57" spans="1:4" s="80" customFormat="1" x14ac:dyDescent="0.2"/>
    <row r="58" spans="1:4" s="80" customFormat="1" x14ac:dyDescent="0.2"/>
    <row r="59" spans="1:4" s="80" customFormat="1" x14ac:dyDescent="0.2"/>
    <row r="60" spans="1:4" s="80" customFormat="1" x14ac:dyDescent="0.2"/>
    <row r="61" spans="1:4" s="80" customFormat="1" x14ac:dyDescent="0.2"/>
    <row r="62" spans="1:4" s="80" customFormat="1" x14ac:dyDescent="0.2"/>
    <row r="63" spans="1:4" s="105" customFormat="1" x14ac:dyDescent="0.2">
      <c r="A63" s="80"/>
      <c r="B63" s="80"/>
      <c r="C63" s="80"/>
      <c r="D63" s="80"/>
    </row>
    <row r="64" spans="1:4" s="80" customFormat="1" x14ac:dyDescent="0.2">
      <c r="A64" s="105"/>
      <c r="B64" s="105"/>
      <c r="C64" s="105"/>
      <c r="D64" s="105"/>
    </row>
    <row r="65" spans="2:2" s="80" customFormat="1" x14ac:dyDescent="0.2">
      <c r="B65" s="107"/>
    </row>
    <row r="66" spans="2:2" s="80" customFormat="1" x14ac:dyDescent="0.2"/>
    <row r="67" spans="2:2" s="80" customFormat="1" x14ac:dyDescent="0.2"/>
    <row r="68" spans="2:2" s="80" customFormat="1" x14ac:dyDescent="0.2"/>
    <row r="69" spans="2:2" s="80" customFormat="1" x14ac:dyDescent="0.2"/>
    <row r="70" spans="2:2" s="80" customFormat="1" x14ac:dyDescent="0.2"/>
    <row r="71" spans="2:2" s="80" customFormat="1" x14ac:dyDescent="0.2"/>
    <row r="72" spans="2:2" s="80" customFormat="1" x14ac:dyDescent="0.2"/>
    <row r="73" spans="2:2" s="80" customFormat="1" x14ac:dyDescent="0.2"/>
    <row r="74" spans="2:2" s="80" customFormat="1" x14ac:dyDescent="0.2"/>
    <row r="75" spans="2:2" s="80" customFormat="1" x14ac:dyDescent="0.2"/>
    <row r="76" spans="2:2" s="80" customFormat="1" x14ac:dyDescent="0.2"/>
    <row r="77" spans="2:2" s="80" customFormat="1" x14ac:dyDescent="0.2"/>
    <row r="78" spans="2:2" s="80" customFormat="1" x14ac:dyDescent="0.2"/>
    <row r="79" spans="2:2" s="80" customFormat="1" x14ac:dyDescent="0.2"/>
    <row r="80" spans="2:2" s="80" customFormat="1" x14ac:dyDescent="0.2"/>
    <row r="81" spans="1:4" s="80" customFormat="1" x14ac:dyDescent="0.2"/>
    <row r="82" spans="1:4" s="80" customFormat="1" x14ac:dyDescent="0.2"/>
    <row r="83" spans="1:4" s="80" customFormat="1" ht="12" customHeight="1" x14ac:dyDescent="0.2"/>
    <row r="84" spans="1:4" s="80" customFormat="1" x14ac:dyDescent="0.2"/>
    <row r="85" spans="1:4" s="80" customFormat="1" x14ac:dyDescent="0.2"/>
    <row r="86" spans="1:4" s="80" customFormat="1" x14ac:dyDescent="0.2"/>
    <row r="87" spans="1:4" s="80" customFormat="1" x14ac:dyDescent="0.2"/>
    <row r="88" spans="1:4" s="80" customFormat="1" x14ac:dyDescent="0.2"/>
    <row r="89" spans="1:4" s="80" customFormat="1" x14ac:dyDescent="0.2"/>
    <row r="90" spans="1:4" s="105" customFormat="1" x14ac:dyDescent="0.2">
      <c r="A90" s="80"/>
      <c r="B90" s="80"/>
      <c r="C90" s="80"/>
      <c r="D90" s="80"/>
    </row>
    <row r="91" spans="1:4" s="80" customFormat="1" x14ac:dyDescent="0.2">
      <c r="A91" s="105"/>
      <c r="B91" s="105"/>
      <c r="C91" s="105"/>
      <c r="D91" s="105"/>
    </row>
    <row r="92" spans="1:4" s="80" customFormat="1" x14ac:dyDescent="0.2"/>
    <row r="93" spans="1:4" s="80" customFormat="1" x14ac:dyDescent="0.2"/>
    <row r="94" spans="1:4" s="80" customFormat="1" x14ac:dyDescent="0.2"/>
    <row r="95" spans="1:4" s="80" customFormat="1" x14ac:dyDescent="0.2"/>
    <row r="96" spans="1:4" s="80" customFormat="1" x14ac:dyDescent="0.2"/>
    <row r="97" spans="1:4" s="80" customFormat="1" x14ac:dyDescent="0.2"/>
    <row r="98" spans="1:4" s="80" customFormat="1" x14ac:dyDescent="0.2"/>
    <row r="99" spans="1:4" s="80" customFormat="1" x14ac:dyDescent="0.2"/>
    <row r="100" spans="1:4" s="80" customFormat="1" x14ac:dyDescent="0.2"/>
    <row r="101" spans="1:4" s="80" customFormat="1" x14ac:dyDescent="0.2"/>
    <row r="102" spans="1:4" s="80" customFormat="1" x14ac:dyDescent="0.2"/>
    <row r="103" spans="1:4" s="80" customFormat="1" x14ac:dyDescent="0.2"/>
    <row r="104" spans="1:4" s="80" customFormat="1" x14ac:dyDescent="0.2"/>
    <row r="105" spans="1:4" s="80" customFormat="1" x14ac:dyDescent="0.2"/>
    <row r="106" spans="1:4" s="80" customFormat="1" x14ac:dyDescent="0.2"/>
    <row r="107" spans="1:4" s="80" customFormat="1" x14ac:dyDescent="0.2"/>
    <row r="108" spans="1:4" s="80" customFormat="1" x14ac:dyDescent="0.2"/>
    <row r="109" spans="1:4" s="80" customFormat="1" x14ac:dyDescent="0.2"/>
    <row r="110" spans="1:4" s="80" customFormat="1" x14ac:dyDescent="0.2"/>
    <row r="111" spans="1:4" s="80" customFormat="1" x14ac:dyDescent="0.2"/>
    <row r="112" spans="1:4" s="105" customFormat="1" x14ac:dyDescent="0.2">
      <c r="A112" s="80"/>
      <c r="B112" s="80"/>
      <c r="C112" s="80"/>
      <c r="D112" s="80"/>
    </row>
    <row r="113" spans="1:4" s="80" customFormat="1" x14ac:dyDescent="0.2">
      <c r="A113" s="105"/>
      <c r="B113" s="105"/>
      <c r="C113" s="105"/>
      <c r="D113" s="105"/>
    </row>
    <row r="114" spans="1:4" s="80" customFormat="1" x14ac:dyDescent="0.2"/>
    <row r="115" spans="1:4" s="80" customFormat="1" x14ac:dyDescent="0.2"/>
    <row r="116" spans="1:4" s="80" customFormat="1" x14ac:dyDescent="0.2"/>
    <row r="117" spans="1:4" s="80" customFormat="1" x14ac:dyDescent="0.2"/>
    <row r="118" spans="1:4" s="80" customFormat="1" x14ac:dyDescent="0.2"/>
    <row r="119" spans="1:4" s="80" customFormat="1" x14ac:dyDescent="0.2"/>
    <row r="120" spans="1:4" s="80" customFormat="1" x14ac:dyDescent="0.2"/>
    <row r="121" spans="1:4" s="80" customFormat="1" x14ac:dyDescent="0.2"/>
    <row r="122" spans="1:4" s="80" customFormat="1" x14ac:dyDescent="0.2"/>
    <row r="123" spans="1:4" s="80" customFormat="1" x14ac:dyDescent="0.2"/>
    <row r="124" spans="1:4" s="80" customFormat="1" x14ac:dyDescent="0.2"/>
    <row r="125" spans="1:4" s="80" customFormat="1" x14ac:dyDescent="0.2"/>
    <row r="126" spans="1:4" s="80" customFormat="1" x14ac:dyDescent="0.2"/>
    <row r="127" spans="1:4" s="80" customFormat="1" x14ac:dyDescent="0.2"/>
    <row r="128" spans="1:4" s="80" customFormat="1" x14ac:dyDescent="0.2"/>
    <row r="129" spans="1:4" s="80" customFormat="1" x14ac:dyDescent="0.2"/>
    <row r="130" spans="1:4" s="80" customFormat="1" x14ac:dyDescent="0.2"/>
    <row r="131" spans="1:4" s="80" customFormat="1" x14ac:dyDescent="0.2"/>
    <row r="132" spans="1:4" s="80" customFormat="1" x14ac:dyDescent="0.2"/>
    <row r="133" spans="1:4" s="80" customFormat="1" x14ac:dyDescent="0.2"/>
    <row r="134" spans="1:4" s="80" customFormat="1" x14ac:dyDescent="0.2"/>
    <row r="135" spans="1:4" s="80" customFormat="1" x14ac:dyDescent="0.2"/>
    <row r="136" spans="1:4" s="80" customFormat="1" x14ac:dyDescent="0.2"/>
    <row r="137" spans="1:4" s="80" customFormat="1" x14ac:dyDescent="0.2"/>
    <row r="138" spans="1:4" s="80" customFormat="1" x14ac:dyDescent="0.2"/>
    <row r="139" spans="1:4" s="105" customFormat="1" x14ac:dyDescent="0.2">
      <c r="A139" s="80"/>
      <c r="B139" s="80"/>
      <c r="C139" s="80"/>
      <c r="D139" s="80"/>
    </row>
    <row r="140" spans="1:4" s="80" customFormat="1" x14ac:dyDescent="0.2">
      <c r="A140" s="105"/>
      <c r="B140" s="105"/>
      <c r="C140" s="105"/>
      <c r="D140" s="105"/>
    </row>
    <row r="141" spans="1:4" s="80" customFormat="1" x14ac:dyDescent="0.2"/>
    <row r="142" spans="1:4" s="80" customFormat="1" x14ac:dyDescent="0.2"/>
    <row r="143" spans="1:4" s="80" customFormat="1" x14ac:dyDescent="0.2"/>
    <row r="144" spans="1:4" s="80" customFormat="1" x14ac:dyDescent="0.2"/>
    <row r="145" s="80" customFormat="1" x14ac:dyDescent="0.2"/>
    <row r="146" s="80" customFormat="1" x14ac:dyDescent="0.2"/>
    <row r="147" s="80" customFormat="1" x14ac:dyDescent="0.2"/>
    <row r="148" s="80" customFormat="1" x14ac:dyDescent="0.2"/>
    <row r="149" s="80" customFormat="1" x14ac:dyDescent="0.2"/>
    <row r="150" s="80" customFormat="1" x14ac:dyDescent="0.2"/>
    <row r="151" s="80" customFormat="1" x14ac:dyDescent="0.2"/>
    <row r="152" s="80" customFormat="1" x14ac:dyDescent="0.2"/>
    <row r="153" s="80" customFormat="1" x14ac:dyDescent="0.2"/>
    <row r="154" s="80" customFormat="1" x14ac:dyDescent="0.2"/>
    <row r="155" s="80" customFormat="1" x14ac:dyDescent="0.2"/>
    <row r="156" s="80" customFormat="1" x14ac:dyDescent="0.2"/>
    <row r="157" s="80" customFormat="1" x14ac:dyDescent="0.2"/>
    <row r="158" s="80" customFormat="1" x14ac:dyDescent="0.2"/>
    <row r="159" s="80" customFormat="1" x14ac:dyDescent="0.2"/>
    <row r="160" s="80" customFormat="1" x14ac:dyDescent="0.2"/>
    <row r="161" spans="1:4" s="105" customFormat="1" x14ac:dyDescent="0.2">
      <c r="A161" s="80"/>
      <c r="B161" s="80"/>
      <c r="C161" s="80"/>
      <c r="D161" s="80"/>
    </row>
    <row r="162" spans="1:4" x14ac:dyDescent="0.2">
      <c r="A162" s="105"/>
      <c r="B162" s="105"/>
      <c r="C162" s="105"/>
      <c r="D162" s="105"/>
    </row>
    <row r="165" spans="1:4" x14ac:dyDescent="0.2">
      <c r="B165" s="90"/>
    </row>
    <row r="170" spans="1:4" s="105" customFormat="1" x14ac:dyDescent="0.2">
      <c r="A170" s="90"/>
      <c r="B170" s="108"/>
      <c r="C170" s="90"/>
      <c r="D170" s="90"/>
    </row>
    <row r="171" spans="1:4" x14ac:dyDescent="0.2">
      <c r="A171" s="105"/>
      <c r="B171" s="105"/>
      <c r="C171" s="105"/>
      <c r="D171" s="105"/>
    </row>
    <row r="179" spans="1:4" s="105" customFormat="1" x14ac:dyDescent="0.2">
      <c r="A179" s="90"/>
      <c r="B179" s="108"/>
      <c r="C179" s="90"/>
      <c r="D179" s="90"/>
    </row>
    <row r="180" spans="1:4" x14ac:dyDescent="0.2">
      <c r="A180" s="105"/>
      <c r="B180" s="105"/>
      <c r="C180" s="105"/>
      <c r="D180" s="105"/>
    </row>
  </sheetData>
  <mergeCells count="9">
    <mergeCell ref="A5:B5"/>
    <mergeCell ref="C5:D5"/>
    <mergeCell ref="A6:B6"/>
    <mergeCell ref="C6:D6"/>
    <mergeCell ref="A1:D1"/>
    <mergeCell ref="A2:D2"/>
    <mergeCell ref="A3:D3"/>
    <mergeCell ref="A4:B4"/>
    <mergeCell ref="C4:D4"/>
  </mergeCells>
  <hyperlinks>
    <hyperlink ref="E1" location="ATM_CC" display="Return to Test Case List" xr:uid="{00000000-0004-0000-41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182">
    <pageSetUpPr fitToPage="1"/>
  </sheetPr>
  <dimension ref="A1:H179"/>
  <sheetViews>
    <sheetView workbookViewId="0">
      <pane ySplit="6" topLeftCell="A7" activePane="bottomLeft" state="frozen"/>
      <selection pane="bottomLeft" activeCell="E1" sqref="E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8" ht="48" customHeight="1" x14ac:dyDescent="0.2">
      <c r="A1" s="232" t="s">
        <v>690</v>
      </c>
      <c r="B1" s="232"/>
      <c r="C1" s="232"/>
      <c r="D1" s="232"/>
      <c r="E1" s="138" t="s">
        <v>311</v>
      </c>
    </row>
    <row r="2" spans="1:8" s="9" customFormat="1" ht="15" customHeight="1" x14ac:dyDescent="0.2">
      <c r="A2" s="195" t="str">
        <f ca="1">CONCATENATE("Test Case ", MID(CELL("filename",A1),FIND("]",CELL("filename",A1))+1,255)," 1120/1130")</f>
        <v>Test Case IC.FO.A02 1120/1130</v>
      </c>
      <c r="B2" s="195"/>
      <c r="C2" s="195"/>
      <c r="D2" s="195"/>
    </row>
    <row r="3" spans="1:8" s="9" customFormat="1" ht="15" customHeight="1" x14ac:dyDescent="0.2">
      <c r="A3" s="200" t="s">
        <v>312</v>
      </c>
      <c r="B3" s="201"/>
      <c r="C3" s="202"/>
      <c r="D3" s="203"/>
    </row>
    <row r="4" spans="1:8" s="24" customFormat="1" ht="39" customHeight="1" x14ac:dyDescent="0.2">
      <c r="A4" s="190" t="s">
        <v>313</v>
      </c>
      <c r="B4" s="191"/>
      <c r="C4" s="192" t="s">
        <v>747</v>
      </c>
      <c r="D4" s="192"/>
      <c r="E4" s="129"/>
      <c r="F4" s="25"/>
    </row>
    <row r="5" spans="1:8" s="24" customFormat="1" ht="39" customHeight="1" x14ac:dyDescent="0.2">
      <c r="A5" s="190" t="s">
        <v>315</v>
      </c>
      <c r="B5" s="191"/>
      <c r="C5" s="192" t="s">
        <v>755</v>
      </c>
      <c r="D5" s="192"/>
      <c r="E5" s="129"/>
      <c r="F5" s="25"/>
    </row>
    <row r="6" spans="1:8" s="24" customFormat="1" ht="66" customHeight="1" x14ac:dyDescent="0.2">
      <c r="A6" s="190" t="s">
        <v>317</v>
      </c>
      <c r="B6" s="191"/>
      <c r="C6" s="231" t="s">
        <v>756</v>
      </c>
      <c r="D6" s="231"/>
      <c r="E6" s="137"/>
      <c r="F6" s="106"/>
    </row>
    <row r="7" spans="1:8" s="9" customFormat="1" x14ac:dyDescent="0.2">
      <c r="A7" s="74"/>
      <c r="B7" s="74"/>
      <c r="C7" s="74"/>
      <c r="D7" s="74"/>
    </row>
    <row r="8" spans="1:8" s="90" customFormat="1" x14ac:dyDescent="0.2">
      <c r="A8" s="39" t="s">
        <v>528</v>
      </c>
      <c r="B8" s="40"/>
      <c r="C8" s="40"/>
      <c r="D8" s="40"/>
    </row>
    <row r="9" spans="1:8" s="90" customFormat="1" x14ac:dyDescent="0.2">
      <c r="A9" s="98" t="s">
        <v>320</v>
      </c>
      <c r="B9" s="99">
        <v>2</v>
      </c>
      <c r="C9" s="30" t="s">
        <v>382</v>
      </c>
      <c r="D9" s="30" t="s">
        <v>383</v>
      </c>
    </row>
    <row r="10" spans="1:8" s="90" customFormat="1" x14ac:dyDescent="0.2">
      <c r="A10" s="98" t="s">
        <v>320</v>
      </c>
      <c r="B10" s="99">
        <v>3</v>
      </c>
      <c r="C10" s="30" t="s">
        <v>438</v>
      </c>
      <c r="D10" s="95" t="s">
        <v>750</v>
      </c>
    </row>
    <row r="11" spans="1:8" s="90" customFormat="1" x14ac:dyDescent="0.2">
      <c r="A11" s="98" t="s">
        <v>320</v>
      </c>
      <c r="B11" s="99">
        <v>4</v>
      </c>
      <c r="C11" s="30" t="s">
        <v>440</v>
      </c>
      <c r="D11" s="30"/>
    </row>
    <row r="12" spans="1:8" s="90" customFormat="1" x14ac:dyDescent="0.2">
      <c r="A12" s="98" t="s">
        <v>320</v>
      </c>
      <c r="B12" s="99">
        <v>6</v>
      </c>
      <c r="C12" s="33" t="s">
        <v>442</v>
      </c>
      <c r="D12" s="30"/>
    </row>
    <row r="13" spans="1:8" s="90" customFormat="1" x14ac:dyDescent="0.2">
      <c r="A13" s="33" t="s">
        <v>320</v>
      </c>
      <c r="B13" s="101">
        <v>7</v>
      </c>
      <c r="C13" s="101" t="s">
        <v>321</v>
      </c>
      <c r="D13" s="30"/>
    </row>
    <row r="14" spans="1:8" s="90" customFormat="1" x14ac:dyDescent="0.2">
      <c r="A14" s="33" t="s">
        <v>320</v>
      </c>
      <c r="B14" s="101">
        <v>11</v>
      </c>
      <c r="C14" s="101" t="s">
        <v>322</v>
      </c>
      <c r="D14" s="30"/>
    </row>
    <row r="15" spans="1:8" s="90" customFormat="1" x14ac:dyDescent="0.2">
      <c r="A15" s="33" t="s">
        <v>320</v>
      </c>
      <c r="B15" s="101">
        <v>12</v>
      </c>
      <c r="C15" s="101" t="s">
        <v>323</v>
      </c>
      <c r="D15" s="30"/>
    </row>
    <row r="16" spans="1:8" x14ac:dyDescent="0.2">
      <c r="A16" s="27" t="s">
        <v>320</v>
      </c>
      <c r="B16" s="28">
        <v>13</v>
      </c>
      <c r="C16" s="32" t="s">
        <v>751</v>
      </c>
      <c r="D16" s="30" t="s">
        <v>752</v>
      </c>
      <c r="E16" s="21"/>
      <c r="F16" s="21"/>
      <c r="G16" s="21"/>
      <c r="H16" s="167"/>
    </row>
    <row r="17" spans="1:4" s="90" customFormat="1" x14ac:dyDescent="0.2">
      <c r="A17" s="102" t="s">
        <v>320</v>
      </c>
      <c r="B17" s="103">
        <v>14</v>
      </c>
      <c r="C17" s="33" t="s">
        <v>443</v>
      </c>
      <c r="D17" s="30" t="s">
        <v>444</v>
      </c>
    </row>
    <row r="18" spans="1:4" s="90" customFormat="1" x14ac:dyDescent="0.2">
      <c r="A18" s="98" t="s">
        <v>320</v>
      </c>
      <c r="B18" s="99">
        <v>22</v>
      </c>
      <c r="C18" s="30" t="s">
        <v>445</v>
      </c>
      <c r="D18" s="61"/>
    </row>
    <row r="19" spans="1:4" s="80" customFormat="1" x14ac:dyDescent="0.2">
      <c r="A19" s="98" t="s">
        <v>320</v>
      </c>
      <c r="B19" s="99">
        <v>24</v>
      </c>
      <c r="C19" s="30" t="s">
        <v>324</v>
      </c>
      <c r="D19" s="61" t="s">
        <v>447</v>
      </c>
    </row>
    <row r="20" spans="1:4" s="80" customFormat="1" x14ac:dyDescent="0.2">
      <c r="A20" s="98" t="s">
        <v>320</v>
      </c>
      <c r="B20" s="99">
        <v>25</v>
      </c>
      <c r="C20" s="30" t="s">
        <v>529</v>
      </c>
      <c r="D20" s="61" t="s">
        <v>693</v>
      </c>
    </row>
    <row r="21" spans="1:4" s="80" customFormat="1" x14ac:dyDescent="0.2">
      <c r="A21" s="98" t="s">
        <v>320</v>
      </c>
      <c r="B21" s="99">
        <v>26</v>
      </c>
      <c r="C21" s="30" t="s">
        <v>448</v>
      </c>
      <c r="D21" s="30" t="s">
        <v>753</v>
      </c>
    </row>
    <row r="22" spans="1:4" s="80" customFormat="1" x14ac:dyDescent="0.2">
      <c r="A22" s="102" t="s">
        <v>320</v>
      </c>
      <c r="B22" s="103">
        <v>32</v>
      </c>
      <c r="C22" s="33" t="s">
        <v>449</v>
      </c>
      <c r="D22" s="30"/>
    </row>
    <row r="23" spans="1:4" s="80" customFormat="1" x14ac:dyDescent="0.2">
      <c r="A23" s="33" t="s">
        <v>320</v>
      </c>
      <c r="B23" s="101">
        <v>33</v>
      </c>
      <c r="C23" s="33" t="s">
        <v>450</v>
      </c>
      <c r="D23" s="31" t="s">
        <v>327</v>
      </c>
    </row>
    <row r="24" spans="1:4" s="9" customFormat="1" x14ac:dyDescent="0.2">
      <c r="A24" s="36" t="s">
        <v>320</v>
      </c>
      <c r="B24" s="37">
        <v>35</v>
      </c>
      <c r="C24" s="38" t="s">
        <v>474</v>
      </c>
      <c r="D24" s="30"/>
    </row>
    <row r="25" spans="1:4" s="80" customFormat="1" x14ac:dyDescent="0.2">
      <c r="A25" s="98" t="s">
        <v>320</v>
      </c>
      <c r="B25" s="99">
        <v>39</v>
      </c>
      <c r="C25" s="30" t="s">
        <v>330</v>
      </c>
      <c r="D25" s="30" t="s">
        <v>694</v>
      </c>
    </row>
    <row r="26" spans="1:4" s="80" customFormat="1" x14ac:dyDescent="0.2">
      <c r="A26" s="33" t="s">
        <v>320</v>
      </c>
      <c r="B26" s="101">
        <v>42</v>
      </c>
      <c r="C26" s="33" t="s">
        <v>451</v>
      </c>
      <c r="D26" s="30"/>
    </row>
    <row r="27" spans="1:4" s="80" customFormat="1" x14ac:dyDescent="0.2">
      <c r="A27" s="33" t="s">
        <v>320</v>
      </c>
      <c r="B27" s="101">
        <v>43</v>
      </c>
      <c r="C27" s="33" t="s">
        <v>452</v>
      </c>
      <c r="D27" s="30"/>
    </row>
    <row r="28" spans="1:4" s="80" customFormat="1" x14ac:dyDescent="0.2">
      <c r="A28" s="33" t="s">
        <v>320</v>
      </c>
      <c r="B28" s="101">
        <v>49</v>
      </c>
      <c r="C28" s="33" t="s">
        <v>453</v>
      </c>
      <c r="D28" s="30"/>
    </row>
    <row r="29" spans="1:4" s="80" customFormat="1" x14ac:dyDescent="0.2">
      <c r="A29" s="33" t="s">
        <v>320</v>
      </c>
      <c r="B29" s="101">
        <v>51</v>
      </c>
      <c r="C29" s="33" t="s">
        <v>454</v>
      </c>
      <c r="D29" s="30"/>
    </row>
    <row r="30" spans="1:4" s="80" customFormat="1" x14ac:dyDescent="0.2">
      <c r="A30" s="33" t="s">
        <v>320</v>
      </c>
      <c r="B30" s="101">
        <v>92</v>
      </c>
      <c r="C30" s="33" t="s">
        <v>455</v>
      </c>
      <c r="D30" s="30"/>
    </row>
    <row r="31" spans="1:4" s="80" customFormat="1" x14ac:dyDescent="0.2">
      <c r="A31" s="98" t="s">
        <v>320</v>
      </c>
      <c r="B31" s="99">
        <v>123</v>
      </c>
      <c r="C31" s="30" t="s">
        <v>456</v>
      </c>
      <c r="D31" s="30"/>
    </row>
    <row r="32" spans="1:4" s="80" customFormat="1" x14ac:dyDescent="0.2">
      <c r="A32" s="40"/>
      <c r="B32" s="40"/>
      <c r="C32" s="104"/>
      <c r="D32" s="40"/>
    </row>
    <row r="33" spans="1:4" s="80" customFormat="1" x14ac:dyDescent="0.2">
      <c r="A33" s="39" t="s">
        <v>532</v>
      </c>
      <c r="B33" s="40"/>
      <c r="C33" s="40"/>
      <c r="D33" s="40"/>
    </row>
    <row r="34" spans="1:4" s="80" customFormat="1" x14ac:dyDescent="0.2">
      <c r="A34" s="98" t="s">
        <v>320</v>
      </c>
      <c r="B34" s="99">
        <v>2</v>
      </c>
      <c r="C34" s="30" t="s">
        <v>382</v>
      </c>
      <c r="D34" s="30" t="s">
        <v>371</v>
      </c>
    </row>
    <row r="35" spans="1:4" s="80" customFormat="1" x14ac:dyDescent="0.2">
      <c r="A35" s="98" t="s">
        <v>320</v>
      </c>
      <c r="B35" s="99">
        <v>3</v>
      </c>
      <c r="C35" s="30" t="s">
        <v>438</v>
      </c>
      <c r="D35" s="100" t="s">
        <v>371</v>
      </c>
    </row>
    <row r="36" spans="1:4" s="80" customFormat="1" x14ac:dyDescent="0.2">
      <c r="A36" s="98" t="s">
        <v>320</v>
      </c>
      <c r="B36" s="99">
        <v>4</v>
      </c>
      <c r="C36" s="30" t="s">
        <v>440</v>
      </c>
      <c r="D36" s="30" t="s">
        <v>371</v>
      </c>
    </row>
    <row r="37" spans="1:4" s="90" customFormat="1" x14ac:dyDescent="0.2">
      <c r="A37" s="33" t="s">
        <v>320</v>
      </c>
      <c r="B37" s="101">
        <v>7</v>
      </c>
      <c r="C37" s="101" t="s">
        <v>321</v>
      </c>
      <c r="D37" s="30"/>
    </row>
    <row r="38" spans="1:4" s="80" customFormat="1" x14ac:dyDescent="0.2">
      <c r="A38" s="33" t="s">
        <v>320</v>
      </c>
      <c r="B38" s="101">
        <v>11</v>
      </c>
      <c r="C38" s="101" t="s">
        <v>322</v>
      </c>
      <c r="D38" s="30" t="s">
        <v>371</v>
      </c>
    </row>
    <row r="39" spans="1:4" s="80" customFormat="1" x14ac:dyDescent="0.2">
      <c r="A39" s="33" t="s">
        <v>320</v>
      </c>
      <c r="B39" s="101">
        <v>12</v>
      </c>
      <c r="C39" s="101" t="s">
        <v>323</v>
      </c>
      <c r="D39" s="30" t="s">
        <v>371</v>
      </c>
    </row>
    <row r="40" spans="1:4" s="80" customFormat="1" x14ac:dyDescent="0.2">
      <c r="A40" s="102" t="s">
        <v>320</v>
      </c>
      <c r="B40" s="103">
        <v>32</v>
      </c>
      <c r="C40" s="33" t="s">
        <v>449</v>
      </c>
      <c r="D40" s="30" t="s">
        <v>371</v>
      </c>
    </row>
    <row r="41" spans="1:4" s="80" customFormat="1" x14ac:dyDescent="0.2">
      <c r="A41" s="33" t="s">
        <v>320</v>
      </c>
      <c r="B41" s="101">
        <v>33</v>
      </c>
      <c r="C41" s="33" t="s">
        <v>450</v>
      </c>
      <c r="D41" s="31"/>
    </row>
    <row r="42" spans="1:4" s="105" customFormat="1" x14ac:dyDescent="0.2">
      <c r="A42" s="33" t="s">
        <v>320</v>
      </c>
      <c r="B42" s="101">
        <v>49</v>
      </c>
      <c r="C42" s="33" t="s">
        <v>453</v>
      </c>
      <c r="D42" s="30" t="s">
        <v>371</v>
      </c>
    </row>
    <row r="43" spans="1:4" s="80" customFormat="1" x14ac:dyDescent="0.2">
      <c r="A43" s="98" t="s">
        <v>320</v>
      </c>
      <c r="B43" s="99">
        <v>123</v>
      </c>
      <c r="C43" s="30" t="s">
        <v>456</v>
      </c>
      <c r="D43" s="30" t="s">
        <v>371</v>
      </c>
    </row>
    <row r="44" spans="1:4" s="9" customFormat="1" x14ac:dyDescent="0.2"/>
    <row r="45" spans="1:4" s="9" customFormat="1" x14ac:dyDescent="0.2"/>
    <row r="46" spans="1:4" s="9" customFormat="1" x14ac:dyDescent="0.2"/>
    <row r="47" spans="1:4" s="9" customFormat="1" x14ac:dyDescent="0.2"/>
    <row r="48" spans="1:4" s="9" customFormat="1" x14ac:dyDescent="0.2"/>
    <row r="49" spans="1:4" s="9" customFormat="1" x14ac:dyDescent="0.2"/>
    <row r="50" spans="1:4" s="9" customFormat="1" x14ac:dyDescent="0.2"/>
    <row r="51" spans="1:4" s="9" customFormat="1" x14ac:dyDescent="0.2"/>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6" customFormat="1" x14ac:dyDescent="0.2">
      <c r="A62" s="9"/>
      <c r="B62" s="9"/>
      <c r="C62" s="9"/>
      <c r="D62" s="9"/>
    </row>
    <row r="63" spans="1:4" s="9" customFormat="1" x14ac:dyDescent="0.2">
      <c r="A63" s="96"/>
      <c r="B63" s="96"/>
      <c r="C63" s="96"/>
      <c r="D63" s="96"/>
    </row>
    <row r="64" spans="1:4" s="9" customFormat="1" x14ac:dyDescent="0.2">
      <c r="B64" s="97"/>
      <c r="D64" s="80"/>
    </row>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pans="1:4" s="9" customFormat="1" x14ac:dyDescent="0.2"/>
    <row r="82" spans="1:4" s="9" customFormat="1" ht="12" customHeight="1" x14ac:dyDescent="0.2"/>
    <row r="83" spans="1:4" s="9" customFormat="1" x14ac:dyDescent="0.2"/>
    <row r="84" spans="1:4" s="9" customFormat="1" x14ac:dyDescent="0.2"/>
    <row r="85" spans="1:4" s="9" customFormat="1" x14ac:dyDescent="0.2"/>
    <row r="86" spans="1:4" s="9" customFormat="1" x14ac:dyDescent="0.2"/>
    <row r="87" spans="1:4" s="9" customFormat="1" x14ac:dyDescent="0.2"/>
    <row r="88" spans="1:4" s="9" customFormat="1" x14ac:dyDescent="0.2"/>
    <row r="89" spans="1:4" s="96" customFormat="1" x14ac:dyDescent="0.2">
      <c r="A89" s="9"/>
      <c r="B89" s="9"/>
      <c r="C89" s="9"/>
      <c r="D89" s="9"/>
    </row>
    <row r="90" spans="1:4" s="9" customFormat="1" x14ac:dyDescent="0.2">
      <c r="A90" s="96"/>
      <c r="B90" s="96"/>
      <c r="C90" s="96"/>
      <c r="D90" s="96"/>
    </row>
    <row r="91" spans="1:4" s="9" customFormat="1" x14ac:dyDescent="0.2"/>
    <row r="92" spans="1:4" s="9" customFormat="1" x14ac:dyDescent="0.2"/>
    <row r="93" spans="1:4" s="9" customFormat="1" x14ac:dyDescent="0.2"/>
    <row r="94" spans="1:4" s="9" customFormat="1" x14ac:dyDescent="0.2"/>
    <row r="95" spans="1:4" s="9" customFormat="1" x14ac:dyDescent="0.2"/>
    <row r="96" spans="1:4" s="9" customFormat="1" x14ac:dyDescent="0.2"/>
    <row r="97" spans="1:4" s="9" customFormat="1" x14ac:dyDescent="0.2"/>
    <row r="98" spans="1:4" s="9" customFormat="1" x14ac:dyDescent="0.2"/>
    <row r="99" spans="1:4" s="9" customFormat="1" x14ac:dyDescent="0.2"/>
    <row r="100" spans="1:4" s="9" customFormat="1" x14ac:dyDescent="0.2"/>
    <row r="101" spans="1:4" s="9" customFormat="1" x14ac:dyDescent="0.2"/>
    <row r="102" spans="1:4" s="9" customFormat="1" x14ac:dyDescent="0.2"/>
    <row r="103" spans="1:4" s="9" customFormat="1" x14ac:dyDescent="0.2"/>
    <row r="104" spans="1:4" s="9" customFormat="1" x14ac:dyDescent="0.2"/>
    <row r="105" spans="1:4" s="9" customFormat="1" x14ac:dyDescent="0.2"/>
    <row r="106" spans="1:4" s="9" customFormat="1" x14ac:dyDescent="0.2"/>
    <row r="107" spans="1:4" s="9" customFormat="1" x14ac:dyDescent="0.2"/>
    <row r="108" spans="1:4" s="9" customFormat="1" x14ac:dyDescent="0.2"/>
    <row r="109" spans="1:4" s="9" customFormat="1" x14ac:dyDescent="0.2"/>
    <row r="110" spans="1:4" s="9" customFormat="1" x14ac:dyDescent="0.2"/>
    <row r="111" spans="1:4" s="96" customFormat="1" x14ac:dyDescent="0.2">
      <c r="A111" s="9"/>
      <c r="B111" s="9"/>
      <c r="C111" s="9"/>
      <c r="D111" s="9"/>
    </row>
    <row r="112" spans="1:4" s="9" customFormat="1" x14ac:dyDescent="0.2">
      <c r="A112" s="96"/>
      <c r="B112" s="96"/>
      <c r="C112" s="96"/>
      <c r="D112" s="96"/>
    </row>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pans="1:4" s="9" customFormat="1" x14ac:dyDescent="0.2"/>
    <row r="130" spans="1:4" s="9" customFormat="1" x14ac:dyDescent="0.2"/>
    <row r="131" spans="1:4" s="9" customFormat="1" x14ac:dyDescent="0.2"/>
    <row r="132" spans="1:4" s="9" customFormat="1" x14ac:dyDescent="0.2"/>
    <row r="133" spans="1:4" s="9" customFormat="1" x14ac:dyDescent="0.2"/>
    <row r="134" spans="1:4" s="9" customFormat="1" x14ac:dyDescent="0.2"/>
    <row r="135" spans="1:4" s="9" customFormat="1" x14ac:dyDescent="0.2"/>
    <row r="136" spans="1:4" s="9" customFormat="1" x14ac:dyDescent="0.2"/>
    <row r="137" spans="1:4" s="9" customFormat="1" x14ac:dyDescent="0.2"/>
    <row r="138" spans="1:4" s="96" customFormat="1" x14ac:dyDescent="0.2">
      <c r="A138" s="9"/>
      <c r="B138" s="9"/>
      <c r="C138" s="9"/>
      <c r="D138" s="9"/>
    </row>
    <row r="139" spans="1:4" s="9" customFormat="1" x14ac:dyDescent="0.2">
      <c r="A139" s="96"/>
      <c r="B139" s="96"/>
      <c r="C139" s="96"/>
      <c r="D139" s="96"/>
    </row>
    <row r="140" spans="1:4" s="9" customFormat="1" x14ac:dyDescent="0.2"/>
    <row r="141" spans="1:4" s="9" customFormat="1" x14ac:dyDescent="0.2"/>
    <row r="142" spans="1:4" s="9" customFormat="1" x14ac:dyDescent="0.2"/>
    <row r="143" spans="1:4" s="9" customFormat="1" x14ac:dyDescent="0.2"/>
    <row r="144" spans="1:4" s="9" customFormat="1" x14ac:dyDescent="0.2"/>
    <row r="145" spans="1:4" s="9" customFormat="1" x14ac:dyDescent="0.2"/>
    <row r="146" spans="1:4" s="9" customFormat="1" x14ac:dyDescent="0.2"/>
    <row r="147" spans="1:4" s="9" customFormat="1" x14ac:dyDescent="0.2"/>
    <row r="148" spans="1:4" s="9" customFormat="1" x14ac:dyDescent="0.2"/>
    <row r="149" spans="1:4" s="9" customFormat="1" x14ac:dyDescent="0.2"/>
    <row r="150" spans="1:4" s="9" customFormat="1" x14ac:dyDescent="0.2"/>
    <row r="151" spans="1:4" s="9" customFormat="1" x14ac:dyDescent="0.2"/>
    <row r="152" spans="1:4" s="9" customFormat="1" x14ac:dyDescent="0.2"/>
    <row r="153" spans="1:4" s="9" customFormat="1" x14ac:dyDescent="0.2"/>
    <row r="154" spans="1:4" s="9" customFormat="1" x14ac:dyDescent="0.2"/>
    <row r="155" spans="1:4" s="9" customFormat="1" x14ac:dyDescent="0.2"/>
    <row r="156" spans="1:4" s="9" customFormat="1" x14ac:dyDescent="0.2"/>
    <row r="157" spans="1:4" s="9" customFormat="1" x14ac:dyDescent="0.2"/>
    <row r="158" spans="1:4" s="9" customFormat="1" x14ac:dyDescent="0.2"/>
    <row r="159" spans="1:4" s="9" customFormat="1" x14ac:dyDescent="0.2"/>
    <row r="160" spans="1:4" s="96" customFormat="1" x14ac:dyDescent="0.2">
      <c r="A160" s="9"/>
      <c r="B160" s="9"/>
      <c r="C160" s="9"/>
      <c r="D160" s="9"/>
    </row>
    <row r="161" spans="1:4" x14ac:dyDescent="0.2">
      <c r="A161" s="96"/>
      <c r="B161" s="96"/>
      <c r="C161" s="96"/>
      <c r="D161" s="96"/>
    </row>
    <row r="164" spans="1:4" x14ac:dyDescent="0.2">
      <c r="B164" s="79"/>
      <c r="D164" s="79"/>
    </row>
    <row r="169" spans="1:4" s="96" customFormat="1" x14ac:dyDescent="0.2">
      <c r="A169" s="79"/>
      <c r="B169" s="89"/>
      <c r="C169" s="79"/>
      <c r="D169" s="90"/>
    </row>
    <row r="170" spans="1:4" x14ac:dyDescent="0.2">
      <c r="A170" s="96"/>
      <c r="B170" s="96"/>
      <c r="C170" s="96"/>
      <c r="D170" s="96"/>
    </row>
    <row r="178" spans="1:4" s="96" customFormat="1" x14ac:dyDescent="0.2">
      <c r="A178" s="79"/>
      <c r="B178" s="89"/>
      <c r="C178" s="79"/>
      <c r="D178" s="90"/>
    </row>
    <row r="179" spans="1:4" x14ac:dyDescent="0.2">
      <c r="A179" s="96"/>
      <c r="B179" s="96"/>
      <c r="C179" s="96"/>
      <c r="D179" s="96"/>
    </row>
  </sheetData>
  <mergeCells count="9">
    <mergeCell ref="A5:B5"/>
    <mergeCell ref="C5:D5"/>
    <mergeCell ref="A6:B6"/>
    <mergeCell ref="C6:D6"/>
    <mergeCell ref="A1:D1"/>
    <mergeCell ref="A2:D2"/>
    <mergeCell ref="A3:D3"/>
    <mergeCell ref="A4:B4"/>
    <mergeCell ref="C4:D4"/>
  </mergeCells>
  <hyperlinks>
    <hyperlink ref="E1" location="ATM_CC" display="Return to Test Case List" xr:uid="{00000000-0004-0000-42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95">
    <pageSetUpPr fitToPage="1"/>
  </sheetPr>
  <dimension ref="A1:H175"/>
  <sheetViews>
    <sheetView workbookViewId="0">
      <pane ySplit="6" topLeftCell="A25" activePane="bottomLeft" state="frozen"/>
      <selection pane="bottomLeft" activeCell="D28" sqref="D28"/>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8" ht="48" customHeight="1" x14ac:dyDescent="0.2">
      <c r="A1" s="194" t="s">
        <v>757</v>
      </c>
      <c r="B1" s="194"/>
      <c r="C1" s="194"/>
      <c r="D1" s="194"/>
      <c r="E1" s="138" t="s">
        <v>311</v>
      </c>
    </row>
    <row r="2" spans="1:8" ht="15" customHeight="1" x14ac:dyDescent="0.2">
      <c r="A2" s="224" t="str">
        <f ca="1">CONCATENATE("Test Case ", MID(CELL("filename",A1),FIND("]",CELL("filename",A1))+1,255)," 1100/1110")</f>
        <v>Test Case IC.AM.A01 1100/1110</v>
      </c>
      <c r="B2" s="224"/>
      <c r="C2" s="224"/>
      <c r="D2" s="224"/>
      <c r="E2" s="21"/>
      <c r="F2" s="21"/>
      <c r="G2" s="21"/>
      <c r="H2" s="21"/>
    </row>
    <row r="3" spans="1:8" ht="15" customHeight="1" x14ac:dyDescent="0.2">
      <c r="A3" s="200" t="s">
        <v>312</v>
      </c>
      <c r="B3" s="201"/>
      <c r="C3" s="202"/>
      <c r="D3" s="203"/>
      <c r="E3" s="21"/>
      <c r="F3" s="21"/>
      <c r="G3" s="21"/>
      <c r="H3" s="21"/>
    </row>
    <row r="4" spans="1:8" s="24" customFormat="1" ht="39" customHeight="1" x14ac:dyDescent="0.2">
      <c r="A4" s="190" t="s">
        <v>313</v>
      </c>
      <c r="B4" s="191"/>
      <c r="C4" s="192" t="s">
        <v>758</v>
      </c>
      <c r="D4" s="192"/>
      <c r="E4" s="129"/>
      <c r="F4" s="25"/>
    </row>
    <row r="5" spans="1:8" s="24" customFormat="1" ht="39" customHeight="1" x14ac:dyDescent="0.2">
      <c r="A5" s="190" t="s">
        <v>315</v>
      </c>
      <c r="B5" s="191"/>
      <c r="C5" s="192" t="s">
        <v>759</v>
      </c>
      <c r="D5" s="192"/>
      <c r="E5" s="129"/>
      <c r="F5" s="25"/>
    </row>
    <row r="6" spans="1:8" s="24" customFormat="1" ht="39" customHeight="1" x14ac:dyDescent="0.2">
      <c r="A6" s="190" t="s">
        <v>317</v>
      </c>
      <c r="B6" s="191"/>
      <c r="C6" s="193" t="s">
        <v>760</v>
      </c>
      <c r="D6" s="193"/>
      <c r="E6" s="132"/>
      <c r="F6" s="74"/>
    </row>
    <row r="7" spans="1:8" s="9" customFormat="1" x14ac:dyDescent="0.2">
      <c r="A7" s="74"/>
      <c r="B7" s="74"/>
      <c r="C7" s="74"/>
      <c r="D7" s="74"/>
    </row>
    <row r="8" spans="1:8" x14ac:dyDescent="0.2">
      <c r="A8" s="26" t="s">
        <v>437</v>
      </c>
      <c r="B8" s="21"/>
      <c r="C8" s="21"/>
      <c r="D8" s="21"/>
      <c r="E8" s="21"/>
      <c r="F8" s="21"/>
      <c r="G8" s="21"/>
      <c r="H8" s="21"/>
    </row>
    <row r="9" spans="1:8" x14ac:dyDescent="0.2">
      <c r="A9" s="27" t="s">
        <v>320</v>
      </c>
      <c r="B9" s="28">
        <v>2</v>
      </c>
      <c r="C9" s="29" t="s">
        <v>382</v>
      </c>
      <c r="D9" s="33" t="s">
        <v>383</v>
      </c>
      <c r="E9" s="21"/>
      <c r="F9" s="21"/>
      <c r="G9" s="21"/>
      <c r="H9" s="21"/>
    </row>
    <row r="10" spans="1:8" x14ac:dyDescent="0.2">
      <c r="A10" s="27" t="s">
        <v>320</v>
      </c>
      <c r="B10" s="28">
        <v>3</v>
      </c>
      <c r="C10" s="29" t="s">
        <v>438</v>
      </c>
      <c r="D10" s="95" t="s">
        <v>750</v>
      </c>
      <c r="E10" s="21"/>
      <c r="F10" s="21"/>
      <c r="G10" s="167"/>
      <c r="H10" s="21"/>
    </row>
    <row r="11" spans="1:8" x14ac:dyDescent="0.2">
      <c r="A11" s="27" t="s">
        <v>320</v>
      </c>
      <c r="B11" s="28">
        <v>4</v>
      </c>
      <c r="C11" s="29" t="s">
        <v>440</v>
      </c>
      <c r="D11" s="33"/>
      <c r="E11" s="21"/>
      <c r="F11" s="21"/>
      <c r="G11" s="21"/>
      <c r="H11" s="21"/>
    </row>
    <row r="12" spans="1:8" x14ac:dyDescent="0.2">
      <c r="A12" s="27" t="s">
        <v>320</v>
      </c>
      <c r="B12" s="28">
        <v>6</v>
      </c>
      <c r="C12" s="29" t="s">
        <v>459</v>
      </c>
      <c r="D12" s="33"/>
      <c r="E12" s="21"/>
      <c r="F12" s="21"/>
      <c r="G12" s="21"/>
      <c r="H12" s="21"/>
    </row>
    <row r="13" spans="1:8" x14ac:dyDescent="0.2">
      <c r="A13" s="29" t="s">
        <v>320</v>
      </c>
      <c r="B13" s="32">
        <v>7</v>
      </c>
      <c r="C13" s="32" t="s">
        <v>321</v>
      </c>
      <c r="D13" s="33"/>
      <c r="E13" s="21"/>
      <c r="F13" s="21"/>
      <c r="G13" s="21"/>
      <c r="H13" s="21"/>
    </row>
    <row r="14" spans="1:8" x14ac:dyDescent="0.2">
      <c r="A14" s="29" t="s">
        <v>320</v>
      </c>
      <c r="B14" s="32">
        <v>11</v>
      </c>
      <c r="C14" s="32" t="s">
        <v>322</v>
      </c>
      <c r="D14" s="33"/>
      <c r="E14" s="21"/>
      <c r="F14" s="21"/>
      <c r="G14" s="21"/>
      <c r="H14" s="167"/>
    </row>
    <row r="15" spans="1:8" x14ac:dyDescent="0.2">
      <c r="A15" s="29" t="s">
        <v>320</v>
      </c>
      <c r="B15" s="32">
        <v>12</v>
      </c>
      <c r="C15" s="32" t="s">
        <v>323</v>
      </c>
      <c r="D15" s="33"/>
      <c r="E15" s="21"/>
      <c r="F15" s="21"/>
      <c r="G15" s="21"/>
      <c r="H15" s="167"/>
    </row>
    <row r="16" spans="1:8" x14ac:dyDescent="0.2">
      <c r="A16" s="27" t="s">
        <v>320</v>
      </c>
      <c r="B16" s="28">
        <v>13</v>
      </c>
      <c r="C16" s="32" t="s">
        <v>751</v>
      </c>
      <c r="D16" s="30" t="s">
        <v>752</v>
      </c>
      <c r="E16" s="21"/>
      <c r="F16" s="21"/>
      <c r="G16" s="21"/>
      <c r="H16" s="167"/>
    </row>
    <row r="17" spans="1:8" x14ac:dyDescent="0.2">
      <c r="A17" s="27" t="s">
        <v>320</v>
      </c>
      <c r="B17" s="28">
        <v>14</v>
      </c>
      <c r="C17" s="29" t="s">
        <v>443</v>
      </c>
      <c r="D17" s="30" t="s">
        <v>444</v>
      </c>
      <c r="E17" s="21"/>
      <c r="F17" s="21"/>
      <c r="G17" s="21"/>
      <c r="H17" s="167"/>
    </row>
    <row r="18" spans="1:8" ht="51" x14ac:dyDescent="0.2">
      <c r="A18" s="27" t="s">
        <v>320</v>
      </c>
      <c r="B18" s="28">
        <v>22</v>
      </c>
      <c r="C18" s="29" t="s">
        <v>445</v>
      </c>
      <c r="D18" s="72" t="s">
        <v>467</v>
      </c>
      <c r="E18" s="21"/>
      <c r="F18" s="21"/>
      <c r="G18" s="21"/>
      <c r="H18" s="21"/>
    </row>
    <row r="19" spans="1:8" x14ac:dyDescent="0.2">
      <c r="A19" s="27" t="s">
        <v>320</v>
      </c>
      <c r="B19" s="28">
        <v>24</v>
      </c>
      <c r="C19" s="29" t="s">
        <v>324</v>
      </c>
      <c r="D19" s="33" t="s">
        <v>447</v>
      </c>
      <c r="E19" s="21"/>
      <c r="F19" s="21"/>
      <c r="G19" s="21"/>
      <c r="H19" s="21"/>
    </row>
    <row r="20" spans="1:8" x14ac:dyDescent="0.2">
      <c r="A20" s="27" t="s">
        <v>320</v>
      </c>
      <c r="B20" s="28">
        <v>26</v>
      </c>
      <c r="C20" s="29" t="s">
        <v>448</v>
      </c>
      <c r="D20" s="30" t="s">
        <v>753</v>
      </c>
    </row>
    <row r="21" spans="1:8" x14ac:dyDescent="0.2">
      <c r="A21" s="27" t="s">
        <v>320</v>
      </c>
      <c r="B21" s="28">
        <v>32</v>
      </c>
      <c r="C21" s="29" t="s">
        <v>449</v>
      </c>
      <c r="D21" s="33"/>
    </row>
    <row r="22" spans="1:8" s="9" customFormat="1" x14ac:dyDescent="0.2">
      <c r="A22" s="27" t="s">
        <v>320</v>
      </c>
      <c r="B22" s="28">
        <v>33</v>
      </c>
      <c r="C22" s="29" t="s">
        <v>450</v>
      </c>
      <c r="D22" s="33"/>
    </row>
    <row r="23" spans="1:8" s="9" customFormat="1" x14ac:dyDescent="0.2">
      <c r="A23" s="36" t="s">
        <v>320</v>
      </c>
      <c r="B23" s="37">
        <v>35</v>
      </c>
      <c r="C23" s="38" t="s">
        <v>474</v>
      </c>
      <c r="D23" s="30"/>
    </row>
    <row r="24" spans="1:8" s="9" customFormat="1" x14ac:dyDescent="0.2">
      <c r="A24" s="29" t="s">
        <v>320</v>
      </c>
      <c r="B24" s="32">
        <v>42</v>
      </c>
      <c r="C24" s="29" t="s">
        <v>451</v>
      </c>
      <c r="D24" s="33"/>
    </row>
    <row r="25" spans="1:8" s="9" customFormat="1" x14ac:dyDescent="0.2">
      <c r="A25" s="29" t="s">
        <v>320</v>
      </c>
      <c r="B25" s="32">
        <v>43</v>
      </c>
      <c r="C25" s="29" t="s">
        <v>452</v>
      </c>
      <c r="D25" s="33"/>
    </row>
    <row r="26" spans="1:8" s="9" customFormat="1" x14ac:dyDescent="0.2">
      <c r="A26" s="29" t="s">
        <v>320</v>
      </c>
      <c r="B26" s="32">
        <v>49</v>
      </c>
      <c r="C26" s="29" t="s">
        <v>453</v>
      </c>
      <c r="D26" s="33"/>
    </row>
    <row r="27" spans="1:8" s="9" customFormat="1" x14ac:dyDescent="0.2">
      <c r="A27" s="29" t="s">
        <v>320</v>
      </c>
      <c r="B27" s="32">
        <v>51</v>
      </c>
      <c r="C27" s="29" t="s">
        <v>463</v>
      </c>
      <c r="D27" s="33"/>
    </row>
    <row r="28" spans="1:8" s="9" customFormat="1" x14ac:dyDescent="0.2">
      <c r="A28" s="29" t="s">
        <v>320</v>
      </c>
      <c r="B28" s="32">
        <v>52</v>
      </c>
      <c r="C28" s="38" t="s">
        <v>761</v>
      </c>
      <c r="D28" s="30" t="s">
        <v>722</v>
      </c>
    </row>
    <row r="29" spans="1:8" s="9" customFormat="1" x14ac:dyDescent="0.2">
      <c r="A29" s="29" t="s">
        <v>320</v>
      </c>
      <c r="B29" s="32">
        <v>92</v>
      </c>
      <c r="C29" s="29" t="s">
        <v>455</v>
      </c>
      <c r="D29" s="33"/>
    </row>
    <row r="30" spans="1:8" s="9" customFormat="1" x14ac:dyDescent="0.2">
      <c r="A30" s="29" t="s">
        <v>320</v>
      </c>
      <c r="B30" s="32">
        <v>100</v>
      </c>
      <c r="C30" s="29" t="s">
        <v>619</v>
      </c>
      <c r="D30" s="29"/>
    </row>
    <row r="31" spans="1:8" s="9" customFormat="1" x14ac:dyDescent="0.2">
      <c r="A31" s="29" t="s">
        <v>320</v>
      </c>
      <c r="B31" s="32">
        <v>123</v>
      </c>
      <c r="C31" s="29" t="s">
        <v>456</v>
      </c>
      <c r="D31" s="33"/>
    </row>
    <row r="32" spans="1:8" s="9" customFormat="1" x14ac:dyDescent="0.2">
      <c r="A32" s="21"/>
      <c r="B32" s="23"/>
      <c r="C32" s="21"/>
      <c r="D32" s="40"/>
    </row>
    <row r="33" spans="1:4" s="9" customFormat="1" x14ac:dyDescent="0.2">
      <c r="A33" s="39" t="s">
        <v>458</v>
      </c>
      <c r="B33" s="23"/>
      <c r="C33" s="21"/>
      <c r="D33" s="40"/>
    </row>
    <row r="34" spans="1:4" s="9" customFormat="1" x14ac:dyDescent="0.2">
      <c r="A34" s="27" t="s">
        <v>320</v>
      </c>
      <c r="B34" s="28">
        <v>2</v>
      </c>
      <c r="C34" s="29" t="s">
        <v>382</v>
      </c>
      <c r="D34" s="33" t="s">
        <v>371</v>
      </c>
    </row>
    <row r="35" spans="1:4" s="9" customFormat="1" x14ac:dyDescent="0.2">
      <c r="A35" s="27" t="s">
        <v>320</v>
      </c>
      <c r="B35" s="28">
        <v>3</v>
      </c>
      <c r="C35" s="29" t="s">
        <v>438</v>
      </c>
      <c r="D35" s="33" t="s">
        <v>371</v>
      </c>
    </row>
    <row r="36" spans="1:4" s="9" customFormat="1" x14ac:dyDescent="0.2">
      <c r="A36" s="27" t="s">
        <v>320</v>
      </c>
      <c r="B36" s="28">
        <v>4</v>
      </c>
      <c r="C36" s="29" t="s">
        <v>440</v>
      </c>
      <c r="D36" s="33" t="s">
        <v>371</v>
      </c>
    </row>
    <row r="37" spans="1:4" s="9" customFormat="1" x14ac:dyDescent="0.2">
      <c r="A37" s="27" t="s">
        <v>320</v>
      </c>
      <c r="B37" s="28">
        <v>6</v>
      </c>
      <c r="C37" s="29" t="s">
        <v>459</v>
      </c>
      <c r="D37" s="33" t="s">
        <v>371</v>
      </c>
    </row>
    <row r="38" spans="1:4" s="9" customFormat="1" x14ac:dyDescent="0.2">
      <c r="A38" s="29" t="s">
        <v>320</v>
      </c>
      <c r="B38" s="32">
        <v>7</v>
      </c>
      <c r="C38" s="32" t="s">
        <v>321</v>
      </c>
      <c r="D38" s="33"/>
    </row>
    <row r="39" spans="1:4" s="9" customFormat="1" x14ac:dyDescent="0.2">
      <c r="A39" s="29" t="s">
        <v>320</v>
      </c>
      <c r="B39" s="32">
        <v>11</v>
      </c>
      <c r="C39" s="32" t="s">
        <v>322</v>
      </c>
      <c r="D39" s="33" t="s">
        <v>371</v>
      </c>
    </row>
    <row r="40" spans="1:4" s="9" customFormat="1" x14ac:dyDescent="0.2">
      <c r="A40" s="29" t="s">
        <v>320</v>
      </c>
      <c r="B40" s="32">
        <v>12</v>
      </c>
      <c r="C40" s="32" t="s">
        <v>323</v>
      </c>
      <c r="D40" s="33" t="s">
        <v>371</v>
      </c>
    </row>
    <row r="41" spans="1:4" s="9" customFormat="1" x14ac:dyDescent="0.2">
      <c r="A41" s="27" t="s">
        <v>320</v>
      </c>
      <c r="B41" s="28">
        <v>24</v>
      </c>
      <c r="C41" s="29" t="s">
        <v>324</v>
      </c>
      <c r="D41" s="33" t="s">
        <v>371</v>
      </c>
    </row>
    <row r="42" spans="1:4" s="9" customFormat="1" x14ac:dyDescent="0.2">
      <c r="A42" s="27" t="s">
        <v>320</v>
      </c>
      <c r="B42" s="28">
        <v>26</v>
      </c>
      <c r="C42" s="29" t="s">
        <v>448</v>
      </c>
      <c r="D42" s="33" t="s">
        <v>371</v>
      </c>
    </row>
    <row r="43" spans="1:4" s="96" customFormat="1" x14ac:dyDescent="0.2">
      <c r="A43" s="27" t="s">
        <v>320</v>
      </c>
      <c r="B43" s="28">
        <v>32</v>
      </c>
      <c r="C43" s="29" t="s">
        <v>449</v>
      </c>
      <c r="D43" s="33" t="s">
        <v>371</v>
      </c>
    </row>
    <row r="44" spans="1:4" s="9" customFormat="1" x14ac:dyDescent="0.2">
      <c r="A44" s="29" t="s">
        <v>320</v>
      </c>
      <c r="B44" s="32">
        <v>33</v>
      </c>
      <c r="C44" s="29" t="s">
        <v>450</v>
      </c>
      <c r="D44" s="33"/>
    </row>
    <row r="45" spans="1:4" s="9" customFormat="1" x14ac:dyDescent="0.2">
      <c r="A45" s="29" t="s">
        <v>320</v>
      </c>
      <c r="B45" s="32">
        <v>38</v>
      </c>
      <c r="C45" s="29" t="s">
        <v>460</v>
      </c>
      <c r="D45" s="33"/>
    </row>
    <row r="46" spans="1:4" s="9" customFormat="1" x14ac:dyDescent="0.2">
      <c r="A46" s="29" t="s">
        <v>320</v>
      </c>
      <c r="B46" s="32">
        <v>39</v>
      </c>
      <c r="C46" s="29" t="s">
        <v>330</v>
      </c>
      <c r="D46" s="33" t="s">
        <v>461</v>
      </c>
    </row>
    <row r="47" spans="1:4" s="9" customFormat="1" x14ac:dyDescent="0.2">
      <c r="A47" s="29" t="s">
        <v>320</v>
      </c>
      <c r="B47" s="32">
        <v>49</v>
      </c>
      <c r="C47" s="29" t="s">
        <v>462</v>
      </c>
      <c r="D47" s="33" t="s">
        <v>371</v>
      </c>
    </row>
    <row r="48" spans="1:4" s="9" customFormat="1" x14ac:dyDescent="0.2">
      <c r="A48" s="29" t="s">
        <v>320</v>
      </c>
      <c r="B48" s="32">
        <v>51</v>
      </c>
      <c r="C48" s="29" t="s">
        <v>463</v>
      </c>
      <c r="D48" s="33" t="s">
        <v>371</v>
      </c>
    </row>
    <row r="49" spans="1:4" s="9" customFormat="1" x14ac:dyDescent="0.2">
      <c r="A49" s="29" t="s">
        <v>320</v>
      </c>
      <c r="B49" s="32">
        <v>123</v>
      </c>
      <c r="C49" s="29" t="s">
        <v>456</v>
      </c>
      <c r="D49" s="33" t="s">
        <v>371</v>
      </c>
    </row>
    <row r="50" spans="1:4" s="9" customFormat="1" x14ac:dyDescent="0.2"/>
    <row r="51" spans="1:4" s="9" customFormat="1" x14ac:dyDescent="0.2"/>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6" customFormat="1" x14ac:dyDescent="0.2">
      <c r="A58" s="9"/>
      <c r="B58" s="9"/>
      <c r="C58" s="9"/>
      <c r="D58" s="9"/>
    </row>
    <row r="59" spans="1:4" s="9" customFormat="1" x14ac:dyDescent="0.2">
      <c r="A59" s="96"/>
      <c r="B59" s="96"/>
      <c r="C59" s="96"/>
      <c r="D59" s="96"/>
    </row>
    <row r="60" spans="1:4" s="9" customFormat="1" x14ac:dyDescent="0.2">
      <c r="B60" s="97"/>
      <c r="D60" s="80"/>
    </row>
    <row r="61" spans="1:4" s="9" customFormat="1" x14ac:dyDescent="0.2"/>
    <row r="62" spans="1:4" s="9" customFormat="1" x14ac:dyDescent="0.2"/>
    <row r="63" spans="1:4" s="9" customFormat="1" x14ac:dyDescent="0.2"/>
    <row r="64" spans="1: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ht="12" customHeight="1" x14ac:dyDescent="0.2"/>
    <row r="79" s="9" customFormat="1" x14ac:dyDescent="0.2"/>
    <row r="80" s="9" customFormat="1" x14ac:dyDescent="0.2"/>
    <row r="81" spans="1:4" s="9" customFormat="1" x14ac:dyDescent="0.2"/>
    <row r="82" spans="1:4" s="9" customFormat="1" x14ac:dyDescent="0.2"/>
    <row r="83" spans="1:4" s="9" customFormat="1" x14ac:dyDescent="0.2"/>
    <row r="84" spans="1:4" s="9" customFormat="1" x14ac:dyDescent="0.2"/>
    <row r="85" spans="1:4" s="96" customFormat="1" x14ac:dyDescent="0.2">
      <c r="A85" s="9"/>
      <c r="B85" s="9"/>
      <c r="C85" s="9"/>
      <c r="D85" s="9"/>
    </row>
    <row r="86" spans="1:4" s="9" customFormat="1" x14ac:dyDescent="0.2">
      <c r="A86" s="96"/>
      <c r="B86" s="96"/>
      <c r="C86" s="96"/>
      <c r="D86" s="96"/>
    </row>
    <row r="87" spans="1:4" s="9" customFormat="1" x14ac:dyDescent="0.2"/>
    <row r="88" spans="1:4" s="9" customFormat="1" x14ac:dyDescent="0.2"/>
    <row r="89" spans="1:4" s="9" customFormat="1" x14ac:dyDescent="0.2"/>
    <row r="90" spans="1:4" s="9" customFormat="1" x14ac:dyDescent="0.2"/>
    <row r="91" spans="1:4" s="9" customFormat="1" x14ac:dyDescent="0.2"/>
    <row r="92" spans="1:4" s="9" customFormat="1" x14ac:dyDescent="0.2"/>
    <row r="93" spans="1:4" s="9" customFormat="1" x14ac:dyDescent="0.2"/>
    <row r="94" spans="1:4" s="9" customFormat="1" x14ac:dyDescent="0.2"/>
    <row r="95" spans="1:4" s="9" customFormat="1" x14ac:dyDescent="0.2"/>
    <row r="96" spans="1:4" s="9" customFormat="1" x14ac:dyDescent="0.2"/>
    <row r="97" spans="1:4" s="9" customFormat="1" x14ac:dyDescent="0.2"/>
    <row r="98" spans="1:4" s="9" customFormat="1" x14ac:dyDescent="0.2"/>
    <row r="99" spans="1:4" s="9" customFormat="1" x14ac:dyDescent="0.2"/>
    <row r="100" spans="1:4" s="9" customFormat="1" x14ac:dyDescent="0.2"/>
    <row r="101" spans="1:4" s="9" customFormat="1" x14ac:dyDescent="0.2"/>
    <row r="102" spans="1:4" s="9" customFormat="1" x14ac:dyDescent="0.2"/>
    <row r="103" spans="1:4" s="9" customFormat="1" x14ac:dyDescent="0.2"/>
    <row r="104" spans="1:4" s="9" customFormat="1" x14ac:dyDescent="0.2"/>
    <row r="105" spans="1:4" s="9" customFormat="1" x14ac:dyDescent="0.2"/>
    <row r="106" spans="1:4" s="9" customFormat="1" x14ac:dyDescent="0.2"/>
    <row r="107" spans="1:4" s="96" customFormat="1" x14ac:dyDescent="0.2">
      <c r="A107" s="9"/>
      <c r="B107" s="9"/>
      <c r="C107" s="9"/>
      <c r="D107" s="9"/>
    </row>
    <row r="108" spans="1:4" s="9" customFormat="1" x14ac:dyDescent="0.2">
      <c r="A108" s="96"/>
      <c r="B108" s="96"/>
      <c r="C108" s="96"/>
      <c r="D108" s="96"/>
    </row>
    <row r="109" spans="1:4" s="9" customFormat="1" x14ac:dyDescent="0.2"/>
    <row r="110" spans="1:4" s="9" customFormat="1" x14ac:dyDescent="0.2"/>
    <row r="111" spans="1:4" s="9" customFormat="1" x14ac:dyDescent="0.2"/>
    <row r="112" spans="1:4"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pans="1:4" s="9" customFormat="1" x14ac:dyDescent="0.2"/>
    <row r="130" spans="1:4" s="9" customFormat="1" x14ac:dyDescent="0.2"/>
    <row r="131" spans="1:4" s="9" customFormat="1" x14ac:dyDescent="0.2"/>
    <row r="132" spans="1:4" s="9" customFormat="1" x14ac:dyDescent="0.2"/>
    <row r="133" spans="1:4" s="9" customFormat="1" x14ac:dyDescent="0.2"/>
    <row r="134" spans="1:4" s="96" customFormat="1" x14ac:dyDescent="0.2">
      <c r="A134" s="9"/>
      <c r="B134" s="9"/>
      <c r="C134" s="9"/>
      <c r="D134" s="9"/>
    </row>
    <row r="135" spans="1:4" s="9" customFormat="1" x14ac:dyDescent="0.2">
      <c r="A135" s="96"/>
      <c r="B135" s="96"/>
      <c r="C135" s="96"/>
      <c r="D135" s="96"/>
    </row>
    <row r="136" spans="1:4" s="9" customFormat="1" x14ac:dyDescent="0.2"/>
    <row r="137" spans="1:4" s="9" customFormat="1" x14ac:dyDescent="0.2"/>
    <row r="138" spans="1:4" s="9" customFormat="1" x14ac:dyDescent="0.2"/>
    <row r="139" spans="1:4" s="9" customFormat="1" x14ac:dyDescent="0.2"/>
    <row r="140" spans="1:4" s="9" customFormat="1" x14ac:dyDescent="0.2"/>
    <row r="141" spans="1:4" s="9" customFormat="1" x14ac:dyDescent="0.2"/>
    <row r="142" spans="1:4" s="9" customFormat="1" x14ac:dyDescent="0.2"/>
    <row r="143" spans="1:4" s="9" customFormat="1" x14ac:dyDescent="0.2"/>
    <row r="144" spans="1:4" s="9" customFormat="1" x14ac:dyDescent="0.2"/>
    <row r="145" spans="1:4" s="9" customFormat="1" x14ac:dyDescent="0.2"/>
    <row r="146" spans="1:4" s="9" customFormat="1" x14ac:dyDescent="0.2"/>
    <row r="147" spans="1:4" s="9" customFormat="1" x14ac:dyDescent="0.2"/>
    <row r="148" spans="1:4" s="9" customFormat="1" x14ac:dyDescent="0.2"/>
    <row r="149" spans="1:4" s="9" customFormat="1" x14ac:dyDescent="0.2"/>
    <row r="150" spans="1:4" s="9" customFormat="1" x14ac:dyDescent="0.2"/>
    <row r="151" spans="1:4" s="9" customFormat="1" x14ac:dyDescent="0.2"/>
    <row r="152" spans="1:4" s="9" customFormat="1" x14ac:dyDescent="0.2"/>
    <row r="153" spans="1:4" s="9" customFormat="1" x14ac:dyDescent="0.2"/>
    <row r="154" spans="1:4" s="9" customFormat="1" x14ac:dyDescent="0.2"/>
    <row r="155" spans="1:4" s="9" customFormat="1" x14ac:dyDescent="0.2"/>
    <row r="156" spans="1:4" s="96" customFormat="1" x14ac:dyDescent="0.2">
      <c r="A156" s="9"/>
      <c r="B156" s="9"/>
      <c r="C156" s="9"/>
      <c r="D156" s="9"/>
    </row>
    <row r="157" spans="1:4" x14ac:dyDescent="0.2">
      <c r="A157" s="96"/>
      <c r="B157" s="96"/>
      <c r="C157" s="96"/>
      <c r="D157" s="96"/>
    </row>
    <row r="160" spans="1:4" x14ac:dyDescent="0.2">
      <c r="B160" s="79"/>
      <c r="D160" s="79"/>
    </row>
    <row r="165" spans="1:4" s="96" customFormat="1" x14ac:dyDescent="0.2">
      <c r="A165" s="79"/>
      <c r="B165" s="89"/>
      <c r="C165" s="79"/>
      <c r="D165" s="90"/>
    </row>
    <row r="166" spans="1:4" x14ac:dyDescent="0.2">
      <c r="A166" s="96"/>
      <c r="B166" s="96"/>
      <c r="C166" s="96"/>
      <c r="D166" s="96"/>
    </row>
    <row r="174" spans="1:4" s="96" customFormat="1" x14ac:dyDescent="0.2">
      <c r="A174" s="79"/>
      <c r="B174" s="89"/>
      <c r="C174" s="79"/>
      <c r="D174" s="90"/>
    </row>
    <row r="175" spans="1:4" x14ac:dyDescent="0.2">
      <c r="A175" s="96"/>
      <c r="B175" s="96"/>
      <c r="C175" s="96"/>
      <c r="D175" s="96"/>
    </row>
  </sheetData>
  <mergeCells count="9">
    <mergeCell ref="A5:B5"/>
    <mergeCell ref="C5:D5"/>
    <mergeCell ref="A6:B6"/>
    <mergeCell ref="C6:D6"/>
    <mergeCell ref="A1:D1"/>
    <mergeCell ref="A2:D2"/>
    <mergeCell ref="A3:D3"/>
    <mergeCell ref="A4:B4"/>
    <mergeCell ref="C4:D4"/>
  </mergeCells>
  <hyperlinks>
    <hyperlink ref="E1" location="ATM_CC" display="Return to Test Case List" xr:uid="{00000000-0004-0000-43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96">
    <pageSetUpPr fitToPage="1"/>
  </sheetPr>
  <dimension ref="A1:F177"/>
  <sheetViews>
    <sheetView workbookViewId="0">
      <pane ySplit="6" topLeftCell="A28" activePane="bottomLeft" state="frozen"/>
      <selection pane="bottomLeft" activeCell="D28" sqref="D28"/>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763</v>
      </c>
      <c r="B1" s="194"/>
      <c r="C1" s="194"/>
      <c r="D1" s="194"/>
      <c r="E1" s="138" t="s">
        <v>311</v>
      </c>
    </row>
    <row r="2" spans="1:6" s="9" customFormat="1" ht="15" customHeight="1" x14ac:dyDescent="0.2">
      <c r="A2" s="195" t="str">
        <f ca="1">CONCATENATE("Test Case ", MID(CELL("filename",A1),FIND("]",CELL("filename",A1))+1,255)," 1100/1110")</f>
        <v>Test Case IC.AM.A02 1100/1110</v>
      </c>
      <c r="B2" s="195"/>
      <c r="C2" s="195"/>
      <c r="D2" s="195"/>
    </row>
    <row r="3" spans="1:6" s="9" customFormat="1" ht="15" customHeight="1" x14ac:dyDescent="0.2">
      <c r="A3" s="200" t="s">
        <v>312</v>
      </c>
      <c r="B3" s="201"/>
      <c r="C3" s="202"/>
      <c r="D3" s="203"/>
    </row>
    <row r="4" spans="1:6" s="24" customFormat="1" ht="39" customHeight="1" x14ac:dyDescent="0.2">
      <c r="A4" s="190" t="s">
        <v>313</v>
      </c>
      <c r="B4" s="191"/>
      <c r="C4" s="192" t="s">
        <v>764</v>
      </c>
      <c r="D4" s="192"/>
      <c r="E4" s="129"/>
      <c r="F4" s="25"/>
    </row>
    <row r="5" spans="1:6" s="24" customFormat="1" ht="39" customHeight="1" x14ac:dyDescent="0.2">
      <c r="A5" s="190" t="s">
        <v>315</v>
      </c>
      <c r="B5" s="191"/>
      <c r="C5" s="192" t="s">
        <v>765</v>
      </c>
      <c r="D5" s="192"/>
      <c r="E5" s="129"/>
      <c r="F5" s="25"/>
    </row>
    <row r="6" spans="1:6" s="24" customFormat="1" ht="39" customHeight="1" x14ac:dyDescent="0.2">
      <c r="A6" s="190" t="s">
        <v>317</v>
      </c>
      <c r="B6" s="191"/>
      <c r="C6" s="193" t="s">
        <v>766</v>
      </c>
      <c r="D6" s="193"/>
      <c r="E6" s="132"/>
      <c r="F6" s="74"/>
    </row>
    <row r="7" spans="1:6" s="9" customFormat="1" x14ac:dyDescent="0.2">
      <c r="A7" s="74"/>
      <c r="B7" s="74"/>
      <c r="C7" s="74"/>
      <c r="D7" s="74"/>
    </row>
    <row r="8" spans="1:6" x14ac:dyDescent="0.2">
      <c r="A8" s="26" t="s">
        <v>437</v>
      </c>
      <c r="B8" s="21"/>
      <c r="C8" s="21"/>
      <c r="D8" s="21"/>
    </row>
    <row r="9" spans="1:6" x14ac:dyDescent="0.2">
      <c r="A9" s="27" t="s">
        <v>320</v>
      </c>
      <c r="B9" s="28">
        <v>2</v>
      </c>
      <c r="C9" s="29" t="s">
        <v>382</v>
      </c>
      <c r="D9" s="33" t="s">
        <v>383</v>
      </c>
    </row>
    <row r="10" spans="1:6" x14ac:dyDescent="0.2">
      <c r="A10" s="27" t="s">
        <v>320</v>
      </c>
      <c r="B10" s="28">
        <v>3</v>
      </c>
      <c r="C10" s="29" t="s">
        <v>438</v>
      </c>
      <c r="D10" s="95" t="s">
        <v>750</v>
      </c>
    </row>
    <row r="11" spans="1:6" x14ac:dyDescent="0.2">
      <c r="A11" s="27" t="s">
        <v>320</v>
      </c>
      <c r="B11" s="28">
        <v>4</v>
      </c>
      <c r="C11" s="29" t="s">
        <v>440</v>
      </c>
      <c r="D11" s="33"/>
    </row>
    <row r="12" spans="1:6" x14ac:dyDescent="0.2">
      <c r="A12" s="27" t="s">
        <v>320</v>
      </c>
      <c r="B12" s="28">
        <v>6</v>
      </c>
      <c r="C12" s="29" t="s">
        <v>459</v>
      </c>
      <c r="D12" s="33"/>
    </row>
    <row r="13" spans="1:6" x14ac:dyDescent="0.2">
      <c r="A13" s="29" t="s">
        <v>320</v>
      </c>
      <c r="B13" s="32">
        <v>7</v>
      </c>
      <c r="C13" s="32" t="s">
        <v>321</v>
      </c>
      <c r="D13" s="33"/>
    </row>
    <row r="14" spans="1:6" x14ac:dyDescent="0.2">
      <c r="A14" s="29" t="s">
        <v>320</v>
      </c>
      <c r="B14" s="32">
        <v>11</v>
      </c>
      <c r="C14" s="32" t="s">
        <v>322</v>
      </c>
      <c r="D14" s="33"/>
    </row>
    <row r="15" spans="1:6" x14ac:dyDescent="0.2">
      <c r="A15" s="29" t="s">
        <v>320</v>
      </c>
      <c r="B15" s="32">
        <v>12</v>
      </c>
      <c r="C15" s="32" t="s">
        <v>323</v>
      </c>
      <c r="D15" s="33"/>
    </row>
    <row r="16" spans="1:6" x14ac:dyDescent="0.2">
      <c r="A16" s="27" t="s">
        <v>320</v>
      </c>
      <c r="B16" s="28">
        <v>13</v>
      </c>
      <c r="C16" s="32" t="s">
        <v>751</v>
      </c>
      <c r="D16" s="30" t="s">
        <v>752</v>
      </c>
    </row>
    <row r="17" spans="1:4" x14ac:dyDescent="0.2">
      <c r="A17" s="27" t="s">
        <v>320</v>
      </c>
      <c r="B17" s="28">
        <v>14</v>
      </c>
      <c r="C17" s="29" t="s">
        <v>443</v>
      </c>
      <c r="D17" s="30" t="s">
        <v>444</v>
      </c>
    </row>
    <row r="18" spans="1:4" ht="51" x14ac:dyDescent="0.2">
      <c r="A18" s="27" t="s">
        <v>320</v>
      </c>
      <c r="B18" s="28">
        <v>22</v>
      </c>
      <c r="C18" s="29" t="s">
        <v>445</v>
      </c>
      <c r="D18" s="72" t="s">
        <v>467</v>
      </c>
    </row>
    <row r="19" spans="1:4" x14ac:dyDescent="0.2">
      <c r="A19" s="27" t="s">
        <v>320</v>
      </c>
      <c r="B19" s="28">
        <v>24</v>
      </c>
      <c r="C19" s="29" t="s">
        <v>324</v>
      </c>
      <c r="D19" s="33" t="s">
        <v>447</v>
      </c>
    </row>
    <row r="20" spans="1:4" x14ac:dyDescent="0.2">
      <c r="A20" s="27" t="s">
        <v>320</v>
      </c>
      <c r="B20" s="28">
        <v>26</v>
      </c>
      <c r="C20" s="29" t="s">
        <v>448</v>
      </c>
      <c r="D20" s="30" t="s">
        <v>753</v>
      </c>
    </row>
    <row r="21" spans="1:4" s="9" customFormat="1" x14ac:dyDescent="0.2">
      <c r="A21" s="27" t="s">
        <v>320</v>
      </c>
      <c r="B21" s="28">
        <v>32</v>
      </c>
      <c r="C21" s="29" t="s">
        <v>449</v>
      </c>
      <c r="D21" s="33"/>
    </row>
    <row r="22" spans="1:4" s="9" customFormat="1" x14ac:dyDescent="0.2">
      <c r="A22" s="27" t="s">
        <v>320</v>
      </c>
      <c r="B22" s="28">
        <v>33</v>
      </c>
      <c r="C22" s="29" t="s">
        <v>450</v>
      </c>
      <c r="D22" s="33"/>
    </row>
    <row r="23" spans="1:4" s="9" customFormat="1" x14ac:dyDescent="0.2">
      <c r="A23" s="36" t="s">
        <v>320</v>
      </c>
      <c r="B23" s="37">
        <v>35</v>
      </c>
      <c r="C23" s="38" t="s">
        <v>474</v>
      </c>
      <c r="D23" s="30"/>
    </row>
    <row r="24" spans="1:4" s="9" customFormat="1" x14ac:dyDescent="0.2">
      <c r="A24" s="29" t="s">
        <v>320</v>
      </c>
      <c r="B24" s="32">
        <v>42</v>
      </c>
      <c r="C24" s="29" t="s">
        <v>451</v>
      </c>
      <c r="D24" s="33"/>
    </row>
    <row r="25" spans="1:4" s="9" customFormat="1" x14ac:dyDescent="0.2">
      <c r="A25" s="29" t="s">
        <v>320</v>
      </c>
      <c r="B25" s="32">
        <v>43</v>
      </c>
      <c r="C25" s="29" t="s">
        <v>452</v>
      </c>
      <c r="D25" s="33"/>
    </row>
    <row r="26" spans="1:4" s="9" customFormat="1" x14ac:dyDescent="0.2">
      <c r="A26" s="29" t="s">
        <v>320</v>
      </c>
      <c r="B26" s="32">
        <v>49</v>
      </c>
      <c r="C26" s="29" t="s">
        <v>453</v>
      </c>
      <c r="D26" s="33"/>
    </row>
    <row r="27" spans="1:4" s="9" customFormat="1" x14ac:dyDescent="0.2">
      <c r="A27" s="29" t="s">
        <v>320</v>
      </c>
      <c r="B27" s="32">
        <v>51</v>
      </c>
      <c r="C27" s="29" t="s">
        <v>463</v>
      </c>
      <c r="D27" s="33"/>
    </row>
    <row r="28" spans="1:4" s="9" customFormat="1" x14ac:dyDescent="0.2">
      <c r="A28" s="29" t="s">
        <v>320</v>
      </c>
      <c r="B28" s="32">
        <v>52</v>
      </c>
      <c r="C28" s="38" t="s">
        <v>761</v>
      </c>
      <c r="D28" s="30" t="s">
        <v>767</v>
      </c>
    </row>
    <row r="29" spans="1:4" s="9" customFormat="1" x14ac:dyDescent="0.2">
      <c r="A29" s="29" t="s">
        <v>320</v>
      </c>
      <c r="B29" s="32">
        <v>92</v>
      </c>
      <c r="C29" s="29" t="s">
        <v>455</v>
      </c>
      <c r="D29" s="33"/>
    </row>
    <row r="30" spans="1:4" s="9" customFormat="1" x14ac:dyDescent="0.2">
      <c r="A30" s="29" t="s">
        <v>320</v>
      </c>
      <c r="B30" s="32">
        <v>100</v>
      </c>
      <c r="C30" s="29" t="s">
        <v>619</v>
      </c>
      <c r="D30" s="29"/>
    </row>
    <row r="31" spans="1:4" s="9" customFormat="1" x14ac:dyDescent="0.2">
      <c r="A31" s="29" t="s">
        <v>320</v>
      </c>
      <c r="B31" s="32">
        <v>123</v>
      </c>
      <c r="C31" s="29" t="s">
        <v>456</v>
      </c>
      <c r="D31" s="33"/>
    </row>
    <row r="32" spans="1:4" s="9" customFormat="1" x14ac:dyDescent="0.2">
      <c r="A32" s="21"/>
      <c r="B32" s="23"/>
      <c r="C32" s="21"/>
      <c r="D32" s="40"/>
    </row>
    <row r="33" spans="1:4" s="9" customFormat="1" x14ac:dyDescent="0.2">
      <c r="A33" s="39" t="s">
        <v>458</v>
      </c>
      <c r="B33" s="23"/>
      <c r="C33" s="21"/>
      <c r="D33" s="40"/>
    </row>
    <row r="34" spans="1:4" s="9" customFormat="1" x14ac:dyDescent="0.2">
      <c r="A34" s="27" t="s">
        <v>320</v>
      </c>
      <c r="B34" s="28">
        <v>2</v>
      </c>
      <c r="C34" s="29" t="s">
        <v>382</v>
      </c>
      <c r="D34" s="33" t="s">
        <v>371</v>
      </c>
    </row>
    <row r="35" spans="1:4" s="9" customFormat="1" x14ac:dyDescent="0.2">
      <c r="A35" s="27" t="s">
        <v>320</v>
      </c>
      <c r="B35" s="28">
        <v>3</v>
      </c>
      <c r="C35" s="29" t="s">
        <v>438</v>
      </c>
      <c r="D35" s="33" t="s">
        <v>371</v>
      </c>
    </row>
    <row r="36" spans="1:4" s="9" customFormat="1" x14ac:dyDescent="0.2">
      <c r="A36" s="27" t="s">
        <v>320</v>
      </c>
      <c r="B36" s="28">
        <v>4</v>
      </c>
      <c r="C36" s="29" t="s">
        <v>440</v>
      </c>
      <c r="D36" s="33" t="s">
        <v>371</v>
      </c>
    </row>
    <row r="37" spans="1:4" s="9" customFormat="1" x14ac:dyDescent="0.2">
      <c r="A37" s="27" t="s">
        <v>320</v>
      </c>
      <c r="B37" s="28">
        <v>6</v>
      </c>
      <c r="C37" s="29" t="s">
        <v>459</v>
      </c>
      <c r="D37" s="33" t="s">
        <v>371</v>
      </c>
    </row>
    <row r="38" spans="1:4" s="9" customFormat="1" x14ac:dyDescent="0.2">
      <c r="A38" s="29" t="s">
        <v>320</v>
      </c>
      <c r="B38" s="32">
        <v>7</v>
      </c>
      <c r="C38" s="32" t="s">
        <v>321</v>
      </c>
      <c r="D38" s="33"/>
    </row>
    <row r="39" spans="1:4" s="9" customFormat="1" x14ac:dyDescent="0.2">
      <c r="A39" s="29" t="s">
        <v>320</v>
      </c>
      <c r="B39" s="32">
        <v>11</v>
      </c>
      <c r="C39" s="32" t="s">
        <v>322</v>
      </c>
      <c r="D39" s="33" t="s">
        <v>371</v>
      </c>
    </row>
    <row r="40" spans="1:4" s="9" customFormat="1" x14ac:dyDescent="0.2">
      <c r="A40" s="29" t="s">
        <v>320</v>
      </c>
      <c r="B40" s="32">
        <v>12</v>
      </c>
      <c r="C40" s="32" t="s">
        <v>323</v>
      </c>
      <c r="D40" s="33" t="s">
        <v>371</v>
      </c>
    </row>
    <row r="41" spans="1:4" s="9" customFormat="1" x14ac:dyDescent="0.2">
      <c r="A41" s="27" t="s">
        <v>320</v>
      </c>
      <c r="B41" s="28">
        <v>24</v>
      </c>
      <c r="C41" s="29" t="s">
        <v>324</v>
      </c>
      <c r="D41" s="33" t="s">
        <v>371</v>
      </c>
    </row>
    <row r="42" spans="1:4" s="9" customFormat="1" x14ac:dyDescent="0.2">
      <c r="A42" s="27" t="s">
        <v>320</v>
      </c>
      <c r="B42" s="28">
        <v>26</v>
      </c>
      <c r="C42" s="29" t="s">
        <v>448</v>
      </c>
      <c r="D42" s="33" t="s">
        <v>371</v>
      </c>
    </row>
    <row r="43" spans="1:4" s="9" customFormat="1" x14ac:dyDescent="0.2">
      <c r="A43" s="27" t="s">
        <v>320</v>
      </c>
      <c r="B43" s="28">
        <v>32</v>
      </c>
      <c r="C43" s="29" t="s">
        <v>449</v>
      </c>
      <c r="D43" s="33" t="s">
        <v>371</v>
      </c>
    </row>
    <row r="44" spans="1:4" s="9" customFormat="1" x14ac:dyDescent="0.2">
      <c r="A44" s="29" t="s">
        <v>320</v>
      </c>
      <c r="B44" s="32">
        <v>33</v>
      </c>
      <c r="C44" s="29" t="s">
        <v>450</v>
      </c>
      <c r="D44" s="33"/>
    </row>
    <row r="45" spans="1:4" s="9" customFormat="1" x14ac:dyDescent="0.2">
      <c r="A45" s="29" t="s">
        <v>320</v>
      </c>
      <c r="B45" s="32">
        <v>39</v>
      </c>
      <c r="C45" s="29" t="s">
        <v>330</v>
      </c>
      <c r="D45" s="33" t="s">
        <v>509</v>
      </c>
    </row>
    <row r="46" spans="1:4" s="9" customFormat="1" x14ac:dyDescent="0.2">
      <c r="A46" s="29" t="s">
        <v>320</v>
      </c>
      <c r="B46" s="32">
        <v>49</v>
      </c>
      <c r="C46" s="29" t="s">
        <v>462</v>
      </c>
      <c r="D46" s="33" t="s">
        <v>371</v>
      </c>
    </row>
    <row r="47" spans="1:4" s="9" customFormat="1" x14ac:dyDescent="0.2">
      <c r="A47" s="29" t="s">
        <v>320</v>
      </c>
      <c r="B47" s="32">
        <v>51</v>
      </c>
      <c r="C47" s="29" t="s">
        <v>463</v>
      </c>
      <c r="D47" s="33" t="s">
        <v>371</v>
      </c>
    </row>
    <row r="48" spans="1:4" s="9" customFormat="1" x14ac:dyDescent="0.2">
      <c r="A48" s="29" t="s">
        <v>320</v>
      </c>
      <c r="B48" s="32">
        <v>123</v>
      </c>
      <c r="C48" s="29" t="s">
        <v>456</v>
      </c>
      <c r="D48" s="33" t="s">
        <v>371</v>
      </c>
    </row>
    <row r="49" spans="1:4" s="9" customFormat="1" x14ac:dyDescent="0.2"/>
    <row r="50" spans="1:4" s="9" customFormat="1" x14ac:dyDescent="0.2"/>
    <row r="51" spans="1:4" s="9" customFormat="1" x14ac:dyDescent="0.2"/>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6" customFormat="1" x14ac:dyDescent="0.2">
      <c r="A60" s="9"/>
      <c r="B60" s="9"/>
      <c r="C60" s="9"/>
      <c r="D60" s="9"/>
    </row>
    <row r="61" spans="1:4" s="9" customFormat="1" x14ac:dyDescent="0.2">
      <c r="A61" s="96"/>
      <c r="B61" s="96"/>
      <c r="C61" s="96"/>
      <c r="D61" s="96"/>
    </row>
    <row r="62" spans="1:4" s="9" customFormat="1" x14ac:dyDescent="0.2">
      <c r="B62" s="97"/>
      <c r="D62" s="80"/>
    </row>
    <row r="63" spans="1:4" s="9" customFormat="1" x14ac:dyDescent="0.2"/>
    <row r="64" spans="1: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ht="12" customHeight="1" x14ac:dyDescent="0.2"/>
    <row r="81" spans="1:4" s="9" customFormat="1" x14ac:dyDescent="0.2"/>
    <row r="82" spans="1:4" s="9" customFormat="1" x14ac:dyDescent="0.2"/>
    <row r="83" spans="1:4" s="9" customFormat="1" x14ac:dyDescent="0.2"/>
    <row r="84" spans="1:4" s="9" customFormat="1" x14ac:dyDescent="0.2"/>
    <row r="85" spans="1:4" s="9" customFormat="1" x14ac:dyDescent="0.2"/>
    <row r="86" spans="1:4" s="9" customFormat="1" x14ac:dyDescent="0.2"/>
    <row r="87" spans="1:4" s="96" customFormat="1" x14ac:dyDescent="0.2">
      <c r="A87" s="9"/>
      <c r="B87" s="9"/>
      <c r="C87" s="9"/>
      <c r="D87" s="9"/>
    </row>
    <row r="88" spans="1:4" s="9" customFormat="1" x14ac:dyDescent="0.2">
      <c r="A88" s="96"/>
      <c r="B88" s="96"/>
      <c r="C88" s="96"/>
      <c r="D88" s="96"/>
    </row>
    <row r="89" spans="1:4" s="9" customFormat="1" x14ac:dyDescent="0.2"/>
    <row r="90" spans="1:4" s="9" customFormat="1" x14ac:dyDescent="0.2"/>
    <row r="91" spans="1:4" s="9" customFormat="1" x14ac:dyDescent="0.2"/>
    <row r="92" spans="1:4" s="9" customFormat="1" x14ac:dyDescent="0.2"/>
    <row r="93" spans="1:4" s="9" customFormat="1" x14ac:dyDescent="0.2"/>
    <row r="94" spans="1:4" s="9" customFormat="1" x14ac:dyDescent="0.2"/>
    <row r="95" spans="1:4" s="9" customFormat="1" x14ac:dyDescent="0.2"/>
    <row r="96" spans="1:4" s="9" customFormat="1" x14ac:dyDescent="0.2"/>
    <row r="97" spans="1:4" s="9" customFormat="1" x14ac:dyDescent="0.2"/>
    <row r="98" spans="1:4" s="9" customFormat="1" x14ac:dyDescent="0.2"/>
    <row r="99" spans="1:4" s="9" customFormat="1" x14ac:dyDescent="0.2"/>
    <row r="100" spans="1:4" s="9" customFormat="1" x14ac:dyDescent="0.2"/>
    <row r="101" spans="1:4" s="9" customFormat="1" x14ac:dyDescent="0.2"/>
    <row r="102" spans="1:4" s="9" customFormat="1" x14ac:dyDescent="0.2"/>
    <row r="103" spans="1:4" s="9" customFormat="1" x14ac:dyDescent="0.2"/>
    <row r="104" spans="1:4" s="9" customFormat="1" x14ac:dyDescent="0.2"/>
    <row r="105" spans="1:4" s="9" customFormat="1" x14ac:dyDescent="0.2"/>
    <row r="106" spans="1:4" s="9" customFormat="1" x14ac:dyDescent="0.2"/>
    <row r="107" spans="1:4" s="9" customFormat="1" x14ac:dyDescent="0.2"/>
    <row r="108" spans="1:4" s="9" customFormat="1" x14ac:dyDescent="0.2"/>
    <row r="109" spans="1:4" s="96" customFormat="1" x14ac:dyDescent="0.2">
      <c r="A109" s="9"/>
      <c r="B109" s="9"/>
      <c r="C109" s="9"/>
      <c r="D109" s="9"/>
    </row>
    <row r="110" spans="1:4" s="9" customFormat="1" x14ac:dyDescent="0.2">
      <c r="A110" s="96"/>
      <c r="B110" s="96"/>
      <c r="C110" s="96"/>
      <c r="D110" s="96"/>
    </row>
    <row r="111" spans="1:4" s="9" customFormat="1" x14ac:dyDescent="0.2"/>
    <row r="112" spans="1:4"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pans="1:4" s="9" customFormat="1" x14ac:dyDescent="0.2"/>
    <row r="130" spans="1:4" s="9" customFormat="1" x14ac:dyDescent="0.2"/>
    <row r="131" spans="1:4" s="9" customFormat="1" x14ac:dyDescent="0.2"/>
    <row r="132" spans="1:4" s="9" customFormat="1" x14ac:dyDescent="0.2"/>
    <row r="133" spans="1:4" s="9" customFormat="1" x14ac:dyDescent="0.2"/>
    <row r="134" spans="1:4" s="9" customFormat="1" x14ac:dyDescent="0.2"/>
    <row r="135" spans="1:4" s="9" customFormat="1" x14ac:dyDescent="0.2"/>
    <row r="136" spans="1:4" s="96" customFormat="1" x14ac:dyDescent="0.2">
      <c r="A136" s="9"/>
      <c r="B136" s="9"/>
      <c r="C136" s="9"/>
      <c r="D136" s="9"/>
    </row>
    <row r="137" spans="1:4" s="9" customFormat="1" x14ac:dyDescent="0.2">
      <c r="A137" s="96"/>
      <c r="B137" s="96"/>
      <c r="C137" s="96"/>
      <c r="D137" s="96"/>
    </row>
    <row r="138" spans="1:4" s="9" customFormat="1" x14ac:dyDescent="0.2"/>
    <row r="139" spans="1:4" s="9" customFormat="1" x14ac:dyDescent="0.2"/>
    <row r="140" spans="1:4" s="9" customFormat="1" x14ac:dyDescent="0.2"/>
    <row r="141" spans="1:4" s="9" customFormat="1" x14ac:dyDescent="0.2"/>
    <row r="142" spans="1:4" s="9" customFormat="1" x14ac:dyDescent="0.2"/>
    <row r="143" spans="1:4" s="9" customFormat="1" x14ac:dyDescent="0.2"/>
    <row r="144" spans="1:4" s="9" customFormat="1" x14ac:dyDescent="0.2"/>
    <row r="145" spans="1:4" s="9" customFormat="1" x14ac:dyDescent="0.2"/>
    <row r="146" spans="1:4" s="9" customFormat="1" x14ac:dyDescent="0.2"/>
    <row r="147" spans="1:4" s="9" customFormat="1" x14ac:dyDescent="0.2"/>
    <row r="148" spans="1:4" s="9" customFormat="1" x14ac:dyDescent="0.2"/>
    <row r="149" spans="1:4" s="9" customFormat="1" x14ac:dyDescent="0.2"/>
    <row r="150" spans="1:4" s="9" customFormat="1" x14ac:dyDescent="0.2"/>
    <row r="151" spans="1:4" s="9" customFormat="1" x14ac:dyDescent="0.2"/>
    <row r="152" spans="1:4" s="9" customFormat="1" x14ac:dyDescent="0.2"/>
    <row r="153" spans="1:4" s="9" customFormat="1" x14ac:dyDescent="0.2"/>
    <row r="154" spans="1:4" s="9" customFormat="1" x14ac:dyDescent="0.2"/>
    <row r="155" spans="1:4" s="9" customFormat="1" x14ac:dyDescent="0.2"/>
    <row r="156" spans="1:4" s="9" customFormat="1" x14ac:dyDescent="0.2"/>
    <row r="157" spans="1:4" s="9" customFormat="1" x14ac:dyDescent="0.2"/>
    <row r="158" spans="1:4" s="96" customFormat="1" x14ac:dyDescent="0.2">
      <c r="A158" s="9"/>
      <c r="B158" s="9"/>
      <c r="C158" s="9"/>
      <c r="D158" s="9"/>
    </row>
    <row r="159" spans="1:4" x14ac:dyDescent="0.2">
      <c r="A159" s="96"/>
      <c r="B159" s="96"/>
      <c r="C159" s="96"/>
      <c r="D159" s="96"/>
    </row>
    <row r="162" spans="1:4" x14ac:dyDescent="0.2">
      <c r="B162" s="79"/>
      <c r="D162" s="79"/>
    </row>
    <row r="167" spans="1:4" s="96" customFormat="1" x14ac:dyDescent="0.2">
      <c r="A167" s="79"/>
      <c r="B167" s="89"/>
      <c r="C167" s="79"/>
      <c r="D167" s="90"/>
    </row>
    <row r="168" spans="1:4" x14ac:dyDescent="0.2">
      <c r="A168" s="96"/>
      <c r="B168" s="96"/>
      <c r="C168" s="96"/>
      <c r="D168" s="96"/>
    </row>
    <row r="176" spans="1:4" s="96" customFormat="1" x14ac:dyDescent="0.2">
      <c r="A176" s="79"/>
      <c r="B176" s="89"/>
      <c r="C176" s="79"/>
      <c r="D176" s="90"/>
    </row>
    <row r="177" spans="1:4" x14ac:dyDescent="0.2">
      <c r="A177" s="96"/>
      <c r="B177" s="96"/>
      <c r="C177" s="96"/>
      <c r="D177" s="96"/>
    </row>
  </sheetData>
  <mergeCells count="9">
    <mergeCell ref="A5:B5"/>
    <mergeCell ref="C5:D5"/>
    <mergeCell ref="A6:B6"/>
    <mergeCell ref="C6:D6"/>
    <mergeCell ref="A1:D1"/>
    <mergeCell ref="A2:D2"/>
    <mergeCell ref="A3:D3"/>
    <mergeCell ref="A4:B4"/>
    <mergeCell ref="C4:D4"/>
  </mergeCells>
  <hyperlinks>
    <hyperlink ref="E1" location="ATM_CC" display="Return to Test Case List" xr:uid="{00000000-0004-0000-44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98">
    <pageSetUpPr fitToPage="1"/>
  </sheetPr>
  <dimension ref="A1:F179"/>
  <sheetViews>
    <sheetView workbookViewId="0">
      <pane ySplit="6" topLeftCell="A24" activePane="bottomLeft" state="frozen"/>
      <selection pane="bottomLeft" activeCell="D28" sqref="D28"/>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768</v>
      </c>
      <c r="B1" s="194"/>
      <c r="C1" s="194"/>
      <c r="D1" s="194"/>
      <c r="E1" s="138" t="s">
        <v>311</v>
      </c>
    </row>
    <row r="2" spans="1:6" s="9" customFormat="1" ht="15" customHeight="1" x14ac:dyDescent="0.2">
      <c r="A2" s="195" t="str">
        <f ca="1">CONCATENATE("Test Case ", MID(CELL("filename",A1),FIND("]",CELL("filename",A1))+1,255)," 1100/1110")</f>
        <v>Test Case IC.AM.A03 1100/1110</v>
      </c>
      <c r="B2" s="195"/>
      <c r="C2" s="195"/>
      <c r="D2" s="195"/>
    </row>
    <row r="3" spans="1:6" s="9" customFormat="1" ht="15" customHeight="1" x14ac:dyDescent="0.2">
      <c r="A3" s="200" t="s">
        <v>312</v>
      </c>
      <c r="B3" s="201"/>
      <c r="C3" s="202"/>
      <c r="D3" s="203"/>
    </row>
    <row r="4" spans="1:6" s="24" customFormat="1" ht="39" customHeight="1" x14ac:dyDescent="0.2">
      <c r="A4" s="190" t="s">
        <v>313</v>
      </c>
      <c r="B4" s="191"/>
      <c r="C4" s="192" t="s">
        <v>764</v>
      </c>
      <c r="D4" s="192"/>
      <c r="E4" s="129"/>
      <c r="F4" s="25"/>
    </row>
    <row r="5" spans="1:6" s="24" customFormat="1" ht="39" customHeight="1" x14ac:dyDescent="0.2">
      <c r="A5" s="190" t="s">
        <v>315</v>
      </c>
      <c r="B5" s="191"/>
      <c r="C5" s="192" t="s">
        <v>769</v>
      </c>
      <c r="D5" s="192"/>
      <c r="E5" s="129"/>
      <c r="F5" s="25"/>
    </row>
    <row r="6" spans="1:6" s="24" customFormat="1" ht="39" customHeight="1" x14ac:dyDescent="0.2">
      <c r="A6" s="190" t="s">
        <v>317</v>
      </c>
      <c r="B6" s="191"/>
      <c r="C6" s="193" t="s">
        <v>766</v>
      </c>
      <c r="D6" s="193"/>
      <c r="E6" s="132"/>
      <c r="F6" s="74"/>
    </row>
    <row r="7" spans="1:6" s="9" customFormat="1" x14ac:dyDescent="0.2">
      <c r="A7" s="74"/>
      <c r="B7" s="74"/>
      <c r="C7" s="74"/>
      <c r="D7" s="74"/>
    </row>
    <row r="8" spans="1:6" x14ac:dyDescent="0.2">
      <c r="A8" s="26" t="s">
        <v>437</v>
      </c>
      <c r="B8" s="21"/>
      <c r="C8" s="21"/>
      <c r="D8" s="21"/>
    </row>
    <row r="9" spans="1:6" x14ac:dyDescent="0.2">
      <c r="A9" s="27" t="s">
        <v>320</v>
      </c>
      <c r="B9" s="28">
        <v>2</v>
      </c>
      <c r="C9" s="29" t="s">
        <v>382</v>
      </c>
      <c r="D9" s="33" t="s">
        <v>383</v>
      </c>
    </row>
    <row r="10" spans="1:6" x14ac:dyDescent="0.2">
      <c r="A10" s="27" t="s">
        <v>320</v>
      </c>
      <c r="B10" s="28">
        <v>3</v>
      </c>
      <c r="C10" s="29" t="s">
        <v>438</v>
      </c>
      <c r="D10" s="95" t="s">
        <v>750</v>
      </c>
    </row>
    <row r="11" spans="1:6" x14ac:dyDescent="0.2">
      <c r="A11" s="27" t="s">
        <v>320</v>
      </c>
      <c r="B11" s="28">
        <v>4</v>
      </c>
      <c r="C11" s="29" t="s">
        <v>440</v>
      </c>
      <c r="D11" s="33"/>
    </row>
    <row r="12" spans="1:6" x14ac:dyDescent="0.2">
      <c r="A12" s="27" t="s">
        <v>320</v>
      </c>
      <c r="B12" s="28">
        <v>6</v>
      </c>
      <c r="C12" s="29" t="s">
        <v>459</v>
      </c>
      <c r="D12" s="33"/>
    </row>
    <row r="13" spans="1:6" x14ac:dyDescent="0.2">
      <c r="A13" s="29" t="s">
        <v>320</v>
      </c>
      <c r="B13" s="32">
        <v>7</v>
      </c>
      <c r="C13" s="32" t="s">
        <v>321</v>
      </c>
      <c r="D13" s="33"/>
    </row>
    <row r="14" spans="1:6" x14ac:dyDescent="0.2">
      <c r="A14" s="29" t="s">
        <v>320</v>
      </c>
      <c r="B14" s="32">
        <v>11</v>
      </c>
      <c r="C14" s="32" t="s">
        <v>322</v>
      </c>
      <c r="D14" s="33"/>
    </row>
    <row r="15" spans="1:6" x14ac:dyDescent="0.2">
      <c r="A15" s="29" t="s">
        <v>320</v>
      </c>
      <c r="B15" s="32">
        <v>12</v>
      </c>
      <c r="C15" s="32" t="s">
        <v>323</v>
      </c>
      <c r="D15" s="33"/>
    </row>
    <row r="16" spans="1:6" x14ac:dyDescent="0.2">
      <c r="A16" s="27" t="s">
        <v>320</v>
      </c>
      <c r="B16" s="28">
        <v>13</v>
      </c>
      <c r="C16" s="32" t="s">
        <v>751</v>
      </c>
      <c r="D16" s="30" t="s">
        <v>752</v>
      </c>
    </row>
    <row r="17" spans="1:4" x14ac:dyDescent="0.2">
      <c r="A17" s="27" t="s">
        <v>320</v>
      </c>
      <c r="B17" s="28">
        <v>14</v>
      </c>
      <c r="C17" s="29" t="s">
        <v>443</v>
      </c>
      <c r="D17" s="30" t="s">
        <v>444</v>
      </c>
    </row>
    <row r="18" spans="1:4" ht="51" x14ac:dyDescent="0.2">
      <c r="A18" s="27" t="s">
        <v>320</v>
      </c>
      <c r="B18" s="28">
        <v>22</v>
      </c>
      <c r="C18" s="29" t="s">
        <v>445</v>
      </c>
      <c r="D18" s="72" t="s">
        <v>467</v>
      </c>
    </row>
    <row r="19" spans="1:4" s="9" customFormat="1" x14ac:dyDescent="0.2">
      <c r="A19" s="27" t="s">
        <v>320</v>
      </c>
      <c r="B19" s="28">
        <v>24</v>
      </c>
      <c r="C19" s="29" t="s">
        <v>324</v>
      </c>
      <c r="D19" s="33" t="s">
        <v>447</v>
      </c>
    </row>
    <row r="20" spans="1:4" s="9" customFormat="1" x14ac:dyDescent="0.2">
      <c r="A20" s="27" t="s">
        <v>320</v>
      </c>
      <c r="B20" s="28">
        <v>26</v>
      </c>
      <c r="C20" s="29" t="s">
        <v>448</v>
      </c>
      <c r="D20" s="30" t="s">
        <v>753</v>
      </c>
    </row>
    <row r="21" spans="1:4" s="9" customFormat="1" x14ac:dyDescent="0.2">
      <c r="A21" s="27" t="s">
        <v>320</v>
      </c>
      <c r="B21" s="28">
        <v>32</v>
      </c>
      <c r="C21" s="29" t="s">
        <v>449</v>
      </c>
      <c r="D21" s="33"/>
    </row>
    <row r="22" spans="1:4" s="9" customFormat="1" x14ac:dyDescent="0.2">
      <c r="A22" s="27" t="s">
        <v>320</v>
      </c>
      <c r="B22" s="28">
        <v>33</v>
      </c>
      <c r="C22" s="29" t="s">
        <v>450</v>
      </c>
      <c r="D22" s="33"/>
    </row>
    <row r="23" spans="1:4" s="9" customFormat="1" x14ac:dyDescent="0.2">
      <c r="A23" s="36" t="s">
        <v>320</v>
      </c>
      <c r="B23" s="37">
        <v>35</v>
      </c>
      <c r="C23" s="38" t="s">
        <v>474</v>
      </c>
      <c r="D23" s="30"/>
    </row>
    <row r="24" spans="1:4" s="9" customFormat="1" x14ac:dyDescent="0.2">
      <c r="A24" s="29" t="s">
        <v>320</v>
      </c>
      <c r="B24" s="32">
        <v>42</v>
      </c>
      <c r="C24" s="29" t="s">
        <v>451</v>
      </c>
      <c r="D24" s="33"/>
    </row>
    <row r="25" spans="1:4" s="9" customFormat="1" x14ac:dyDescent="0.2">
      <c r="A25" s="29" t="s">
        <v>320</v>
      </c>
      <c r="B25" s="32">
        <v>43</v>
      </c>
      <c r="C25" s="29" t="s">
        <v>452</v>
      </c>
      <c r="D25" s="33"/>
    </row>
    <row r="26" spans="1:4" s="9" customFormat="1" x14ac:dyDescent="0.2">
      <c r="A26" s="29" t="s">
        <v>320</v>
      </c>
      <c r="B26" s="32">
        <v>49</v>
      </c>
      <c r="C26" s="29" t="s">
        <v>453</v>
      </c>
      <c r="D26" s="33"/>
    </row>
    <row r="27" spans="1:4" s="9" customFormat="1" x14ac:dyDescent="0.2">
      <c r="A27" s="29" t="s">
        <v>320</v>
      </c>
      <c r="B27" s="32">
        <v>51</v>
      </c>
      <c r="C27" s="29" t="s">
        <v>463</v>
      </c>
      <c r="D27" s="33"/>
    </row>
    <row r="28" spans="1:4" s="9" customFormat="1" x14ac:dyDescent="0.2">
      <c r="A28" s="29" t="s">
        <v>320</v>
      </c>
      <c r="B28" s="32">
        <v>52</v>
      </c>
      <c r="C28" s="38" t="s">
        <v>761</v>
      </c>
      <c r="D28" s="30" t="s">
        <v>767</v>
      </c>
    </row>
    <row r="29" spans="1:4" s="9" customFormat="1" x14ac:dyDescent="0.2">
      <c r="A29" s="29" t="s">
        <v>320</v>
      </c>
      <c r="B29" s="32">
        <v>92</v>
      </c>
      <c r="C29" s="29" t="s">
        <v>455</v>
      </c>
      <c r="D29" s="33"/>
    </row>
    <row r="30" spans="1:4" s="9" customFormat="1" x14ac:dyDescent="0.2">
      <c r="A30" s="29" t="s">
        <v>320</v>
      </c>
      <c r="B30" s="32">
        <v>100</v>
      </c>
      <c r="C30" s="29" t="s">
        <v>619</v>
      </c>
      <c r="D30" s="29"/>
    </row>
    <row r="31" spans="1:4" s="9" customFormat="1" x14ac:dyDescent="0.2">
      <c r="A31" s="29" t="s">
        <v>320</v>
      </c>
      <c r="B31" s="32">
        <v>123</v>
      </c>
      <c r="C31" s="29" t="s">
        <v>456</v>
      </c>
      <c r="D31" s="33"/>
    </row>
    <row r="32" spans="1:4" s="9" customFormat="1" x14ac:dyDescent="0.2">
      <c r="A32" s="21"/>
      <c r="B32" s="23"/>
      <c r="C32" s="21"/>
      <c r="D32" s="40"/>
    </row>
    <row r="33" spans="1:4" s="9" customFormat="1" x14ac:dyDescent="0.2">
      <c r="A33" s="39" t="s">
        <v>458</v>
      </c>
      <c r="B33" s="23"/>
      <c r="C33" s="21"/>
      <c r="D33" s="40"/>
    </row>
    <row r="34" spans="1:4" s="9" customFormat="1" x14ac:dyDescent="0.2">
      <c r="A34" s="27" t="s">
        <v>320</v>
      </c>
      <c r="B34" s="28">
        <v>2</v>
      </c>
      <c r="C34" s="29" t="s">
        <v>382</v>
      </c>
      <c r="D34" s="33" t="s">
        <v>371</v>
      </c>
    </row>
    <row r="35" spans="1:4" s="9" customFormat="1" x14ac:dyDescent="0.2">
      <c r="A35" s="27" t="s">
        <v>320</v>
      </c>
      <c r="B35" s="28">
        <v>3</v>
      </c>
      <c r="C35" s="29" t="s">
        <v>438</v>
      </c>
      <c r="D35" s="33" t="s">
        <v>371</v>
      </c>
    </row>
    <row r="36" spans="1:4" s="9" customFormat="1" x14ac:dyDescent="0.2">
      <c r="A36" s="27" t="s">
        <v>320</v>
      </c>
      <c r="B36" s="28">
        <v>4</v>
      </c>
      <c r="C36" s="29" t="s">
        <v>440</v>
      </c>
      <c r="D36" s="33" t="s">
        <v>371</v>
      </c>
    </row>
    <row r="37" spans="1:4" s="9" customFormat="1" x14ac:dyDescent="0.2">
      <c r="A37" s="27" t="s">
        <v>320</v>
      </c>
      <c r="B37" s="28">
        <v>6</v>
      </c>
      <c r="C37" s="29" t="s">
        <v>459</v>
      </c>
      <c r="D37" s="33" t="s">
        <v>371</v>
      </c>
    </row>
    <row r="38" spans="1:4" s="9" customFormat="1" x14ac:dyDescent="0.2">
      <c r="A38" s="29" t="s">
        <v>320</v>
      </c>
      <c r="B38" s="32">
        <v>7</v>
      </c>
      <c r="C38" s="32" t="s">
        <v>321</v>
      </c>
      <c r="D38" s="33"/>
    </row>
    <row r="39" spans="1:4" s="9" customFormat="1" x14ac:dyDescent="0.2">
      <c r="A39" s="29" t="s">
        <v>320</v>
      </c>
      <c r="B39" s="32">
        <v>11</v>
      </c>
      <c r="C39" s="32" t="s">
        <v>322</v>
      </c>
      <c r="D39" s="33" t="s">
        <v>371</v>
      </c>
    </row>
    <row r="40" spans="1:4" s="96" customFormat="1" x14ac:dyDescent="0.2">
      <c r="A40" s="29" t="s">
        <v>320</v>
      </c>
      <c r="B40" s="32">
        <v>12</v>
      </c>
      <c r="C40" s="32" t="s">
        <v>323</v>
      </c>
      <c r="D40" s="33" t="s">
        <v>371</v>
      </c>
    </row>
    <row r="41" spans="1:4" s="9" customFormat="1" x14ac:dyDescent="0.2">
      <c r="A41" s="27" t="s">
        <v>320</v>
      </c>
      <c r="B41" s="28">
        <v>24</v>
      </c>
      <c r="C41" s="29" t="s">
        <v>324</v>
      </c>
      <c r="D41" s="33" t="s">
        <v>371</v>
      </c>
    </row>
    <row r="42" spans="1:4" s="9" customFormat="1" x14ac:dyDescent="0.2">
      <c r="A42" s="27" t="s">
        <v>320</v>
      </c>
      <c r="B42" s="28">
        <v>26</v>
      </c>
      <c r="C42" s="29" t="s">
        <v>448</v>
      </c>
      <c r="D42" s="33" t="s">
        <v>371</v>
      </c>
    </row>
    <row r="43" spans="1:4" s="9" customFormat="1" x14ac:dyDescent="0.2">
      <c r="A43" s="27" t="s">
        <v>320</v>
      </c>
      <c r="B43" s="28">
        <v>32</v>
      </c>
      <c r="C43" s="29" t="s">
        <v>449</v>
      </c>
      <c r="D43" s="33" t="s">
        <v>371</v>
      </c>
    </row>
    <row r="44" spans="1:4" s="9" customFormat="1" x14ac:dyDescent="0.2">
      <c r="A44" s="29" t="s">
        <v>320</v>
      </c>
      <c r="B44" s="32">
        <v>33</v>
      </c>
      <c r="C44" s="29" t="s">
        <v>450</v>
      </c>
      <c r="D44" s="33"/>
    </row>
    <row r="45" spans="1:4" s="9" customFormat="1" x14ac:dyDescent="0.2">
      <c r="A45" s="29" t="s">
        <v>320</v>
      </c>
      <c r="B45" s="32">
        <v>39</v>
      </c>
      <c r="C45" s="29" t="s">
        <v>330</v>
      </c>
      <c r="D45" s="33" t="s">
        <v>509</v>
      </c>
    </row>
    <row r="46" spans="1:4" s="9" customFormat="1" x14ac:dyDescent="0.2">
      <c r="A46" s="29" t="s">
        <v>320</v>
      </c>
      <c r="B46" s="32">
        <v>49</v>
      </c>
      <c r="C46" s="29" t="s">
        <v>462</v>
      </c>
      <c r="D46" s="33" t="s">
        <v>371</v>
      </c>
    </row>
    <row r="47" spans="1:4" s="9" customFormat="1" x14ac:dyDescent="0.2">
      <c r="A47" s="29" t="s">
        <v>320</v>
      </c>
      <c r="B47" s="32">
        <v>51</v>
      </c>
      <c r="C47" s="29" t="s">
        <v>463</v>
      </c>
      <c r="D47" s="33" t="s">
        <v>371</v>
      </c>
    </row>
    <row r="48" spans="1:4" s="9" customFormat="1" x14ac:dyDescent="0.2">
      <c r="A48" s="29" t="s">
        <v>320</v>
      </c>
      <c r="B48" s="32">
        <v>123</v>
      </c>
      <c r="C48" s="29" t="s">
        <v>456</v>
      </c>
      <c r="D48" s="33" t="s">
        <v>371</v>
      </c>
    </row>
    <row r="49" spans="1:4" s="9" customFormat="1" x14ac:dyDescent="0.2"/>
    <row r="50" spans="1:4" s="9" customFormat="1" x14ac:dyDescent="0.2"/>
    <row r="51" spans="1:4" s="9" customFormat="1" x14ac:dyDescent="0.2"/>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6" customFormat="1" x14ac:dyDescent="0.2">
      <c r="A60" s="9"/>
      <c r="B60" s="9"/>
      <c r="C60" s="9"/>
      <c r="D60" s="9"/>
    </row>
    <row r="61" spans="1:4" s="9" customFormat="1" x14ac:dyDescent="0.2"/>
    <row r="62" spans="1:4" s="9" customFormat="1" x14ac:dyDescent="0.2"/>
    <row r="63" spans="1:4" s="9" customFormat="1" x14ac:dyDescent="0.2">
      <c r="A63" s="96"/>
      <c r="B63" s="96"/>
      <c r="C63" s="96"/>
      <c r="D63" s="96"/>
    </row>
    <row r="64" spans="1:4" s="9" customFormat="1" x14ac:dyDescent="0.2">
      <c r="B64" s="97"/>
      <c r="D64" s="80"/>
    </row>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ht="12" customHeight="1" x14ac:dyDescent="0.2"/>
    <row r="81" spans="1:4" s="9" customFormat="1" x14ac:dyDescent="0.2"/>
    <row r="82" spans="1:4" s="9" customFormat="1" x14ac:dyDescent="0.2"/>
    <row r="83" spans="1:4" s="9" customFormat="1" x14ac:dyDescent="0.2"/>
    <row r="84" spans="1:4" s="9" customFormat="1" x14ac:dyDescent="0.2"/>
    <row r="85" spans="1:4" s="9" customFormat="1" x14ac:dyDescent="0.2"/>
    <row r="86" spans="1:4" s="9" customFormat="1" x14ac:dyDescent="0.2"/>
    <row r="87" spans="1:4" s="96" customFormat="1" x14ac:dyDescent="0.2">
      <c r="A87" s="9"/>
      <c r="B87" s="9"/>
      <c r="C87" s="9"/>
      <c r="D87" s="9"/>
    </row>
    <row r="88" spans="1:4" s="9" customFormat="1" x14ac:dyDescent="0.2"/>
    <row r="89" spans="1:4" s="9" customFormat="1" x14ac:dyDescent="0.2"/>
    <row r="90" spans="1:4" s="9" customFormat="1" x14ac:dyDescent="0.2">
      <c r="A90" s="96"/>
      <c r="B90" s="96"/>
      <c r="C90" s="96"/>
      <c r="D90" s="96"/>
    </row>
    <row r="91" spans="1:4" s="9" customFormat="1" x14ac:dyDescent="0.2"/>
    <row r="92" spans="1:4" s="9" customFormat="1" x14ac:dyDescent="0.2"/>
    <row r="93" spans="1:4" s="9" customFormat="1" x14ac:dyDescent="0.2"/>
    <row r="94" spans="1:4" s="9" customFormat="1" x14ac:dyDescent="0.2"/>
    <row r="95" spans="1:4" s="9" customFormat="1" x14ac:dyDescent="0.2"/>
    <row r="96" spans="1:4" s="9" customFormat="1" x14ac:dyDescent="0.2"/>
    <row r="97" spans="1:4" s="9" customFormat="1" x14ac:dyDescent="0.2"/>
    <row r="98" spans="1:4" s="9" customFormat="1" x14ac:dyDescent="0.2"/>
    <row r="99" spans="1:4" s="9" customFormat="1" x14ac:dyDescent="0.2"/>
    <row r="100" spans="1:4" s="9" customFormat="1" x14ac:dyDescent="0.2"/>
    <row r="101" spans="1:4" s="9" customFormat="1" x14ac:dyDescent="0.2"/>
    <row r="102" spans="1:4" s="9" customFormat="1" x14ac:dyDescent="0.2"/>
    <row r="103" spans="1:4" s="9" customFormat="1" x14ac:dyDescent="0.2"/>
    <row r="104" spans="1:4" s="9" customFormat="1" x14ac:dyDescent="0.2"/>
    <row r="105" spans="1:4" s="9" customFormat="1" x14ac:dyDescent="0.2"/>
    <row r="106" spans="1:4" s="9" customFormat="1" x14ac:dyDescent="0.2"/>
    <row r="107" spans="1:4" s="9" customFormat="1" x14ac:dyDescent="0.2"/>
    <row r="108" spans="1:4" s="9" customFormat="1" x14ac:dyDescent="0.2"/>
    <row r="109" spans="1:4" s="96" customFormat="1" x14ac:dyDescent="0.2">
      <c r="A109" s="9"/>
      <c r="B109" s="9"/>
      <c r="C109" s="9"/>
      <c r="D109" s="9"/>
    </row>
    <row r="110" spans="1:4" s="9" customFormat="1" x14ac:dyDescent="0.2"/>
    <row r="111" spans="1:4" s="9" customFormat="1" x14ac:dyDescent="0.2"/>
    <row r="112" spans="1:4" s="9" customFormat="1" x14ac:dyDescent="0.2">
      <c r="A112" s="96"/>
      <c r="B112" s="96"/>
      <c r="C112" s="96"/>
      <c r="D112" s="96"/>
    </row>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pans="1:4" s="9" customFormat="1" x14ac:dyDescent="0.2"/>
    <row r="130" spans="1:4" s="9" customFormat="1" x14ac:dyDescent="0.2"/>
    <row r="131" spans="1:4" s="9" customFormat="1" x14ac:dyDescent="0.2"/>
    <row r="132" spans="1:4" s="9" customFormat="1" x14ac:dyDescent="0.2"/>
    <row r="133" spans="1:4" s="9" customFormat="1" x14ac:dyDescent="0.2"/>
    <row r="134" spans="1:4" s="9" customFormat="1" x14ac:dyDescent="0.2"/>
    <row r="135" spans="1:4" s="9" customFormat="1" x14ac:dyDescent="0.2"/>
    <row r="136" spans="1:4" s="96" customFormat="1" x14ac:dyDescent="0.2">
      <c r="A136" s="9"/>
      <c r="B136" s="9"/>
      <c r="C136" s="9"/>
      <c r="D136" s="9"/>
    </row>
    <row r="137" spans="1:4" s="9" customFormat="1" x14ac:dyDescent="0.2"/>
    <row r="138" spans="1:4" s="9" customFormat="1" x14ac:dyDescent="0.2"/>
    <row r="139" spans="1:4" s="9" customFormat="1" x14ac:dyDescent="0.2">
      <c r="A139" s="96"/>
      <c r="B139" s="96"/>
      <c r="C139" s="96"/>
      <c r="D139" s="96"/>
    </row>
    <row r="140" spans="1:4" s="9" customFormat="1" x14ac:dyDescent="0.2"/>
    <row r="141" spans="1:4" s="9" customFormat="1" x14ac:dyDescent="0.2"/>
    <row r="142" spans="1:4" s="9" customFormat="1" x14ac:dyDescent="0.2"/>
    <row r="143" spans="1:4" s="9" customFormat="1" x14ac:dyDescent="0.2"/>
    <row r="144" spans="1:4" s="9" customFormat="1" x14ac:dyDescent="0.2"/>
    <row r="145" spans="1:4" s="9" customFormat="1" x14ac:dyDescent="0.2"/>
    <row r="146" spans="1:4" s="9" customFormat="1" x14ac:dyDescent="0.2"/>
    <row r="147" spans="1:4" s="9" customFormat="1" x14ac:dyDescent="0.2"/>
    <row r="148" spans="1:4" s="9" customFormat="1" x14ac:dyDescent="0.2"/>
    <row r="149" spans="1:4" s="9" customFormat="1" x14ac:dyDescent="0.2"/>
    <row r="150" spans="1:4" s="9" customFormat="1" x14ac:dyDescent="0.2"/>
    <row r="151" spans="1:4" s="9" customFormat="1" x14ac:dyDescent="0.2"/>
    <row r="152" spans="1:4" s="9" customFormat="1" x14ac:dyDescent="0.2"/>
    <row r="153" spans="1:4" s="9" customFormat="1" x14ac:dyDescent="0.2"/>
    <row r="154" spans="1:4" s="9" customFormat="1" x14ac:dyDescent="0.2"/>
    <row r="155" spans="1:4" s="9" customFormat="1" x14ac:dyDescent="0.2"/>
    <row r="156" spans="1:4" s="9" customFormat="1" x14ac:dyDescent="0.2"/>
    <row r="157" spans="1:4" s="9" customFormat="1" x14ac:dyDescent="0.2"/>
    <row r="158" spans="1:4" s="96" customFormat="1" x14ac:dyDescent="0.2">
      <c r="A158" s="9"/>
      <c r="B158" s="9"/>
      <c r="C158" s="9"/>
      <c r="D158" s="9"/>
    </row>
    <row r="159" spans="1:4" x14ac:dyDescent="0.2">
      <c r="A159" s="9"/>
      <c r="B159" s="9"/>
      <c r="C159" s="9"/>
      <c r="D159" s="9"/>
    </row>
    <row r="160" spans="1:4" x14ac:dyDescent="0.2">
      <c r="A160" s="9"/>
      <c r="B160" s="9"/>
      <c r="C160" s="9"/>
      <c r="D160" s="9"/>
    </row>
    <row r="161" spans="1:4" x14ac:dyDescent="0.2">
      <c r="A161" s="96"/>
      <c r="B161" s="96"/>
      <c r="C161" s="96"/>
      <c r="D161" s="96"/>
    </row>
    <row r="164" spans="1:4" x14ac:dyDescent="0.2">
      <c r="B164" s="79"/>
      <c r="D164" s="79"/>
    </row>
    <row r="167" spans="1:4" s="96" customFormat="1" x14ac:dyDescent="0.2">
      <c r="A167" s="79"/>
      <c r="B167" s="89"/>
      <c r="C167" s="79"/>
      <c r="D167" s="90"/>
    </row>
    <row r="170" spans="1:4" x14ac:dyDescent="0.2">
      <c r="A170" s="96"/>
      <c r="B170" s="96"/>
      <c r="C170" s="96"/>
      <c r="D170" s="96"/>
    </row>
    <row r="176" spans="1:4" s="96" customFormat="1" x14ac:dyDescent="0.2">
      <c r="A176" s="79"/>
      <c r="B176" s="89"/>
      <c r="C176" s="79"/>
      <c r="D176" s="90"/>
    </row>
    <row r="179" spans="1:4" x14ac:dyDescent="0.2">
      <c r="A179" s="96"/>
      <c r="B179" s="96"/>
      <c r="C179" s="96"/>
      <c r="D179" s="96"/>
    </row>
  </sheetData>
  <mergeCells count="9">
    <mergeCell ref="A5:B5"/>
    <mergeCell ref="C5:D5"/>
    <mergeCell ref="A6:B6"/>
    <mergeCell ref="C6:D6"/>
    <mergeCell ref="A1:D1"/>
    <mergeCell ref="A2:D2"/>
    <mergeCell ref="A3:D3"/>
    <mergeCell ref="A4:B4"/>
    <mergeCell ref="C4:D4"/>
  </mergeCells>
  <hyperlinks>
    <hyperlink ref="E1" location="ATM_CC" display="Return to Test Case List" xr:uid="{00000000-0004-0000-45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103">
    <pageSetUpPr fitToPage="1"/>
  </sheetPr>
  <dimension ref="A1:H175"/>
  <sheetViews>
    <sheetView workbookViewId="0">
      <pane ySplit="6" topLeftCell="A28" activePane="bottomLeft" state="frozen"/>
      <selection pane="bottomLeft" activeCell="D28" sqref="D28"/>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8" ht="48" customHeight="1" x14ac:dyDescent="0.2">
      <c r="A1" s="194" t="s">
        <v>770</v>
      </c>
      <c r="B1" s="194"/>
      <c r="C1" s="194"/>
      <c r="D1" s="194"/>
      <c r="E1" s="138" t="s">
        <v>311</v>
      </c>
    </row>
    <row r="2" spans="1:8" s="9" customFormat="1" ht="15" customHeight="1" x14ac:dyDescent="0.2">
      <c r="A2" s="195" t="str">
        <f ca="1">CONCATENATE("Test Case ", MID(CELL("filename",A1),FIND("]",CELL("filename",A1))+1,255)," 1100/1110")</f>
        <v>Test Case IC.AM.A04 1100/1110</v>
      </c>
      <c r="B2" s="195"/>
      <c r="C2" s="195"/>
      <c r="D2" s="195"/>
    </row>
    <row r="3" spans="1:8" s="9" customFormat="1" ht="15" customHeight="1" x14ac:dyDescent="0.2">
      <c r="A3" s="200" t="s">
        <v>312</v>
      </c>
      <c r="B3" s="201"/>
      <c r="C3" s="202"/>
      <c r="D3" s="203"/>
    </row>
    <row r="4" spans="1:8" s="24" customFormat="1" ht="39" customHeight="1" x14ac:dyDescent="0.2">
      <c r="A4" s="190" t="s">
        <v>313</v>
      </c>
      <c r="B4" s="191"/>
      <c r="C4" s="192" t="s">
        <v>764</v>
      </c>
      <c r="D4" s="192"/>
      <c r="E4" s="129"/>
      <c r="F4" s="25"/>
    </row>
    <row r="5" spans="1:8" s="24" customFormat="1" ht="39" customHeight="1" x14ac:dyDescent="0.2">
      <c r="A5" s="190" t="s">
        <v>315</v>
      </c>
      <c r="B5" s="191"/>
      <c r="C5" s="192" t="s">
        <v>771</v>
      </c>
      <c r="D5" s="192"/>
      <c r="E5" s="129"/>
      <c r="F5" s="25"/>
    </row>
    <row r="6" spans="1:8" s="24" customFormat="1" ht="39" customHeight="1" x14ac:dyDescent="0.2">
      <c r="A6" s="190" t="s">
        <v>317</v>
      </c>
      <c r="B6" s="191"/>
      <c r="C6" s="193" t="s">
        <v>766</v>
      </c>
      <c r="D6" s="193"/>
      <c r="E6" s="132"/>
      <c r="F6" s="74"/>
    </row>
    <row r="7" spans="1:8" x14ac:dyDescent="0.2">
      <c r="A7" s="74"/>
      <c r="B7" s="74"/>
      <c r="C7" s="74"/>
      <c r="D7" s="74"/>
    </row>
    <row r="8" spans="1:8" x14ac:dyDescent="0.2">
      <c r="A8" s="26" t="s">
        <v>437</v>
      </c>
      <c r="B8" s="21"/>
      <c r="C8" s="21"/>
      <c r="D8" s="21"/>
    </row>
    <row r="9" spans="1:8" x14ac:dyDescent="0.2">
      <c r="A9" s="27" t="s">
        <v>320</v>
      </c>
      <c r="B9" s="28">
        <v>2</v>
      </c>
      <c r="C9" s="29" t="s">
        <v>382</v>
      </c>
      <c r="D9" s="33" t="s">
        <v>383</v>
      </c>
    </row>
    <row r="10" spans="1:8" x14ac:dyDescent="0.2">
      <c r="A10" s="27" t="s">
        <v>320</v>
      </c>
      <c r="B10" s="28">
        <v>3</v>
      </c>
      <c r="C10" s="29" t="s">
        <v>438</v>
      </c>
      <c r="D10" s="95" t="s">
        <v>750</v>
      </c>
    </row>
    <row r="11" spans="1:8" x14ac:dyDescent="0.2">
      <c r="A11" s="27" t="s">
        <v>320</v>
      </c>
      <c r="B11" s="28">
        <v>4</v>
      </c>
      <c r="C11" s="29" t="s">
        <v>440</v>
      </c>
      <c r="D11" s="33"/>
    </row>
    <row r="12" spans="1:8" x14ac:dyDescent="0.2">
      <c r="A12" s="27" t="s">
        <v>320</v>
      </c>
      <c r="B12" s="28">
        <v>6</v>
      </c>
      <c r="C12" s="29" t="s">
        <v>459</v>
      </c>
      <c r="D12" s="33"/>
    </row>
    <row r="13" spans="1:8" x14ac:dyDescent="0.2">
      <c r="A13" s="29" t="s">
        <v>320</v>
      </c>
      <c r="B13" s="32">
        <v>7</v>
      </c>
      <c r="C13" s="32" t="s">
        <v>321</v>
      </c>
      <c r="D13" s="33"/>
    </row>
    <row r="14" spans="1:8" x14ac:dyDescent="0.2">
      <c r="A14" s="29" t="s">
        <v>320</v>
      </c>
      <c r="B14" s="32">
        <v>11</v>
      </c>
      <c r="C14" s="32" t="s">
        <v>322</v>
      </c>
      <c r="D14" s="33"/>
      <c r="E14" s="21"/>
      <c r="F14" s="21"/>
      <c r="G14" s="21"/>
      <c r="H14" s="167"/>
    </row>
    <row r="15" spans="1:8" x14ac:dyDescent="0.2">
      <c r="A15" s="29" t="s">
        <v>320</v>
      </c>
      <c r="B15" s="32">
        <v>12</v>
      </c>
      <c r="C15" s="32" t="s">
        <v>323</v>
      </c>
      <c r="D15" s="33"/>
      <c r="E15" s="21"/>
      <c r="F15" s="21"/>
      <c r="G15" s="21"/>
      <c r="H15" s="167"/>
    </row>
    <row r="16" spans="1:8" x14ac:dyDescent="0.2">
      <c r="A16" s="27" t="s">
        <v>320</v>
      </c>
      <c r="B16" s="28">
        <v>13</v>
      </c>
      <c r="C16" s="32" t="s">
        <v>751</v>
      </c>
      <c r="D16" s="30" t="s">
        <v>752</v>
      </c>
    </row>
    <row r="17" spans="1:4" s="9" customFormat="1" x14ac:dyDescent="0.2">
      <c r="A17" s="27" t="s">
        <v>320</v>
      </c>
      <c r="B17" s="28">
        <v>14</v>
      </c>
      <c r="C17" s="29" t="s">
        <v>443</v>
      </c>
      <c r="D17" s="30" t="s">
        <v>444</v>
      </c>
    </row>
    <row r="18" spans="1:4" ht="51" x14ac:dyDescent="0.2">
      <c r="A18" s="27" t="s">
        <v>320</v>
      </c>
      <c r="B18" s="28">
        <v>22</v>
      </c>
      <c r="C18" s="29" t="s">
        <v>445</v>
      </c>
      <c r="D18" s="72" t="s">
        <v>467</v>
      </c>
    </row>
    <row r="19" spans="1:4" s="9" customFormat="1" x14ac:dyDescent="0.2">
      <c r="A19" s="27" t="s">
        <v>320</v>
      </c>
      <c r="B19" s="28">
        <v>24</v>
      </c>
      <c r="C19" s="29" t="s">
        <v>324</v>
      </c>
      <c r="D19" s="33" t="s">
        <v>447</v>
      </c>
    </row>
    <row r="20" spans="1:4" s="9" customFormat="1" x14ac:dyDescent="0.2">
      <c r="A20" s="27" t="s">
        <v>320</v>
      </c>
      <c r="B20" s="28">
        <v>26</v>
      </c>
      <c r="C20" s="29" t="s">
        <v>448</v>
      </c>
      <c r="D20" s="30" t="s">
        <v>753</v>
      </c>
    </row>
    <row r="21" spans="1:4" s="9" customFormat="1" x14ac:dyDescent="0.2">
      <c r="A21" s="27" t="s">
        <v>320</v>
      </c>
      <c r="B21" s="28">
        <v>32</v>
      </c>
      <c r="C21" s="29" t="s">
        <v>449</v>
      </c>
      <c r="D21" s="33"/>
    </row>
    <row r="22" spans="1:4" s="9" customFormat="1" x14ac:dyDescent="0.2">
      <c r="A22" s="27" t="s">
        <v>320</v>
      </c>
      <c r="B22" s="28">
        <v>33</v>
      </c>
      <c r="C22" s="29" t="s">
        <v>450</v>
      </c>
      <c r="D22" s="33"/>
    </row>
    <row r="23" spans="1:4" s="9" customFormat="1" x14ac:dyDescent="0.2">
      <c r="A23" s="36" t="s">
        <v>320</v>
      </c>
      <c r="B23" s="37">
        <v>35</v>
      </c>
      <c r="C23" s="38" t="s">
        <v>474</v>
      </c>
      <c r="D23" s="30"/>
    </row>
    <row r="24" spans="1:4" s="9" customFormat="1" x14ac:dyDescent="0.2">
      <c r="A24" s="29" t="s">
        <v>320</v>
      </c>
      <c r="B24" s="32">
        <v>42</v>
      </c>
      <c r="C24" s="29" t="s">
        <v>451</v>
      </c>
      <c r="D24" s="33"/>
    </row>
    <row r="25" spans="1:4" s="9" customFormat="1" x14ac:dyDescent="0.2">
      <c r="A25" s="29" t="s">
        <v>320</v>
      </c>
      <c r="B25" s="32">
        <v>43</v>
      </c>
      <c r="C25" s="29" t="s">
        <v>452</v>
      </c>
      <c r="D25" s="33"/>
    </row>
    <row r="26" spans="1:4" s="9" customFormat="1" x14ac:dyDescent="0.2">
      <c r="A26" s="29" t="s">
        <v>320</v>
      </c>
      <c r="B26" s="32">
        <v>49</v>
      </c>
      <c r="C26" s="29" t="s">
        <v>453</v>
      </c>
      <c r="D26" s="33"/>
    </row>
    <row r="27" spans="1:4" s="9" customFormat="1" x14ac:dyDescent="0.2">
      <c r="A27" s="29" t="s">
        <v>320</v>
      </c>
      <c r="B27" s="32">
        <v>51</v>
      </c>
      <c r="C27" s="29" t="s">
        <v>463</v>
      </c>
      <c r="D27" s="33"/>
    </row>
    <row r="28" spans="1:4" s="9" customFormat="1" x14ac:dyDescent="0.2">
      <c r="A28" s="29" t="s">
        <v>320</v>
      </c>
      <c r="B28" s="32">
        <v>52</v>
      </c>
      <c r="C28" s="38" t="s">
        <v>761</v>
      </c>
      <c r="D28" s="30" t="s">
        <v>767</v>
      </c>
    </row>
    <row r="29" spans="1:4" s="9" customFormat="1" x14ac:dyDescent="0.2">
      <c r="A29" s="29" t="s">
        <v>320</v>
      </c>
      <c r="B29" s="32">
        <v>92</v>
      </c>
      <c r="C29" s="29" t="s">
        <v>455</v>
      </c>
      <c r="D29" s="33"/>
    </row>
    <row r="30" spans="1:4" s="9" customFormat="1" x14ac:dyDescent="0.2">
      <c r="A30" s="29" t="s">
        <v>320</v>
      </c>
      <c r="B30" s="32">
        <v>100</v>
      </c>
      <c r="C30" s="29" t="s">
        <v>619</v>
      </c>
      <c r="D30" s="29"/>
    </row>
    <row r="31" spans="1:4" s="9" customFormat="1" x14ac:dyDescent="0.2">
      <c r="A31" s="29" t="s">
        <v>320</v>
      </c>
      <c r="B31" s="32">
        <v>123</v>
      </c>
      <c r="C31" s="29" t="s">
        <v>456</v>
      </c>
      <c r="D31" s="33"/>
    </row>
    <row r="32" spans="1:4" s="9" customFormat="1" x14ac:dyDescent="0.2">
      <c r="A32" s="21"/>
      <c r="B32" s="23"/>
      <c r="C32" s="21"/>
      <c r="D32" s="40"/>
    </row>
    <row r="33" spans="1:4" s="9" customFormat="1" x14ac:dyDescent="0.2">
      <c r="A33" s="39" t="s">
        <v>458</v>
      </c>
      <c r="B33" s="23"/>
      <c r="C33" s="21"/>
      <c r="D33" s="40"/>
    </row>
    <row r="34" spans="1:4" s="9" customFormat="1" x14ac:dyDescent="0.2">
      <c r="A34" s="27" t="s">
        <v>320</v>
      </c>
      <c r="B34" s="28">
        <v>2</v>
      </c>
      <c r="C34" s="29" t="s">
        <v>382</v>
      </c>
      <c r="D34" s="33" t="s">
        <v>371</v>
      </c>
    </row>
    <row r="35" spans="1:4" s="9" customFormat="1" x14ac:dyDescent="0.2">
      <c r="A35" s="27" t="s">
        <v>320</v>
      </c>
      <c r="B35" s="28">
        <v>3</v>
      </c>
      <c r="C35" s="29" t="s">
        <v>438</v>
      </c>
      <c r="D35" s="33" t="s">
        <v>371</v>
      </c>
    </row>
    <row r="36" spans="1:4" s="9" customFormat="1" x14ac:dyDescent="0.2">
      <c r="A36" s="27" t="s">
        <v>320</v>
      </c>
      <c r="B36" s="28">
        <v>4</v>
      </c>
      <c r="C36" s="29" t="s">
        <v>440</v>
      </c>
      <c r="D36" s="33" t="s">
        <v>371</v>
      </c>
    </row>
    <row r="37" spans="1:4" s="9" customFormat="1" x14ac:dyDescent="0.2">
      <c r="A37" s="27" t="s">
        <v>320</v>
      </c>
      <c r="B37" s="28">
        <v>6</v>
      </c>
      <c r="C37" s="29" t="s">
        <v>459</v>
      </c>
      <c r="D37" s="33" t="s">
        <v>371</v>
      </c>
    </row>
    <row r="38" spans="1:4" s="96" customFormat="1" x14ac:dyDescent="0.2">
      <c r="A38" s="29" t="s">
        <v>320</v>
      </c>
      <c r="B38" s="32">
        <v>7</v>
      </c>
      <c r="C38" s="32" t="s">
        <v>321</v>
      </c>
      <c r="D38" s="33"/>
    </row>
    <row r="39" spans="1:4" s="9" customFormat="1" x14ac:dyDescent="0.2">
      <c r="A39" s="29" t="s">
        <v>320</v>
      </c>
      <c r="B39" s="32">
        <v>11</v>
      </c>
      <c r="C39" s="32" t="s">
        <v>322</v>
      </c>
      <c r="D39" s="33" t="s">
        <v>371</v>
      </c>
    </row>
    <row r="40" spans="1:4" s="9" customFormat="1" x14ac:dyDescent="0.2">
      <c r="A40" s="29" t="s">
        <v>320</v>
      </c>
      <c r="B40" s="32">
        <v>12</v>
      </c>
      <c r="C40" s="32" t="s">
        <v>323</v>
      </c>
      <c r="D40" s="33" t="s">
        <v>371</v>
      </c>
    </row>
    <row r="41" spans="1:4" s="9" customFormat="1" x14ac:dyDescent="0.2">
      <c r="A41" s="27" t="s">
        <v>320</v>
      </c>
      <c r="B41" s="28">
        <v>24</v>
      </c>
      <c r="C41" s="29" t="s">
        <v>324</v>
      </c>
      <c r="D41" s="33" t="s">
        <v>371</v>
      </c>
    </row>
    <row r="42" spans="1:4" s="9" customFormat="1" x14ac:dyDescent="0.2">
      <c r="A42" s="27" t="s">
        <v>320</v>
      </c>
      <c r="B42" s="28">
        <v>26</v>
      </c>
      <c r="C42" s="29" t="s">
        <v>448</v>
      </c>
      <c r="D42" s="33" t="s">
        <v>371</v>
      </c>
    </row>
    <row r="43" spans="1:4" s="9" customFormat="1" x14ac:dyDescent="0.2">
      <c r="A43" s="27" t="s">
        <v>320</v>
      </c>
      <c r="B43" s="28">
        <v>32</v>
      </c>
      <c r="C43" s="29" t="s">
        <v>449</v>
      </c>
      <c r="D43" s="33" t="s">
        <v>371</v>
      </c>
    </row>
    <row r="44" spans="1:4" s="9" customFormat="1" x14ac:dyDescent="0.2">
      <c r="A44" s="29" t="s">
        <v>320</v>
      </c>
      <c r="B44" s="32">
        <v>33</v>
      </c>
      <c r="C44" s="29" t="s">
        <v>450</v>
      </c>
      <c r="D44" s="33"/>
    </row>
    <row r="45" spans="1:4" s="9" customFormat="1" x14ac:dyDescent="0.2">
      <c r="A45" s="29" t="s">
        <v>320</v>
      </c>
      <c r="B45" s="32">
        <v>39</v>
      </c>
      <c r="C45" s="29" t="s">
        <v>330</v>
      </c>
      <c r="D45" s="33" t="s">
        <v>509</v>
      </c>
    </row>
    <row r="46" spans="1:4" s="9" customFormat="1" x14ac:dyDescent="0.2">
      <c r="A46" s="29" t="s">
        <v>320</v>
      </c>
      <c r="B46" s="32">
        <v>49</v>
      </c>
      <c r="C46" s="29" t="s">
        <v>462</v>
      </c>
      <c r="D46" s="33" t="s">
        <v>371</v>
      </c>
    </row>
    <row r="47" spans="1:4" s="9" customFormat="1" x14ac:dyDescent="0.2">
      <c r="A47" s="29" t="s">
        <v>320</v>
      </c>
      <c r="B47" s="32">
        <v>51</v>
      </c>
      <c r="C47" s="29" t="s">
        <v>463</v>
      </c>
      <c r="D47" s="33" t="s">
        <v>371</v>
      </c>
    </row>
    <row r="48" spans="1:4" s="9" customFormat="1" x14ac:dyDescent="0.2">
      <c r="A48" s="29" t="s">
        <v>320</v>
      </c>
      <c r="B48" s="32">
        <v>123</v>
      </c>
      <c r="C48" s="29" t="s">
        <v>456</v>
      </c>
      <c r="D48" s="33" t="s">
        <v>371</v>
      </c>
    </row>
    <row r="49" spans="1:4" s="9" customFormat="1" x14ac:dyDescent="0.2"/>
    <row r="50" spans="1:4" s="9" customFormat="1" x14ac:dyDescent="0.2"/>
    <row r="51" spans="1:4" s="9" customFormat="1" x14ac:dyDescent="0.2"/>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6" customFormat="1" x14ac:dyDescent="0.2">
      <c r="A58" s="9"/>
      <c r="B58" s="9"/>
      <c r="C58" s="9"/>
      <c r="D58" s="9"/>
    </row>
    <row r="59" spans="1:4" s="9" customFormat="1" x14ac:dyDescent="0.2">
      <c r="A59" s="96"/>
      <c r="B59" s="96"/>
      <c r="C59" s="96"/>
      <c r="D59" s="96"/>
    </row>
    <row r="60" spans="1:4" s="9" customFormat="1" x14ac:dyDescent="0.2">
      <c r="B60" s="97"/>
      <c r="D60" s="80"/>
    </row>
    <row r="61" spans="1:4" s="9" customFormat="1" x14ac:dyDescent="0.2"/>
    <row r="62" spans="1:4" s="9" customFormat="1" x14ac:dyDescent="0.2"/>
    <row r="63" spans="1:4" s="9" customFormat="1" x14ac:dyDescent="0.2"/>
    <row r="64" spans="1: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ht="12" customHeight="1" x14ac:dyDescent="0.2"/>
    <row r="79" s="9" customFormat="1" x14ac:dyDescent="0.2"/>
    <row r="80" s="9" customFormat="1" x14ac:dyDescent="0.2"/>
    <row r="81" spans="1:4" s="9" customFormat="1" x14ac:dyDescent="0.2"/>
    <row r="82" spans="1:4" s="9" customFormat="1" x14ac:dyDescent="0.2"/>
    <row r="83" spans="1:4" s="9" customFormat="1" x14ac:dyDescent="0.2"/>
    <row r="84" spans="1:4" s="9" customFormat="1" x14ac:dyDescent="0.2"/>
    <row r="85" spans="1:4" s="96" customFormat="1" x14ac:dyDescent="0.2">
      <c r="A85" s="9"/>
      <c r="B85" s="9"/>
      <c r="C85" s="9"/>
      <c r="D85" s="9"/>
    </row>
    <row r="86" spans="1:4" s="9" customFormat="1" x14ac:dyDescent="0.2">
      <c r="A86" s="96"/>
      <c r="B86" s="96"/>
      <c r="C86" s="96"/>
      <c r="D86" s="96"/>
    </row>
    <row r="87" spans="1:4" s="9" customFormat="1" x14ac:dyDescent="0.2"/>
    <row r="88" spans="1:4" s="9" customFormat="1" x14ac:dyDescent="0.2"/>
    <row r="89" spans="1:4" s="9" customFormat="1" x14ac:dyDescent="0.2"/>
    <row r="90" spans="1:4" s="9" customFormat="1" x14ac:dyDescent="0.2"/>
    <row r="91" spans="1:4" s="9" customFormat="1" x14ac:dyDescent="0.2"/>
    <row r="92" spans="1:4" s="9" customFormat="1" x14ac:dyDescent="0.2"/>
    <row r="93" spans="1:4" s="9" customFormat="1" x14ac:dyDescent="0.2"/>
    <row r="94" spans="1:4" s="9" customFormat="1" x14ac:dyDescent="0.2"/>
    <row r="95" spans="1:4" s="9" customFormat="1" x14ac:dyDescent="0.2"/>
    <row r="96" spans="1:4" s="9" customFormat="1" x14ac:dyDescent="0.2"/>
    <row r="97" spans="1:4" s="9" customFormat="1" x14ac:dyDescent="0.2"/>
    <row r="98" spans="1:4" s="9" customFormat="1" x14ac:dyDescent="0.2"/>
    <row r="99" spans="1:4" s="9" customFormat="1" x14ac:dyDescent="0.2"/>
    <row r="100" spans="1:4" s="9" customFormat="1" x14ac:dyDescent="0.2"/>
    <row r="101" spans="1:4" s="9" customFormat="1" x14ac:dyDescent="0.2"/>
    <row r="102" spans="1:4" s="9" customFormat="1" x14ac:dyDescent="0.2"/>
    <row r="103" spans="1:4" s="9" customFormat="1" x14ac:dyDescent="0.2"/>
    <row r="104" spans="1:4" s="9" customFormat="1" x14ac:dyDescent="0.2"/>
    <row r="105" spans="1:4" s="9" customFormat="1" x14ac:dyDescent="0.2"/>
    <row r="106" spans="1:4" s="9" customFormat="1" x14ac:dyDescent="0.2"/>
    <row r="107" spans="1:4" s="96" customFormat="1" x14ac:dyDescent="0.2">
      <c r="A107" s="9"/>
      <c r="B107" s="9"/>
      <c r="C107" s="9"/>
      <c r="D107" s="9"/>
    </row>
    <row r="108" spans="1:4" s="9" customFormat="1" x14ac:dyDescent="0.2">
      <c r="A108" s="96"/>
      <c r="B108" s="96"/>
      <c r="C108" s="96"/>
      <c r="D108" s="96"/>
    </row>
    <row r="109" spans="1:4" s="9" customFormat="1" x14ac:dyDescent="0.2"/>
    <row r="110" spans="1:4" s="9" customFormat="1" x14ac:dyDescent="0.2"/>
    <row r="111" spans="1:4" s="9" customFormat="1" x14ac:dyDescent="0.2"/>
    <row r="112" spans="1:4"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pans="1:4" s="9" customFormat="1" x14ac:dyDescent="0.2"/>
    <row r="130" spans="1:4" s="9" customFormat="1" x14ac:dyDescent="0.2"/>
    <row r="131" spans="1:4" s="9" customFormat="1" x14ac:dyDescent="0.2"/>
    <row r="132" spans="1:4" s="9" customFormat="1" x14ac:dyDescent="0.2"/>
    <row r="133" spans="1:4" s="9" customFormat="1" x14ac:dyDescent="0.2"/>
    <row r="134" spans="1:4" s="96" customFormat="1" x14ac:dyDescent="0.2">
      <c r="A134" s="9"/>
      <c r="B134" s="9"/>
      <c r="C134" s="9"/>
      <c r="D134" s="9"/>
    </row>
    <row r="135" spans="1:4" s="9" customFormat="1" x14ac:dyDescent="0.2">
      <c r="A135" s="96"/>
      <c r="B135" s="96"/>
      <c r="C135" s="96"/>
      <c r="D135" s="96"/>
    </row>
    <row r="136" spans="1:4" s="9" customFormat="1" x14ac:dyDescent="0.2"/>
    <row r="137" spans="1:4" s="9" customFormat="1" x14ac:dyDescent="0.2"/>
    <row r="138" spans="1:4" s="9" customFormat="1" x14ac:dyDescent="0.2"/>
    <row r="139" spans="1:4" s="9" customFormat="1" x14ac:dyDescent="0.2"/>
    <row r="140" spans="1:4" s="9" customFormat="1" x14ac:dyDescent="0.2"/>
    <row r="141" spans="1:4" s="9" customFormat="1" x14ac:dyDescent="0.2"/>
    <row r="142" spans="1:4" s="9" customFormat="1" x14ac:dyDescent="0.2"/>
    <row r="143" spans="1:4" s="9" customFormat="1" x14ac:dyDescent="0.2"/>
    <row r="144" spans="1:4" s="9" customFormat="1" x14ac:dyDescent="0.2"/>
    <row r="145" spans="1:4" s="9" customFormat="1" x14ac:dyDescent="0.2"/>
    <row r="146" spans="1:4" s="9" customFormat="1" x14ac:dyDescent="0.2"/>
    <row r="147" spans="1:4" s="9" customFormat="1" x14ac:dyDescent="0.2"/>
    <row r="148" spans="1:4" s="9" customFormat="1" x14ac:dyDescent="0.2"/>
    <row r="149" spans="1:4" s="9" customFormat="1" x14ac:dyDescent="0.2"/>
    <row r="150" spans="1:4" s="9" customFormat="1" x14ac:dyDescent="0.2"/>
    <row r="151" spans="1:4" s="9" customFormat="1" x14ac:dyDescent="0.2"/>
    <row r="152" spans="1:4" s="9" customFormat="1" x14ac:dyDescent="0.2"/>
    <row r="153" spans="1:4" s="9" customFormat="1" x14ac:dyDescent="0.2"/>
    <row r="154" spans="1:4" s="9" customFormat="1" x14ac:dyDescent="0.2"/>
    <row r="155" spans="1:4" s="9" customFormat="1" x14ac:dyDescent="0.2"/>
    <row r="156" spans="1:4" s="96" customFormat="1" x14ac:dyDescent="0.2">
      <c r="A156" s="9"/>
      <c r="B156" s="9"/>
      <c r="C156" s="9"/>
      <c r="D156" s="9"/>
    </row>
    <row r="157" spans="1:4" x14ac:dyDescent="0.2">
      <c r="A157" s="96"/>
      <c r="B157" s="96"/>
      <c r="C157" s="96"/>
      <c r="D157" s="96"/>
    </row>
    <row r="160" spans="1:4" x14ac:dyDescent="0.2">
      <c r="B160" s="79"/>
      <c r="D160" s="79"/>
    </row>
    <row r="165" spans="1:4" s="96" customFormat="1" x14ac:dyDescent="0.2">
      <c r="A165" s="79"/>
      <c r="B165" s="89"/>
      <c r="C165" s="79"/>
      <c r="D165" s="90"/>
    </row>
    <row r="166" spans="1:4" x14ac:dyDescent="0.2">
      <c r="A166" s="96"/>
      <c r="B166" s="96"/>
      <c r="C166" s="96"/>
      <c r="D166" s="96"/>
    </row>
    <row r="174" spans="1:4" s="96" customFormat="1" x14ac:dyDescent="0.2">
      <c r="A174" s="79"/>
      <c r="B174" s="89"/>
      <c r="C174" s="79"/>
      <c r="D174" s="90"/>
    </row>
    <row r="175" spans="1:4" x14ac:dyDescent="0.2">
      <c r="A175" s="96"/>
      <c r="B175" s="96"/>
      <c r="C175" s="96"/>
      <c r="D175" s="96"/>
    </row>
  </sheetData>
  <mergeCells count="9">
    <mergeCell ref="A5:B5"/>
    <mergeCell ref="C5:D5"/>
    <mergeCell ref="A6:B6"/>
    <mergeCell ref="C6:D6"/>
    <mergeCell ref="A1:D1"/>
    <mergeCell ref="A2:D2"/>
    <mergeCell ref="A3:D3"/>
    <mergeCell ref="A4:B4"/>
    <mergeCell ref="C4:D4"/>
  </mergeCells>
  <hyperlinks>
    <hyperlink ref="E1" location="ATM_CC" display="Return to Test Case List" xr:uid="{00000000-0004-0000-46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109">
    <pageSetUpPr fitToPage="1"/>
  </sheetPr>
  <dimension ref="A1:H177"/>
  <sheetViews>
    <sheetView workbookViewId="0">
      <pane ySplit="6" topLeftCell="A31" activePane="bottomLeft" state="frozen"/>
      <selection pane="bottomLeft" activeCell="J40" sqref="J40"/>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8" ht="48" customHeight="1" x14ac:dyDescent="0.2">
      <c r="A1" s="194" t="s">
        <v>772</v>
      </c>
      <c r="B1" s="194"/>
      <c r="C1" s="194"/>
      <c r="D1" s="194"/>
      <c r="E1" s="138" t="s">
        <v>311</v>
      </c>
    </row>
    <row r="2" spans="1:8" s="9" customFormat="1" ht="15" customHeight="1" x14ac:dyDescent="0.2">
      <c r="A2" s="195" t="str">
        <f ca="1">CONCATENATE("Test Case ", MID(CELL("filename",A1),FIND("]",CELL("filename",A1))+1,255)," 1100/1110")</f>
        <v>Test Case IC.AM.A05 1100/1110</v>
      </c>
      <c r="B2" s="195"/>
      <c r="C2" s="195"/>
      <c r="D2" s="195"/>
    </row>
    <row r="3" spans="1:8" s="9" customFormat="1" ht="15" customHeight="1" x14ac:dyDescent="0.2">
      <c r="A3" s="200" t="s">
        <v>312</v>
      </c>
      <c r="B3" s="201"/>
      <c r="C3" s="202"/>
      <c r="D3" s="203"/>
    </row>
    <row r="4" spans="1:8" s="24" customFormat="1" ht="39" customHeight="1" x14ac:dyDescent="0.2">
      <c r="A4" s="190" t="s">
        <v>313</v>
      </c>
      <c r="B4" s="191"/>
      <c r="C4" s="192" t="s">
        <v>773</v>
      </c>
      <c r="D4" s="192"/>
      <c r="E4" s="129"/>
      <c r="F4" s="25"/>
    </row>
    <row r="5" spans="1:8" s="24" customFormat="1" ht="39" customHeight="1" x14ac:dyDescent="0.2">
      <c r="A5" s="190" t="s">
        <v>315</v>
      </c>
      <c r="B5" s="191"/>
      <c r="C5" s="192" t="s">
        <v>774</v>
      </c>
      <c r="D5" s="192"/>
      <c r="E5" s="129"/>
      <c r="F5" s="25"/>
    </row>
    <row r="6" spans="1:8" s="24" customFormat="1" ht="39" customHeight="1" x14ac:dyDescent="0.2">
      <c r="A6" s="190" t="s">
        <v>317</v>
      </c>
      <c r="B6" s="191"/>
      <c r="C6" s="193" t="s">
        <v>775</v>
      </c>
      <c r="D6" s="193"/>
      <c r="E6" s="132"/>
      <c r="F6" s="74"/>
    </row>
    <row r="7" spans="1:8" s="9" customFormat="1" x14ac:dyDescent="0.2">
      <c r="A7" s="74"/>
      <c r="B7" s="74"/>
      <c r="C7" s="74"/>
      <c r="D7" s="74"/>
    </row>
    <row r="8" spans="1:8" x14ac:dyDescent="0.2">
      <c r="A8" s="26" t="s">
        <v>437</v>
      </c>
      <c r="B8" s="21"/>
      <c r="C8" s="21"/>
      <c r="D8" s="21"/>
    </row>
    <row r="9" spans="1:8" x14ac:dyDescent="0.2">
      <c r="A9" s="27" t="s">
        <v>320</v>
      </c>
      <c r="B9" s="28">
        <v>2</v>
      </c>
      <c r="C9" s="29" t="s">
        <v>382</v>
      </c>
      <c r="D9" s="33" t="s">
        <v>383</v>
      </c>
    </row>
    <row r="10" spans="1:8" x14ac:dyDescent="0.2">
      <c r="A10" s="27" t="s">
        <v>320</v>
      </c>
      <c r="B10" s="28">
        <v>3</v>
      </c>
      <c r="C10" s="29" t="s">
        <v>438</v>
      </c>
      <c r="D10" s="95" t="s">
        <v>750</v>
      </c>
    </row>
    <row r="11" spans="1:8" x14ac:dyDescent="0.2">
      <c r="A11" s="27" t="s">
        <v>320</v>
      </c>
      <c r="B11" s="28">
        <v>4</v>
      </c>
      <c r="C11" s="29" t="s">
        <v>440</v>
      </c>
      <c r="D11" s="33"/>
    </row>
    <row r="12" spans="1:8" x14ac:dyDescent="0.2">
      <c r="A12" s="27" t="s">
        <v>320</v>
      </c>
      <c r="B12" s="28">
        <v>6</v>
      </c>
      <c r="C12" s="29" t="s">
        <v>459</v>
      </c>
      <c r="D12" s="33"/>
    </row>
    <row r="13" spans="1:8" x14ac:dyDescent="0.2">
      <c r="A13" s="29" t="s">
        <v>320</v>
      </c>
      <c r="B13" s="32">
        <v>7</v>
      </c>
      <c r="C13" s="32" t="s">
        <v>321</v>
      </c>
      <c r="D13" s="33"/>
    </row>
    <row r="14" spans="1:8" x14ac:dyDescent="0.2">
      <c r="A14" s="29" t="s">
        <v>320</v>
      </c>
      <c r="B14" s="32">
        <v>11</v>
      </c>
      <c r="C14" s="32" t="s">
        <v>322</v>
      </c>
      <c r="D14" s="33"/>
    </row>
    <row r="15" spans="1:8" x14ac:dyDescent="0.2">
      <c r="A15" s="29" t="s">
        <v>320</v>
      </c>
      <c r="B15" s="32">
        <v>12</v>
      </c>
      <c r="C15" s="32" t="s">
        <v>323</v>
      </c>
      <c r="D15" s="33"/>
    </row>
    <row r="16" spans="1:8" x14ac:dyDescent="0.2">
      <c r="A16" s="27" t="s">
        <v>320</v>
      </c>
      <c r="B16" s="28">
        <v>13</v>
      </c>
      <c r="C16" s="32" t="s">
        <v>751</v>
      </c>
      <c r="D16" s="30" t="s">
        <v>752</v>
      </c>
      <c r="E16" s="21"/>
      <c r="F16" s="21"/>
      <c r="G16" s="21"/>
      <c r="H16" s="167"/>
    </row>
    <row r="17" spans="1:8" x14ac:dyDescent="0.2">
      <c r="A17" s="27" t="s">
        <v>320</v>
      </c>
      <c r="B17" s="28">
        <v>14</v>
      </c>
      <c r="C17" s="29" t="s">
        <v>443</v>
      </c>
      <c r="D17" s="30" t="s">
        <v>444</v>
      </c>
      <c r="E17" s="21"/>
      <c r="F17" s="21"/>
      <c r="G17" s="21"/>
      <c r="H17" s="167"/>
    </row>
    <row r="18" spans="1:8" ht="51" x14ac:dyDescent="0.2">
      <c r="A18" s="27" t="s">
        <v>320</v>
      </c>
      <c r="B18" s="28">
        <v>22</v>
      </c>
      <c r="C18" s="29" t="s">
        <v>445</v>
      </c>
      <c r="D18" s="72" t="s">
        <v>467</v>
      </c>
    </row>
    <row r="19" spans="1:8" s="9" customFormat="1" x14ac:dyDescent="0.2">
      <c r="A19" s="27" t="s">
        <v>320</v>
      </c>
      <c r="B19" s="28">
        <v>24</v>
      </c>
      <c r="C19" s="29" t="s">
        <v>324</v>
      </c>
      <c r="D19" s="33" t="s">
        <v>447</v>
      </c>
    </row>
    <row r="20" spans="1:8" x14ac:dyDescent="0.2">
      <c r="A20" s="27" t="s">
        <v>320</v>
      </c>
      <c r="B20" s="28">
        <v>26</v>
      </c>
      <c r="C20" s="29" t="s">
        <v>448</v>
      </c>
      <c r="D20" s="30" t="s">
        <v>753</v>
      </c>
    </row>
    <row r="21" spans="1:8" s="9" customFormat="1" x14ac:dyDescent="0.2">
      <c r="A21" s="27" t="s">
        <v>320</v>
      </c>
      <c r="B21" s="28">
        <v>32</v>
      </c>
      <c r="C21" s="29" t="s">
        <v>449</v>
      </c>
      <c r="D21" s="33"/>
    </row>
    <row r="22" spans="1:8" s="9" customFormat="1" x14ac:dyDescent="0.2">
      <c r="A22" s="27" t="s">
        <v>320</v>
      </c>
      <c r="B22" s="28">
        <v>33</v>
      </c>
      <c r="C22" s="29" t="s">
        <v>450</v>
      </c>
      <c r="D22" s="33"/>
    </row>
    <row r="23" spans="1:8" s="9" customFormat="1" x14ac:dyDescent="0.2">
      <c r="A23" s="36" t="s">
        <v>320</v>
      </c>
      <c r="B23" s="37">
        <v>35</v>
      </c>
      <c r="C23" s="38" t="s">
        <v>474</v>
      </c>
      <c r="D23" s="30"/>
    </row>
    <row r="24" spans="1:8" s="9" customFormat="1" x14ac:dyDescent="0.2">
      <c r="A24" s="29" t="s">
        <v>320</v>
      </c>
      <c r="B24" s="32">
        <v>42</v>
      </c>
      <c r="C24" s="29" t="s">
        <v>451</v>
      </c>
      <c r="D24" s="33"/>
    </row>
    <row r="25" spans="1:8" s="9" customFormat="1" x14ac:dyDescent="0.2">
      <c r="A25" s="29" t="s">
        <v>320</v>
      </c>
      <c r="B25" s="32">
        <v>43</v>
      </c>
      <c r="C25" s="29" t="s">
        <v>452</v>
      </c>
      <c r="D25" s="33"/>
    </row>
    <row r="26" spans="1:8" s="9" customFormat="1" x14ac:dyDescent="0.2">
      <c r="A26" s="29" t="s">
        <v>320</v>
      </c>
      <c r="B26" s="32">
        <v>49</v>
      </c>
      <c r="C26" s="29" t="s">
        <v>453</v>
      </c>
      <c r="D26" s="33"/>
    </row>
    <row r="27" spans="1:8" s="9" customFormat="1" x14ac:dyDescent="0.2">
      <c r="A27" s="29" t="s">
        <v>320</v>
      </c>
      <c r="B27" s="32">
        <v>51</v>
      </c>
      <c r="C27" s="29" t="s">
        <v>463</v>
      </c>
      <c r="D27" s="33"/>
    </row>
    <row r="28" spans="1:8" s="9" customFormat="1" x14ac:dyDescent="0.2">
      <c r="A28" s="29" t="s">
        <v>320</v>
      </c>
      <c r="B28" s="32">
        <v>52</v>
      </c>
      <c r="C28" s="38" t="s">
        <v>761</v>
      </c>
      <c r="D28" s="30" t="s">
        <v>767</v>
      </c>
    </row>
    <row r="29" spans="1:8" s="9" customFormat="1" x14ac:dyDescent="0.2">
      <c r="A29" s="29" t="s">
        <v>320</v>
      </c>
      <c r="B29" s="32">
        <v>92</v>
      </c>
      <c r="C29" s="29" t="s">
        <v>455</v>
      </c>
      <c r="D29" s="33"/>
    </row>
    <row r="30" spans="1:8" s="9" customFormat="1" x14ac:dyDescent="0.2">
      <c r="A30" s="29" t="s">
        <v>320</v>
      </c>
      <c r="B30" s="32">
        <v>100</v>
      </c>
      <c r="C30" s="29" t="s">
        <v>619</v>
      </c>
      <c r="D30" s="29"/>
    </row>
    <row r="31" spans="1:8" s="9" customFormat="1" x14ac:dyDescent="0.2">
      <c r="A31" s="29" t="s">
        <v>320</v>
      </c>
      <c r="B31" s="32">
        <v>123</v>
      </c>
      <c r="C31" s="29" t="s">
        <v>456</v>
      </c>
      <c r="D31" s="33"/>
    </row>
    <row r="32" spans="1:8" s="9" customFormat="1" x14ac:dyDescent="0.2">
      <c r="A32" s="21"/>
      <c r="B32" s="23"/>
      <c r="C32" s="21"/>
      <c r="D32" s="40"/>
    </row>
    <row r="33" spans="1:4" s="9" customFormat="1" x14ac:dyDescent="0.2">
      <c r="A33" s="39" t="s">
        <v>458</v>
      </c>
      <c r="B33" s="23"/>
      <c r="C33" s="21"/>
      <c r="D33" s="40"/>
    </row>
    <row r="34" spans="1:4" s="9" customFormat="1" x14ac:dyDescent="0.2">
      <c r="A34" s="27" t="s">
        <v>320</v>
      </c>
      <c r="B34" s="28">
        <v>2</v>
      </c>
      <c r="C34" s="29" t="s">
        <v>382</v>
      </c>
      <c r="D34" s="33" t="s">
        <v>371</v>
      </c>
    </row>
    <row r="35" spans="1:4" s="9" customFormat="1" x14ac:dyDescent="0.2">
      <c r="A35" s="27" t="s">
        <v>320</v>
      </c>
      <c r="B35" s="28">
        <v>3</v>
      </c>
      <c r="C35" s="29" t="s">
        <v>438</v>
      </c>
      <c r="D35" s="33" t="s">
        <v>371</v>
      </c>
    </row>
    <row r="36" spans="1:4" s="9" customFormat="1" x14ac:dyDescent="0.2">
      <c r="A36" s="27" t="s">
        <v>320</v>
      </c>
      <c r="B36" s="28">
        <v>4</v>
      </c>
      <c r="C36" s="29" t="s">
        <v>440</v>
      </c>
      <c r="D36" s="33" t="s">
        <v>371</v>
      </c>
    </row>
    <row r="37" spans="1:4" s="9" customFormat="1" x14ac:dyDescent="0.2">
      <c r="A37" s="27" t="s">
        <v>320</v>
      </c>
      <c r="B37" s="28">
        <v>6</v>
      </c>
      <c r="C37" s="29" t="s">
        <v>459</v>
      </c>
      <c r="D37" s="33" t="s">
        <v>371</v>
      </c>
    </row>
    <row r="38" spans="1:4" s="9" customFormat="1" x14ac:dyDescent="0.2">
      <c r="A38" s="29" t="s">
        <v>320</v>
      </c>
      <c r="B38" s="32">
        <v>7</v>
      </c>
      <c r="C38" s="32" t="s">
        <v>321</v>
      </c>
      <c r="D38" s="33"/>
    </row>
    <row r="39" spans="1:4" s="9" customFormat="1" x14ac:dyDescent="0.2">
      <c r="A39" s="29" t="s">
        <v>320</v>
      </c>
      <c r="B39" s="32">
        <v>11</v>
      </c>
      <c r="C39" s="32" t="s">
        <v>322</v>
      </c>
      <c r="D39" s="33" t="s">
        <v>371</v>
      </c>
    </row>
    <row r="40" spans="1:4" s="96" customFormat="1" x14ac:dyDescent="0.2">
      <c r="A40" s="29" t="s">
        <v>320</v>
      </c>
      <c r="B40" s="32">
        <v>12</v>
      </c>
      <c r="C40" s="32" t="s">
        <v>323</v>
      </c>
      <c r="D40" s="33" t="s">
        <v>371</v>
      </c>
    </row>
    <row r="41" spans="1:4" s="9" customFormat="1" x14ac:dyDescent="0.2">
      <c r="A41" s="27" t="s">
        <v>320</v>
      </c>
      <c r="B41" s="28">
        <v>24</v>
      </c>
      <c r="C41" s="29" t="s">
        <v>324</v>
      </c>
      <c r="D41" s="33" t="s">
        <v>371</v>
      </c>
    </row>
    <row r="42" spans="1:4" s="9" customFormat="1" x14ac:dyDescent="0.2">
      <c r="A42" s="27" t="s">
        <v>320</v>
      </c>
      <c r="B42" s="28">
        <v>26</v>
      </c>
      <c r="C42" s="29" t="s">
        <v>448</v>
      </c>
      <c r="D42" s="33" t="s">
        <v>371</v>
      </c>
    </row>
    <row r="43" spans="1:4" s="9" customFormat="1" x14ac:dyDescent="0.2">
      <c r="A43" s="27" t="s">
        <v>320</v>
      </c>
      <c r="B43" s="28">
        <v>32</v>
      </c>
      <c r="C43" s="29" t="s">
        <v>449</v>
      </c>
      <c r="D43" s="33" t="s">
        <v>371</v>
      </c>
    </row>
    <row r="44" spans="1:4" s="9" customFormat="1" x14ac:dyDescent="0.2">
      <c r="A44" s="29" t="s">
        <v>320</v>
      </c>
      <c r="B44" s="32">
        <v>33</v>
      </c>
      <c r="C44" s="29" t="s">
        <v>450</v>
      </c>
      <c r="D44" s="33"/>
    </row>
    <row r="45" spans="1:4" s="9" customFormat="1" x14ac:dyDescent="0.2">
      <c r="A45" s="29" t="s">
        <v>320</v>
      </c>
      <c r="B45" s="32">
        <v>39</v>
      </c>
      <c r="C45" s="29" t="s">
        <v>330</v>
      </c>
      <c r="D45" s="33" t="s">
        <v>1562</v>
      </c>
    </row>
    <row r="46" spans="1:4" s="9" customFormat="1" x14ac:dyDescent="0.2">
      <c r="A46" s="29" t="s">
        <v>320</v>
      </c>
      <c r="B46" s="32">
        <v>49</v>
      </c>
      <c r="C46" s="29" t="s">
        <v>462</v>
      </c>
      <c r="D46" s="33" t="s">
        <v>371</v>
      </c>
    </row>
    <row r="47" spans="1:4" s="9" customFormat="1" x14ac:dyDescent="0.2">
      <c r="A47" s="29" t="s">
        <v>320</v>
      </c>
      <c r="B47" s="32">
        <v>51</v>
      </c>
      <c r="C47" s="29" t="s">
        <v>463</v>
      </c>
      <c r="D47" s="33" t="s">
        <v>371</v>
      </c>
    </row>
    <row r="48" spans="1:4" s="9" customFormat="1" x14ac:dyDescent="0.2">
      <c r="A48" s="29" t="s">
        <v>320</v>
      </c>
      <c r="B48" s="32">
        <v>123</v>
      </c>
      <c r="C48" s="29" t="s">
        <v>456</v>
      </c>
      <c r="D48" s="33" t="s">
        <v>371</v>
      </c>
    </row>
    <row r="49" spans="1:4" s="9" customFormat="1" x14ac:dyDescent="0.2"/>
    <row r="50" spans="1:4" s="9" customFormat="1" x14ac:dyDescent="0.2"/>
    <row r="51" spans="1:4" s="9" customFormat="1" x14ac:dyDescent="0.2"/>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6" customFormat="1" x14ac:dyDescent="0.2">
      <c r="A60" s="9"/>
      <c r="B60" s="9"/>
      <c r="C60" s="9"/>
      <c r="D60" s="9"/>
    </row>
    <row r="61" spans="1:4" s="9" customFormat="1" x14ac:dyDescent="0.2">
      <c r="A61" s="96"/>
      <c r="B61" s="96"/>
      <c r="C61" s="96"/>
      <c r="D61" s="96"/>
    </row>
    <row r="62" spans="1:4" s="9" customFormat="1" x14ac:dyDescent="0.2">
      <c r="B62" s="97"/>
      <c r="D62" s="80"/>
    </row>
    <row r="63" spans="1:4" s="9" customFormat="1" x14ac:dyDescent="0.2"/>
    <row r="64" spans="1: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ht="12" customHeight="1" x14ac:dyDescent="0.2"/>
    <row r="81" spans="1:4" s="9" customFormat="1" x14ac:dyDescent="0.2"/>
    <row r="82" spans="1:4" s="9" customFormat="1" x14ac:dyDescent="0.2"/>
    <row r="83" spans="1:4" s="9" customFormat="1" x14ac:dyDescent="0.2"/>
    <row r="84" spans="1:4" s="9" customFormat="1" x14ac:dyDescent="0.2"/>
    <row r="85" spans="1:4" s="9" customFormat="1" x14ac:dyDescent="0.2"/>
    <row r="86" spans="1:4" s="9" customFormat="1" x14ac:dyDescent="0.2"/>
    <row r="87" spans="1:4" s="96" customFormat="1" x14ac:dyDescent="0.2">
      <c r="A87" s="9"/>
      <c r="B87" s="9"/>
      <c r="C87" s="9"/>
      <c r="D87" s="9"/>
    </row>
    <row r="88" spans="1:4" s="9" customFormat="1" x14ac:dyDescent="0.2">
      <c r="A88" s="96"/>
      <c r="B88" s="96"/>
      <c r="C88" s="96"/>
      <c r="D88" s="96"/>
    </row>
    <row r="89" spans="1:4" s="9" customFormat="1" x14ac:dyDescent="0.2"/>
    <row r="90" spans="1:4" s="9" customFormat="1" x14ac:dyDescent="0.2"/>
    <row r="91" spans="1:4" s="9" customFormat="1" x14ac:dyDescent="0.2"/>
    <row r="92" spans="1:4" s="9" customFormat="1" x14ac:dyDescent="0.2"/>
    <row r="93" spans="1:4" s="9" customFormat="1" x14ac:dyDescent="0.2"/>
    <row r="94" spans="1:4" s="9" customFormat="1" x14ac:dyDescent="0.2"/>
    <row r="95" spans="1:4" s="9" customFormat="1" x14ac:dyDescent="0.2"/>
    <row r="96" spans="1:4" s="9" customFormat="1" x14ac:dyDescent="0.2"/>
    <row r="97" spans="1:4" s="9" customFormat="1" x14ac:dyDescent="0.2"/>
    <row r="98" spans="1:4" s="9" customFormat="1" x14ac:dyDescent="0.2"/>
    <row r="99" spans="1:4" s="9" customFormat="1" x14ac:dyDescent="0.2"/>
    <row r="100" spans="1:4" s="9" customFormat="1" x14ac:dyDescent="0.2"/>
    <row r="101" spans="1:4" s="9" customFormat="1" x14ac:dyDescent="0.2"/>
    <row r="102" spans="1:4" s="9" customFormat="1" x14ac:dyDescent="0.2"/>
    <row r="103" spans="1:4" s="9" customFormat="1" x14ac:dyDescent="0.2"/>
    <row r="104" spans="1:4" s="9" customFormat="1" x14ac:dyDescent="0.2"/>
    <row r="105" spans="1:4" s="9" customFormat="1" x14ac:dyDescent="0.2"/>
    <row r="106" spans="1:4" s="9" customFormat="1" x14ac:dyDescent="0.2"/>
    <row r="107" spans="1:4" s="9" customFormat="1" x14ac:dyDescent="0.2"/>
    <row r="108" spans="1:4" s="9" customFormat="1" x14ac:dyDescent="0.2"/>
    <row r="109" spans="1:4" s="96" customFormat="1" x14ac:dyDescent="0.2">
      <c r="A109" s="9"/>
      <c r="B109" s="9"/>
      <c r="C109" s="9"/>
      <c r="D109" s="9"/>
    </row>
    <row r="110" spans="1:4" s="9" customFormat="1" x14ac:dyDescent="0.2">
      <c r="A110" s="96"/>
      <c r="B110" s="96"/>
      <c r="C110" s="96"/>
      <c r="D110" s="96"/>
    </row>
    <row r="111" spans="1:4" s="9" customFormat="1" x14ac:dyDescent="0.2"/>
    <row r="112" spans="1:4"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pans="1:4" s="9" customFormat="1" x14ac:dyDescent="0.2"/>
    <row r="130" spans="1:4" s="9" customFormat="1" x14ac:dyDescent="0.2"/>
    <row r="131" spans="1:4" s="9" customFormat="1" x14ac:dyDescent="0.2"/>
    <row r="132" spans="1:4" s="9" customFormat="1" x14ac:dyDescent="0.2"/>
    <row r="133" spans="1:4" s="9" customFormat="1" x14ac:dyDescent="0.2"/>
    <row r="134" spans="1:4" s="9" customFormat="1" x14ac:dyDescent="0.2"/>
    <row r="135" spans="1:4" s="9" customFormat="1" x14ac:dyDescent="0.2"/>
    <row r="136" spans="1:4" s="96" customFormat="1" x14ac:dyDescent="0.2">
      <c r="A136" s="9"/>
      <c r="B136" s="9"/>
      <c r="C136" s="9"/>
      <c r="D136" s="9"/>
    </row>
    <row r="137" spans="1:4" s="9" customFormat="1" x14ac:dyDescent="0.2">
      <c r="A137" s="96"/>
      <c r="B137" s="96"/>
      <c r="C137" s="96"/>
      <c r="D137" s="96"/>
    </row>
    <row r="138" spans="1:4" s="9" customFormat="1" x14ac:dyDescent="0.2"/>
    <row r="139" spans="1:4" s="9" customFormat="1" x14ac:dyDescent="0.2"/>
    <row r="140" spans="1:4" s="9" customFormat="1" x14ac:dyDescent="0.2"/>
    <row r="141" spans="1:4" s="9" customFormat="1" x14ac:dyDescent="0.2"/>
    <row r="142" spans="1:4" s="9" customFormat="1" x14ac:dyDescent="0.2"/>
    <row r="143" spans="1:4" s="9" customFormat="1" x14ac:dyDescent="0.2"/>
    <row r="144" spans="1:4" s="9" customFormat="1" x14ac:dyDescent="0.2"/>
    <row r="145" spans="1:4" s="9" customFormat="1" x14ac:dyDescent="0.2"/>
    <row r="146" spans="1:4" s="9" customFormat="1" x14ac:dyDescent="0.2"/>
    <row r="147" spans="1:4" s="9" customFormat="1" x14ac:dyDescent="0.2"/>
    <row r="148" spans="1:4" s="9" customFormat="1" x14ac:dyDescent="0.2"/>
    <row r="149" spans="1:4" s="9" customFormat="1" x14ac:dyDescent="0.2"/>
    <row r="150" spans="1:4" s="9" customFormat="1" x14ac:dyDescent="0.2"/>
    <row r="151" spans="1:4" s="9" customFormat="1" x14ac:dyDescent="0.2"/>
    <row r="152" spans="1:4" s="9" customFormat="1" x14ac:dyDescent="0.2"/>
    <row r="153" spans="1:4" s="9" customFormat="1" x14ac:dyDescent="0.2"/>
    <row r="154" spans="1:4" s="9" customFormat="1" x14ac:dyDescent="0.2"/>
    <row r="155" spans="1:4" s="9" customFormat="1" x14ac:dyDescent="0.2"/>
    <row r="156" spans="1:4" s="9" customFormat="1" x14ac:dyDescent="0.2"/>
    <row r="157" spans="1:4" s="9" customFormat="1" x14ac:dyDescent="0.2"/>
    <row r="158" spans="1:4" s="96" customFormat="1" x14ac:dyDescent="0.2">
      <c r="A158" s="9"/>
      <c r="B158" s="9"/>
      <c r="C158" s="9"/>
      <c r="D158" s="9"/>
    </row>
    <row r="159" spans="1:4" x14ac:dyDescent="0.2">
      <c r="A159" s="96"/>
      <c r="B159" s="96"/>
      <c r="C159" s="96"/>
      <c r="D159" s="96"/>
    </row>
    <row r="162" spans="1:4" x14ac:dyDescent="0.2">
      <c r="B162" s="79"/>
      <c r="D162" s="79"/>
    </row>
    <row r="167" spans="1:4" s="96" customFormat="1" x14ac:dyDescent="0.2">
      <c r="A167" s="79"/>
      <c r="B167" s="89"/>
      <c r="C167" s="79"/>
      <c r="D167" s="90"/>
    </row>
    <row r="168" spans="1:4" x14ac:dyDescent="0.2">
      <c r="A168" s="96"/>
      <c r="B168" s="96"/>
      <c r="C168" s="96"/>
      <c r="D168" s="96"/>
    </row>
    <row r="176" spans="1:4" s="96" customFormat="1" x14ac:dyDescent="0.2">
      <c r="A176" s="79"/>
      <c r="B176" s="89"/>
      <c r="C176" s="79"/>
      <c r="D176" s="90"/>
    </row>
    <row r="177" spans="1:4" x14ac:dyDescent="0.2">
      <c r="A177" s="96"/>
      <c r="B177" s="96"/>
      <c r="C177" s="96"/>
      <c r="D177" s="96"/>
    </row>
  </sheetData>
  <mergeCells count="9">
    <mergeCell ref="A5:B5"/>
    <mergeCell ref="C5:D5"/>
    <mergeCell ref="A6:B6"/>
    <mergeCell ref="C6:D6"/>
    <mergeCell ref="A1:D1"/>
    <mergeCell ref="A2:D2"/>
    <mergeCell ref="A3:D3"/>
    <mergeCell ref="A4:B4"/>
    <mergeCell ref="C4:D4"/>
  </mergeCells>
  <hyperlinks>
    <hyperlink ref="E1" location="ATM_CC" display="Return to Test Case List" xr:uid="{00000000-0004-0000-47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110">
    <pageSetUpPr fitToPage="1"/>
  </sheetPr>
  <dimension ref="A1:H179"/>
  <sheetViews>
    <sheetView workbookViewId="0">
      <pane ySplit="6" topLeftCell="A31" activePane="bottomLeft" state="frozen"/>
      <selection pane="bottomLeft" activeCell="E45" sqref="E45"/>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8" ht="48" customHeight="1" x14ac:dyDescent="0.2">
      <c r="A1" s="194" t="s">
        <v>777</v>
      </c>
      <c r="B1" s="194"/>
      <c r="C1" s="194"/>
      <c r="D1" s="194"/>
      <c r="E1" s="138" t="s">
        <v>311</v>
      </c>
    </row>
    <row r="2" spans="1:8" s="9" customFormat="1" ht="15" customHeight="1" x14ac:dyDescent="0.2">
      <c r="A2" s="195" t="str">
        <f ca="1">CONCATENATE("Test Case ", MID(CELL("filename",A1),FIND("]",CELL("filename",A1))+1,255)," 1100/1110")</f>
        <v>Test Case IC.AM.A06 1100/1110</v>
      </c>
      <c r="B2" s="195"/>
      <c r="C2" s="195"/>
      <c r="D2" s="195"/>
    </row>
    <row r="3" spans="1:8" s="9" customFormat="1" ht="15" customHeight="1" x14ac:dyDescent="0.2">
      <c r="A3" s="200" t="s">
        <v>312</v>
      </c>
      <c r="B3" s="201"/>
      <c r="C3" s="202"/>
      <c r="D3" s="203"/>
    </row>
    <row r="4" spans="1:8" s="24" customFormat="1" ht="39" customHeight="1" x14ac:dyDescent="0.2">
      <c r="A4" s="190" t="s">
        <v>313</v>
      </c>
      <c r="B4" s="191"/>
      <c r="C4" s="192" t="s">
        <v>778</v>
      </c>
      <c r="D4" s="192"/>
      <c r="E4" s="129"/>
      <c r="F4" s="25"/>
    </row>
    <row r="5" spans="1:8" s="24" customFormat="1" ht="39" customHeight="1" x14ac:dyDescent="0.2">
      <c r="A5" s="190" t="s">
        <v>315</v>
      </c>
      <c r="B5" s="191"/>
      <c r="C5" s="192" t="s">
        <v>779</v>
      </c>
      <c r="D5" s="192"/>
      <c r="E5" s="129"/>
      <c r="F5" s="25"/>
    </row>
    <row r="6" spans="1:8" s="24" customFormat="1" ht="39" customHeight="1" x14ac:dyDescent="0.2">
      <c r="A6" s="190" t="s">
        <v>317</v>
      </c>
      <c r="B6" s="191"/>
      <c r="C6" s="193" t="s">
        <v>780</v>
      </c>
      <c r="D6" s="193"/>
      <c r="E6" s="132"/>
      <c r="F6" s="74"/>
    </row>
    <row r="7" spans="1:8" s="9" customFormat="1" x14ac:dyDescent="0.2">
      <c r="A7" s="74"/>
      <c r="B7" s="74"/>
      <c r="C7" s="74"/>
      <c r="D7" s="74"/>
    </row>
    <row r="8" spans="1:8" x14ac:dyDescent="0.2">
      <c r="A8" s="26" t="s">
        <v>437</v>
      </c>
      <c r="B8" s="21"/>
      <c r="C8" s="21"/>
      <c r="D8" s="21"/>
    </row>
    <row r="9" spans="1:8" x14ac:dyDescent="0.2">
      <c r="A9" s="27" t="s">
        <v>320</v>
      </c>
      <c r="B9" s="28">
        <v>2</v>
      </c>
      <c r="C9" s="29" t="s">
        <v>382</v>
      </c>
      <c r="D9" s="33" t="s">
        <v>383</v>
      </c>
    </row>
    <row r="10" spans="1:8" x14ac:dyDescent="0.2">
      <c r="A10" s="27" t="s">
        <v>320</v>
      </c>
      <c r="B10" s="28">
        <v>3</v>
      </c>
      <c r="C10" s="29" t="s">
        <v>438</v>
      </c>
      <c r="D10" s="95" t="s">
        <v>750</v>
      </c>
    </row>
    <row r="11" spans="1:8" x14ac:dyDescent="0.2">
      <c r="A11" s="27" t="s">
        <v>320</v>
      </c>
      <c r="B11" s="28">
        <v>4</v>
      </c>
      <c r="C11" s="29" t="s">
        <v>440</v>
      </c>
      <c r="D11" s="33"/>
    </row>
    <row r="12" spans="1:8" x14ac:dyDescent="0.2">
      <c r="A12" s="27" t="s">
        <v>320</v>
      </c>
      <c r="B12" s="28">
        <v>6</v>
      </c>
      <c r="C12" s="29" t="s">
        <v>459</v>
      </c>
      <c r="D12" s="33"/>
    </row>
    <row r="13" spans="1:8" x14ac:dyDescent="0.2">
      <c r="A13" s="29" t="s">
        <v>320</v>
      </c>
      <c r="B13" s="32">
        <v>7</v>
      </c>
      <c r="C13" s="32" t="s">
        <v>321</v>
      </c>
      <c r="D13" s="33"/>
    </row>
    <row r="14" spans="1:8" x14ac:dyDescent="0.2">
      <c r="A14" s="29" t="s">
        <v>320</v>
      </c>
      <c r="B14" s="32">
        <v>11</v>
      </c>
      <c r="C14" s="32" t="s">
        <v>322</v>
      </c>
      <c r="D14" s="33"/>
    </row>
    <row r="15" spans="1:8" x14ac:dyDescent="0.2">
      <c r="A15" s="29" t="s">
        <v>320</v>
      </c>
      <c r="B15" s="32">
        <v>12</v>
      </c>
      <c r="C15" s="32" t="s">
        <v>323</v>
      </c>
      <c r="D15" s="33"/>
    </row>
    <row r="16" spans="1:8" x14ac:dyDescent="0.2">
      <c r="A16" s="27" t="s">
        <v>320</v>
      </c>
      <c r="B16" s="28">
        <v>13</v>
      </c>
      <c r="C16" s="32" t="s">
        <v>751</v>
      </c>
      <c r="D16" s="30" t="s">
        <v>752</v>
      </c>
      <c r="E16" s="21"/>
      <c r="F16" s="21"/>
      <c r="G16" s="21"/>
      <c r="H16" s="167"/>
    </row>
    <row r="17" spans="1:8" x14ac:dyDescent="0.2">
      <c r="A17" s="27" t="s">
        <v>320</v>
      </c>
      <c r="B17" s="28">
        <v>14</v>
      </c>
      <c r="C17" s="29" t="s">
        <v>443</v>
      </c>
      <c r="D17" s="30" t="s">
        <v>444</v>
      </c>
      <c r="E17" s="21"/>
      <c r="F17" s="21"/>
      <c r="G17" s="21"/>
      <c r="H17" s="167"/>
    </row>
    <row r="18" spans="1:8" ht="51" x14ac:dyDescent="0.2">
      <c r="A18" s="27" t="s">
        <v>320</v>
      </c>
      <c r="B18" s="28">
        <v>22</v>
      </c>
      <c r="C18" s="29" t="s">
        <v>445</v>
      </c>
      <c r="D18" s="72" t="s">
        <v>467</v>
      </c>
    </row>
    <row r="19" spans="1:8" s="9" customFormat="1" x14ac:dyDescent="0.2">
      <c r="A19" s="27" t="s">
        <v>320</v>
      </c>
      <c r="B19" s="28">
        <v>24</v>
      </c>
      <c r="C19" s="29" t="s">
        <v>324</v>
      </c>
      <c r="D19" s="33" t="s">
        <v>447</v>
      </c>
    </row>
    <row r="20" spans="1:8" x14ac:dyDescent="0.2">
      <c r="A20" s="27" t="s">
        <v>320</v>
      </c>
      <c r="B20" s="28">
        <v>26</v>
      </c>
      <c r="C20" s="29" t="s">
        <v>448</v>
      </c>
      <c r="D20" s="30" t="s">
        <v>753</v>
      </c>
    </row>
    <row r="21" spans="1:8" s="9" customFormat="1" x14ac:dyDescent="0.2">
      <c r="A21" s="27" t="s">
        <v>320</v>
      </c>
      <c r="B21" s="28">
        <v>32</v>
      </c>
      <c r="C21" s="29" t="s">
        <v>449</v>
      </c>
      <c r="D21" s="33"/>
    </row>
    <row r="22" spans="1:8" s="9" customFormat="1" x14ac:dyDescent="0.2">
      <c r="A22" s="27" t="s">
        <v>320</v>
      </c>
      <c r="B22" s="28">
        <v>33</v>
      </c>
      <c r="C22" s="29" t="s">
        <v>450</v>
      </c>
      <c r="D22" s="33"/>
    </row>
    <row r="23" spans="1:8" s="9" customFormat="1" x14ac:dyDescent="0.2">
      <c r="A23" s="36" t="s">
        <v>320</v>
      </c>
      <c r="B23" s="37">
        <v>35</v>
      </c>
      <c r="C23" s="38" t="s">
        <v>474</v>
      </c>
      <c r="D23" s="30"/>
    </row>
    <row r="24" spans="1:8" s="9" customFormat="1" x14ac:dyDescent="0.2">
      <c r="A24" s="29" t="s">
        <v>320</v>
      </c>
      <c r="B24" s="32">
        <v>42</v>
      </c>
      <c r="C24" s="29" t="s">
        <v>451</v>
      </c>
      <c r="D24" s="33"/>
    </row>
    <row r="25" spans="1:8" s="9" customFormat="1" x14ac:dyDescent="0.2">
      <c r="A25" s="29" t="s">
        <v>320</v>
      </c>
      <c r="B25" s="32">
        <v>43</v>
      </c>
      <c r="C25" s="29" t="s">
        <v>452</v>
      </c>
      <c r="D25" s="33"/>
    </row>
    <row r="26" spans="1:8" s="9" customFormat="1" x14ac:dyDescent="0.2">
      <c r="A26" s="29" t="s">
        <v>320</v>
      </c>
      <c r="B26" s="32">
        <v>49</v>
      </c>
      <c r="C26" s="29" t="s">
        <v>453</v>
      </c>
      <c r="D26" s="33"/>
    </row>
    <row r="27" spans="1:8" s="9" customFormat="1" x14ac:dyDescent="0.2">
      <c r="A27" s="29" t="s">
        <v>320</v>
      </c>
      <c r="B27" s="32">
        <v>51</v>
      </c>
      <c r="C27" s="29" t="s">
        <v>463</v>
      </c>
      <c r="D27" s="33"/>
    </row>
    <row r="28" spans="1:8" s="9" customFormat="1" x14ac:dyDescent="0.2">
      <c r="A28" s="29" t="s">
        <v>320</v>
      </c>
      <c r="B28" s="32">
        <v>52</v>
      </c>
      <c r="C28" s="38" t="s">
        <v>761</v>
      </c>
      <c r="D28" s="30" t="s">
        <v>762</v>
      </c>
    </row>
    <row r="29" spans="1:8" s="9" customFormat="1" x14ac:dyDescent="0.2">
      <c r="A29" s="29" t="s">
        <v>320</v>
      </c>
      <c r="B29" s="32">
        <v>92</v>
      </c>
      <c r="C29" s="29" t="s">
        <v>455</v>
      </c>
      <c r="D29" s="33"/>
    </row>
    <row r="30" spans="1:8" s="9" customFormat="1" x14ac:dyDescent="0.2">
      <c r="A30" s="29" t="s">
        <v>320</v>
      </c>
      <c r="B30" s="32">
        <v>100</v>
      </c>
      <c r="C30" s="29" t="s">
        <v>619</v>
      </c>
      <c r="D30" s="29"/>
    </row>
    <row r="31" spans="1:8" s="9" customFormat="1" x14ac:dyDescent="0.2">
      <c r="A31" s="29" t="s">
        <v>320</v>
      </c>
      <c r="B31" s="32">
        <v>123</v>
      </c>
      <c r="C31" s="29" t="s">
        <v>456</v>
      </c>
      <c r="D31" s="33"/>
    </row>
    <row r="32" spans="1:8" s="9" customFormat="1" x14ac:dyDescent="0.2">
      <c r="A32" s="21"/>
      <c r="B32" s="23"/>
      <c r="C32" s="21"/>
      <c r="D32" s="40"/>
    </row>
    <row r="33" spans="1:4" s="9" customFormat="1" x14ac:dyDescent="0.2">
      <c r="A33" s="39" t="s">
        <v>458</v>
      </c>
      <c r="B33" s="23"/>
      <c r="C33" s="21"/>
      <c r="D33" s="40"/>
    </row>
    <row r="34" spans="1:4" s="9" customFormat="1" x14ac:dyDescent="0.2">
      <c r="A34" s="27" t="s">
        <v>320</v>
      </c>
      <c r="B34" s="28">
        <v>2</v>
      </c>
      <c r="C34" s="29" t="s">
        <v>382</v>
      </c>
      <c r="D34" s="33" t="s">
        <v>371</v>
      </c>
    </row>
    <row r="35" spans="1:4" s="9" customFormat="1" x14ac:dyDescent="0.2">
      <c r="A35" s="27" t="s">
        <v>320</v>
      </c>
      <c r="B35" s="28">
        <v>3</v>
      </c>
      <c r="C35" s="29" t="s">
        <v>438</v>
      </c>
      <c r="D35" s="33" t="s">
        <v>371</v>
      </c>
    </row>
    <row r="36" spans="1:4" s="9" customFormat="1" x14ac:dyDescent="0.2">
      <c r="A36" s="27" t="s">
        <v>320</v>
      </c>
      <c r="B36" s="28">
        <v>4</v>
      </c>
      <c r="C36" s="29" t="s">
        <v>440</v>
      </c>
      <c r="D36" s="33" t="s">
        <v>371</v>
      </c>
    </row>
    <row r="37" spans="1:4" s="9" customFormat="1" x14ac:dyDescent="0.2">
      <c r="A37" s="27" t="s">
        <v>320</v>
      </c>
      <c r="B37" s="28">
        <v>6</v>
      </c>
      <c r="C37" s="29" t="s">
        <v>459</v>
      </c>
      <c r="D37" s="33" t="s">
        <v>371</v>
      </c>
    </row>
    <row r="38" spans="1:4" s="9" customFormat="1" x14ac:dyDescent="0.2">
      <c r="A38" s="29" t="s">
        <v>320</v>
      </c>
      <c r="B38" s="32">
        <v>7</v>
      </c>
      <c r="C38" s="32" t="s">
        <v>321</v>
      </c>
      <c r="D38" s="33"/>
    </row>
    <row r="39" spans="1:4" s="9" customFormat="1" x14ac:dyDescent="0.2">
      <c r="A39" s="29" t="s">
        <v>320</v>
      </c>
      <c r="B39" s="32">
        <v>11</v>
      </c>
      <c r="C39" s="32" t="s">
        <v>322</v>
      </c>
      <c r="D39" s="33" t="s">
        <v>371</v>
      </c>
    </row>
    <row r="40" spans="1:4" s="96" customFormat="1" x14ac:dyDescent="0.2">
      <c r="A40" s="29" t="s">
        <v>320</v>
      </c>
      <c r="B40" s="32">
        <v>12</v>
      </c>
      <c r="C40" s="32" t="s">
        <v>323</v>
      </c>
      <c r="D40" s="33" t="s">
        <v>371</v>
      </c>
    </row>
    <row r="41" spans="1:4" s="9" customFormat="1" x14ac:dyDescent="0.2">
      <c r="A41" s="27" t="s">
        <v>320</v>
      </c>
      <c r="B41" s="28">
        <v>24</v>
      </c>
      <c r="C41" s="29" t="s">
        <v>324</v>
      </c>
      <c r="D41" s="33" t="s">
        <v>371</v>
      </c>
    </row>
    <row r="42" spans="1:4" s="9" customFormat="1" x14ac:dyDescent="0.2">
      <c r="A42" s="27" t="s">
        <v>320</v>
      </c>
      <c r="B42" s="28">
        <v>26</v>
      </c>
      <c r="C42" s="29" t="s">
        <v>448</v>
      </c>
      <c r="D42" s="33" t="s">
        <v>371</v>
      </c>
    </row>
    <row r="43" spans="1:4" s="9" customFormat="1" x14ac:dyDescent="0.2">
      <c r="A43" s="27" t="s">
        <v>320</v>
      </c>
      <c r="B43" s="28">
        <v>32</v>
      </c>
      <c r="C43" s="29" t="s">
        <v>449</v>
      </c>
      <c r="D43" s="33" t="s">
        <v>371</v>
      </c>
    </row>
    <row r="44" spans="1:4" s="9" customFormat="1" x14ac:dyDescent="0.2">
      <c r="A44" s="29" t="s">
        <v>320</v>
      </c>
      <c r="B44" s="32">
        <v>33</v>
      </c>
      <c r="C44" s="29" t="s">
        <v>450</v>
      </c>
      <c r="D44" s="33"/>
    </row>
    <row r="45" spans="1:4" s="9" customFormat="1" x14ac:dyDescent="0.2">
      <c r="A45" s="29" t="s">
        <v>320</v>
      </c>
      <c r="B45" s="32">
        <v>39</v>
      </c>
      <c r="C45" s="29" t="s">
        <v>330</v>
      </c>
      <c r="D45" s="33" t="s">
        <v>1563</v>
      </c>
    </row>
    <row r="46" spans="1:4" s="9" customFormat="1" x14ac:dyDescent="0.2">
      <c r="A46" s="29" t="s">
        <v>320</v>
      </c>
      <c r="B46" s="32">
        <v>49</v>
      </c>
      <c r="C46" s="29" t="s">
        <v>462</v>
      </c>
      <c r="D46" s="33" t="s">
        <v>371</v>
      </c>
    </row>
    <row r="47" spans="1:4" s="9" customFormat="1" x14ac:dyDescent="0.2">
      <c r="A47" s="29" t="s">
        <v>320</v>
      </c>
      <c r="B47" s="32">
        <v>51</v>
      </c>
      <c r="C47" s="29" t="s">
        <v>463</v>
      </c>
      <c r="D47" s="33" t="s">
        <v>371</v>
      </c>
    </row>
    <row r="48" spans="1:4" s="9" customFormat="1" x14ac:dyDescent="0.2">
      <c r="A48" s="29" t="s">
        <v>320</v>
      </c>
      <c r="B48" s="32">
        <v>123</v>
      </c>
      <c r="C48" s="29" t="s">
        <v>456</v>
      </c>
      <c r="D48" s="33" t="s">
        <v>371</v>
      </c>
    </row>
    <row r="49" spans="1:4" s="9" customFormat="1" x14ac:dyDescent="0.2"/>
    <row r="50" spans="1:4" s="9" customFormat="1" x14ac:dyDescent="0.2"/>
    <row r="51" spans="1:4" s="9" customFormat="1" x14ac:dyDescent="0.2"/>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6" customFormat="1" x14ac:dyDescent="0.2">
      <c r="A62" s="9"/>
      <c r="B62" s="9"/>
      <c r="C62" s="9"/>
      <c r="D62" s="9"/>
    </row>
    <row r="63" spans="1:4" s="9" customFormat="1" x14ac:dyDescent="0.2">
      <c r="A63" s="96"/>
      <c r="B63" s="96"/>
      <c r="C63" s="96"/>
      <c r="D63" s="96"/>
    </row>
    <row r="64" spans="1:4" s="9" customFormat="1" x14ac:dyDescent="0.2">
      <c r="B64" s="97"/>
      <c r="D64" s="80"/>
    </row>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pans="1:4" s="9" customFormat="1" x14ac:dyDescent="0.2"/>
    <row r="82" spans="1:4" s="9" customFormat="1" ht="12" customHeight="1" x14ac:dyDescent="0.2"/>
    <row r="83" spans="1:4" s="9" customFormat="1" x14ac:dyDescent="0.2"/>
    <row r="84" spans="1:4" s="9" customFormat="1" x14ac:dyDescent="0.2"/>
    <row r="85" spans="1:4" s="9" customFormat="1" x14ac:dyDescent="0.2"/>
    <row r="86" spans="1:4" s="9" customFormat="1" x14ac:dyDescent="0.2"/>
    <row r="87" spans="1:4" s="9" customFormat="1" x14ac:dyDescent="0.2"/>
    <row r="88" spans="1:4" s="9" customFormat="1" x14ac:dyDescent="0.2"/>
    <row r="89" spans="1:4" s="96" customFormat="1" x14ac:dyDescent="0.2">
      <c r="A89" s="9"/>
      <c r="B89" s="9"/>
      <c r="C89" s="9"/>
      <c r="D89" s="9"/>
    </row>
    <row r="90" spans="1:4" s="9" customFormat="1" x14ac:dyDescent="0.2">
      <c r="A90" s="96"/>
      <c r="B90" s="96"/>
      <c r="C90" s="96"/>
      <c r="D90" s="96"/>
    </row>
    <row r="91" spans="1:4" s="9" customFormat="1" x14ac:dyDescent="0.2"/>
    <row r="92" spans="1:4" s="9" customFormat="1" x14ac:dyDescent="0.2"/>
    <row r="93" spans="1:4" s="9" customFormat="1" x14ac:dyDescent="0.2"/>
    <row r="94" spans="1:4" s="9" customFormat="1" x14ac:dyDescent="0.2"/>
    <row r="95" spans="1:4" s="9" customFormat="1" x14ac:dyDescent="0.2"/>
    <row r="96" spans="1:4" s="9" customFormat="1" x14ac:dyDescent="0.2"/>
    <row r="97" spans="1:4" s="9" customFormat="1" x14ac:dyDescent="0.2"/>
    <row r="98" spans="1:4" s="9" customFormat="1" x14ac:dyDescent="0.2"/>
    <row r="99" spans="1:4" s="9" customFormat="1" x14ac:dyDescent="0.2"/>
    <row r="100" spans="1:4" s="9" customFormat="1" x14ac:dyDescent="0.2"/>
    <row r="101" spans="1:4" s="9" customFormat="1" x14ac:dyDescent="0.2"/>
    <row r="102" spans="1:4" s="9" customFormat="1" x14ac:dyDescent="0.2"/>
    <row r="103" spans="1:4" s="9" customFormat="1" x14ac:dyDescent="0.2"/>
    <row r="104" spans="1:4" s="9" customFormat="1" x14ac:dyDescent="0.2"/>
    <row r="105" spans="1:4" s="9" customFormat="1" x14ac:dyDescent="0.2"/>
    <row r="106" spans="1:4" s="9" customFormat="1" x14ac:dyDescent="0.2"/>
    <row r="107" spans="1:4" s="9" customFormat="1" x14ac:dyDescent="0.2"/>
    <row r="108" spans="1:4" s="9" customFormat="1" x14ac:dyDescent="0.2"/>
    <row r="109" spans="1:4" s="9" customFormat="1" x14ac:dyDescent="0.2"/>
    <row r="110" spans="1:4" s="9" customFormat="1" x14ac:dyDescent="0.2"/>
    <row r="111" spans="1:4" s="96" customFormat="1" x14ac:dyDescent="0.2">
      <c r="A111" s="9"/>
      <c r="B111" s="9"/>
      <c r="C111" s="9"/>
      <c r="D111" s="9"/>
    </row>
    <row r="112" spans="1:4" s="9" customFormat="1" x14ac:dyDescent="0.2">
      <c r="A112" s="96"/>
      <c r="B112" s="96"/>
      <c r="C112" s="96"/>
      <c r="D112" s="96"/>
    </row>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pans="1:4" s="9" customFormat="1" x14ac:dyDescent="0.2"/>
    <row r="130" spans="1:4" s="9" customFormat="1" x14ac:dyDescent="0.2"/>
    <row r="131" spans="1:4" s="9" customFormat="1" x14ac:dyDescent="0.2"/>
    <row r="132" spans="1:4" s="9" customFormat="1" x14ac:dyDescent="0.2"/>
    <row r="133" spans="1:4" s="9" customFormat="1" x14ac:dyDescent="0.2"/>
    <row r="134" spans="1:4" s="9" customFormat="1" x14ac:dyDescent="0.2"/>
    <row r="135" spans="1:4" s="9" customFormat="1" x14ac:dyDescent="0.2"/>
    <row r="136" spans="1:4" s="9" customFormat="1" x14ac:dyDescent="0.2"/>
    <row r="137" spans="1:4" s="9" customFormat="1" x14ac:dyDescent="0.2"/>
    <row r="138" spans="1:4" s="96" customFormat="1" x14ac:dyDescent="0.2">
      <c r="A138" s="9"/>
      <c r="B138" s="9"/>
      <c r="C138" s="9"/>
      <c r="D138" s="9"/>
    </row>
    <row r="139" spans="1:4" s="9" customFormat="1" x14ac:dyDescent="0.2">
      <c r="A139" s="96"/>
      <c r="B139" s="96"/>
      <c r="C139" s="96"/>
      <c r="D139" s="96"/>
    </row>
    <row r="140" spans="1:4" s="9" customFormat="1" x14ac:dyDescent="0.2"/>
    <row r="141" spans="1:4" s="9" customFormat="1" x14ac:dyDescent="0.2"/>
    <row r="142" spans="1:4" s="9" customFormat="1" x14ac:dyDescent="0.2"/>
    <row r="143" spans="1:4" s="9" customFormat="1" x14ac:dyDescent="0.2"/>
    <row r="144" spans="1:4" s="9" customFormat="1" x14ac:dyDescent="0.2"/>
    <row r="145" spans="1:4" s="9" customFormat="1" x14ac:dyDescent="0.2"/>
    <row r="146" spans="1:4" s="9" customFormat="1" x14ac:dyDescent="0.2"/>
    <row r="147" spans="1:4" s="9" customFormat="1" x14ac:dyDescent="0.2"/>
    <row r="148" spans="1:4" s="9" customFormat="1" x14ac:dyDescent="0.2"/>
    <row r="149" spans="1:4" s="9" customFormat="1" x14ac:dyDescent="0.2"/>
    <row r="150" spans="1:4" s="9" customFormat="1" x14ac:dyDescent="0.2"/>
    <row r="151" spans="1:4" s="9" customFormat="1" x14ac:dyDescent="0.2"/>
    <row r="152" spans="1:4" s="9" customFormat="1" x14ac:dyDescent="0.2"/>
    <row r="153" spans="1:4" s="9" customFormat="1" x14ac:dyDescent="0.2"/>
    <row r="154" spans="1:4" s="9" customFormat="1" x14ac:dyDescent="0.2"/>
    <row r="155" spans="1:4" s="9" customFormat="1" x14ac:dyDescent="0.2"/>
    <row r="156" spans="1:4" s="9" customFormat="1" x14ac:dyDescent="0.2"/>
    <row r="157" spans="1:4" s="9" customFormat="1" x14ac:dyDescent="0.2"/>
    <row r="158" spans="1:4" s="9" customFormat="1" x14ac:dyDescent="0.2"/>
    <row r="159" spans="1:4" s="9" customFormat="1" x14ac:dyDescent="0.2"/>
    <row r="160" spans="1:4" s="96" customFormat="1" x14ac:dyDescent="0.2">
      <c r="A160" s="9"/>
      <c r="B160" s="9"/>
      <c r="C160" s="9"/>
      <c r="D160" s="9"/>
    </row>
    <row r="161" spans="1:4" x14ac:dyDescent="0.2">
      <c r="A161" s="96"/>
      <c r="B161" s="96"/>
      <c r="C161" s="96"/>
      <c r="D161" s="96"/>
    </row>
    <row r="164" spans="1:4" x14ac:dyDescent="0.2">
      <c r="B164" s="79"/>
      <c r="D164" s="79"/>
    </row>
    <row r="169" spans="1:4" s="96" customFormat="1" x14ac:dyDescent="0.2">
      <c r="A169" s="79"/>
      <c r="B169" s="89"/>
      <c r="C169" s="79"/>
      <c r="D169" s="90"/>
    </row>
    <row r="170" spans="1:4" x14ac:dyDescent="0.2">
      <c r="A170" s="96"/>
      <c r="B170" s="96"/>
      <c r="C170" s="96"/>
      <c r="D170" s="96"/>
    </row>
    <row r="178" spans="1:4" s="96" customFormat="1" x14ac:dyDescent="0.2">
      <c r="A178" s="79"/>
      <c r="B178" s="89"/>
      <c r="C178" s="79"/>
      <c r="D178" s="90"/>
    </row>
    <row r="179" spans="1:4" x14ac:dyDescent="0.2">
      <c r="A179" s="96"/>
      <c r="B179" s="96"/>
      <c r="C179" s="96"/>
      <c r="D179" s="96"/>
    </row>
  </sheetData>
  <mergeCells count="9">
    <mergeCell ref="A5:B5"/>
    <mergeCell ref="C5:D5"/>
    <mergeCell ref="A6:B6"/>
    <mergeCell ref="C6:D6"/>
    <mergeCell ref="A1:D1"/>
    <mergeCell ref="A2:D2"/>
    <mergeCell ref="A3:D3"/>
    <mergeCell ref="A4:B4"/>
    <mergeCell ref="C4:D4"/>
  </mergeCells>
  <hyperlinks>
    <hyperlink ref="E1" location="ATM_CC" display="Return to Test Case List" xr:uid="{00000000-0004-0000-48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124">
    <pageSetUpPr fitToPage="1"/>
  </sheetPr>
  <dimension ref="A1:H180"/>
  <sheetViews>
    <sheetView workbookViewId="0">
      <pane ySplit="7" topLeftCell="A31" activePane="bottomLeft" state="frozen"/>
      <selection pane="bottomLeft" activeCell="G31" sqref="G3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8" ht="48" customHeight="1" x14ac:dyDescent="0.2">
      <c r="A1" s="194" t="s">
        <v>781</v>
      </c>
      <c r="B1" s="194"/>
      <c r="C1" s="194"/>
      <c r="D1" s="194"/>
      <c r="E1" s="138" t="s">
        <v>311</v>
      </c>
    </row>
    <row r="2" spans="1:8" s="9" customFormat="1" ht="15" customHeight="1" x14ac:dyDescent="0.2">
      <c r="A2" s="195" t="str">
        <f ca="1">CONCATENATE("Test Case ", MID(CELL("filename",A1),FIND("]",CELL("filename",A1))+1,255)," 1100/1110")</f>
        <v>Test Case IC.AM.A07 1100/1110</v>
      </c>
      <c r="B2" s="195"/>
      <c r="C2" s="195"/>
      <c r="D2" s="195"/>
    </row>
    <row r="3" spans="1:8" s="9" customFormat="1" ht="15" customHeight="1" x14ac:dyDescent="0.2">
      <c r="A3" s="200" t="s">
        <v>312</v>
      </c>
      <c r="B3" s="201"/>
      <c r="C3" s="202"/>
      <c r="D3" s="203"/>
    </row>
    <row r="4" spans="1:8" s="24" customFormat="1" ht="39" customHeight="1" x14ac:dyDescent="0.2">
      <c r="A4" s="190" t="s">
        <v>313</v>
      </c>
      <c r="B4" s="191"/>
      <c r="C4" s="192" t="s">
        <v>758</v>
      </c>
      <c r="D4" s="192"/>
      <c r="E4" s="129"/>
      <c r="F4" s="25"/>
    </row>
    <row r="5" spans="1:8" s="24" customFormat="1" ht="39" customHeight="1" x14ac:dyDescent="0.2">
      <c r="A5" s="190" t="s">
        <v>315</v>
      </c>
      <c r="B5" s="191"/>
      <c r="C5" s="192" t="s">
        <v>782</v>
      </c>
      <c r="D5" s="192"/>
      <c r="E5" s="129"/>
      <c r="F5" s="25"/>
    </row>
    <row r="6" spans="1:8" s="24" customFormat="1" ht="51" customHeight="1" x14ac:dyDescent="0.2">
      <c r="A6" s="190" t="s">
        <v>317</v>
      </c>
      <c r="B6" s="191"/>
      <c r="C6" s="193" t="s">
        <v>783</v>
      </c>
      <c r="D6" s="193"/>
      <c r="E6" s="132"/>
      <c r="F6" s="74"/>
    </row>
    <row r="7" spans="1:8" s="24" customFormat="1" ht="27" customHeight="1" x14ac:dyDescent="0.2">
      <c r="A7" s="190" t="s">
        <v>784</v>
      </c>
      <c r="B7" s="191"/>
      <c r="C7" s="193" t="s">
        <v>785</v>
      </c>
      <c r="D7" s="193"/>
      <c r="E7" s="133"/>
      <c r="F7" s="134"/>
    </row>
    <row r="8" spans="1:8" s="9" customFormat="1" x14ac:dyDescent="0.2">
      <c r="A8" s="74"/>
      <c r="B8" s="74"/>
      <c r="C8" s="74"/>
      <c r="D8" s="74"/>
    </row>
    <row r="9" spans="1:8" x14ac:dyDescent="0.2">
      <c r="A9" s="26" t="s">
        <v>437</v>
      </c>
      <c r="B9" s="21"/>
      <c r="C9" s="21"/>
      <c r="D9" s="21"/>
      <c r="E9" s="21"/>
      <c r="F9" s="21"/>
      <c r="G9" s="21"/>
      <c r="H9" s="21"/>
    </row>
    <row r="10" spans="1:8" x14ac:dyDescent="0.2">
      <c r="A10" s="27" t="s">
        <v>320</v>
      </c>
      <c r="B10" s="28">
        <v>2</v>
      </c>
      <c r="C10" s="29" t="s">
        <v>382</v>
      </c>
      <c r="D10" s="33" t="s">
        <v>383</v>
      </c>
      <c r="E10" s="21"/>
      <c r="F10" s="21"/>
      <c r="G10" s="21"/>
      <c r="H10" s="21"/>
    </row>
    <row r="11" spans="1:8" x14ac:dyDescent="0.2">
      <c r="A11" s="27" t="s">
        <v>320</v>
      </c>
      <c r="B11" s="28">
        <v>3</v>
      </c>
      <c r="C11" s="29" t="s">
        <v>438</v>
      </c>
      <c r="D11" s="95" t="s">
        <v>750</v>
      </c>
      <c r="E11" s="21"/>
      <c r="F11" s="21"/>
      <c r="G11" s="167"/>
      <c r="H11" s="21"/>
    </row>
    <row r="12" spans="1:8" x14ac:dyDescent="0.2">
      <c r="A12" s="27" t="s">
        <v>320</v>
      </c>
      <c r="B12" s="28">
        <v>4</v>
      </c>
      <c r="C12" s="29" t="s">
        <v>440</v>
      </c>
      <c r="D12" s="33"/>
      <c r="E12" s="21"/>
      <c r="F12" s="21"/>
      <c r="G12" s="21"/>
      <c r="H12" s="21"/>
    </row>
    <row r="13" spans="1:8" x14ac:dyDescent="0.2">
      <c r="A13" s="27" t="s">
        <v>320</v>
      </c>
      <c r="B13" s="28">
        <v>6</v>
      </c>
      <c r="C13" s="29" t="s">
        <v>459</v>
      </c>
      <c r="D13" s="33"/>
      <c r="E13" s="21"/>
      <c r="F13" s="21"/>
      <c r="G13" s="21"/>
      <c r="H13" s="21"/>
    </row>
    <row r="14" spans="1:8" x14ac:dyDescent="0.2">
      <c r="A14" s="29" t="s">
        <v>320</v>
      </c>
      <c r="B14" s="32">
        <v>7</v>
      </c>
      <c r="C14" s="32" t="s">
        <v>321</v>
      </c>
      <c r="D14" s="33"/>
      <c r="E14" s="21"/>
      <c r="F14" s="21"/>
      <c r="G14" s="21"/>
      <c r="H14" s="21"/>
    </row>
    <row r="15" spans="1:8" x14ac:dyDescent="0.2">
      <c r="A15" s="29" t="s">
        <v>320</v>
      </c>
      <c r="B15" s="32">
        <v>11</v>
      </c>
      <c r="C15" s="32" t="s">
        <v>322</v>
      </c>
      <c r="D15" s="33"/>
      <c r="E15" s="21"/>
      <c r="F15" s="21"/>
      <c r="G15" s="21"/>
      <c r="H15" s="167"/>
    </row>
    <row r="16" spans="1:8" x14ac:dyDescent="0.2">
      <c r="A16" s="29" t="s">
        <v>320</v>
      </c>
      <c r="B16" s="32">
        <v>12</v>
      </c>
      <c r="C16" s="32" t="s">
        <v>323</v>
      </c>
      <c r="D16" s="33"/>
      <c r="E16" s="21"/>
      <c r="F16" s="21"/>
      <c r="G16" s="21"/>
      <c r="H16" s="167"/>
    </row>
    <row r="17" spans="1:8" x14ac:dyDescent="0.2">
      <c r="A17" s="27" t="s">
        <v>320</v>
      </c>
      <c r="B17" s="28">
        <v>13</v>
      </c>
      <c r="C17" s="32" t="s">
        <v>751</v>
      </c>
      <c r="D17" s="30" t="s">
        <v>752</v>
      </c>
      <c r="E17" s="21"/>
      <c r="F17" s="21"/>
      <c r="G17" s="21"/>
      <c r="H17" s="167"/>
    </row>
    <row r="18" spans="1:8" x14ac:dyDescent="0.2">
      <c r="A18" s="27" t="s">
        <v>320</v>
      </c>
      <c r="B18" s="28">
        <v>14</v>
      </c>
      <c r="C18" s="29" t="s">
        <v>443</v>
      </c>
      <c r="D18" s="30" t="s">
        <v>444</v>
      </c>
      <c r="E18" s="21"/>
      <c r="F18" s="21"/>
      <c r="G18" s="21"/>
      <c r="H18" s="167"/>
    </row>
    <row r="19" spans="1:8" ht="51" x14ac:dyDescent="0.2">
      <c r="A19" s="27" t="s">
        <v>320</v>
      </c>
      <c r="B19" s="28">
        <v>22</v>
      </c>
      <c r="C19" s="29" t="s">
        <v>445</v>
      </c>
      <c r="D19" s="72" t="s">
        <v>467</v>
      </c>
      <c r="E19" s="21"/>
      <c r="F19" s="21"/>
      <c r="G19" s="21"/>
      <c r="H19" s="21"/>
    </row>
    <row r="20" spans="1:8" x14ac:dyDescent="0.2">
      <c r="A20" s="27" t="s">
        <v>320</v>
      </c>
      <c r="B20" s="28">
        <v>24</v>
      </c>
      <c r="C20" s="29" t="s">
        <v>324</v>
      </c>
      <c r="D20" s="33" t="s">
        <v>447</v>
      </c>
      <c r="E20" s="21"/>
      <c r="F20" s="21"/>
      <c r="G20" s="21"/>
      <c r="H20" s="21"/>
    </row>
    <row r="21" spans="1:8" x14ac:dyDescent="0.2">
      <c r="A21" s="27" t="s">
        <v>320</v>
      </c>
      <c r="B21" s="28">
        <v>26</v>
      </c>
      <c r="C21" s="29" t="s">
        <v>448</v>
      </c>
      <c r="D21" s="30" t="s">
        <v>753</v>
      </c>
    </row>
    <row r="22" spans="1:8" x14ac:dyDescent="0.2">
      <c r="A22" s="27" t="s">
        <v>320</v>
      </c>
      <c r="B22" s="28">
        <v>32</v>
      </c>
      <c r="C22" s="29" t="s">
        <v>449</v>
      </c>
      <c r="D22" s="33"/>
    </row>
    <row r="23" spans="1:8" s="9" customFormat="1" x14ac:dyDescent="0.2">
      <c r="A23" s="27" t="s">
        <v>320</v>
      </c>
      <c r="B23" s="28">
        <v>33</v>
      </c>
      <c r="C23" s="29" t="s">
        <v>450</v>
      </c>
      <c r="D23" s="33"/>
    </row>
    <row r="24" spans="1:8" s="9" customFormat="1" x14ac:dyDescent="0.2">
      <c r="A24" s="36" t="s">
        <v>320</v>
      </c>
      <c r="B24" s="37">
        <v>35</v>
      </c>
      <c r="C24" s="38" t="s">
        <v>474</v>
      </c>
      <c r="D24" s="30"/>
    </row>
    <row r="25" spans="1:8" s="9" customFormat="1" x14ac:dyDescent="0.2">
      <c r="A25" s="29" t="s">
        <v>320</v>
      </c>
      <c r="B25" s="32">
        <v>42</v>
      </c>
      <c r="C25" s="29" t="s">
        <v>451</v>
      </c>
      <c r="D25" s="33"/>
    </row>
    <row r="26" spans="1:8" s="9" customFormat="1" x14ac:dyDescent="0.2">
      <c r="A26" s="29" t="s">
        <v>320</v>
      </c>
      <c r="B26" s="32">
        <v>43</v>
      </c>
      <c r="C26" s="29" t="s">
        <v>452</v>
      </c>
      <c r="D26" s="33"/>
    </row>
    <row r="27" spans="1:8" s="9" customFormat="1" x14ac:dyDescent="0.2">
      <c r="A27" s="29" t="s">
        <v>320</v>
      </c>
      <c r="B27" s="32">
        <v>49</v>
      </c>
      <c r="C27" s="29" t="s">
        <v>453</v>
      </c>
      <c r="D27" s="33"/>
    </row>
    <row r="28" spans="1:8" s="9" customFormat="1" x14ac:dyDescent="0.2">
      <c r="A28" s="29" t="s">
        <v>320</v>
      </c>
      <c r="B28" s="32">
        <v>51</v>
      </c>
      <c r="C28" s="29" t="s">
        <v>463</v>
      </c>
      <c r="D28" s="33"/>
    </row>
    <row r="29" spans="1:8" s="9" customFormat="1" x14ac:dyDescent="0.2">
      <c r="A29" s="29" t="s">
        <v>320</v>
      </c>
      <c r="B29" s="32">
        <v>52</v>
      </c>
      <c r="C29" s="38" t="s">
        <v>761</v>
      </c>
      <c r="D29" s="30" t="s">
        <v>762</v>
      </c>
    </row>
    <row r="30" spans="1:8" s="9" customFormat="1" x14ac:dyDescent="0.2">
      <c r="A30" s="29" t="s">
        <v>320</v>
      </c>
      <c r="B30" s="32">
        <v>92</v>
      </c>
      <c r="C30" s="29" t="s">
        <v>455</v>
      </c>
      <c r="D30" s="33"/>
    </row>
    <row r="31" spans="1:8" s="9" customFormat="1" x14ac:dyDescent="0.2">
      <c r="A31" s="29" t="s">
        <v>320</v>
      </c>
      <c r="B31" s="32">
        <v>100</v>
      </c>
      <c r="C31" s="29" t="s">
        <v>619</v>
      </c>
      <c r="D31" s="29"/>
    </row>
    <row r="32" spans="1:8" s="9" customFormat="1" x14ac:dyDescent="0.2">
      <c r="A32" s="29" t="s">
        <v>320</v>
      </c>
      <c r="B32" s="32">
        <v>123</v>
      </c>
      <c r="C32" s="29" t="s">
        <v>456</v>
      </c>
      <c r="D32" s="33"/>
    </row>
    <row r="33" spans="1:4" s="9" customFormat="1" x14ac:dyDescent="0.2">
      <c r="A33" s="21"/>
      <c r="B33" s="23"/>
      <c r="C33" s="21"/>
      <c r="D33" s="40"/>
    </row>
    <row r="34" spans="1:4" s="9" customFormat="1" x14ac:dyDescent="0.2">
      <c r="A34" s="39" t="s">
        <v>458</v>
      </c>
      <c r="B34" s="23"/>
      <c r="C34" s="21"/>
      <c r="D34" s="40"/>
    </row>
    <row r="35" spans="1:4" s="9" customFormat="1" x14ac:dyDescent="0.2">
      <c r="A35" s="27" t="s">
        <v>320</v>
      </c>
      <c r="B35" s="28">
        <v>2</v>
      </c>
      <c r="C35" s="29" t="s">
        <v>382</v>
      </c>
      <c r="D35" s="33" t="s">
        <v>371</v>
      </c>
    </row>
    <row r="36" spans="1:4" s="9" customFormat="1" x14ac:dyDescent="0.2">
      <c r="A36" s="27" t="s">
        <v>320</v>
      </c>
      <c r="B36" s="28">
        <v>3</v>
      </c>
      <c r="C36" s="29" t="s">
        <v>438</v>
      </c>
      <c r="D36" s="33" t="s">
        <v>371</v>
      </c>
    </row>
    <row r="37" spans="1:4" s="9" customFormat="1" x14ac:dyDescent="0.2">
      <c r="A37" s="27" t="s">
        <v>320</v>
      </c>
      <c r="B37" s="28">
        <v>4</v>
      </c>
      <c r="C37" s="29" t="s">
        <v>440</v>
      </c>
      <c r="D37" s="33" t="s">
        <v>371</v>
      </c>
    </row>
    <row r="38" spans="1:4" s="9" customFormat="1" x14ac:dyDescent="0.2">
      <c r="A38" s="27" t="s">
        <v>320</v>
      </c>
      <c r="B38" s="28">
        <v>6</v>
      </c>
      <c r="C38" s="29" t="s">
        <v>459</v>
      </c>
      <c r="D38" s="33" t="s">
        <v>371</v>
      </c>
    </row>
    <row r="39" spans="1:4" s="9" customFormat="1" x14ac:dyDescent="0.2">
      <c r="A39" s="29" t="s">
        <v>320</v>
      </c>
      <c r="B39" s="32">
        <v>7</v>
      </c>
      <c r="C39" s="32" t="s">
        <v>321</v>
      </c>
      <c r="D39" s="33"/>
    </row>
    <row r="40" spans="1:4" s="9" customFormat="1" x14ac:dyDescent="0.2">
      <c r="A40" s="29" t="s">
        <v>320</v>
      </c>
      <c r="B40" s="32">
        <v>11</v>
      </c>
      <c r="C40" s="32" t="s">
        <v>322</v>
      </c>
      <c r="D40" s="33" t="s">
        <v>371</v>
      </c>
    </row>
    <row r="41" spans="1:4" s="9" customFormat="1" x14ac:dyDescent="0.2">
      <c r="A41" s="29" t="s">
        <v>320</v>
      </c>
      <c r="B41" s="32">
        <v>12</v>
      </c>
      <c r="C41" s="32" t="s">
        <v>323</v>
      </c>
      <c r="D41" s="33" t="s">
        <v>371</v>
      </c>
    </row>
    <row r="42" spans="1:4" s="9" customFormat="1" x14ac:dyDescent="0.2">
      <c r="A42" s="27" t="s">
        <v>320</v>
      </c>
      <c r="B42" s="28">
        <v>24</v>
      </c>
      <c r="C42" s="29" t="s">
        <v>324</v>
      </c>
      <c r="D42" s="33" t="s">
        <v>371</v>
      </c>
    </row>
    <row r="43" spans="1:4" s="9" customFormat="1" x14ac:dyDescent="0.2">
      <c r="A43" s="27" t="s">
        <v>320</v>
      </c>
      <c r="B43" s="28">
        <v>26</v>
      </c>
      <c r="C43" s="29" t="s">
        <v>448</v>
      </c>
      <c r="D43" s="33" t="s">
        <v>371</v>
      </c>
    </row>
    <row r="44" spans="1:4" s="96" customFormat="1" x14ac:dyDescent="0.2">
      <c r="A44" s="27" t="s">
        <v>320</v>
      </c>
      <c r="B44" s="28">
        <v>32</v>
      </c>
      <c r="C44" s="29" t="s">
        <v>449</v>
      </c>
      <c r="D44" s="33" t="s">
        <v>371</v>
      </c>
    </row>
    <row r="45" spans="1:4" s="9" customFormat="1" x14ac:dyDescent="0.2">
      <c r="A45" s="29" t="s">
        <v>320</v>
      </c>
      <c r="B45" s="32">
        <v>33</v>
      </c>
      <c r="C45" s="29" t="s">
        <v>450</v>
      </c>
      <c r="D45" s="33"/>
    </row>
    <row r="46" spans="1:4" s="9" customFormat="1" x14ac:dyDescent="0.2">
      <c r="A46" s="29" t="s">
        <v>320</v>
      </c>
      <c r="B46" s="32">
        <v>38</v>
      </c>
      <c r="C46" s="29" t="s">
        <v>460</v>
      </c>
      <c r="D46" s="33"/>
    </row>
    <row r="47" spans="1:4" s="9" customFormat="1" x14ac:dyDescent="0.2">
      <c r="A47" s="29" t="s">
        <v>320</v>
      </c>
      <c r="B47" s="32">
        <v>39</v>
      </c>
      <c r="C47" s="29" t="s">
        <v>330</v>
      </c>
      <c r="D47" s="33" t="s">
        <v>461</v>
      </c>
    </row>
    <row r="48" spans="1:4" s="9" customFormat="1" x14ac:dyDescent="0.2">
      <c r="A48" s="29" t="s">
        <v>320</v>
      </c>
      <c r="B48" s="32">
        <v>49</v>
      </c>
      <c r="C48" s="29" t="s">
        <v>462</v>
      </c>
      <c r="D48" s="33" t="s">
        <v>371</v>
      </c>
    </row>
    <row r="49" spans="1:4" s="9" customFormat="1" x14ac:dyDescent="0.2">
      <c r="A49" s="29" t="s">
        <v>320</v>
      </c>
      <c r="B49" s="32">
        <v>51</v>
      </c>
      <c r="C49" s="29" t="s">
        <v>463</v>
      </c>
      <c r="D49" s="33" t="s">
        <v>371</v>
      </c>
    </row>
    <row r="50" spans="1:4" s="9" customFormat="1" x14ac:dyDescent="0.2">
      <c r="A50" s="29" t="s">
        <v>320</v>
      </c>
      <c r="B50" s="32">
        <v>123</v>
      </c>
      <c r="C50" s="29" t="s">
        <v>456</v>
      </c>
      <c r="D50" s="33" t="s">
        <v>371</v>
      </c>
    </row>
    <row r="51" spans="1:4" s="9" customFormat="1" x14ac:dyDescent="0.2"/>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 customFormat="1" x14ac:dyDescent="0.2"/>
    <row r="63" spans="1:4" s="96" customFormat="1" x14ac:dyDescent="0.2">
      <c r="A63" s="9"/>
      <c r="B63" s="9"/>
      <c r="C63" s="9"/>
      <c r="D63" s="9"/>
    </row>
    <row r="64" spans="1:4" s="9" customFormat="1" x14ac:dyDescent="0.2">
      <c r="A64" s="96"/>
      <c r="B64" s="96"/>
      <c r="C64" s="96"/>
      <c r="D64" s="96"/>
    </row>
    <row r="65" spans="2:4" s="9" customFormat="1" x14ac:dyDescent="0.2">
      <c r="B65" s="97"/>
      <c r="D65" s="80"/>
    </row>
    <row r="66" spans="2:4" s="9" customFormat="1" x14ac:dyDescent="0.2"/>
    <row r="67" spans="2:4" s="9" customFormat="1" x14ac:dyDescent="0.2"/>
    <row r="68" spans="2:4" s="9" customFormat="1" x14ac:dyDescent="0.2"/>
    <row r="69" spans="2:4" s="9" customFormat="1" x14ac:dyDescent="0.2"/>
    <row r="70" spans="2:4" s="9" customFormat="1" x14ac:dyDescent="0.2"/>
    <row r="71" spans="2:4" s="9" customFormat="1" x14ac:dyDescent="0.2"/>
    <row r="72" spans="2:4" s="9" customFormat="1" x14ac:dyDescent="0.2"/>
    <row r="73" spans="2:4" s="9" customFormat="1" x14ac:dyDescent="0.2"/>
    <row r="74" spans="2:4" s="9" customFormat="1" x14ac:dyDescent="0.2"/>
    <row r="75" spans="2:4" s="9" customFormat="1" x14ac:dyDescent="0.2"/>
    <row r="76" spans="2:4" s="9" customFormat="1" x14ac:dyDescent="0.2"/>
    <row r="77" spans="2:4" s="9" customFormat="1" x14ac:dyDescent="0.2"/>
    <row r="78" spans="2:4" s="9" customFormat="1" x14ac:dyDescent="0.2"/>
    <row r="79" spans="2:4" s="9" customFormat="1" x14ac:dyDescent="0.2"/>
    <row r="80" spans="2:4" s="9" customFormat="1" x14ac:dyDescent="0.2"/>
    <row r="81" spans="1:4" s="9" customFormat="1" x14ac:dyDescent="0.2"/>
    <row r="82" spans="1:4" s="9" customFormat="1" x14ac:dyDescent="0.2"/>
    <row r="83" spans="1:4" s="9" customFormat="1" ht="12" customHeight="1" x14ac:dyDescent="0.2"/>
    <row r="84" spans="1:4" s="9" customFormat="1" x14ac:dyDescent="0.2"/>
    <row r="85" spans="1:4" s="9" customFormat="1" x14ac:dyDescent="0.2"/>
    <row r="86" spans="1:4" s="9" customFormat="1" x14ac:dyDescent="0.2"/>
    <row r="87" spans="1:4" s="9" customFormat="1" x14ac:dyDescent="0.2"/>
    <row r="88" spans="1:4" s="9" customFormat="1" x14ac:dyDescent="0.2"/>
    <row r="89" spans="1:4" s="9" customFormat="1" x14ac:dyDescent="0.2"/>
    <row r="90" spans="1:4" s="96" customFormat="1" x14ac:dyDescent="0.2">
      <c r="A90" s="9"/>
      <c r="B90" s="9"/>
      <c r="C90" s="9"/>
      <c r="D90" s="9"/>
    </row>
    <row r="91" spans="1:4" s="9" customFormat="1" x14ac:dyDescent="0.2">
      <c r="A91" s="96"/>
      <c r="B91" s="96"/>
      <c r="C91" s="96"/>
      <c r="D91" s="96"/>
    </row>
    <row r="92" spans="1:4" s="9" customFormat="1" x14ac:dyDescent="0.2"/>
    <row r="93" spans="1:4" s="9" customFormat="1" x14ac:dyDescent="0.2"/>
    <row r="94" spans="1:4" s="9" customFormat="1" x14ac:dyDescent="0.2"/>
    <row r="95" spans="1:4" s="9" customFormat="1" x14ac:dyDescent="0.2"/>
    <row r="96" spans="1:4" s="9" customFormat="1" x14ac:dyDescent="0.2"/>
    <row r="97" spans="1:4" s="9" customFormat="1" x14ac:dyDescent="0.2"/>
    <row r="98" spans="1:4" s="9" customFormat="1" x14ac:dyDescent="0.2"/>
    <row r="99" spans="1:4" s="9" customFormat="1" x14ac:dyDescent="0.2"/>
    <row r="100" spans="1:4" s="9" customFormat="1" x14ac:dyDescent="0.2"/>
    <row r="101" spans="1:4" s="9" customFormat="1" x14ac:dyDescent="0.2"/>
    <row r="102" spans="1:4" s="9" customFormat="1" x14ac:dyDescent="0.2"/>
    <row r="103" spans="1:4" s="9" customFormat="1" x14ac:dyDescent="0.2"/>
    <row r="104" spans="1:4" s="9" customFormat="1" x14ac:dyDescent="0.2"/>
    <row r="105" spans="1:4" s="9" customFormat="1" x14ac:dyDescent="0.2"/>
    <row r="106" spans="1:4" s="9" customFormat="1" x14ac:dyDescent="0.2"/>
    <row r="107" spans="1:4" s="9" customFormat="1" x14ac:dyDescent="0.2"/>
    <row r="108" spans="1:4" s="9" customFormat="1" x14ac:dyDescent="0.2"/>
    <row r="109" spans="1:4" s="9" customFormat="1" x14ac:dyDescent="0.2"/>
    <row r="110" spans="1:4" s="9" customFormat="1" x14ac:dyDescent="0.2"/>
    <row r="111" spans="1:4" s="9" customFormat="1" x14ac:dyDescent="0.2"/>
    <row r="112" spans="1:4" s="96" customFormat="1" x14ac:dyDescent="0.2">
      <c r="A112" s="9"/>
      <c r="B112" s="9"/>
      <c r="C112" s="9"/>
      <c r="D112" s="9"/>
    </row>
    <row r="113" spans="1:4" s="9" customFormat="1" x14ac:dyDescent="0.2">
      <c r="A113" s="96"/>
      <c r="B113" s="96"/>
      <c r="C113" s="96"/>
      <c r="D113" s="96"/>
    </row>
    <row r="114" spans="1:4" s="9" customFormat="1" x14ac:dyDescent="0.2"/>
    <row r="115" spans="1:4" s="9" customFormat="1" x14ac:dyDescent="0.2"/>
    <row r="116" spans="1:4" s="9" customFormat="1" x14ac:dyDescent="0.2"/>
    <row r="117" spans="1:4" s="9" customFormat="1" x14ac:dyDescent="0.2"/>
    <row r="118" spans="1:4" s="9" customFormat="1" x14ac:dyDescent="0.2"/>
    <row r="119" spans="1:4" s="9" customFormat="1" x14ac:dyDescent="0.2"/>
    <row r="120" spans="1:4" s="9" customFormat="1" x14ac:dyDescent="0.2"/>
    <row r="121" spans="1:4" s="9" customFormat="1" x14ac:dyDescent="0.2"/>
    <row r="122" spans="1:4" s="9" customFormat="1" x14ac:dyDescent="0.2"/>
    <row r="123" spans="1:4" s="9" customFormat="1" x14ac:dyDescent="0.2"/>
    <row r="124" spans="1:4" s="9" customFormat="1" x14ac:dyDescent="0.2"/>
    <row r="125" spans="1:4" s="9" customFormat="1" x14ac:dyDescent="0.2"/>
    <row r="126" spans="1:4" s="9" customFormat="1" x14ac:dyDescent="0.2"/>
    <row r="127" spans="1:4" s="9" customFormat="1" x14ac:dyDescent="0.2"/>
    <row r="128" spans="1:4" s="9" customFormat="1" x14ac:dyDescent="0.2"/>
    <row r="129" spans="1:4" s="9" customFormat="1" x14ac:dyDescent="0.2"/>
    <row r="130" spans="1:4" s="9" customFormat="1" x14ac:dyDescent="0.2"/>
    <row r="131" spans="1:4" s="9" customFormat="1" x14ac:dyDescent="0.2"/>
    <row r="132" spans="1:4" s="9" customFormat="1" x14ac:dyDescent="0.2"/>
    <row r="133" spans="1:4" s="9" customFormat="1" x14ac:dyDescent="0.2"/>
    <row r="134" spans="1:4" s="9" customFormat="1" x14ac:dyDescent="0.2"/>
    <row r="135" spans="1:4" s="9" customFormat="1" x14ac:dyDescent="0.2"/>
    <row r="136" spans="1:4" s="9" customFormat="1" x14ac:dyDescent="0.2"/>
    <row r="137" spans="1:4" s="9" customFormat="1" x14ac:dyDescent="0.2"/>
    <row r="138" spans="1:4" s="9" customFormat="1" x14ac:dyDescent="0.2"/>
    <row r="139" spans="1:4" s="96" customFormat="1" x14ac:dyDescent="0.2">
      <c r="A139" s="9"/>
      <c r="B139" s="9"/>
      <c r="C139" s="9"/>
      <c r="D139" s="9"/>
    </row>
    <row r="140" spans="1:4" s="9" customFormat="1" x14ac:dyDescent="0.2">
      <c r="A140" s="96"/>
      <c r="B140" s="96"/>
      <c r="C140" s="96"/>
      <c r="D140" s="96"/>
    </row>
    <row r="141" spans="1:4" s="9" customFormat="1" x14ac:dyDescent="0.2"/>
    <row r="142" spans="1:4" s="9" customFormat="1" x14ac:dyDescent="0.2"/>
    <row r="143" spans="1:4" s="9" customFormat="1" x14ac:dyDescent="0.2"/>
    <row r="144" spans="1:4" s="9" customFormat="1" x14ac:dyDescent="0.2"/>
    <row r="145" s="9" customFormat="1" x14ac:dyDescent="0.2"/>
    <row r="146" s="9" customFormat="1" x14ac:dyDescent="0.2"/>
    <row r="147" s="9" customFormat="1" x14ac:dyDescent="0.2"/>
    <row r="148" s="9" customFormat="1" x14ac:dyDescent="0.2"/>
    <row r="149" s="9" customFormat="1" x14ac:dyDescent="0.2"/>
    <row r="150" s="9" customFormat="1" x14ac:dyDescent="0.2"/>
    <row r="151" s="9" customFormat="1" x14ac:dyDescent="0.2"/>
    <row r="152" s="9" customFormat="1" x14ac:dyDescent="0.2"/>
    <row r="153" s="9" customFormat="1" x14ac:dyDescent="0.2"/>
    <row r="154" s="9" customFormat="1" x14ac:dyDescent="0.2"/>
    <row r="155" s="9" customFormat="1" x14ac:dyDescent="0.2"/>
    <row r="156" s="9" customFormat="1" x14ac:dyDescent="0.2"/>
    <row r="157" s="9" customFormat="1" x14ac:dyDescent="0.2"/>
    <row r="158" s="9" customFormat="1" x14ac:dyDescent="0.2"/>
    <row r="159" s="9" customFormat="1" x14ac:dyDescent="0.2"/>
    <row r="160" s="9" customFormat="1" x14ac:dyDescent="0.2"/>
    <row r="161" spans="1:4" s="96" customFormat="1" x14ac:dyDescent="0.2">
      <c r="A161" s="9"/>
      <c r="B161" s="9"/>
      <c r="C161" s="9"/>
      <c r="D161" s="9"/>
    </row>
    <row r="162" spans="1:4" x14ac:dyDescent="0.2">
      <c r="A162" s="96"/>
      <c r="B162" s="96"/>
      <c r="C162" s="96"/>
      <c r="D162" s="96"/>
    </row>
    <row r="165" spans="1:4" x14ac:dyDescent="0.2">
      <c r="B165" s="79"/>
      <c r="D165" s="79"/>
    </row>
    <row r="170" spans="1:4" s="96" customFormat="1" x14ac:dyDescent="0.2">
      <c r="A170" s="79"/>
      <c r="B170" s="89"/>
      <c r="C170" s="79"/>
      <c r="D170" s="90"/>
    </row>
    <row r="171" spans="1:4" x14ac:dyDescent="0.2">
      <c r="A171" s="96"/>
      <c r="B171" s="96"/>
      <c r="C171" s="96"/>
      <c r="D171" s="96"/>
    </row>
    <row r="179" spans="1:4" s="96" customFormat="1" x14ac:dyDescent="0.2">
      <c r="A179" s="79"/>
      <c r="B179" s="89"/>
      <c r="C179" s="79"/>
      <c r="D179" s="90"/>
    </row>
    <row r="180" spans="1:4" x14ac:dyDescent="0.2">
      <c r="A180" s="96"/>
      <c r="B180" s="96"/>
      <c r="C180" s="96"/>
      <c r="D180" s="96"/>
    </row>
  </sheetData>
  <mergeCells count="11">
    <mergeCell ref="A1:D1"/>
    <mergeCell ref="A2:D2"/>
    <mergeCell ref="A3:D3"/>
    <mergeCell ref="A4:B4"/>
    <mergeCell ref="C4:D4"/>
    <mergeCell ref="A5:B5"/>
    <mergeCell ref="C5:D5"/>
    <mergeCell ref="A6:B6"/>
    <mergeCell ref="C6:D6"/>
    <mergeCell ref="A7:B7"/>
    <mergeCell ref="C7:D7"/>
  </mergeCells>
  <hyperlinks>
    <hyperlink ref="E1" location="ATM_CC" display="Return to Test Case List" xr:uid="{00000000-0004-0000-49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131">
    <pageSetUpPr fitToPage="1"/>
  </sheetPr>
  <dimension ref="A1:H179"/>
  <sheetViews>
    <sheetView workbookViewId="0">
      <pane ySplit="6" topLeftCell="A28" activePane="bottomLeft" state="frozen"/>
      <selection pane="bottomLeft" activeCell="E1" sqref="E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8" ht="48" customHeight="1" x14ac:dyDescent="0.2">
      <c r="A1" s="194" t="s">
        <v>786</v>
      </c>
      <c r="B1" s="194"/>
      <c r="C1" s="194"/>
      <c r="D1" s="194"/>
      <c r="E1" s="138" t="s">
        <v>311</v>
      </c>
    </row>
    <row r="2" spans="1:8" s="9" customFormat="1" ht="15" customHeight="1" x14ac:dyDescent="0.2">
      <c r="A2" s="195" t="s">
        <v>787</v>
      </c>
      <c r="B2" s="195"/>
      <c r="C2" s="195"/>
      <c r="D2" s="195"/>
    </row>
    <row r="3" spans="1:8" s="9" customFormat="1" ht="15" customHeight="1" x14ac:dyDescent="0.2">
      <c r="A3" s="200" t="s">
        <v>312</v>
      </c>
      <c r="B3" s="201"/>
      <c r="C3" s="202"/>
      <c r="D3" s="203"/>
    </row>
    <row r="4" spans="1:8" s="24" customFormat="1" ht="39" customHeight="1" x14ac:dyDescent="0.2">
      <c r="A4" s="190" t="s">
        <v>313</v>
      </c>
      <c r="B4" s="191"/>
      <c r="C4" s="192" t="s">
        <v>788</v>
      </c>
      <c r="D4" s="192"/>
      <c r="E4" s="129"/>
      <c r="F4" s="25"/>
    </row>
    <row r="5" spans="1:8" s="24" customFormat="1" ht="39" customHeight="1" x14ac:dyDescent="0.2">
      <c r="A5" s="190" t="s">
        <v>315</v>
      </c>
      <c r="B5" s="191"/>
      <c r="C5" s="192" t="s">
        <v>789</v>
      </c>
      <c r="D5" s="192"/>
      <c r="E5" s="129"/>
      <c r="F5" s="25"/>
    </row>
    <row r="6" spans="1:8" s="24" customFormat="1" ht="39" customHeight="1" x14ac:dyDescent="0.2">
      <c r="A6" s="190" t="s">
        <v>317</v>
      </c>
      <c r="B6" s="191"/>
      <c r="C6" s="193" t="s">
        <v>790</v>
      </c>
      <c r="D6" s="193"/>
      <c r="E6" s="132"/>
      <c r="F6" s="74"/>
    </row>
    <row r="7" spans="1:8" s="9" customFormat="1" x14ac:dyDescent="0.2">
      <c r="A7" s="74"/>
      <c r="B7" s="74"/>
      <c r="C7" s="74"/>
      <c r="D7" s="74"/>
    </row>
    <row r="8" spans="1:8" x14ac:dyDescent="0.2">
      <c r="A8" s="26" t="s">
        <v>437</v>
      </c>
      <c r="B8" s="21"/>
      <c r="C8" s="21"/>
      <c r="D8" s="21"/>
    </row>
    <row r="9" spans="1:8" x14ac:dyDescent="0.2">
      <c r="A9" s="27" t="s">
        <v>320</v>
      </c>
      <c r="B9" s="28">
        <v>2</v>
      </c>
      <c r="C9" s="29" t="s">
        <v>382</v>
      </c>
      <c r="D9" s="33" t="s">
        <v>383</v>
      </c>
    </row>
    <row r="10" spans="1:8" x14ac:dyDescent="0.2">
      <c r="A10" s="27" t="s">
        <v>320</v>
      </c>
      <c r="B10" s="28">
        <v>3</v>
      </c>
      <c r="C10" s="29" t="s">
        <v>438</v>
      </c>
      <c r="D10" s="95" t="s">
        <v>750</v>
      </c>
    </row>
    <row r="11" spans="1:8" x14ac:dyDescent="0.2">
      <c r="A11" s="27" t="s">
        <v>320</v>
      </c>
      <c r="B11" s="28">
        <v>4</v>
      </c>
      <c r="C11" s="29" t="s">
        <v>440</v>
      </c>
      <c r="D11" s="33"/>
    </row>
    <row r="12" spans="1:8" x14ac:dyDescent="0.2">
      <c r="A12" s="27" t="s">
        <v>320</v>
      </c>
      <c r="B12" s="28">
        <v>6</v>
      </c>
      <c r="C12" s="29" t="s">
        <v>459</v>
      </c>
      <c r="D12" s="33"/>
    </row>
    <row r="13" spans="1:8" x14ac:dyDescent="0.2">
      <c r="A13" s="29" t="s">
        <v>320</v>
      </c>
      <c r="B13" s="32">
        <v>7</v>
      </c>
      <c r="C13" s="32" t="s">
        <v>321</v>
      </c>
      <c r="D13" s="33"/>
    </row>
    <row r="14" spans="1:8" x14ac:dyDescent="0.2">
      <c r="A14" s="29" t="s">
        <v>320</v>
      </c>
      <c r="B14" s="32">
        <v>11</v>
      </c>
      <c r="C14" s="32" t="s">
        <v>322</v>
      </c>
      <c r="D14" s="33"/>
    </row>
    <row r="15" spans="1:8" x14ac:dyDescent="0.2">
      <c r="A15" s="29" t="s">
        <v>320</v>
      </c>
      <c r="B15" s="32">
        <v>12</v>
      </c>
      <c r="C15" s="32" t="s">
        <v>323</v>
      </c>
      <c r="D15" s="33"/>
    </row>
    <row r="16" spans="1:8" x14ac:dyDescent="0.2">
      <c r="A16" s="27" t="s">
        <v>320</v>
      </c>
      <c r="B16" s="28">
        <v>13</v>
      </c>
      <c r="C16" s="32" t="s">
        <v>751</v>
      </c>
      <c r="D16" s="30" t="s">
        <v>752</v>
      </c>
      <c r="E16" s="21"/>
      <c r="F16" s="21"/>
      <c r="G16" s="21"/>
      <c r="H16" s="167"/>
    </row>
    <row r="17" spans="1:8" x14ac:dyDescent="0.2">
      <c r="A17" s="27" t="s">
        <v>320</v>
      </c>
      <c r="B17" s="28">
        <v>14</v>
      </c>
      <c r="C17" s="29" t="s">
        <v>443</v>
      </c>
      <c r="D17" s="30" t="s">
        <v>444</v>
      </c>
      <c r="E17" s="21"/>
      <c r="F17" s="21"/>
      <c r="G17" s="21"/>
      <c r="H17" s="167"/>
    </row>
    <row r="18" spans="1:8" ht="51" x14ac:dyDescent="0.2">
      <c r="A18" s="27" t="s">
        <v>320</v>
      </c>
      <c r="B18" s="28">
        <v>22</v>
      </c>
      <c r="C18" s="29" t="s">
        <v>445</v>
      </c>
      <c r="D18" s="72" t="s">
        <v>467</v>
      </c>
    </row>
    <row r="19" spans="1:8" x14ac:dyDescent="0.2">
      <c r="A19" s="27" t="s">
        <v>320</v>
      </c>
      <c r="B19" s="28">
        <v>24</v>
      </c>
      <c r="C19" s="29" t="s">
        <v>324</v>
      </c>
      <c r="D19" s="33" t="s">
        <v>447</v>
      </c>
    </row>
    <row r="20" spans="1:8" x14ac:dyDescent="0.2">
      <c r="A20" s="27" t="s">
        <v>320</v>
      </c>
      <c r="B20" s="28">
        <v>26</v>
      </c>
      <c r="C20" s="29" t="s">
        <v>448</v>
      </c>
      <c r="D20" s="30" t="s">
        <v>753</v>
      </c>
    </row>
    <row r="21" spans="1:8" s="9" customFormat="1" x14ac:dyDescent="0.2">
      <c r="A21" s="27" t="s">
        <v>320</v>
      </c>
      <c r="B21" s="28">
        <v>32</v>
      </c>
      <c r="C21" s="29" t="s">
        <v>449</v>
      </c>
      <c r="D21" s="33"/>
    </row>
    <row r="22" spans="1:8" s="9" customFormat="1" x14ac:dyDescent="0.2">
      <c r="A22" s="27" t="s">
        <v>320</v>
      </c>
      <c r="B22" s="28">
        <v>33</v>
      </c>
      <c r="C22" s="29" t="s">
        <v>450</v>
      </c>
      <c r="D22" s="33"/>
    </row>
    <row r="23" spans="1:8" s="9" customFormat="1" x14ac:dyDescent="0.2">
      <c r="A23" s="36" t="s">
        <v>320</v>
      </c>
      <c r="B23" s="37">
        <v>35</v>
      </c>
      <c r="C23" s="38" t="s">
        <v>474</v>
      </c>
      <c r="D23" s="30"/>
    </row>
    <row r="24" spans="1:8" s="9" customFormat="1" x14ac:dyDescent="0.2">
      <c r="A24" s="29" t="s">
        <v>320</v>
      </c>
      <c r="B24" s="32">
        <v>42</v>
      </c>
      <c r="C24" s="29" t="s">
        <v>451</v>
      </c>
      <c r="D24" s="33"/>
    </row>
    <row r="25" spans="1:8" s="9" customFormat="1" x14ac:dyDescent="0.2">
      <c r="A25" s="29" t="s">
        <v>320</v>
      </c>
      <c r="B25" s="32">
        <v>43</v>
      </c>
      <c r="C25" s="29" t="s">
        <v>452</v>
      </c>
      <c r="D25" s="33"/>
    </row>
    <row r="26" spans="1:8" s="9" customFormat="1" x14ac:dyDescent="0.2">
      <c r="A26" s="29" t="s">
        <v>320</v>
      </c>
      <c r="B26" s="32">
        <v>49</v>
      </c>
      <c r="C26" s="29" t="s">
        <v>453</v>
      </c>
      <c r="D26" s="33"/>
    </row>
    <row r="27" spans="1:8" s="9" customFormat="1" x14ac:dyDescent="0.2">
      <c r="A27" s="29" t="s">
        <v>320</v>
      </c>
      <c r="B27" s="32">
        <v>51</v>
      </c>
      <c r="C27" s="29" t="s">
        <v>463</v>
      </c>
      <c r="D27" s="33"/>
    </row>
    <row r="28" spans="1:8" s="9" customFormat="1" x14ac:dyDescent="0.2">
      <c r="A28" s="29" t="s">
        <v>320</v>
      </c>
      <c r="B28" s="32">
        <v>52</v>
      </c>
      <c r="C28" s="38" t="s">
        <v>761</v>
      </c>
      <c r="D28" s="30" t="s">
        <v>762</v>
      </c>
    </row>
    <row r="29" spans="1:8" s="9" customFormat="1" x14ac:dyDescent="0.2">
      <c r="A29" s="29" t="s">
        <v>320</v>
      </c>
      <c r="B29" s="32">
        <v>92</v>
      </c>
      <c r="C29" s="29" t="s">
        <v>455</v>
      </c>
      <c r="D29" s="33"/>
    </row>
    <row r="30" spans="1:8" s="9" customFormat="1" x14ac:dyDescent="0.2">
      <c r="A30" s="29" t="s">
        <v>320</v>
      </c>
      <c r="B30" s="32">
        <v>100</v>
      </c>
      <c r="C30" s="29" t="s">
        <v>619</v>
      </c>
      <c r="D30" s="29"/>
    </row>
    <row r="31" spans="1:8" s="9" customFormat="1" x14ac:dyDescent="0.2">
      <c r="A31" s="29" t="s">
        <v>320</v>
      </c>
      <c r="B31" s="32">
        <v>123</v>
      </c>
      <c r="C31" s="29" t="s">
        <v>456</v>
      </c>
      <c r="D31" s="33"/>
    </row>
    <row r="32" spans="1:8" s="9" customFormat="1" x14ac:dyDescent="0.2">
      <c r="A32" s="21"/>
      <c r="B32" s="23"/>
      <c r="C32" s="21"/>
      <c r="D32" s="40"/>
    </row>
    <row r="33" spans="1:4" s="9" customFormat="1" x14ac:dyDescent="0.2">
      <c r="A33" s="39" t="s">
        <v>458</v>
      </c>
      <c r="B33" s="23"/>
      <c r="C33" s="21"/>
      <c r="D33" s="40"/>
    </row>
    <row r="34" spans="1:4" s="9" customFormat="1" x14ac:dyDescent="0.2">
      <c r="A34" s="27" t="s">
        <v>320</v>
      </c>
      <c r="B34" s="28">
        <v>2</v>
      </c>
      <c r="C34" s="29" t="s">
        <v>382</v>
      </c>
      <c r="D34" s="33" t="s">
        <v>371</v>
      </c>
    </row>
    <row r="35" spans="1:4" s="9" customFormat="1" x14ac:dyDescent="0.2">
      <c r="A35" s="27" t="s">
        <v>320</v>
      </c>
      <c r="B35" s="28">
        <v>3</v>
      </c>
      <c r="C35" s="29" t="s">
        <v>438</v>
      </c>
      <c r="D35" s="33" t="s">
        <v>371</v>
      </c>
    </row>
    <row r="36" spans="1:4" s="9" customFormat="1" x14ac:dyDescent="0.2">
      <c r="A36" s="27" t="s">
        <v>320</v>
      </c>
      <c r="B36" s="28">
        <v>4</v>
      </c>
      <c r="C36" s="29" t="s">
        <v>440</v>
      </c>
      <c r="D36" s="33" t="s">
        <v>371</v>
      </c>
    </row>
    <row r="37" spans="1:4" s="9" customFormat="1" x14ac:dyDescent="0.2">
      <c r="A37" s="27" t="s">
        <v>320</v>
      </c>
      <c r="B37" s="28">
        <v>6</v>
      </c>
      <c r="C37" s="29" t="s">
        <v>459</v>
      </c>
      <c r="D37" s="33" t="s">
        <v>371</v>
      </c>
    </row>
    <row r="38" spans="1:4" s="9" customFormat="1" x14ac:dyDescent="0.2">
      <c r="A38" s="29" t="s">
        <v>320</v>
      </c>
      <c r="B38" s="32">
        <v>7</v>
      </c>
      <c r="C38" s="32" t="s">
        <v>321</v>
      </c>
      <c r="D38" s="33"/>
    </row>
    <row r="39" spans="1:4" s="9" customFormat="1" x14ac:dyDescent="0.2">
      <c r="A39" s="29" t="s">
        <v>320</v>
      </c>
      <c r="B39" s="32">
        <v>11</v>
      </c>
      <c r="C39" s="32" t="s">
        <v>322</v>
      </c>
      <c r="D39" s="33" t="s">
        <v>371</v>
      </c>
    </row>
    <row r="40" spans="1:4" s="9" customFormat="1" x14ac:dyDescent="0.2">
      <c r="A40" s="29" t="s">
        <v>320</v>
      </c>
      <c r="B40" s="32">
        <v>12</v>
      </c>
      <c r="C40" s="32" t="s">
        <v>323</v>
      </c>
      <c r="D40" s="33" t="s">
        <v>371</v>
      </c>
    </row>
    <row r="41" spans="1:4" s="9" customFormat="1" x14ac:dyDescent="0.2">
      <c r="A41" s="27" t="s">
        <v>320</v>
      </c>
      <c r="B41" s="28">
        <v>24</v>
      </c>
      <c r="C41" s="29" t="s">
        <v>324</v>
      </c>
      <c r="D41" s="33" t="s">
        <v>371</v>
      </c>
    </row>
    <row r="42" spans="1:4" s="9" customFormat="1" x14ac:dyDescent="0.2">
      <c r="A42" s="27" t="s">
        <v>320</v>
      </c>
      <c r="B42" s="28">
        <v>26</v>
      </c>
      <c r="C42" s="29" t="s">
        <v>448</v>
      </c>
      <c r="D42" s="33" t="s">
        <v>371</v>
      </c>
    </row>
    <row r="43" spans="1:4" s="9" customFormat="1" x14ac:dyDescent="0.2">
      <c r="A43" s="27" t="s">
        <v>320</v>
      </c>
      <c r="B43" s="28">
        <v>32</v>
      </c>
      <c r="C43" s="29" t="s">
        <v>449</v>
      </c>
      <c r="D43" s="33" t="s">
        <v>371</v>
      </c>
    </row>
    <row r="44" spans="1:4" s="9" customFormat="1" x14ac:dyDescent="0.2">
      <c r="A44" s="29" t="s">
        <v>320</v>
      </c>
      <c r="B44" s="32">
        <v>33</v>
      </c>
      <c r="C44" s="29" t="s">
        <v>450</v>
      </c>
      <c r="D44" s="33"/>
    </row>
    <row r="45" spans="1:4" s="9" customFormat="1" x14ac:dyDescent="0.2">
      <c r="A45" s="29" t="s">
        <v>320</v>
      </c>
      <c r="B45" s="32">
        <v>39</v>
      </c>
      <c r="C45" s="29" t="s">
        <v>330</v>
      </c>
      <c r="D45" s="33" t="s">
        <v>531</v>
      </c>
    </row>
    <row r="46" spans="1:4" s="9" customFormat="1" x14ac:dyDescent="0.2">
      <c r="A46" s="29" t="s">
        <v>320</v>
      </c>
      <c r="B46" s="32">
        <v>49</v>
      </c>
      <c r="C46" s="29" t="s">
        <v>462</v>
      </c>
      <c r="D46" s="33" t="s">
        <v>371</v>
      </c>
    </row>
    <row r="47" spans="1:4" s="9" customFormat="1" x14ac:dyDescent="0.2">
      <c r="A47" s="29" t="s">
        <v>320</v>
      </c>
      <c r="B47" s="32">
        <v>51</v>
      </c>
      <c r="C47" s="29" t="s">
        <v>463</v>
      </c>
      <c r="D47" s="33" t="s">
        <v>371</v>
      </c>
    </row>
    <row r="48" spans="1:4" s="9" customFormat="1" x14ac:dyDescent="0.2">
      <c r="A48" s="29" t="s">
        <v>320</v>
      </c>
      <c r="B48" s="32">
        <v>123</v>
      </c>
      <c r="C48" s="29" t="s">
        <v>456</v>
      </c>
      <c r="D48" s="33" t="s">
        <v>371</v>
      </c>
    </row>
    <row r="49" spans="1:4" s="9" customFormat="1" x14ac:dyDescent="0.2"/>
    <row r="50" spans="1:4" s="9" customFormat="1" x14ac:dyDescent="0.2"/>
    <row r="51" spans="1:4" s="9" customFormat="1" x14ac:dyDescent="0.2"/>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6" customFormat="1" x14ac:dyDescent="0.2">
      <c r="A62" s="9"/>
      <c r="B62" s="9"/>
      <c r="C62" s="9"/>
      <c r="D62" s="9"/>
    </row>
    <row r="63" spans="1:4" s="9" customFormat="1" x14ac:dyDescent="0.2">
      <c r="A63" s="96"/>
      <c r="B63" s="96"/>
      <c r="C63" s="96"/>
      <c r="D63" s="96"/>
    </row>
    <row r="64" spans="1:4" s="9" customFormat="1" x14ac:dyDescent="0.2">
      <c r="B64" s="97"/>
      <c r="D64" s="80"/>
    </row>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pans="1:4" s="9" customFormat="1" x14ac:dyDescent="0.2"/>
    <row r="82" spans="1:4" s="9" customFormat="1" ht="12" customHeight="1" x14ac:dyDescent="0.2"/>
    <row r="83" spans="1:4" s="9" customFormat="1" x14ac:dyDescent="0.2"/>
    <row r="84" spans="1:4" s="9" customFormat="1" x14ac:dyDescent="0.2"/>
    <row r="85" spans="1:4" s="9" customFormat="1" x14ac:dyDescent="0.2"/>
    <row r="86" spans="1:4" s="9" customFormat="1" x14ac:dyDescent="0.2"/>
    <row r="87" spans="1:4" s="9" customFormat="1" x14ac:dyDescent="0.2"/>
    <row r="88" spans="1:4" s="9" customFormat="1" x14ac:dyDescent="0.2"/>
    <row r="89" spans="1:4" s="96" customFormat="1" x14ac:dyDescent="0.2">
      <c r="A89" s="9"/>
      <c r="B89" s="9"/>
      <c r="C89" s="9"/>
      <c r="D89" s="9"/>
    </row>
    <row r="90" spans="1:4" s="9" customFormat="1" x14ac:dyDescent="0.2">
      <c r="A90" s="96"/>
      <c r="B90" s="96"/>
      <c r="C90" s="96"/>
      <c r="D90" s="96"/>
    </row>
    <row r="91" spans="1:4" s="9" customFormat="1" x14ac:dyDescent="0.2"/>
    <row r="92" spans="1:4" s="9" customFormat="1" x14ac:dyDescent="0.2"/>
    <row r="93" spans="1:4" s="9" customFormat="1" x14ac:dyDescent="0.2"/>
    <row r="94" spans="1:4" s="9" customFormat="1" x14ac:dyDescent="0.2"/>
    <row r="95" spans="1:4" s="9" customFormat="1" x14ac:dyDescent="0.2"/>
    <row r="96" spans="1:4" s="9" customFormat="1" x14ac:dyDescent="0.2"/>
    <row r="97" spans="1:4" s="9" customFormat="1" x14ac:dyDescent="0.2"/>
    <row r="98" spans="1:4" s="9" customFormat="1" x14ac:dyDescent="0.2"/>
    <row r="99" spans="1:4" s="9" customFormat="1" x14ac:dyDescent="0.2"/>
    <row r="100" spans="1:4" s="9" customFormat="1" x14ac:dyDescent="0.2"/>
    <row r="101" spans="1:4" s="9" customFormat="1" x14ac:dyDescent="0.2"/>
    <row r="102" spans="1:4" s="9" customFormat="1" x14ac:dyDescent="0.2"/>
    <row r="103" spans="1:4" s="9" customFormat="1" x14ac:dyDescent="0.2"/>
    <row r="104" spans="1:4" s="9" customFormat="1" x14ac:dyDescent="0.2"/>
    <row r="105" spans="1:4" s="9" customFormat="1" x14ac:dyDescent="0.2"/>
    <row r="106" spans="1:4" s="9" customFormat="1" x14ac:dyDescent="0.2"/>
    <row r="107" spans="1:4" s="9" customFormat="1" x14ac:dyDescent="0.2"/>
    <row r="108" spans="1:4" s="9" customFormat="1" x14ac:dyDescent="0.2"/>
    <row r="109" spans="1:4" s="9" customFormat="1" x14ac:dyDescent="0.2"/>
    <row r="110" spans="1:4" s="9" customFormat="1" x14ac:dyDescent="0.2"/>
    <row r="111" spans="1:4" s="96" customFormat="1" x14ac:dyDescent="0.2">
      <c r="A111" s="9"/>
      <c r="B111" s="9"/>
      <c r="C111" s="9"/>
      <c r="D111" s="9"/>
    </row>
    <row r="112" spans="1:4" s="9" customFormat="1" x14ac:dyDescent="0.2">
      <c r="A112" s="96"/>
      <c r="B112" s="96"/>
      <c r="C112" s="96"/>
      <c r="D112" s="96"/>
    </row>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pans="1:4" s="9" customFormat="1" x14ac:dyDescent="0.2"/>
    <row r="130" spans="1:4" s="9" customFormat="1" x14ac:dyDescent="0.2"/>
    <row r="131" spans="1:4" s="9" customFormat="1" x14ac:dyDescent="0.2"/>
    <row r="132" spans="1:4" s="9" customFormat="1" x14ac:dyDescent="0.2"/>
    <row r="133" spans="1:4" s="9" customFormat="1" x14ac:dyDescent="0.2"/>
    <row r="134" spans="1:4" s="9" customFormat="1" x14ac:dyDescent="0.2"/>
    <row r="135" spans="1:4" s="9" customFormat="1" x14ac:dyDescent="0.2"/>
    <row r="136" spans="1:4" s="9" customFormat="1" x14ac:dyDescent="0.2"/>
    <row r="137" spans="1:4" s="9" customFormat="1" x14ac:dyDescent="0.2"/>
    <row r="138" spans="1:4" s="96" customFormat="1" x14ac:dyDescent="0.2">
      <c r="A138" s="9"/>
      <c r="B138" s="9"/>
      <c r="C138" s="9"/>
      <c r="D138" s="9"/>
    </row>
    <row r="139" spans="1:4" s="9" customFormat="1" x14ac:dyDescent="0.2">
      <c r="A139" s="96"/>
      <c r="B139" s="96"/>
      <c r="C139" s="96"/>
      <c r="D139" s="96"/>
    </row>
    <row r="140" spans="1:4" s="9" customFormat="1" x14ac:dyDescent="0.2"/>
    <row r="141" spans="1:4" s="9" customFormat="1" x14ac:dyDescent="0.2"/>
    <row r="142" spans="1:4" s="9" customFormat="1" x14ac:dyDescent="0.2"/>
    <row r="143" spans="1:4" s="9" customFormat="1" x14ac:dyDescent="0.2"/>
    <row r="144" spans="1:4" s="9" customFormat="1" x14ac:dyDescent="0.2"/>
    <row r="145" spans="1:4" s="9" customFormat="1" x14ac:dyDescent="0.2"/>
    <row r="146" spans="1:4" s="9" customFormat="1" x14ac:dyDescent="0.2"/>
    <row r="147" spans="1:4" s="9" customFormat="1" x14ac:dyDescent="0.2"/>
    <row r="148" spans="1:4" s="9" customFormat="1" x14ac:dyDescent="0.2"/>
    <row r="149" spans="1:4" s="9" customFormat="1" x14ac:dyDescent="0.2"/>
    <row r="150" spans="1:4" s="9" customFormat="1" x14ac:dyDescent="0.2"/>
    <row r="151" spans="1:4" s="9" customFormat="1" x14ac:dyDescent="0.2"/>
    <row r="152" spans="1:4" s="9" customFormat="1" x14ac:dyDescent="0.2"/>
    <row r="153" spans="1:4" s="9" customFormat="1" x14ac:dyDescent="0.2"/>
    <row r="154" spans="1:4" s="9" customFormat="1" x14ac:dyDescent="0.2"/>
    <row r="155" spans="1:4" s="9" customFormat="1" x14ac:dyDescent="0.2"/>
    <row r="156" spans="1:4" s="9" customFormat="1" x14ac:dyDescent="0.2"/>
    <row r="157" spans="1:4" s="9" customFormat="1" x14ac:dyDescent="0.2"/>
    <row r="158" spans="1:4" s="9" customFormat="1" x14ac:dyDescent="0.2"/>
    <row r="159" spans="1:4" s="9" customFormat="1" x14ac:dyDescent="0.2"/>
    <row r="160" spans="1:4" s="96" customFormat="1" x14ac:dyDescent="0.2">
      <c r="A160" s="9"/>
      <c r="B160" s="9"/>
      <c r="C160" s="9"/>
      <c r="D160" s="9"/>
    </row>
    <row r="161" spans="1:4" x14ac:dyDescent="0.2">
      <c r="A161" s="96"/>
      <c r="B161" s="96"/>
      <c r="C161" s="96"/>
      <c r="D161" s="96"/>
    </row>
    <row r="164" spans="1:4" x14ac:dyDescent="0.2">
      <c r="B164" s="79"/>
      <c r="D164" s="79"/>
    </row>
    <row r="169" spans="1:4" s="96" customFormat="1" x14ac:dyDescent="0.2">
      <c r="A169" s="79"/>
      <c r="B169" s="89"/>
      <c r="C169" s="79"/>
      <c r="D169" s="90"/>
    </row>
    <row r="170" spans="1:4" x14ac:dyDescent="0.2">
      <c r="A170" s="96"/>
      <c r="B170" s="96"/>
      <c r="C170" s="96"/>
      <c r="D170" s="96"/>
    </row>
    <row r="178" spans="1:4" s="96" customFormat="1" x14ac:dyDescent="0.2">
      <c r="A178" s="79"/>
      <c r="B178" s="89"/>
      <c r="C178" s="79"/>
      <c r="D178" s="90"/>
    </row>
    <row r="179" spans="1:4" x14ac:dyDescent="0.2">
      <c r="A179" s="96"/>
      <c r="B179" s="96"/>
      <c r="C179" s="96"/>
      <c r="D179" s="96"/>
    </row>
  </sheetData>
  <mergeCells count="9">
    <mergeCell ref="A5:B5"/>
    <mergeCell ref="C5:D5"/>
    <mergeCell ref="A6:B6"/>
    <mergeCell ref="C6:D6"/>
    <mergeCell ref="A1:D1"/>
    <mergeCell ref="A2:D2"/>
    <mergeCell ref="A3:D3"/>
    <mergeCell ref="A4:B4"/>
    <mergeCell ref="C4:D4"/>
  </mergeCells>
  <hyperlinks>
    <hyperlink ref="E1" location="ATM_CC" display="Return to Test Case List" xr:uid="{00000000-0004-0000-4A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133">
    <pageSetUpPr fitToPage="1"/>
  </sheetPr>
  <dimension ref="A1:H179"/>
  <sheetViews>
    <sheetView workbookViewId="0">
      <pane ySplit="6" topLeftCell="A28" activePane="bottomLeft" state="frozen"/>
      <selection pane="bottomLeft" activeCell="H5" sqref="H5"/>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8" ht="48" customHeight="1" x14ac:dyDescent="0.2">
      <c r="A1" s="194" t="s">
        <v>791</v>
      </c>
      <c r="B1" s="194"/>
      <c r="C1" s="194"/>
      <c r="D1" s="194"/>
      <c r="E1" s="138" t="s">
        <v>311</v>
      </c>
    </row>
    <row r="2" spans="1:8" s="9" customFormat="1" ht="15" customHeight="1" x14ac:dyDescent="0.2">
      <c r="A2" s="195" t="str">
        <f ca="1">CONCATENATE("Test Case ", MID(CELL("filename",A1),FIND("]",CELL("filename",A1))+1,255)," 1100/1110")</f>
        <v>Test Case IC.AM.A09 1100/1110</v>
      </c>
      <c r="B2" s="195"/>
      <c r="C2" s="195"/>
      <c r="D2" s="195"/>
    </row>
    <row r="3" spans="1:8" s="9" customFormat="1" ht="15" customHeight="1" x14ac:dyDescent="0.2">
      <c r="A3" s="200" t="s">
        <v>312</v>
      </c>
      <c r="B3" s="201"/>
      <c r="C3" s="202"/>
      <c r="D3" s="203"/>
    </row>
    <row r="4" spans="1:8" s="24" customFormat="1" ht="39" customHeight="1" x14ac:dyDescent="0.2">
      <c r="A4" s="190" t="s">
        <v>313</v>
      </c>
      <c r="B4" s="191"/>
      <c r="C4" s="192" t="s">
        <v>792</v>
      </c>
      <c r="D4" s="192"/>
      <c r="E4" s="129"/>
      <c r="F4" s="25"/>
    </row>
    <row r="5" spans="1:8" s="24" customFormat="1" ht="39" customHeight="1" x14ac:dyDescent="0.2">
      <c r="A5" s="190" t="s">
        <v>315</v>
      </c>
      <c r="B5" s="191"/>
      <c r="C5" s="192" t="s">
        <v>793</v>
      </c>
      <c r="D5" s="192"/>
      <c r="E5" s="129"/>
      <c r="F5" s="25"/>
    </row>
    <row r="6" spans="1:8" s="24" customFormat="1" ht="39" customHeight="1" x14ac:dyDescent="0.2">
      <c r="A6" s="190" t="s">
        <v>317</v>
      </c>
      <c r="B6" s="191"/>
      <c r="C6" s="193" t="s">
        <v>760</v>
      </c>
      <c r="D6" s="193"/>
      <c r="E6" s="132"/>
      <c r="F6" s="74"/>
    </row>
    <row r="7" spans="1:8" s="9" customFormat="1" x14ac:dyDescent="0.2">
      <c r="A7" s="74"/>
      <c r="B7" s="74"/>
      <c r="C7" s="74"/>
      <c r="D7" s="74"/>
    </row>
    <row r="8" spans="1:8" x14ac:dyDescent="0.2">
      <c r="A8" s="26" t="s">
        <v>437</v>
      </c>
      <c r="B8" s="21"/>
      <c r="C8" s="21"/>
      <c r="D8" s="21"/>
      <c r="E8" s="21"/>
      <c r="F8" s="21"/>
      <c r="G8" s="21"/>
      <c r="H8" s="21"/>
    </row>
    <row r="9" spans="1:8" x14ac:dyDescent="0.2">
      <c r="A9" s="27" t="s">
        <v>320</v>
      </c>
      <c r="B9" s="28">
        <v>2</v>
      </c>
      <c r="C9" s="29" t="s">
        <v>382</v>
      </c>
      <c r="D9" s="33" t="s">
        <v>383</v>
      </c>
      <c r="E9" s="21"/>
      <c r="F9" s="21"/>
      <c r="G9" s="21"/>
      <c r="H9" s="21"/>
    </row>
    <row r="10" spans="1:8" x14ac:dyDescent="0.2">
      <c r="A10" s="27" t="s">
        <v>320</v>
      </c>
      <c r="B10" s="28">
        <v>3</v>
      </c>
      <c r="C10" s="29" t="s">
        <v>438</v>
      </c>
      <c r="D10" s="95" t="s">
        <v>750</v>
      </c>
      <c r="E10" s="21"/>
      <c r="F10" s="21"/>
      <c r="G10" s="167"/>
      <c r="H10" s="21"/>
    </row>
    <row r="11" spans="1:8" x14ac:dyDescent="0.2">
      <c r="A11" s="27" t="s">
        <v>320</v>
      </c>
      <c r="B11" s="28">
        <v>4</v>
      </c>
      <c r="C11" s="29" t="s">
        <v>440</v>
      </c>
      <c r="D11" s="33"/>
      <c r="E11" s="21"/>
      <c r="F11" s="21"/>
      <c r="G11" s="21"/>
      <c r="H11" s="21"/>
    </row>
    <row r="12" spans="1:8" x14ac:dyDescent="0.2">
      <c r="A12" s="27" t="s">
        <v>320</v>
      </c>
      <c r="B12" s="28">
        <v>6</v>
      </c>
      <c r="C12" s="29" t="s">
        <v>459</v>
      </c>
      <c r="D12" s="33"/>
      <c r="E12" s="21"/>
      <c r="F12" s="21"/>
      <c r="G12" s="21"/>
      <c r="H12" s="21"/>
    </row>
    <row r="13" spans="1:8" x14ac:dyDescent="0.2">
      <c r="A13" s="29" t="s">
        <v>320</v>
      </c>
      <c r="B13" s="32">
        <v>7</v>
      </c>
      <c r="C13" s="32" t="s">
        <v>321</v>
      </c>
      <c r="D13" s="33"/>
      <c r="E13" s="21"/>
      <c r="F13" s="21"/>
      <c r="G13" s="21"/>
      <c r="H13" s="21"/>
    </row>
    <row r="14" spans="1:8" x14ac:dyDescent="0.2">
      <c r="A14" s="29" t="s">
        <v>320</v>
      </c>
      <c r="B14" s="32">
        <v>11</v>
      </c>
      <c r="C14" s="32" t="s">
        <v>322</v>
      </c>
      <c r="D14" s="33"/>
      <c r="E14" s="21"/>
      <c r="F14" s="21"/>
      <c r="G14" s="21"/>
      <c r="H14" s="167"/>
    </row>
    <row r="15" spans="1:8" x14ac:dyDescent="0.2">
      <c r="A15" s="29" t="s">
        <v>320</v>
      </c>
      <c r="B15" s="32">
        <v>12</v>
      </c>
      <c r="C15" s="32" t="s">
        <v>323</v>
      </c>
      <c r="D15" s="33"/>
      <c r="E15" s="21"/>
      <c r="F15" s="21"/>
      <c r="G15" s="21"/>
      <c r="H15" s="167"/>
    </row>
    <row r="16" spans="1:8" x14ac:dyDescent="0.2">
      <c r="A16" s="27" t="s">
        <v>320</v>
      </c>
      <c r="B16" s="28">
        <v>13</v>
      </c>
      <c r="C16" s="32" t="s">
        <v>751</v>
      </c>
      <c r="D16" s="30" t="s">
        <v>752</v>
      </c>
      <c r="E16" s="21"/>
      <c r="F16" s="21"/>
      <c r="G16" s="21"/>
      <c r="H16" s="167"/>
    </row>
    <row r="17" spans="1:8" x14ac:dyDescent="0.2">
      <c r="A17" s="27" t="s">
        <v>320</v>
      </c>
      <c r="B17" s="28">
        <v>14</v>
      </c>
      <c r="C17" s="29" t="s">
        <v>443</v>
      </c>
      <c r="D17" s="30" t="s">
        <v>444</v>
      </c>
      <c r="E17" s="21"/>
      <c r="F17" s="21"/>
      <c r="G17" s="21"/>
      <c r="H17" s="167"/>
    </row>
    <row r="18" spans="1:8" ht="51" x14ac:dyDescent="0.2">
      <c r="A18" s="27" t="s">
        <v>320</v>
      </c>
      <c r="B18" s="28">
        <v>22</v>
      </c>
      <c r="C18" s="29" t="s">
        <v>445</v>
      </c>
      <c r="D18" s="72" t="s">
        <v>467</v>
      </c>
      <c r="E18" s="21"/>
      <c r="F18" s="21"/>
      <c r="G18" s="21"/>
      <c r="H18" s="21"/>
    </row>
    <row r="19" spans="1:8" x14ac:dyDescent="0.2">
      <c r="A19" s="27" t="s">
        <v>320</v>
      </c>
      <c r="B19" s="28">
        <v>24</v>
      </c>
      <c r="C19" s="29" t="s">
        <v>324</v>
      </c>
      <c r="D19" s="33" t="s">
        <v>447</v>
      </c>
      <c r="E19" s="21"/>
      <c r="F19" s="21"/>
      <c r="G19" s="21"/>
      <c r="H19" s="21"/>
    </row>
    <row r="20" spans="1:8" x14ac:dyDescent="0.2">
      <c r="A20" s="27" t="s">
        <v>320</v>
      </c>
      <c r="B20" s="28">
        <v>26</v>
      </c>
      <c r="C20" s="29" t="s">
        <v>448</v>
      </c>
      <c r="D20" s="30" t="s">
        <v>753</v>
      </c>
    </row>
    <row r="21" spans="1:8" x14ac:dyDescent="0.2">
      <c r="A21" s="27" t="s">
        <v>320</v>
      </c>
      <c r="B21" s="28">
        <v>32</v>
      </c>
      <c r="C21" s="29" t="s">
        <v>449</v>
      </c>
      <c r="D21" s="33"/>
    </row>
    <row r="22" spans="1:8" s="9" customFormat="1" x14ac:dyDescent="0.2">
      <c r="A22" s="27" t="s">
        <v>320</v>
      </c>
      <c r="B22" s="28">
        <v>33</v>
      </c>
      <c r="C22" s="29" t="s">
        <v>450</v>
      </c>
      <c r="D22" s="33"/>
    </row>
    <row r="23" spans="1:8" s="9" customFormat="1" x14ac:dyDescent="0.2">
      <c r="A23" s="36" t="s">
        <v>320</v>
      </c>
      <c r="B23" s="37">
        <v>35</v>
      </c>
      <c r="C23" s="38" t="s">
        <v>474</v>
      </c>
      <c r="D23" s="30"/>
    </row>
    <row r="24" spans="1:8" s="9" customFormat="1" x14ac:dyDescent="0.2">
      <c r="A24" s="29" t="s">
        <v>320</v>
      </c>
      <c r="B24" s="32">
        <v>42</v>
      </c>
      <c r="C24" s="29" t="s">
        <v>451</v>
      </c>
      <c r="D24" s="33"/>
    </row>
    <row r="25" spans="1:8" s="9" customFormat="1" x14ac:dyDescent="0.2">
      <c r="A25" s="29" t="s">
        <v>320</v>
      </c>
      <c r="B25" s="32">
        <v>43</v>
      </c>
      <c r="C25" s="29" t="s">
        <v>452</v>
      </c>
      <c r="D25" s="33"/>
    </row>
    <row r="26" spans="1:8" s="9" customFormat="1" x14ac:dyDescent="0.2">
      <c r="A26" s="29" t="s">
        <v>320</v>
      </c>
      <c r="B26" s="32">
        <v>49</v>
      </c>
      <c r="C26" s="29" t="s">
        <v>453</v>
      </c>
      <c r="D26" s="33"/>
    </row>
    <row r="27" spans="1:8" s="9" customFormat="1" x14ac:dyDescent="0.2">
      <c r="A27" s="29" t="s">
        <v>320</v>
      </c>
      <c r="B27" s="32">
        <v>51</v>
      </c>
      <c r="C27" s="29" t="s">
        <v>463</v>
      </c>
      <c r="D27" s="33"/>
    </row>
    <row r="28" spans="1:8" s="9" customFormat="1" x14ac:dyDescent="0.2">
      <c r="A28" s="29" t="s">
        <v>320</v>
      </c>
      <c r="B28" s="32">
        <v>52</v>
      </c>
      <c r="C28" s="38" t="s">
        <v>761</v>
      </c>
      <c r="D28" s="30" t="s">
        <v>762</v>
      </c>
    </row>
    <row r="29" spans="1:8" s="9" customFormat="1" x14ac:dyDescent="0.2">
      <c r="A29" s="29" t="s">
        <v>320</v>
      </c>
      <c r="B29" s="32">
        <v>92</v>
      </c>
      <c r="C29" s="29" t="s">
        <v>455</v>
      </c>
      <c r="D29" s="33"/>
    </row>
    <row r="30" spans="1:8" s="9" customFormat="1" x14ac:dyDescent="0.2">
      <c r="A30" s="29" t="s">
        <v>320</v>
      </c>
      <c r="B30" s="32">
        <v>100</v>
      </c>
      <c r="C30" s="29" t="s">
        <v>619</v>
      </c>
      <c r="D30" s="29"/>
    </row>
    <row r="31" spans="1:8" s="9" customFormat="1" x14ac:dyDescent="0.2">
      <c r="A31" s="29" t="s">
        <v>320</v>
      </c>
      <c r="B31" s="32">
        <v>123</v>
      </c>
      <c r="C31" s="29" t="s">
        <v>456</v>
      </c>
      <c r="D31" s="33"/>
    </row>
    <row r="32" spans="1:8" s="9" customFormat="1" x14ac:dyDescent="0.2">
      <c r="A32" s="21"/>
      <c r="B32" s="23"/>
      <c r="C32" s="21"/>
      <c r="D32" s="40"/>
    </row>
    <row r="33" spans="1:4" s="9" customFormat="1" x14ac:dyDescent="0.2">
      <c r="A33" s="39" t="s">
        <v>458</v>
      </c>
      <c r="B33" s="23"/>
      <c r="C33" s="21"/>
      <c r="D33" s="40"/>
    </row>
    <row r="34" spans="1:4" s="9" customFormat="1" x14ac:dyDescent="0.2">
      <c r="A34" s="27" t="s">
        <v>320</v>
      </c>
      <c r="B34" s="28">
        <v>2</v>
      </c>
      <c r="C34" s="29" t="s">
        <v>382</v>
      </c>
      <c r="D34" s="33" t="s">
        <v>371</v>
      </c>
    </row>
    <row r="35" spans="1:4" s="9" customFormat="1" x14ac:dyDescent="0.2">
      <c r="A35" s="27" t="s">
        <v>320</v>
      </c>
      <c r="B35" s="28">
        <v>3</v>
      </c>
      <c r="C35" s="29" t="s">
        <v>438</v>
      </c>
      <c r="D35" s="33" t="s">
        <v>371</v>
      </c>
    </row>
    <row r="36" spans="1:4" s="9" customFormat="1" x14ac:dyDescent="0.2">
      <c r="A36" s="27" t="s">
        <v>320</v>
      </c>
      <c r="B36" s="28">
        <v>4</v>
      </c>
      <c r="C36" s="29" t="s">
        <v>440</v>
      </c>
      <c r="D36" s="33" t="s">
        <v>371</v>
      </c>
    </row>
    <row r="37" spans="1:4" s="9" customFormat="1" x14ac:dyDescent="0.2">
      <c r="A37" s="27" t="s">
        <v>320</v>
      </c>
      <c r="B37" s="28">
        <v>6</v>
      </c>
      <c r="C37" s="29" t="s">
        <v>459</v>
      </c>
      <c r="D37" s="33" t="s">
        <v>371</v>
      </c>
    </row>
    <row r="38" spans="1:4" s="9" customFormat="1" x14ac:dyDescent="0.2">
      <c r="A38" s="29" t="s">
        <v>320</v>
      </c>
      <c r="B38" s="32">
        <v>7</v>
      </c>
      <c r="C38" s="32" t="s">
        <v>321</v>
      </c>
      <c r="D38" s="33"/>
    </row>
    <row r="39" spans="1:4" s="9" customFormat="1" x14ac:dyDescent="0.2">
      <c r="A39" s="29" t="s">
        <v>320</v>
      </c>
      <c r="B39" s="32">
        <v>11</v>
      </c>
      <c r="C39" s="32" t="s">
        <v>322</v>
      </c>
      <c r="D39" s="33" t="s">
        <v>371</v>
      </c>
    </row>
    <row r="40" spans="1:4" s="9" customFormat="1" x14ac:dyDescent="0.2">
      <c r="A40" s="29" t="s">
        <v>320</v>
      </c>
      <c r="B40" s="32">
        <v>12</v>
      </c>
      <c r="C40" s="32" t="s">
        <v>323</v>
      </c>
      <c r="D40" s="33" t="s">
        <v>371</v>
      </c>
    </row>
    <row r="41" spans="1:4" s="9" customFormat="1" x14ac:dyDescent="0.2">
      <c r="A41" s="27" t="s">
        <v>320</v>
      </c>
      <c r="B41" s="28">
        <v>24</v>
      </c>
      <c r="C41" s="29" t="s">
        <v>324</v>
      </c>
      <c r="D41" s="33" t="s">
        <v>371</v>
      </c>
    </row>
    <row r="42" spans="1:4" s="9" customFormat="1" x14ac:dyDescent="0.2">
      <c r="A42" s="27" t="s">
        <v>320</v>
      </c>
      <c r="B42" s="28">
        <v>26</v>
      </c>
      <c r="C42" s="29" t="s">
        <v>448</v>
      </c>
      <c r="D42" s="33" t="s">
        <v>371</v>
      </c>
    </row>
    <row r="43" spans="1:4" s="96" customFormat="1" x14ac:dyDescent="0.2">
      <c r="A43" s="27" t="s">
        <v>320</v>
      </c>
      <c r="B43" s="28">
        <v>32</v>
      </c>
      <c r="C43" s="29" t="s">
        <v>449</v>
      </c>
      <c r="D43" s="33" t="s">
        <v>371</v>
      </c>
    </row>
    <row r="44" spans="1:4" s="9" customFormat="1" x14ac:dyDescent="0.2">
      <c r="A44" s="29" t="s">
        <v>320</v>
      </c>
      <c r="B44" s="32">
        <v>33</v>
      </c>
      <c r="C44" s="29" t="s">
        <v>450</v>
      </c>
      <c r="D44" s="33"/>
    </row>
    <row r="45" spans="1:4" s="9" customFormat="1" x14ac:dyDescent="0.2">
      <c r="A45" s="29" t="s">
        <v>320</v>
      </c>
      <c r="B45" s="32">
        <v>38</v>
      </c>
      <c r="C45" s="29" t="s">
        <v>460</v>
      </c>
      <c r="D45" s="33"/>
    </row>
    <row r="46" spans="1:4" s="9" customFormat="1" x14ac:dyDescent="0.2">
      <c r="A46" s="29" t="s">
        <v>320</v>
      </c>
      <c r="B46" s="32">
        <v>39</v>
      </c>
      <c r="C46" s="29" t="s">
        <v>330</v>
      </c>
      <c r="D46" s="33" t="s">
        <v>461</v>
      </c>
    </row>
    <row r="47" spans="1:4" s="9" customFormat="1" x14ac:dyDescent="0.2">
      <c r="A47" s="29" t="s">
        <v>320</v>
      </c>
      <c r="B47" s="32">
        <v>49</v>
      </c>
      <c r="C47" s="29" t="s">
        <v>462</v>
      </c>
      <c r="D47" s="33" t="s">
        <v>371</v>
      </c>
    </row>
    <row r="48" spans="1:4" s="9" customFormat="1" x14ac:dyDescent="0.2">
      <c r="A48" s="29" t="s">
        <v>320</v>
      </c>
      <c r="B48" s="32">
        <v>51</v>
      </c>
      <c r="C48" s="29" t="s">
        <v>463</v>
      </c>
      <c r="D48" s="33" t="s">
        <v>371</v>
      </c>
    </row>
    <row r="49" spans="1:4" s="9" customFormat="1" x14ac:dyDescent="0.2">
      <c r="A49" s="29" t="s">
        <v>320</v>
      </c>
      <c r="B49" s="32">
        <v>123</v>
      </c>
      <c r="C49" s="29" t="s">
        <v>456</v>
      </c>
      <c r="D49" s="33" t="s">
        <v>371</v>
      </c>
    </row>
    <row r="50" spans="1:4" s="9" customFormat="1" x14ac:dyDescent="0.2"/>
    <row r="51" spans="1:4" s="9" customFormat="1" x14ac:dyDescent="0.2"/>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6" customFormat="1" x14ac:dyDescent="0.2">
      <c r="A62" s="9"/>
      <c r="B62" s="9"/>
      <c r="C62" s="9"/>
      <c r="D62" s="9"/>
    </row>
    <row r="63" spans="1:4" s="9" customFormat="1" x14ac:dyDescent="0.2">
      <c r="A63" s="96"/>
      <c r="B63" s="96"/>
      <c r="C63" s="96"/>
      <c r="D63" s="96"/>
    </row>
    <row r="64" spans="1:4" s="9" customFormat="1" x14ac:dyDescent="0.2">
      <c r="B64" s="97"/>
      <c r="D64" s="80"/>
    </row>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pans="1:4" s="9" customFormat="1" x14ac:dyDescent="0.2"/>
    <row r="82" spans="1:4" s="9" customFormat="1" ht="12" customHeight="1" x14ac:dyDescent="0.2"/>
    <row r="83" spans="1:4" s="9" customFormat="1" x14ac:dyDescent="0.2"/>
    <row r="84" spans="1:4" s="9" customFormat="1" x14ac:dyDescent="0.2"/>
    <row r="85" spans="1:4" s="9" customFormat="1" x14ac:dyDescent="0.2"/>
    <row r="86" spans="1:4" s="9" customFormat="1" x14ac:dyDescent="0.2"/>
    <row r="87" spans="1:4" s="9" customFormat="1" x14ac:dyDescent="0.2"/>
    <row r="88" spans="1:4" s="9" customFormat="1" x14ac:dyDescent="0.2"/>
    <row r="89" spans="1:4" s="96" customFormat="1" x14ac:dyDescent="0.2">
      <c r="A89" s="9"/>
      <c r="B89" s="9"/>
      <c r="C89" s="9"/>
      <c r="D89" s="9"/>
    </row>
    <row r="90" spans="1:4" s="9" customFormat="1" x14ac:dyDescent="0.2">
      <c r="A90" s="96"/>
      <c r="B90" s="96"/>
      <c r="C90" s="96"/>
      <c r="D90" s="96"/>
    </row>
    <row r="91" spans="1:4" s="9" customFormat="1" x14ac:dyDescent="0.2"/>
    <row r="92" spans="1:4" s="9" customFormat="1" x14ac:dyDescent="0.2"/>
    <row r="93" spans="1:4" s="9" customFormat="1" x14ac:dyDescent="0.2"/>
    <row r="94" spans="1:4" s="9" customFormat="1" x14ac:dyDescent="0.2"/>
    <row r="95" spans="1:4" s="9" customFormat="1" x14ac:dyDescent="0.2"/>
    <row r="96" spans="1:4" s="9" customFormat="1" x14ac:dyDescent="0.2"/>
    <row r="97" spans="1:4" s="9" customFormat="1" x14ac:dyDescent="0.2"/>
    <row r="98" spans="1:4" s="9" customFormat="1" x14ac:dyDescent="0.2"/>
    <row r="99" spans="1:4" s="9" customFormat="1" x14ac:dyDescent="0.2"/>
    <row r="100" spans="1:4" s="9" customFormat="1" x14ac:dyDescent="0.2"/>
    <row r="101" spans="1:4" s="9" customFormat="1" x14ac:dyDescent="0.2"/>
    <row r="102" spans="1:4" s="9" customFormat="1" x14ac:dyDescent="0.2"/>
    <row r="103" spans="1:4" s="9" customFormat="1" x14ac:dyDescent="0.2"/>
    <row r="104" spans="1:4" s="9" customFormat="1" x14ac:dyDescent="0.2"/>
    <row r="105" spans="1:4" s="9" customFormat="1" x14ac:dyDescent="0.2"/>
    <row r="106" spans="1:4" s="9" customFormat="1" x14ac:dyDescent="0.2"/>
    <row r="107" spans="1:4" s="9" customFormat="1" x14ac:dyDescent="0.2"/>
    <row r="108" spans="1:4" s="9" customFormat="1" x14ac:dyDescent="0.2"/>
    <row r="109" spans="1:4" s="9" customFormat="1" x14ac:dyDescent="0.2"/>
    <row r="110" spans="1:4" s="9" customFormat="1" x14ac:dyDescent="0.2"/>
    <row r="111" spans="1:4" s="96" customFormat="1" x14ac:dyDescent="0.2">
      <c r="A111" s="9"/>
      <c r="B111" s="9"/>
      <c r="C111" s="9"/>
      <c r="D111" s="9"/>
    </row>
    <row r="112" spans="1:4" s="9" customFormat="1" x14ac:dyDescent="0.2">
      <c r="A112" s="96"/>
      <c r="B112" s="96"/>
      <c r="C112" s="96"/>
      <c r="D112" s="96"/>
    </row>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pans="1:4" s="9" customFormat="1" x14ac:dyDescent="0.2"/>
    <row r="130" spans="1:4" s="9" customFormat="1" x14ac:dyDescent="0.2"/>
    <row r="131" spans="1:4" s="9" customFormat="1" x14ac:dyDescent="0.2"/>
    <row r="132" spans="1:4" s="9" customFormat="1" x14ac:dyDescent="0.2"/>
    <row r="133" spans="1:4" s="9" customFormat="1" x14ac:dyDescent="0.2"/>
    <row r="134" spans="1:4" s="9" customFormat="1" x14ac:dyDescent="0.2"/>
    <row r="135" spans="1:4" s="9" customFormat="1" x14ac:dyDescent="0.2"/>
    <row r="136" spans="1:4" s="9" customFormat="1" x14ac:dyDescent="0.2"/>
    <row r="137" spans="1:4" s="9" customFormat="1" x14ac:dyDescent="0.2"/>
    <row r="138" spans="1:4" s="96" customFormat="1" x14ac:dyDescent="0.2">
      <c r="A138" s="9"/>
      <c r="B138" s="9"/>
      <c r="C138" s="9"/>
      <c r="D138" s="9"/>
    </row>
    <row r="139" spans="1:4" s="9" customFormat="1" x14ac:dyDescent="0.2">
      <c r="A139" s="96"/>
      <c r="B139" s="96"/>
      <c r="C139" s="96"/>
      <c r="D139" s="96"/>
    </row>
    <row r="140" spans="1:4" s="9" customFormat="1" x14ac:dyDescent="0.2"/>
    <row r="141" spans="1:4" s="9" customFormat="1" x14ac:dyDescent="0.2"/>
    <row r="142" spans="1:4" s="9" customFormat="1" x14ac:dyDescent="0.2"/>
    <row r="143" spans="1:4" s="9" customFormat="1" x14ac:dyDescent="0.2"/>
    <row r="144" spans="1:4" s="9" customFormat="1" x14ac:dyDescent="0.2"/>
    <row r="145" spans="1:4" s="9" customFormat="1" x14ac:dyDescent="0.2"/>
    <row r="146" spans="1:4" s="9" customFormat="1" x14ac:dyDescent="0.2"/>
    <row r="147" spans="1:4" s="9" customFormat="1" x14ac:dyDescent="0.2"/>
    <row r="148" spans="1:4" s="9" customFormat="1" x14ac:dyDescent="0.2"/>
    <row r="149" spans="1:4" s="9" customFormat="1" x14ac:dyDescent="0.2"/>
    <row r="150" spans="1:4" s="9" customFormat="1" x14ac:dyDescent="0.2"/>
    <row r="151" spans="1:4" s="9" customFormat="1" x14ac:dyDescent="0.2"/>
    <row r="152" spans="1:4" s="9" customFormat="1" x14ac:dyDescent="0.2"/>
    <row r="153" spans="1:4" s="9" customFormat="1" x14ac:dyDescent="0.2"/>
    <row r="154" spans="1:4" s="9" customFormat="1" x14ac:dyDescent="0.2"/>
    <row r="155" spans="1:4" s="9" customFormat="1" x14ac:dyDescent="0.2"/>
    <row r="156" spans="1:4" s="9" customFormat="1" x14ac:dyDescent="0.2"/>
    <row r="157" spans="1:4" s="9" customFormat="1" x14ac:dyDescent="0.2"/>
    <row r="158" spans="1:4" s="9" customFormat="1" x14ac:dyDescent="0.2"/>
    <row r="159" spans="1:4" s="9" customFormat="1" x14ac:dyDescent="0.2"/>
    <row r="160" spans="1:4" s="96" customFormat="1" x14ac:dyDescent="0.2">
      <c r="A160" s="9"/>
      <c r="B160" s="9"/>
      <c r="C160" s="9"/>
      <c r="D160" s="9"/>
    </row>
    <row r="161" spans="1:4" x14ac:dyDescent="0.2">
      <c r="A161" s="96"/>
      <c r="B161" s="96"/>
      <c r="C161" s="96"/>
      <c r="D161" s="96"/>
    </row>
    <row r="164" spans="1:4" x14ac:dyDescent="0.2">
      <c r="B164" s="79"/>
      <c r="D164" s="79"/>
    </row>
    <row r="169" spans="1:4" s="96" customFormat="1" x14ac:dyDescent="0.2">
      <c r="A169" s="79"/>
      <c r="B169" s="89"/>
      <c r="C169" s="79"/>
      <c r="D169" s="90"/>
    </row>
    <row r="170" spans="1:4" x14ac:dyDescent="0.2">
      <c r="A170" s="96"/>
      <c r="B170" s="96"/>
      <c r="C170" s="96"/>
      <c r="D170" s="96"/>
    </row>
    <row r="178" spans="1:4" s="96" customFormat="1" x14ac:dyDescent="0.2">
      <c r="A178" s="79"/>
      <c r="B178" s="89"/>
      <c r="C178" s="79"/>
      <c r="D178" s="90"/>
    </row>
    <row r="179" spans="1:4" x14ac:dyDescent="0.2">
      <c r="A179" s="96"/>
      <c r="B179" s="96"/>
      <c r="C179" s="96"/>
      <c r="D179" s="96"/>
    </row>
  </sheetData>
  <mergeCells count="9">
    <mergeCell ref="A5:B5"/>
    <mergeCell ref="C5:D5"/>
    <mergeCell ref="A6:B6"/>
    <mergeCell ref="C6:D6"/>
    <mergeCell ref="A1:D1"/>
    <mergeCell ref="A2:D2"/>
    <mergeCell ref="A3:D3"/>
    <mergeCell ref="A4:B4"/>
    <mergeCell ref="C4:D4"/>
  </mergeCells>
  <hyperlinks>
    <hyperlink ref="E1" location="ATM_CC" display="Return to Test Case List" xr:uid="{00000000-0004-0000-4B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85">
    <pageSetUpPr fitToPage="1"/>
  </sheetPr>
  <dimension ref="A1:G177"/>
  <sheetViews>
    <sheetView workbookViewId="0">
      <pane ySplit="6" topLeftCell="A7" activePane="bottomLeft" state="frozen"/>
      <selection pane="bottomLeft" activeCell="I33" sqref="I33"/>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7" ht="48" customHeight="1" x14ac:dyDescent="0.2">
      <c r="A1" s="194" t="s">
        <v>794</v>
      </c>
      <c r="B1" s="194"/>
      <c r="C1" s="194"/>
      <c r="D1" s="194"/>
      <c r="E1" s="138" t="s">
        <v>311</v>
      </c>
    </row>
    <row r="2" spans="1:7" s="9" customFormat="1" ht="15" customHeight="1" x14ac:dyDescent="0.2">
      <c r="A2" s="195" t="s">
        <v>795</v>
      </c>
      <c r="B2" s="195"/>
      <c r="C2" s="195"/>
      <c r="D2" s="195"/>
    </row>
    <row r="3" spans="1:7" s="9" customFormat="1" ht="15" customHeight="1" x14ac:dyDescent="0.2">
      <c r="A3" s="200" t="s">
        <v>796</v>
      </c>
      <c r="B3" s="201"/>
      <c r="C3" s="201"/>
      <c r="D3" s="234"/>
    </row>
    <row r="4" spans="1:7" s="9" customFormat="1" ht="39" customHeight="1" x14ac:dyDescent="0.2">
      <c r="A4" s="190" t="s">
        <v>313</v>
      </c>
      <c r="B4" s="208"/>
      <c r="C4" s="208" t="s">
        <v>546</v>
      </c>
      <c r="D4" s="208"/>
    </row>
    <row r="5" spans="1:7" s="9" customFormat="1" ht="39" customHeight="1" x14ac:dyDescent="0.2">
      <c r="A5" s="190" t="s">
        <v>315</v>
      </c>
      <c r="B5" s="208"/>
      <c r="C5" s="208" t="s">
        <v>797</v>
      </c>
      <c r="D5" s="208"/>
      <c r="E5" s="21"/>
      <c r="F5" s="21"/>
      <c r="G5" s="21"/>
    </row>
    <row r="6" spans="1:7" s="9" customFormat="1" ht="39" customHeight="1" x14ac:dyDescent="0.2">
      <c r="A6" s="190" t="s">
        <v>317</v>
      </c>
      <c r="B6" s="208"/>
      <c r="C6" s="219" t="s">
        <v>798</v>
      </c>
      <c r="D6" s="219"/>
    </row>
    <row r="7" spans="1:7" s="9" customFormat="1" x14ac:dyDescent="0.2">
      <c r="A7" s="74"/>
      <c r="B7" s="74"/>
      <c r="C7" s="74"/>
      <c r="D7" s="74"/>
    </row>
    <row r="8" spans="1:7" x14ac:dyDescent="0.2">
      <c r="A8" s="26" t="s">
        <v>437</v>
      </c>
      <c r="B8" s="21"/>
      <c r="C8" s="21"/>
      <c r="D8" s="21"/>
      <c r="E8" s="21"/>
      <c r="F8" s="21"/>
      <c r="G8" s="21"/>
    </row>
    <row r="9" spans="1:7" x14ac:dyDescent="0.2">
      <c r="A9" s="27" t="s">
        <v>320</v>
      </c>
      <c r="B9" s="28">
        <v>2</v>
      </c>
      <c r="C9" s="29" t="s">
        <v>382</v>
      </c>
      <c r="D9" s="33" t="s">
        <v>383</v>
      </c>
      <c r="E9" s="21"/>
      <c r="F9" s="21"/>
      <c r="G9" s="21"/>
    </row>
    <row r="10" spans="1:7" x14ac:dyDescent="0.2">
      <c r="A10" s="27" t="s">
        <v>320</v>
      </c>
      <c r="B10" s="28">
        <v>3</v>
      </c>
      <c r="C10" s="29" t="s">
        <v>438</v>
      </c>
      <c r="D10" s="30" t="s">
        <v>799</v>
      </c>
      <c r="E10" s="21"/>
      <c r="F10" s="21"/>
      <c r="G10" s="167"/>
    </row>
    <row r="11" spans="1:7" x14ac:dyDescent="0.2">
      <c r="A11" s="27" t="s">
        <v>320</v>
      </c>
      <c r="B11" s="28">
        <v>4</v>
      </c>
      <c r="C11" s="29" t="s">
        <v>440</v>
      </c>
      <c r="D11" s="33"/>
      <c r="E11" s="21"/>
      <c r="F11" s="21"/>
      <c r="G11" s="21"/>
    </row>
    <row r="12" spans="1:7" x14ac:dyDescent="0.2">
      <c r="A12" s="27" t="s">
        <v>320</v>
      </c>
      <c r="B12" s="28">
        <v>6</v>
      </c>
      <c r="C12" s="29" t="s">
        <v>459</v>
      </c>
      <c r="D12" s="33"/>
      <c r="E12" s="21"/>
      <c r="F12" s="21"/>
      <c r="G12" s="21"/>
    </row>
    <row r="13" spans="1:7" x14ac:dyDescent="0.2">
      <c r="A13" s="29" t="s">
        <v>320</v>
      </c>
      <c r="B13" s="32">
        <v>7</v>
      </c>
      <c r="C13" s="32" t="s">
        <v>321</v>
      </c>
      <c r="D13" s="33"/>
      <c r="E13" s="21"/>
      <c r="F13" s="21"/>
      <c r="G13" s="21"/>
    </row>
    <row r="14" spans="1:7" x14ac:dyDescent="0.2">
      <c r="A14" s="29" t="s">
        <v>320</v>
      </c>
      <c r="B14" s="32">
        <v>11</v>
      </c>
      <c r="C14" s="32" t="s">
        <v>322</v>
      </c>
      <c r="D14" s="33"/>
      <c r="E14" s="21"/>
      <c r="F14" s="21"/>
      <c r="G14" s="21"/>
    </row>
    <row r="15" spans="1:7" x14ac:dyDescent="0.2">
      <c r="A15" s="29" t="s">
        <v>320</v>
      </c>
      <c r="B15" s="32">
        <v>12</v>
      </c>
      <c r="C15" s="32" t="s">
        <v>323</v>
      </c>
      <c r="D15" s="33"/>
      <c r="E15" s="21"/>
      <c r="F15" s="21"/>
      <c r="G15" s="21"/>
    </row>
    <row r="16" spans="1:7" x14ac:dyDescent="0.2">
      <c r="A16" s="27" t="s">
        <v>320</v>
      </c>
      <c r="B16" s="28">
        <v>13</v>
      </c>
      <c r="C16" s="32" t="s">
        <v>751</v>
      </c>
      <c r="D16" s="30" t="s">
        <v>752</v>
      </c>
      <c r="E16" s="21"/>
      <c r="F16" s="21"/>
      <c r="G16" s="21"/>
    </row>
    <row r="17" spans="1:7" x14ac:dyDescent="0.2">
      <c r="A17" s="27" t="s">
        <v>320</v>
      </c>
      <c r="B17" s="28">
        <v>14</v>
      </c>
      <c r="C17" s="29" t="s">
        <v>443</v>
      </c>
      <c r="D17" s="30" t="s">
        <v>444</v>
      </c>
      <c r="E17" s="21"/>
      <c r="F17" s="21"/>
      <c r="G17" s="21"/>
    </row>
    <row r="18" spans="1:7" ht="51" x14ac:dyDescent="0.2">
      <c r="A18" s="27" t="s">
        <v>320</v>
      </c>
      <c r="B18" s="28">
        <v>22</v>
      </c>
      <c r="C18" s="29" t="s">
        <v>445</v>
      </c>
      <c r="D18" s="72" t="s">
        <v>467</v>
      </c>
      <c r="E18" s="21"/>
      <c r="F18" s="21"/>
      <c r="G18" s="21"/>
    </row>
    <row r="19" spans="1:7" x14ac:dyDescent="0.2">
      <c r="A19" s="27" t="s">
        <v>320</v>
      </c>
      <c r="B19" s="28">
        <v>24</v>
      </c>
      <c r="C19" s="29" t="s">
        <v>324</v>
      </c>
      <c r="D19" s="33" t="s">
        <v>447</v>
      </c>
      <c r="E19" s="21"/>
      <c r="F19" s="21"/>
      <c r="G19" s="21"/>
    </row>
    <row r="20" spans="1:7" x14ac:dyDescent="0.2">
      <c r="A20" s="27" t="s">
        <v>320</v>
      </c>
      <c r="B20" s="28">
        <v>26</v>
      </c>
      <c r="C20" s="29" t="s">
        <v>448</v>
      </c>
      <c r="D20" s="30" t="s">
        <v>753</v>
      </c>
    </row>
    <row r="21" spans="1:7" x14ac:dyDescent="0.2">
      <c r="A21" s="27" t="s">
        <v>320</v>
      </c>
      <c r="B21" s="28">
        <v>32</v>
      </c>
      <c r="C21" s="29" t="s">
        <v>449</v>
      </c>
      <c r="D21" s="33"/>
    </row>
    <row r="22" spans="1:7" s="9" customFormat="1" x14ac:dyDescent="0.2">
      <c r="A22" s="27" t="s">
        <v>320</v>
      </c>
      <c r="B22" s="28">
        <v>33</v>
      </c>
      <c r="C22" s="29" t="s">
        <v>450</v>
      </c>
      <c r="D22" s="33"/>
    </row>
    <row r="23" spans="1:7" s="9" customFormat="1" x14ac:dyDescent="0.2">
      <c r="A23" s="36" t="s">
        <v>320</v>
      </c>
      <c r="B23" s="37">
        <v>35</v>
      </c>
      <c r="C23" s="38" t="s">
        <v>474</v>
      </c>
      <c r="D23" s="30"/>
    </row>
    <row r="24" spans="1:7" s="9" customFormat="1" x14ac:dyDescent="0.2">
      <c r="A24" s="29" t="s">
        <v>320</v>
      </c>
      <c r="B24" s="32">
        <v>42</v>
      </c>
      <c r="C24" s="29" t="s">
        <v>451</v>
      </c>
      <c r="D24" s="33"/>
    </row>
    <row r="25" spans="1:7" s="9" customFormat="1" x14ac:dyDescent="0.2">
      <c r="A25" s="29" t="s">
        <v>320</v>
      </c>
      <c r="B25" s="32">
        <v>43</v>
      </c>
      <c r="C25" s="29" t="s">
        <v>452</v>
      </c>
      <c r="D25" s="33"/>
    </row>
    <row r="26" spans="1:7" s="9" customFormat="1" x14ac:dyDescent="0.2">
      <c r="A26" s="29" t="s">
        <v>320</v>
      </c>
      <c r="B26" s="32">
        <v>49</v>
      </c>
      <c r="C26" s="29" t="s">
        <v>453</v>
      </c>
      <c r="D26" s="33"/>
    </row>
    <row r="27" spans="1:7" s="9" customFormat="1" x14ac:dyDescent="0.2">
      <c r="A27" s="29" t="s">
        <v>320</v>
      </c>
      <c r="B27" s="32">
        <v>51</v>
      </c>
      <c r="C27" s="29" t="s">
        <v>463</v>
      </c>
      <c r="D27" s="33"/>
    </row>
    <row r="28" spans="1:7" s="9" customFormat="1" x14ac:dyDescent="0.2">
      <c r="A28" s="29" t="s">
        <v>320</v>
      </c>
      <c r="B28" s="32">
        <v>52</v>
      </c>
      <c r="C28" s="38" t="s">
        <v>761</v>
      </c>
      <c r="D28" s="30" t="s">
        <v>800</v>
      </c>
    </row>
    <row r="29" spans="1:7" s="9" customFormat="1" x14ac:dyDescent="0.2">
      <c r="A29" s="29" t="s">
        <v>320</v>
      </c>
      <c r="B29" s="32">
        <v>92</v>
      </c>
      <c r="C29" s="29" t="s">
        <v>455</v>
      </c>
      <c r="D29" s="33"/>
    </row>
    <row r="30" spans="1:7" s="9" customFormat="1" x14ac:dyDescent="0.2">
      <c r="A30" s="29" t="s">
        <v>320</v>
      </c>
      <c r="B30" s="32">
        <v>100</v>
      </c>
      <c r="C30" s="29" t="s">
        <v>619</v>
      </c>
      <c r="D30" s="29"/>
    </row>
    <row r="31" spans="1:7" s="9" customFormat="1" x14ac:dyDescent="0.2">
      <c r="A31" s="29" t="s">
        <v>320</v>
      </c>
      <c r="B31" s="32">
        <v>123</v>
      </c>
      <c r="C31" s="29" t="s">
        <v>456</v>
      </c>
      <c r="D31" s="33"/>
    </row>
    <row r="32" spans="1:7" s="9" customFormat="1" x14ac:dyDescent="0.2">
      <c r="A32" s="21"/>
      <c r="B32" s="23"/>
      <c r="C32" s="21"/>
      <c r="D32" s="40"/>
    </row>
    <row r="33" spans="1:4" s="9" customFormat="1" x14ac:dyDescent="0.2">
      <c r="A33" s="39" t="s">
        <v>458</v>
      </c>
      <c r="B33" s="23"/>
      <c r="C33" s="21"/>
      <c r="D33" s="40"/>
    </row>
    <row r="34" spans="1:4" s="9" customFormat="1" x14ac:dyDescent="0.2">
      <c r="A34" s="27" t="s">
        <v>320</v>
      </c>
      <c r="B34" s="28">
        <v>2</v>
      </c>
      <c r="C34" s="29" t="s">
        <v>382</v>
      </c>
      <c r="D34" s="33" t="s">
        <v>371</v>
      </c>
    </row>
    <row r="35" spans="1:4" s="9" customFormat="1" x14ac:dyDescent="0.2">
      <c r="A35" s="27" t="s">
        <v>320</v>
      </c>
      <c r="B35" s="28">
        <v>3</v>
      </c>
      <c r="C35" s="29" t="s">
        <v>438</v>
      </c>
      <c r="D35" s="33" t="s">
        <v>371</v>
      </c>
    </row>
    <row r="36" spans="1:4" s="9" customFormat="1" x14ac:dyDescent="0.2">
      <c r="A36" s="27" t="s">
        <v>320</v>
      </c>
      <c r="B36" s="28">
        <v>4</v>
      </c>
      <c r="C36" s="29" t="s">
        <v>440</v>
      </c>
      <c r="D36" s="33" t="s">
        <v>371</v>
      </c>
    </row>
    <row r="37" spans="1:4" s="9" customFormat="1" x14ac:dyDescent="0.2">
      <c r="A37" s="27" t="s">
        <v>320</v>
      </c>
      <c r="B37" s="28">
        <v>6</v>
      </c>
      <c r="C37" s="29" t="s">
        <v>459</v>
      </c>
      <c r="D37" s="33" t="s">
        <v>371</v>
      </c>
    </row>
    <row r="38" spans="1:4" s="9" customFormat="1" x14ac:dyDescent="0.2">
      <c r="A38" s="29" t="s">
        <v>320</v>
      </c>
      <c r="B38" s="32">
        <v>7</v>
      </c>
      <c r="C38" s="32" t="s">
        <v>321</v>
      </c>
      <c r="D38" s="33"/>
    </row>
    <row r="39" spans="1:4" s="9" customFormat="1" x14ac:dyDescent="0.2">
      <c r="A39" s="29" t="s">
        <v>320</v>
      </c>
      <c r="B39" s="32">
        <v>11</v>
      </c>
      <c r="C39" s="32" t="s">
        <v>322</v>
      </c>
      <c r="D39" s="33" t="s">
        <v>371</v>
      </c>
    </row>
    <row r="40" spans="1:4" s="9" customFormat="1" x14ac:dyDescent="0.2">
      <c r="A40" s="29" t="s">
        <v>320</v>
      </c>
      <c r="B40" s="32">
        <v>12</v>
      </c>
      <c r="C40" s="32" t="s">
        <v>323</v>
      </c>
      <c r="D40" s="33" t="s">
        <v>371</v>
      </c>
    </row>
    <row r="41" spans="1:4" s="9" customFormat="1" x14ac:dyDescent="0.2">
      <c r="A41" s="27" t="s">
        <v>320</v>
      </c>
      <c r="B41" s="28">
        <v>24</v>
      </c>
      <c r="C41" s="29" t="s">
        <v>324</v>
      </c>
      <c r="D41" s="33" t="s">
        <v>371</v>
      </c>
    </row>
    <row r="42" spans="1:4" s="9" customFormat="1" x14ac:dyDescent="0.2">
      <c r="A42" s="27" t="s">
        <v>320</v>
      </c>
      <c r="B42" s="28">
        <v>26</v>
      </c>
      <c r="C42" s="29" t="s">
        <v>448</v>
      </c>
      <c r="D42" s="33" t="s">
        <v>371</v>
      </c>
    </row>
    <row r="43" spans="1:4" s="96" customFormat="1" x14ac:dyDescent="0.2">
      <c r="A43" s="27" t="s">
        <v>320</v>
      </c>
      <c r="B43" s="28">
        <v>32</v>
      </c>
      <c r="C43" s="29" t="s">
        <v>449</v>
      </c>
      <c r="D43" s="33" t="s">
        <v>371</v>
      </c>
    </row>
    <row r="44" spans="1:4" s="9" customFormat="1" x14ac:dyDescent="0.2">
      <c r="A44" s="29" t="s">
        <v>320</v>
      </c>
      <c r="B44" s="32">
        <v>33</v>
      </c>
      <c r="C44" s="29" t="s">
        <v>450</v>
      </c>
      <c r="D44" s="33"/>
    </row>
    <row r="45" spans="1:4" s="9" customFormat="1" x14ac:dyDescent="0.2">
      <c r="A45" s="29" t="s">
        <v>320</v>
      </c>
      <c r="B45" s="32">
        <v>38</v>
      </c>
      <c r="C45" s="29" t="s">
        <v>460</v>
      </c>
      <c r="D45" s="33"/>
    </row>
    <row r="46" spans="1:4" s="9" customFormat="1" x14ac:dyDescent="0.2">
      <c r="A46" s="29" t="s">
        <v>320</v>
      </c>
      <c r="B46" s="32">
        <v>39</v>
      </c>
      <c r="C46" s="29" t="s">
        <v>330</v>
      </c>
      <c r="D46" s="33" t="s">
        <v>461</v>
      </c>
    </row>
    <row r="47" spans="1:4" s="9" customFormat="1" x14ac:dyDescent="0.2">
      <c r="A47" s="29" t="s">
        <v>320</v>
      </c>
      <c r="B47" s="32">
        <v>49</v>
      </c>
      <c r="C47" s="29" t="s">
        <v>462</v>
      </c>
      <c r="D47" s="33" t="s">
        <v>371</v>
      </c>
    </row>
    <row r="48" spans="1:4" s="9" customFormat="1" x14ac:dyDescent="0.2">
      <c r="A48" s="29" t="s">
        <v>320</v>
      </c>
      <c r="B48" s="32">
        <v>51</v>
      </c>
      <c r="C48" s="29" t="s">
        <v>463</v>
      </c>
      <c r="D48" s="33" t="s">
        <v>371</v>
      </c>
    </row>
    <row r="49" spans="1:4" s="9" customFormat="1" x14ac:dyDescent="0.2">
      <c r="A49" s="29" t="s">
        <v>320</v>
      </c>
      <c r="B49" s="32">
        <v>123</v>
      </c>
      <c r="C49" s="29" t="s">
        <v>456</v>
      </c>
      <c r="D49" s="33" t="s">
        <v>371</v>
      </c>
    </row>
    <row r="50" spans="1:4" s="9" customFormat="1" x14ac:dyDescent="0.2"/>
    <row r="51" spans="1:4" s="9" customFormat="1" x14ac:dyDescent="0.2"/>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6" customFormat="1" x14ac:dyDescent="0.2">
      <c r="A60" s="9"/>
      <c r="B60" s="9"/>
      <c r="C60" s="9"/>
      <c r="D60" s="9"/>
    </row>
    <row r="61" spans="1:4" s="9" customFormat="1" x14ac:dyDescent="0.2">
      <c r="A61" s="96"/>
      <c r="B61" s="96"/>
      <c r="C61" s="96"/>
      <c r="D61" s="96"/>
    </row>
    <row r="62" spans="1:4" s="9" customFormat="1" x14ac:dyDescent="0.2">
      <c r="B62" s="97"/>
      <c r="D62" s="80"/>
    </row>
    <row r="63" spans="1:4" s="9" customFormat="1" x14ac:dyDescent="0.2"/>
    <row r="64" spans="1: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ht="12" customHeight="1" x14ac:dyDescent="0.2"/>
    <row r="81" spans="1:4" s="9" customFormat="1" x14ac:dyDescent="0.2"/>
    <row r="82" spans="1:4" s="9" customFormat="1" x14ac:dyDescent="0.2"/>
    <row r="83" spans="1:4" s="9" customFormat="1" x14ac:dyDescent="0.2"/>
    <row r="84" spans="1:4" s="9" customFormat="1" x14ac:dyDescent="0.2"/>
    <row r="85" spans="1:4" s="9" customFormat="1" x14ac:dyDescent="0.2"/>
    <row r="86" spans="1:4" s="9" customFormat="1" x14ac:dyDescent="0.2"/>
    <row r="87" spans="1:4" s="96" customFormat="1" x14ac:dyDescent="0.2">
      <c r="A87" s="9"/>
      <c r="B87" s="9"/>
      <c r="C87" s="9"/>
      <c r="D87" s="9"/>
    </row>
    <row r="88" spans="1:4" s="9" customFormat="1" x14ac:dyDescent="0.2">
      <c r="A88" s="96"/>
      <c r="B88" s="96"/>
      <c r="C88" s="96"/>
      <c r="D88" s="96"/>
    </row>
    <row r="89" spans="1:4" s="9" customFormat="1" x14ac:dyDescent="0.2"/>
    <row r="90" spans="1:4" s="9" customFormat="1" x14ac:dyDescent="0.2"/>
    <row r="91" spans="1:4" s="9" customFormat="1" x14ac:dyDescent="0.2"/>
    <row r="92" spans="1:4" s="9" customFormat="1" x14ac:dyDescent="0.2"/>
    <row r="93" spans="1:4" s="9" customFormat="1" x14ac:dyDescent="0.2"/>
    <row r="94" spans="1:4" s="9" customFormat="1" x14ac:dyDescent="0.2"/>
    <row r="95" spans="1:4" s="9" customFormat="1" x14ac:dyDescent="0.2"/>
    <row r="96" spans="1:4" s="9" customFormat="1" x14ac:dyDescent="0.2"/>
    <row r="97" spans="1:4" s="9" customFormat="1" x14ac:dyDescent="0.2"/>
    <row r="98" spans="1:4" s="9" customFormat="1" x14ac:dyDescent="0.2"/>
    <row r="99" spans="1:4" s="9" customFormat="1" x14ac:dyDescent="0.2"/>
    <row r="100" spans="1:4" s="9" customFormat="1" x14ac:dyDescent="0.2"/>
    <row r="101" spans="1:4" s="9" customFormat="1" x14ac:dyDescent="0.2"/>
    <row r="102" spans="1:4" s="9" customFormat="1" x14ac:dyDescent="0.2"/>
    <row r="103" spans="1:4" s="9" customFormat="1" x14ac:dyDescent="0.2"/>
    <row r="104" spans="1:4" s="9" customFormat="1" x14ac:dyDescent="0.2"/>
    <row r="105" spans="1:4" s="9" customFormat="1" x14ac:dyDescent="0.2"/>
    <row r="106" spans="1:4" s="9" customFormat="1" x14ac:dyDescent="0.2"/>
    <row r="107" spans="1:4" s="9" customFormat="1" x14ac:dyDescent="0.2"/>
    <row r="108" spans="1:4" s="9" customFormat="1" x14ac:dyDescent="0.2"/>
    <row r="109" spans="1:4" s="96" customFormat="1" x14ac:dyDescent="0.2">
      <c r="A109" s="9"/>
      <c r="B109" s="9"/>
      <c r="C109" s="9"/>
      <c r="D109" s="9"/>
    </row>
    <row r="110" spans="1:4" s="9" customFormat="1" x14ac:dyDescent="0.2">
      <c r="A110" s="96"/>
      <c r="B110" s="96"/>
      <c r="C110" s="96"/>
      <c r="D110" s="96"/>
    </row>
    <row r="111" spans="1:4" s="9" customFormat="1" x14ac:dyDescent="0.2"/>
    <row r="112" spans="1:4"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pans="1:4" s="9" customFormat="1" x14ac:dyDescent="0.2"/>
    <row r="130" spans="1:4" s="9" customFormat="1" x14ac:dyDescent="0.2"/>
    <row r="131" spans="1:4" s="9" customFormat="1" x14ac:dyDescent="0.2"/>
    <row r="132" spans="1:4" s="9" customFormat="1" x14ac:dyDescent="0.2"/>
    <row r="133" spans="1:4" s="9" customFormat="1" x14ac:dyDescent="0.2"/>
    <row r="134" spans="1:4" s="9" customFormat="1" x14ac:dyDescent="0.2"/>
    <row r="135" spans="1:4" s="9" customFormat="1" x14ac:dyDescent="0.2"/>
    <row r="136" spans="1:4" s="96" customFormat="1" x14ac:dyDescent="0.2">
      <c r="A136" s="9"/>
      <c r="B136" s="9"/>
      <c r="C136" s="9"/>
      <c r="D136" s="9"/>
    </row>
    <row r="137" spans="1:4" s="9" customFormat="1" x14ac:dyDescent="0.2">
      <c r="A137" s="96"/>
      <c r="B137" s="96"/>
      <c r="C137" s="96"/>
      <c r="D137" s="96"/>
    </row>
    <row r="138" spans="1:4" s="9" customFormat="1" x14ac:dyDescent="0.2"/>
    <row r="139" spans="1:4" s="9" customFormat="1" x14ac:dyDescent="0.2"/>
    <row r="140" spans="1:4" s="9" customFormat="1" x14ac:dyDescent="0.2"/>
    <row r="141" spans="1:4" s="9" customFormat="1" x14ac:dyDescent="0.2"/>
    <row r="142" spans="1:4" s="9" customFormat="1" x14ac:dyDescent="0.2"/>
    <row r="143" spans="1:4" s="9" customFormat="1" x14ac:dyDescent="0.2"/>
    <row r="144" spans="1:4" s="9" customFormat="1" x14ac:dyDescent="0.2"/>
    <row r="145" spans="1:4" s="9" customFormat="1" x14ac:dyDescent="0.2"/>
    <row r="146" spans="1:4" s="9" customFormat="1" x14ac:dyDescent="0.2"/>
    <row r="147" spans="1:4" s="9" customFormat="1" x14ac:dyDescent="0.2"/>
    <row r="148" spans="1:4" s="9" customFormat="1" x14ac:dyDescent="0.2"/>
    <row r="149" spans="1:4" s="9" customFormat="1" x14ac:dyDescent="0.2"/>
    <row r="150" spans="1:4" s="9" customFormat="1" x14ac:dyDescent="0.2"/>
    <row r="151" spans="1:4" s="9" customFormat="1" x14ac:dyDescent="0.2"/>
    <row r="152" spans="1:4" s="9" customFormat="1" x14ac:dyDescent="0.2"/>
    <row r="153" spans="1:4" s="9" customFormat="1" x14ac:dyDescent="0.2"/>
    <row r="154" spans="1:4" s="9" customFormat="1" x14ac:dyDescent="0.2"/>
    <row r="155" spans="1:4" s="9" customFormat="1" x14ac:dyDescent="0.2"/>
    <row r="156" spans="1:4" s="9" customFormat="1" x14ac:dyDescent="0.2"/>
    <row r="157" spans="1:4" s="9" customFormat="1" x14ac:dyDescent="0.2"/>
    <row r="158" spans="1:4" s="96" customFormat="1" x14ac:dyDescent="0.2">
      <c r="A158" s="9"/>
      <c r="B158" s="9"/>
      <c r="C158" s="9"/>
      <c r="D158" s="9"/>
    </row>
    <row r="159" spans="1:4" x14ac:dyDescent="0.2">
      <c r="A159" s="96"/>
      <c r="B159" s="96"/>
      <c r="C159" s="96"/>
      <c r="D159" s="96"/>
    </row>
    <row r="162" spans="1:4" x14ac:dyDescent="0.2">
      <c r="B162" s="79"/>
      <c r="D162" s="79"/>
    </row>
    <row r="167" spans="1:4" s="96" customFormat="1" x14ac:dyDescent="0.2">
      <c r="A167" s="79"/>
      <c r="B167" s="89"/>
      <c r="C167" s="79"/>
      <c r="D167" s="90"/>
    </row>
    <row r="168" spans="1:4" x14ac:dyDescent="0.2">
      <c r="A168" s="96"/>
      <c r="B168" s="96"/>
      <c r="C168" s="96"/>
      <c r="D168" s="96"/>
    </row>
    <row r="176" spans="1:4" s="96" customFormat="1" x14ac:dyDescent="0.2">
      <c r="A176" s="79"/>
      <c r="B176" s="89"/>
      <c r="C176" s="79"/>
      <c r="D176" s="90"/>
    </row>
    <row r="177" spans="1:4" x14ac:dyDescent="0.2">
      <c r="A177" s="96"/>
      <c r="B177" s="96"/>
      <c r="C177" s="96"/>
      <c r="D177" s="96"/>
    </row>
  </sheetData>
  <mergeCells count="9">
    <mergeCell ref="A5:B5"/>
    <mergeCell ref="C5:D5"/>
    <mergeCell ref="A6:B6"/>
    <mergeCell ref="C6:D6"/>
    <mergeCell ref="A1:D1"/>
    <mergeCell ref="A2:D2"/>
    <mergeCell ref="A3:D3"/>
    <mergeCell ref="A4:B4"/>
    <mergeCell ref="C4:D4"/>
  </mergeCells>
  <hyperlinks>
    <hyperlink ref="E1" location="ATM_CC" display="Return to Test Case List" xr:uid="{00000000-0004-0000-4C00-000000000000}"/>
  </hyperlinks>
  <printOptions horizontalCentered="1"/>
  <pageMargins left="0.7" right="0.7" top="0.75" bottom="0.75" header="0.3" footer="0.3"/>
  <pageSetup scale="95" orientation="portrait" r:id="rId1"/>
  <headerFooter>
    <oddFooter>&amp;L&amp;9Club Cash Certification Scripts - Issuer&amp;C_x000D_&amp;1#&amp;"Calibri"&amp;10&amp;K000000 Internal&amp;R&amp;9Page &amp;P</oddFooter>
  </headerFooter>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136">
    <pageSetUpPr fitToPage="1"/>
  </sheetPr>
  <dimension ref="A1:H179"/>
  <sheetViews>
    <sheetView workbookViewId="0">
      <pane ySplit="6" topLeftCell="A28" activePane="bottomLeft" state="frozen"/>
      <selection pane="bottomLeft" activeCell="G18" sqref="G18"/>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8" ht="48" customHeight="1" x14ac:dyDescent="0.2">
      <c r="A1" s="194" t="s">
        <v>801</v>
      </c>
      <c r="B1" s="194"/>
      <c r="C1" s="194"/>
      <c r="D1" s="194"/>
      <c r="E1" s="138" t="s">
        <v>311</v>
      </c>
    </row>
    <row r="2" spans="1:8" s="9" customFormat="1" ht="15" customHeight="1" x14ac:dyDescent="0.2">
      <c r="A2" s="195" t="str">
        <f ca="1">CONCATENATE("Test Case ", MID(CELL("filename",A1),FIND("]",CELL("filename",A1))+1,255)," 1100/1110")</f>
        <v>Test Case IC.AM.A11 1100/1110</v>
      </c>
      <c r="B2" s="195"/>
      <c r="C2" s="195"/>
      <c r="D2" s="195"/>
    </row>
    <row r="3" spans="1:8" s="9" customFormat="1" ht="15" customHeight="1" x14ac:dyDescent="0.2">
      <c r="A3" s="200" t="s">
        <v>312</v>
      </c>
      <c r="B3" s="201"/>
      <c r="C3" s="202"/>
      <c r="D3" s="203"/>
    </row>
    <row r="4" spans="1:8" s="24" customFormat="1" ht="39" customHeight="1" x14ac:dyDescent="0.2">
      <c r="A4" s="190" t="s">
        <v>313</v>
      </c>
      <c r="B4" s="191"/>
      <c r="C4" s="192" t="s">
        <v>792</v>
      </c>
      <c r="D4" s="192"/>
      <c r="E4" s="129"/>
      <c r="F4" s="25"/>
    </row>
    <row r="5" spans="1:8" s="24" customFormat="1" ht="39" customHeight="1" x14ac:dyDescent="0.2">
      <c r="A5" s="190" t="s">
        <v>315</v>
      </c>
      <c r="B5" s="191"/>
      <c r="C5" s="192" t="s">
        <v>802</v>
      </c>
      <c r="D5" s="192"/>
      <c r="E5" s="129"/>
      <c r="F5" s="25"/>
    </row>
    <row r="6" spans="1:8" s="24" customFormat="1" ht="39" customHeight="1" x14ac:dyDescent="0.2">
      <c r="A6" s="190" t="s">
        <v>317</v>
      </c>
      <c r="B6" s="191"/>
      <c r="C6" s="193" t="s">
        <v>760</v>
      </c>
      <c r="D6" s="193"/>
      <c r="E6" s="132"/>
      <c r="F6" s="74"/>
    </row>
    <row r="7" spans="1:8" s="9" customFormat="1" x14ac:dyDescent="0.2">
      <c r="A7" s="74"/>
      <c r="B7" s="74"/>
      <c r="C7" s="74"/>
      <c r="D7" s="74"/>
    </row>
    <row r="8" spans="1:8" x14ac:dyDescent="0.2">
      <c r="A8" s="26" t="s">
        <v>437</v>
      </c>
      <c r="B8" s="21"/>
      <c r="C8" s="21"/>
      <c r="D8" s="21"/>
      <c r="E8" s="21"/>
      <c r="F8" s="21"/>
      <c r="G8" s="21"/>
      <c r="H8" s="21"/>
    </row>
    <row r="9" spans="1:8" x14ac:dyDescent="0.2">
      <c r="A9" s="27" t="s">
        <v>320</v>
      </c>
      <c r="B9" s="28">
        <v>2</v>
      </c>
      <c r="C9" s="29" t="s">
        <v>382</v>
      </c>
      <c r="D9" s="33" t="s">
        <v>383</v>
      </c>
      <c r="E9" s="21"/>
      <c r="F9" s="21"/>
      <c r="G9" s="21"/>
      <c r="H9" s="21"/>
    </row>
    <row r="10" spans="1:8" x14ac:dyDescent="0.2">
      <c r="A10" s="27" t="s">
        <v>320</v>
      </c>
      <c r="B10" s="28">
        <v>3</v>
      </c>
      <c r="C10" s="29" t="s">
        <v>438</v>
      </c>
      <c r="D10" s="95" t="s">
        <v>750</v>
      </c>
      <c r="E10" s="21"/>
      <c r="F10" s="21"/>
      <c r="G10" s="167"/>
      <c r="H10" s="21"/>
    </row>
    <row r="11" spans="1:8" x14ac:dyDescent="0.2">
      <c r="A11" s="27" t="s">
        <v>320</v>
      </c>
      <c r="B11" s="28">
        <v>4</v>
      </c>
      <c r="C11" s="29" t="s">
        <v>440</v>
      </c>
      <c r="D11" s="33"/>
      <c r="E11" s="21"/>
      <c r="F11" s="21"/>
      <c r="G11" s="21"/>
      <c r="H11" s="21"/>
    </row>
    <row r="12" spans="1:8" x14ac:dyDescent="0.2">
      <c r="A12" s="27" t="s">
        <v>320</v>
      </c>
      <c r="B12" s="28">
        <v>6</v>
      </c>
      <c r="C12" s="29" t="s">
        <v>459</v>
      </c>
      <c r="D12" s="33"/>
      <c r="E12" s="21"/>
      <c r="F12" s="21"/>
      <c r="G12" s="21"/>
      <c r="H12" s="21"/>
    </row>
    <row r="13" spans="1:8" x14ac:dyDescent="0.2">
      <c r="A13" s="29" t="s">
        <v>320</v>
      </c>
      <c r="B13" s="32">
        <v>7</v>
      </c>
      <c r="C13" s="32" t="s">
        <v>321</v>
      </c>
      <c r="D13" s="33"/>
      <c r="E13" s="21"/>
      <c r="F13" s="21"/>
      <c r="G13" s="21"/>
      <c r="H13" s="21"/>
    </row>
    <row r="14" spans="1:8" x14ac:dyDescent="0.2">
      <c r="A14" s="29" t="s">
        <v>320</v>
      </c>
      <c r="B14" s="32">
        <v>11</v>
      </c>
      <c r="C14" s="32" t="s">
        <v>322</v>
      </c>
      <c r="D14" s="33"/>
      <c r="E14" s="21"/>
      <c r="F14" s="21"/>
      <c r="G14" s="21"/>
      <c r="H14" s="167"/>
    </row>
    <row r="15" spans="1:8" x14ac:dyDescent="0.2">
      <c r="A15" s="29" t="s">
        <v>320</v>
      </c>
      <c r="B15" s="32">
        <v>12</v>
      </c>
      <c r="C15" s="32" t="s">
        <v>323</v>
      </c>
      <c r="D15" s="33"/>
      <c r="E15" s="21"/>
      <c r="F15" s="21"/>
      <c r="G15" s="21"/>
      <c r="H15" s="167"/>
    </row>
    <row r="16" spans="1:8" x14ac:dyDescent="0.2">
      <c r="A16" s="27" t="s">
        <v>320</v>
      </c>
      <c r="B16" s="28">
        <v>13</v>
      </c>
      <c r="C16" s="32" t="s">
        <v>751</v>
      </c>
      <c r="D16" s="30" t="s">
        <v>752</v>
      </c>
      <c r="E16" s="21"/>
      <c r="F16" s="21"/>
      <c r="G16" s="21"/>
      <c r="H16" s="167"/>
    </row>
    <row r="17" spans="1:8" x14ac:dyDescent="0.2">
      <c r="A17" s="27" t="s">
        <v>320</v>
      </c>
      <c r="B17" s="28">
        <v>14</v>
      </c>
      <c r="C17" s="29" t="s">
        <v>443</v>
      </c>
      <c r="D17" s="30" t="s">
        <v>444</v>
      </c>
      <c r="E17" s="21"/>
      <c r="F17" s="21"/>
      <c r="G17" s="21"/>
      <c r="H17" s="167"/>
    </row>
    <row r="18" spans="1:8" ht="51" x14ac:dyDescent="0.2">
      <c r="A18" s="27" t="s">
        <v>320</v>
      </c>
      <c r="B18" s="28">
        <v>22</v>
      </c>
      <c r="C18" s="29" t="s">
        <v>445</v>
      </c>
      <c r="D18" s="72" t="s">
        <v>467</v>
      </c>
      <c r="E18" s="21"/>
      <c r="F18" s="21"/>
      <c r="G18" s="21"/>
      <c r="H18" s="21"/>
    </row>
    <row r="19" spans="1:8" x14ac:dyDescent="0.2">
      <c r="A19" s="27" t="s">
        <v>320</v>
      </c>
      <c r="B19" s="28">
        <v>24</v>
      </c>
      <c r="C19" s="29" t="s">
        <v>324</v>
      </c>
      <c r="D19" s="33" t="s">
        <v>447</v>
      </c>
      <c r="E19" s="21"/>
      <c r="F19" s="21"/>
      <c r="G19" s="21"/>
      <c r="H19" s="21"/>
    </row>
    <row r="20" spans="1:8" x14ac:dyDescent="0.2">
      <c r="A20" s="27" t="s">
        <v>320</v>
      </c>
      <c r="B20" s="28">
        <v>26</v>
      </c>
      <c r="C20" s="29" t="s">
        <v>448</v>
      </c>
      <c r="D20" s="30" t="s">
        <v>753</v>
      </c>
    </row>
    <row r="21" spans="1:8" x14ac:dyDescent="0.2">
      <c r="A21" s="27" t="s">
        <v>320</v>
      </c>
      <c r="B21" s="28">
        <v>32</v>
      </c>
      <c r="C21" s="29" t="s">
        <v>449</v>
      </c>
      <c r="D21" s="33"/>
    </row>
    <row r="22" spans="1:8" s="9" customFormat="1" x14ac:dyDescent="0.2">
      <c r="A22" s="27" t="s">
        <v>320</v>
      </c>
      <c r="B22" s="28">
        <v>33</v>
      </c>
      <c r="C22" s="29" t="s">
        <v>450</v>
      </c>
      <c r="D22" s="33"/>
    </row>
    <row r="23" spans="1:8" s="9" customFormat="1" x14ac:dyDescent="0.2">
      <c r="A23" s="36" t="s">
        <v>320</v>
      </c>
      <c r="B23" s="37">
        <v>35</v>
      </c>
      <c r="C23" s="38" t="s">
        <v>474</v>
      </c>
      <c r="D23" s="30"/>
    </row>
    <row r="24" spans="1:8" s="9" customFormat="1" x14ac:dyDescent="0.2">
      <c r="A24" s="29" t="s">
        <v>320</v>
      </c>
      <c r="B24" s="32">
        <v>42</v>
      </c>
      <c r="C24" s="29" t="s">
        <v>451</v>
      </c>
      <c r="D24" s="33"/>
    </row>
    <row r="25" spans="1:8" s="9" customFormat="1" x14ac:dyDescent="0.2">
      <c r="A25" s="29" t="s">
        <v>320</v>
      </c>
      <c r="B25" s="32">
        <v>43</v>
      </c>
      <c r="C25" s="29" t="s">
        <v>452</v>
      </c>
      <c r="D25" s="33"/>
    </row>
    <row r="26" spans="1:8" s="9" customFormat="1" x14ac:dyDescent="0.2">
      <c r="A26" s="29" t="s">
        <v>320</v>
      </c>
      <c r="B26" s="32">
        <v>49</v>
      </c>
      <c r="C26" s="29" t="s">
        <v>453</v>
      </c>
      <c r="D26" s="33"/>
    </row>
    <row r="27" spans="1:8" s="9" customFormat="1" x14ac:dyDescent="0.2">
      <c r="A27" s="29" t="s">
        <v>320</v>
      </c>
      <c r="B27" s="32">
        <v>51</v>
      </c>
      <c r="C27" s="29" t="s">
        <v>463</v>
      </c>
      <c r="D27" s="33"/>
    </row>
    <row r="28" spans="1:8" s="9" customFormat="1" x14ac:dyDescent="0.2">
      <c r="A28" s="29" t="s">
        <v>320</v>
      </c>
      <c r="B28" s="32">
        <v>52</v>
      </c>
      <c r="C28" s="38" t="s">
        <v>761</v>
      </c>
      <c r="D28" s="30" t="s">
        <v>762</v>
      </c>
    </row>
    <row r="29" spans="1:8" s="9" customFormat="1" x14ac:dyDescent="0.2">
      <c r="A29" s="29" t="s">
        <v>320</v>
      </c>
      <c r="B29" s="32">
        <v>92</v>
      </c>
      <c r="C29" s="29" t="s">
        <v>455</v>
      </c>
      <c r="D29" s="33"/>
    </row>
    <row r="30" spans="1:8" s="9" customFormat="1" x14ac:dyDescent="0.2">
      <c r="A30" s="29" t="s">
        <v>320</v>
      </c>
      <c r="B30" s="32">
        <v>100</v>
      </c>
      <c r="C30" s="29" t="s">
        <v>619</v>
      </c>
      <c r="D30" s="29"/>
    </row>
    <row r="31" spans="1:8" s="9" customFormat="1" x14ac:dyDescent="0.2">
      <c r="A31" s="29" t="s">
        <v>320</v>
      </c>
      <c r="B31" s="32">
        <v>123</v>
      </c>
      <c r="C31" s="29" t="s">
        <v>456</v>
      </c>
      <c r="D31" s="33"/>
    </row>
    <row r="32" spans="1:8" s="9" customFormat="1" x14ac:dyDescent="0.2">
      <c r="A32" s="21"/>
      <c r="B32" s="23"/>
      <c r="C32" s="21"/>
      <c r="D32" s="40"/>
    </row>
    <row r="33" spans="1:4" s="9" customFormat="1" x14ac:dyDescent="0.2">
      <c r="A33" s="39" t="s">
        <v>458</v>
      </c>
      <c r="B33" s="23"/>
      <c r="C33" s="21"/>
      <c r="D33" s="40"/>
    </row>
    <row r="34" spans="1:4" s="9" customFormat="1" x14ac:dyDescent="0.2">
      <c r="A34" s="27" t="s">
        <v>320</v>
      </c>
      <c r="B34" s="28">
        <v>2</v>
      </c>
      <c r="C34" s="29" t="s">
        <v>382</v>
      </c>
      <c r="D34" s="33" t="s">
        <v>371</v>
      </c>
    </row>
    <row r="35" spans="1:4" s="9" customFormat="1" x14ac:dyDescent="0.2">
      <c r="A35" s="27" t="s">
        <v>320</v>
      </c>
      <c r="B35" s="28">
        <v>3</v>
      </c>
      <c r="C35" s="29" t="s">
        <v>438</v>
      </c>
      <c r="D35" s="33" t="s">
        <v>371</v>
      </c>
    </row>
    <row r="36" spans="1:4" s="9" customFormat="1" x14ac:dyDescent="0.2">
      <c r="A36" s="27" t="s">
        <v>320</v>
      </c>
      <c r="B36" s="28">
        <v>4</v>
      </c>
      <c r="C36" s="29" t="s">
        <v>440</v>
      </c>
      <c r="D36" s="33" t="s">
        <v>371</v>
      </c>
    </row>
    <row r="37" spans="1:4" s="9" customFormat="1" x14ac:dyDescent="0.2">
      <c r="A37" s="27" t="s">
        <v>320</v>
      </c>
      <c r="B37" s="28">
        <v>6</v>
      </c>
      <c r="C37" s="29" t="s">
        <v>459</v>
      </c>
      <c r="D37" s="33" t="s">
        <v>371</v>
      </c>
    </row>
    <row r="38" spans="1:4" s="9" customFormat="1" x14ac:dyDescent="0.2">
      <c r="A38" s="29" t="s">
        <v>320</v>
      </c>
      <c r="B38" s="32">
        <v>7</v>
      </c>
      <c r="C38" s="32" t="s">
        <v>321</v>
      </c>
      <c r="D38" s="33"/>
    </row>
    <row r="39" spans="1:4" s="9" customFormat="1" x14ac:dyDescent="0.2">
      <c r="A39" s="29" t="s">
        <v>320</v>
      </c>
      <c r="B39" s="32">
        <v>11</v>
      </c>
      <c r="C39" s="32" t="s">
        <v>322</v>
      </c>
      <c r="D39" s="33" t="s">
        <v>371</v>
      </c>
    </row>
    <row r="40" spans="1:4" s="9" customFormat="1" x14ac:dyDescent="0.2">
      <c r="A40" s="29" t="s">
        <v>320</v>
      </c>
      <c r="B40" s="32">
        <v>12</v>
      </c>
      <c r="C40" s="32" t="s">
        <v>323</v>
      </c>
      <c r="D40" s="33" t="s">
        <v>371</v>
      </c>
    </row>
    <row r="41" spans="1:4" s="9" customFormat="1" x14ac:dyDescent="0.2">
      <c r="A41" s="27" t="s">
        <v>320</v>
      </c>
      <c r="B41" s="28">
        <v>24</v>
      </c>
      <c r="C41" s="29" t="s">
        <v>324</v>
      </c>
      <c r="D41" s="33" t="s">
        <v>371</v>
      </c>
    </row>
    <row r="42" spans="1:4" s="9" customFormat="1" x14ac:dyDescent="0.2">
      <c r="A42" s="27" t="s">
        <v>320</v>
      </c>
      <c r="B42" s="28">
        <v>26</v>
      </c>
      <c r="C42" s="29" t="s">
        <v>448</v>
      </c>
      <c r="D42" s="33" t="s">
        <v>371</v>
      </c>
    </row>
    <row r="43" spans="1:4" s="96" customFormat="1" x14ac:dyDescent="0.2">
      <c r="A43" s="27" t="s">
        <v>320</v>
      </c>
      <c r="B43" s="28">
        <v>32</v>
      </c>
      <c r="C43" s="29" t="s">
        <v>449</v>
      </c>
      <c r="D43" s="33" t="s">
        <v>371</v>
      </c>
    </row>
    <row r="44" spans="1:4" s="9" customFormat="1" x14ac:dyDescent="0.2">
      <c r="A44" s="29" t="s">
        <v>320</v>
      </c>
      <c r="B44" s="32">
        <v>33</v>
      </c>
      <c r="C44" s="29" t="s">
        <v>450</v>
      </c>
      <c r="D44" s="33"/>
    </row>
    <row r="45" spans="1:4" s="9" customFormat="1" x14ac:dyDescent="0.2">
      <c r="A45" s="29" t="s">
        <v>320</v>
      </c>
      <c r="B45" s="32">
        <v>38</v>
      </c>
      <c r="C45" s="29" t="s">
        <v>460</v>
      </c>
      <c r="D45" s="33"/>
    </row>
    <row r="46" spans="1:4" s="9" customFormat="1" x14ac:dyDescent="0.2">
      <c r="A46" s="29" t="s">
        <v>320</v>
      </c>
      <c r="B46" s="32">
        <v>39</v>
      </c>
      <c r="C46" s="29" t="s">
        <v>330</v>
      </c>
      <c r="D46" s="33" t="s">
        <v>461</v>
      </c>
    </row>
    <row r="47" spans="1:4" s="9" customFormat="1" x14ac:dyDescent="0.2">
      <c r="A47" s="29" t="s">
        <v>320</v>
      </c>
      <c r="B47" s="32">
        <v>49</v>
      </c>
      <c r="C47" s="29" t="s">
        <v>462</v>
      </c>
      <c r="D47" s="33" t="s">
        <v>371</v>
      </c>
    </row>
    <row r="48" spans="1:4" s="9" customFormat="1" x14ac:dyDescent="0.2">
      <c r="A48" s="29" t="s">
        <v>320</v>
      </c>
      <c r="B48" s="32">
        <v>51</v>
      </c>
      <c r="C48" s="29" t="s">
        <v>463</v>
      </c>
      <c r="D48" s="33" t="s">
        <v>371</v>
      </c>
    </row>
    <row r="49" spans="1:4" s="9" customFormat="1" x14ac:dyDescent="0.2">
      <c r="A49" s="29" t="s">
        <v>320</v>
      </c>
      <c r="B49" s="32">
        <v>123</v>
      </c>
      <c r="C49" s="29" t="s">
        <v>456</v>
      </c>
      <c r="D49" s="33" t="s">
        <v>371</v>
      </c>
    </row>
    <row r="50" spans="1:4" s="9" customFormat="1" x14ac:dyDescent="0.2"/>
    <row r="51" spans="1:4" s="9" customFormat="1" x14ac:dyDescent="0.2"/>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6" customFormat="1" x14ac:dyDescent="0.2">
      <c r="A62" s="9"/>
      <c r="B62" s="9"/>
      <c r="C62" s="9"/>
      <c r="D62" s="9"/>
    </row>
    <row r="63" spans="1:4" s="9" customFormat="1" x14ac:dyDescent="0.2">
      <c r="A63" s="96"/>
      <c r="B63" s="96"/>
      <c r="C63" s="96"/>
      <c r="D63" s="96"/>
    </row>
    <row r="64" spans="1:4" s="9" customFormat="1" x14ac:dyDescent="0.2">
      <c r="B64" s="97"/>
      <c r="D64" s="80"/>
    </row>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pans="1:4" s="9" customFormat="1" x14ac:dyDescent="0.2"/>
    <row r="82" spans="1:4" s="9" customFormat="1" ht="12" customHeight="1" x14ac:dyDescent="0.2"/>
    <row r="83" spans="1:4" s="9" customFormat="1" x14ac:dyDescent="0.2"/>
    <row r="84" spans="1:4" s="9" customFormat="1" x14ac:dyDescent="0.2"/>
    <row r="85" spans="1:4" s="9" customFormat="1" x14ac:dyDescent="0.2"/>
    <row r="86" spans="1:4" s="9" customFormat="1" x14ac:dyDescent="0.2"/>
    <row r="87" spans="1:4" s="9" customFormat="1" x14ac:dyDescent="0.2"/>
    <row r="88" spans="1:4" s="9" customFormat="1" x14ac:dyDescent="0.2"/>
    <row r="89" spans="1:4" s="96" customFormat="1" x14ac:dyDescent="0.2">
      <c r="A89" s="9"/>
      <c r="B89" s="9"/>
      <c r="C89" s="9"/>
      <c r="D89" s="9"/>
    </row>
    <row r="90" spans="1:4" s="9" customFormat="1" x14ac:dyDescent="0.2">
      <c r="A90" s="96"/>
      <c r="B90" s="96"/>
      <c r="C90" s="96"/>
      <c r="D90" s="96"/>
    </row>
    <row r="91" spans="1:4" s="9" customFormat="1" x14ac:dyDescent="0.2"/>
    <row r="92" spans="1:4" s="9" customFormat="1" x14ac:dyDescent="0.2"/>
    <row r="93" spans="1:4" s="9" customFormat="1" x14ac:dyDescent="0.2"/>
    <row r="94" spans="1:4" s="9" customFormat="1" x14ac:dyDescent="0.2"/>
    <row r="95" spans="1:4" s="9" customFormat="1" x14ac:dyDescent="0.2"/>
    <row r="96" spans="1:4" s="9" customFormat="1" x14ac:dyDescent="0.2"/>
    <row r="97" spans="1:4" s="9" customFormat="1" x14ac:dyDescent="0.2"/>
    <row r="98" spans="1:4" s="9" customFormat="1" x14ac:dyDescent="0.2"/>
    <row r="99" spans="1:4" s="9" customFormat="1" x14ac:dyDescent="0.2"/>
    <row r="100" spans="1:4" s="9" customFormat="1" x14ac:dyDescent="0.2"/>
    <row r="101" spans="1:4" s="9" customFormat="1" x14ac:dyDescent="0.2"/>
    <row r="102" spans="1:4" s="9" customFormat="1" x14ac:dyDescent="0.2"/>
    <row r="103" spans="1:4" s="9" customFormat="1" x14ac:dyDescent="0.2"/>
    <row r="104" spans="1:4" s="9" customFormat="1" x14ac:dyDescent="0.2"/>
    <row r="105" spans="1:4" s="9" customFormat="1" x14ac:dyDescent="0.2"/>
    <row r="106" spans="1:4" s="9" customFormat="1" x14ac:dyDescent="0.2"/>
    <row r="107" spans="1:4" s="9" customFormat="1" x14ac:dyDescent="0.2"/>
    <row r="108" spans="1:4" s="9" customFormat="1" x14ac:dyDescent="0.2"/>
    <row r="109" spans="1:4" s="9" customFormat="1" x14ac:dyDescent="0.2"/>
    <row r="110" spans="1:4" s="9" customFormat="1" x14ac:dyDescent="0.2"/>
    <row r="111" spans="1:4" s="96" customFormat="1" x14ac:dyDescent="0.2">
      <c r="A111" s="9"/>
      <c r="B111" s="9"/>
      <c r="C111" s="9"/>
      <c r="D111" s="9"/>
    </row>
    <row r="112" spans="1:4" s="9" customFormat="1" x14ac:dyDescent="0.2">
      <c r="A112" s="96"/>
      <c r="B112" s="96"/>
      <c r="C112" s="96"/>
      <c r="D112" s="96"/>
    </row>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pans="1:4" s="9" customFormat="1" x14ac:dyDescent="0.2"/>
    <row r="130" spans="1:4" s="9" customFormat="1" x14ac:dyDescent="0.2"/>
    <row r="131" spans="1:4" s="9" customFormat="1" x14ac:dyDescent="0.2"/>
    <row r="132" spans="1:4" s="9" customFormat="1" x14ac:dyDescent="0.2"/>
    <row r="133" spans="1:4" s="9" customFormat="1" x14ac:dyDescent="0.2"/>
    <row r="134" spans="1:4" s="9" customFormat="1" x14ac:dyDescent="0.2"/>
    <row r="135" spans="1:4" s="9" customFormat="1" x14ac:dyDescent="0.2"/>
    <row r="136" spans="1:4" s="9" customFormat="1" x14ac:dyDescent="0.2"/>
    <row r="137" spans="1:4" s="9" customFormat="1" x14ac:dyDescent="0.2"/>
    <row r="138" spans="1:4" s="96" customFormat="1" x14ac:dyDescent="0.2">
      <c r="A138" s="9"/>
      <c r="B138" s="9"/>
      <c r="C138" s="9"/>
      <c r="D138" s="9"/>
    </row>
    <row r="139" spans="1:4" s="9" customFormat="1" x14ac:dyDescent="0.2">
      <c r="A139" s="96"/>
      <c r="B139" s="96"/>
      <c r="C139" s="96"/>
      <c r="D139" s="96"/>
    </row>
    <row r="140" spans="1:4" s="9" customFormat="1" x14ac:dyDescent="0.2"/>
    <row r="141" spans="1:4" s="9" customFormat="1" x14ac:dyDescent="0.2"/>
    <row r="142" spans="1:4" s="9" customFormat="1" x14ac:dyDescent="0.2"/>
    <row r="143" spans="1:4" s="9" customFormat="1" x14ac:dyDescent="0.2"/>
    <row r="144" spans="1:4" s="9" customFormat="1" x14ac:dyDescent="0.2"/>
    <row r="145" spans="1:4" s="9" customFormat="1" x14ac:dyDescent="0.2"/>
    <row r="146" spans="1:4" s="9" customFormat="1" x14ac:dyDescent="0.2"/>
    <row r="147" spans="1:4" s="9" customFormat="1" x14ac:dyDescent="0.2"/>
    <row r="148" spans="1:4" s="9" customFormat="1" x14ac:dyDescent="0.2"/>
    <row r="149" spans="1:4" s="9" customFormat="1" x14ac:dyDescent="0.2"/>
    <row r="150" spans="1:4" s="9" customFormat="1" x14ac:dyDescent="0.2"/>
    <row r="151" spans="1:4" s="9" customFormat="1" x14ac:dyDescent="0.2"/>
    <row r="152" spans="1:4" s="9" customFormat="1" x14ac:dyDescent="0.2"/>
    <row r="153" spans="1:4" s="9" customFormat="1" x14ac:dyDescent="0.2"/>
    <row r="154" spans="1:4" s="9" customFormat="1" x14ac:dyDescent="0.2"/>
    <row r="155" spans="1:4" s="9" customFormat="1" x14ac:dyDescent="0.2"/>
    <row r="156" spans="1:4" s="9" customFormat="1" x14ac:dyDescent="0.2"/>
    <row r="157" spans="1:4" s="9" customFormat="1" x14ac:dyDescent="0.2"/>
    <row r="158" spans="1:4" s="9" customFormat="1" x14ac:dyDescent="0.2"/>
    <row r="159" spans="1:4" s="9" customFormat="1" x14ac:dyDescent="0.2"/>
    <row r="160" spans="1:4" s="96" customFormat="1" x14ac:dyDescent="0.2">
      <c r="A160" s="9"/>
      <c r="B160" s="9"/>
      <c r="C160" s="9"/>
      <c r="D160" s="9"/>
    </row>
    <row r="161" spans="1:4" x14ac:dyDescent="0.2">
      <c r="A161" s="96"/>
      <c r="B161" s="96"/>
      <c r="C161" s="96"/>
      <c r="D161" s="96"/>
    </row>
    <row r="164" spans="1:4" x14ac:dyDescent="0.2">
      <c r="B164" s="79"/>
      <c r="D164" s="79"/>
    </row>
    <row r="169" spans="1:4" s="96" customFormat="1" x14ac:dyDescent="0.2">
      <c r="A169" s="79"/>
      <c r="B169" s="89"/>
      <c r="C169" s="79"/>
      <c r="D169" s="90"/>
    </row>
    <row r="170" spans="1:4" x14ac:dyDescent="0.2">
      <c r="A170" s="96"/>
      <c r="B170" s="96"/>
      <c r="C170" s="96"/>
      <c r="D170" s="96"/>
    </row>
    <row r="178" spans="1:4" s="96" customFormat="1" x14ac:dyDescent="0.2">
      <c r="A178" s="79"/>
      <c r="B178" s="89"/>
      <c r="C178" s="79"/>
      <c r="D178" s="90"/>
    </row>
    <row r="179" spans="1:4" x14ac:dyDescent="0.2">
      <c r="A179" s="96"/>
      <c r="B179" s="96"/>
      <c r="C179" s="96"/>
      <c r="D179" s="96"/>
    </row>
  </sheetData>
  <mergeCells count="9">
    <mergeCell ref="A5:B5"/>
    <mergeCell ref="C5:D5"/>
    <mergeCell ref="A6:B6"/>
    <mergeCell ref="C6:D6"/>
    <mergeCell ref="A1:D1"/>
    <mergeCell ref="A2:D2"/>
    <mergeCell ref="A3:D3"/>
    <mergeCell ref="A4:B4"/>
    <mergeCell ref="C4:D4"/>
  </mergeCells>
  <hyperlinks>
    <hyperlink ref="E1" location="ATM_CC" display="Return to Test Case List" xr:uid="{00000000-0004-0000-4D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147">
    <pageSetUpPr fitToPage="1"/>
  </sheetPr>
  <dimension ref="A1:F174"/>
  <sheetViews>
    <sheetView workbookViewId="0">
      <pane ySplit="7" topLeftCell="A8" activePane="bottomLeft" state="frozen"/>
      <selection pane="bottomLeft" sqref="A1:D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803</v>
      </c>
      <c r="B1" s="194"/>
      <c r="C1" s="194"/>
      <c r="D1" s="194"/>
      <c r="E1" s="138" t="s">
        <v>311</v>
      </c>
    </row>
    <row r="2" spans="1:6" s="9" customFormat="1" ht="15" customHeight="1" x14ac:dyDescent="0.2">
      <c r="A2" s="195" t="str">
        <f ca="1">CONCATENATE("Test Case ", MID(CELL("filename",A1),FIND("]",CELL("filename",A1))+1,255)," 1804/1814 Network Messaging")</f>
        <v>Test Case IC.NO.B01 1804/1814 Network Messaging</v>
      </c>
      <c r="B2" s="195"/>
      <c r="C2" s="195"/>
      <c r="D2" s="195"/>
    </row>
    <row r="3" spans="1:6" s="9" customFormat="1" ht="15" customHeight="1" x14ac:dyDescent="0.2">
      <c r="A3" s="200" t="s">
        <v>312</v>
      </c>
      <c r="B3" s="201"/>
      <c r="C3" s="202"/>
      <c r="D3" s="203"/>
    </row>
    <row r="4" spans="1:6" s="24" customFormat="1" ht="39" customHeight="1" x14ac:dyDescent="0.2">
      <c r="A4" s="190" t="s">
        <v>313</v>
      </c>
      <c r="B4" s="191"/>
      <c r="C4" s="192" t="s">
        <v>348</v>
      </c>
      <c r="D4" s="192"/>
      <c r="E4" s="129"/>
      <c r="F4" s="25"/>
    </row>
    <row r="5" spans="1:6" s="24" customFormat="1" ht="39" customHeight="1" x14ac:dyDescent="0.2">
      <c r="A5" s="190" t="s">
        <v>315</v>
      </c>
      <c r="B5" s="191"/>
      <c r="C5" s="192" t="s">
        <v>804</v>
      </c>
      <c r="D5" s="192"/>
      <c r="E5" s="129"/>
      <c r="F5" s="25"/>
    </row>
    <row r="6" spans="1:6" s="24" customFormat="1" ht="39" customHeight="1" x14ac:dyDescent="0.2">
      <c r="A6" s="190" t="s">
        <v>317</v>
      </c>
      <c r="B6" s="191"/>
      <c r="C6" s="192" t="s">
        <v>805</v>
      </c>
      <c r="D6" s="192"/>
      <c r="E6" s="131"/>
      <c r="F6" s="112"/>
    </row>
    <row r="7" spans="1:6" s="24" customFormat="1" ht="27" customHeight="1" x14ac:dyDescent="0.2">
      <c r="A7" s="190" t="s">
        <v>351</v>
      </c>
      <c r="B7" s="191"/>
      <c r="C7" s="193" t="s">
        <v>743</v>
      </c>
      <c r="D7" s="193"/>
      <c r="E7" s="133"/>
      <c r="F7" s="134"/>
    </row>
    <row r="8" spans="1:6" x14ac:dyDescent="0.2">
      <c r="A8" s="21"/>
      <c r="B8" s="21"/>
      <c r="C8" s="21"/>
      <c r="D8" s="21"/>
    </row>
    <row r="9" spans="1:6" ht="12.75" customHeight="1" x14ac:dyDescent="0.2">
      <c r="A9" s="39" t="s">
        <v>319</v>
      </c>
      <c r="B9" s="113"/>
      <c r="C9" s="113"/>
      <c r="D9" s="113"/>
    </row>
    <row r="10" spans="1:6" x14ac:dyDescent="0.2">
      <c r="A10" s="29" t="s">
        <v>320</v>
      </c>
      <c r="B10" s="32">
        <v>7</v>
      </c>
      <c r="C10" s="32" t="s">
        <v>321</v>
      </c>
      <c r="D10" s="32"/>
    </row>
    <row r="11" spans="1:6" x14ac:dyDescent="0.2">
      <c r="A11" s="29" t="s">
        <v>320</v>
      </c>
      <c r="B11" s="32">
        <v>11</v>
      </c>
      <c r="C11" s="32" t="s">
        <v>322</v>
      </c>
      <c r="D11" s="32"/>
    </row>
    <row r="12" spans="1:6" x14ac:dyDescent="0.2">
      <c r="A12" s="29" t="s">
        <v>320</v>
      </c>
      <c r="B12" s="32">
        <v>12</v>
      </c>
      <c r="C12" s="32" t="s">
        <v>323</v>
      </c>
      <c r="D12" s="32"/>
    </row>
    <row r="13" spans="1:6" x14ac:dyDescent="0.2">
      <c r="A13" s="27" t="s">
        <v>320</v>
      </c>
      <c r="B13" s="28">
        <v>24</v>
      </c>
      <c r="C13" s="29" t="s">
        <v>324</v>
      </c>
      <c r="D13" s="33" t="s">
        <v>353</v>
      </c>
    </row>
    <row r="14" spans="1:6" x14ac:dyDescent="0.2">
      <c r="A14" s="27" t="s">
        <v>320</v>
      </c>
      <c r="B14" s="28">
        <v>93</v>
      </c>
      <c r="C14" s="29" t="s">
        <v>326</v>
      </c>
      <c r="D14" s="33" t="s">
        <v>327</v>
      </c>
    </row>
    <row r="15" spans="1:6" x14ac:dyDescent="0.2">
      <c r="A15" s="29" t="s">
        <v>320</v>
      </c>
      <c r="B15" s="32">
        <v>94</v>
      </c>
      <c r="C15" s="29" t="s">
        <v>328</v>
      </c>
      <c r="D15" s="33"/>
    </row>
    <row r="16" spans="1:6" s="9" customFormat="1" x14ac:dyDescent="0.2">
      <c r="A16" s="29" t="s">
        <v>320</v>
      </c>
      <c r="B16" s="32">
        <v>96</v>
      </c>
      <c r="C16" s="29" t="s">
        <v>354</v>
      </c>
      <c r="D16" s="33"/>
    </row>
    <row r="17" spans="1:4" s="9" customFormat="1" x14ac:dyDescent="0.2">
      <c r="A17" s="21"/>
      <c r="B17" s="23"/>
      <c r="C17" s="21"/>
      <c r="D17" s="40"/>
    </row>
    <row r="18" spans="1:4" s="9" customFormat="1" x14ac:dyDescent="0.2">
      <c r="A18" s="39" t="s">
        <v>329</v>
      </c>
      <c r="B18" s="23"/>
      <c r="C18" s="21"/>
      <c r="D18" s="40"/>
    </row>
    <row r="19" spans="1:4" s="9" customFormat="1" x14ac:dyDescent="0.2">
      <c r="A19" s="29" t="s">
        <v>320</v>
      </c>
      <c r="B19" s="32">
        <v>7</v>
      </c>
      <c r="C19" s="32" t="s">
        <v>321</v>
      </c>
      <c r="D19" s="33"/>
    </row>
    <row r="20" spans="1:4" s="9" customFormat="1" x14ac:dyDescent="0.2">
      <c r="A20" s="29" t="s">
        <v>320</v>
      </c>
      <c r="B20" s="32">
        <v>11</v>
      </c>
      <c r="C20" s="32" t="s">
        <v>322</v>
      </c>
      <c r="D20" s="33"/>
    </row>
    <row r="21" spans="1:4" s="9" customFormat="1" x14ac:dyDescent="0.2">
      <c r="A21" s="29" t="s">
        <v>320</v>
      </c>
      <c r="B21" s="32">
        <v>12</v>
      </c>
      <c r="C21" s="32" t="s">
        <v>323</v>
      </c>
      <c r="D21" s="33"/>
    </row>
    <row r="22" spans="1:4" s="9" customFormat="1" x14ac:dyDescent="0.2">
      <c r="A22" s="27" t="s">
        <v>320</v>
      </c>
      <c r="B22" s="28">
        <v>24</v>
      </c>
      <c r="C22" s="29" t="s">
        <v>324</v>
      </c>
      <c r="D22" s="33" t="s">
        <v>353</v>
      </c>
    </row>
    <row r="23" spans="1:4" s="9" customFormat="1" x14ac:dyDescent="0.2">
      <c r="A23" s="29" t="s">
        <v>320</v>
      </c>
      <c r="B23" s="28">
        <v>33</v>
      </c>
      <c r="C23" s="29" t="s">
        <v>450</v>
      </c>
      <c r="D23" s="33"/>
    </row>
    <row r="24" spans="1:4" s="9" customFormat="1" x14ac:dyDescent="0.2">
      <c r="A24" s="27" t="s">
        <v>320</v>
      </c>
      <c r="B24" s="28">
        <v>39</v>
      </c>
      <c r="C24" s="29" t="s">
        <v>330</v>
      </c>
      <c r="D24" s="33" t="s">
        <v>331</v>
      </c>
    </row>
    <row r="25" spans="1:4" s="9" customFormat="1" x14ac:dyDescent="0.2">
      <c r="A25" s="27" t="s">
        <v>320</v>
      </c>
      <c r="B25" s="28">
        <v>93</v>
      </c>
      <c r="C25" s="29" t="s">
        <v>326</v>
      </c>
      <c r="D25" s="33" t="s">
        <v>327</v>
      </c>
    </row>
    <row r="26" spans="1:4" s="9" customFormat="1" x14ac:dyDescent="0.2">
      <c r="A26" s="29" t="s">
        <v>320</v>
      </c>
      <c r="B26" s="32">
        <v>94</v>
      </c>
      <c r="C26" s="29" t="s">
        <v>328</v>
      </c>
      <c r="D26" s="33"/>
    </row>
    <row r="27" spans="1:4" s="9" customFormat="1" x14ac:dyDescent="0.2">
      <c r="A27" s="29" t="s">
        <v>320</v>
      </c>
      <c r="B27" s="32">
        <v>96</v>
      </c>
      <c r="C27" s="29" t="s">
        <v>354</v>
      </c>
      <c r="D27" s="33"/>
    </row>
    <row r="28" spans="1:4" s="9" customFormat="1" x14ac:dyDescent="0.2"/>
    <row r="29" spans="1:4" s="9" customFormat="1" x14ac:dyDescent="0.2"/>
    <row r="30" spans="1:4" s="9" customFormat="1" x14ac:dyDescent="0.2"/>
    <row r="31" spans="1:4" s="9" customFormat="1" x14ac:dyDescent="0.2"/>
    <row r="32" spans="1:4" s="9" customFormat="1" x14ac:dyDescent="0.2"/>
    <row r="33" spans="1:4" s="9" customFormat="1" x14ac:dyDescent="0.2"/>
    <row r="34" spans="1:4" s="9" customFormat="1" x14ac:dyDescent="0.2"/>
    <row r="35" spans="1:4" s="9" customFormat="1" x14ac:dyDescent="0.2"/>
    <row r="36" spans="1:4" s="96" customFormat="1" x14ac:dyDescent="0.2">
      <c r="A36" s="9"/>
      <c r="B36" s="9"/>
      <c r="C36" s="9"/>
      <c r="D36" s="9"/>
    </row>
    <row r="37" spans="1:4" s="9" customFormat="1" x14ac:dyDescent="0.2">
      <c r="A37" s="96"/>
      <c r="B37" s="96"/>
      <c r="C37" s="96"/>
      <c r="D37" s="96"/>
    </row>
    <row r="38" spans="1:4" s="9" customFormat="1" x14ac:dyDescent="0.2"/>
    <row r="39" spans="1:4" s="9" customFormat="1" x14ac:dyDescent="0.2"/>
    <row r="40" spans="1:4" s="9" customFormat="1" x14ac:dyDescent="0.2"/>
    <row r="41" spans="1:4" s="9" customFormat="1" x14ac:dyDescent="0.2"/>
    <row r="42" spans="1:4" s="9" customFormat="1" x14ac:dyDescent="0.2"/>
    <row r="43" spans="1:4" s="9" customFormat="1" x14ac:dyDescent="0.2"/>
    <row r="44" spans="1:4" s="9" customFormat="1" x14ac:dyDescent="0.2"/>
    <row r="45" spans="1:4" s="9" customFormat="1" x14ac:dyDescent="0.2"/>
    <row r="46" spans="1:4" s="9" customFormat="1" x14ac:dyDescent="0.2"/>
    <row r="47" spans="1:4" s="9" customFormat="1" x14ac:dyDescent="0.2"/>
    <row r="48" spans="1:4" s="9" customFormat="1" x14ac:dyDescent="0.2"/>
    <row r="49" spans="1:4" s="9" customFormat="1" x14ac:dyDescent="0.2"/>
    <row r="50" spans="1:4" s="9" customFormat="1" x14ac:dyDescent="0.2"/>
    <row r="51" spans="1:4" s="9" customFormat="1" x14ac:dyDescent="0.2"/>
    <row r="52" spans="1:4" s="9" customFormat="1" x14ac:dyDescent="0.2"/>
    <row r="53" spans="1:4" s="9" customFormat="1" x14ac:dyDescent="0.2"/>
    <row r="54" spans="1:4" s="9" customFormat="1" x14ac:dyDescent="0.2"/>
    <row r="55" spans="1:4" s="9" customFormat="1" x14ac:dyDescent="0.2"/>
    <row r="56" spans="1:4" s="9" customFormat="1" x14ac:dyDescent="0.2"/>
    <row r="57" spans="1:4" s="96" customFormat="1" x14ac:dyDescent="0.2">
      <c r="A57" s="9"/>
      <c r="B57" s="9"/>
      <c r="C57" s="9"/>
      <c r="D57" s="9"/>
    </row>
    <row r="58" spans="1:4" s="9" customFormat="1" x14ac:dyDescent="0.2">
      <c r="A58" s="96"/>
      <c r="B58" s="96"/>
      <c r="C58" s="96"/>
      <c r="D58" s="96"/>
    </row>
    <row r="59" spans="1:4" s="9" customFormat="1" x14ac:dyDescent="0.2">
      <c r="B59" s="97"/>
      <c r="D59" s="80"/>
    </row>
    <row r="60" spans="1:4" s="9" customFormat="1" x14ac:dyDescent="0.2"/>
    <row r="61" spans="1:4" s="9" customFormat="1" x14ac:dyDescent="0.2"/>
    <row r="62" spans="1:4" s="9" customFormat="1" x14ac:dyDescent="0.2"/>
    <row r="63" spans="1:4" s="9" customFormat="1" x14ac:dyDescent="0.2"/>
    <row r="64" spans="1: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ht="12" customHeight="1" x14ac:dyDescent="0.2"/>
    <row r="78" s="9" customFormat="1" x14ac:dyDescent="0.2"/>
    <row r="79" s="9" customFormat="1" x14ac:dyDescent="0.2"/>
    <row r="80" s="9" customFormat="1" x14ac:dyDescent="0.2"/>
    <row r="81" spans="1:4" s="9" customFormat="1" x14ac:dyDescent="0.2"/>
    <row r="82" spans="1:4" s="9" customFormat="1" x14ac:dyDescent="0.2"/>
    <row r="83" spans="1:4" s="9" customFormat="1" x14ac:dyDescent="0.2"/>
    <row r="84" spans="1:4" s="96" customFormat="1" x14ac:dyDescent="0.2">
      <c r="A84" s="9"/>
      <c r="B84" s="9"/>
      <c r="C84" s="9"/>
      <c r="D84" s="9"/>
    </row>
    <row r="85" spans="1:4" s="9" customFormat="1" x14ac:dyDescent="0.2">
      <c r="A85" s="96"/>
      <c r="B85" s="96"/>
      <c r="C85" s="96"/>
      <c r="D85" s="96"/>
    </row>
    <row r="86" spans="1:4" s="9" customFormat="1" x14ac:dyDescent="0.2"/>
    <row r="87" spans="1:4" s="9" customFormat="1" x14ac:dyDescent="0.2"/>
    <row r="88" spans="1:4" s="9" customFormat="1" x14ac:dyDescent="0.2"/>
    <row r="89" spans="1:4" s="9" customFormat="1" x14ac:dyDescent="0.2"/>
    <row r="90" spans="1:4" s="9" customFormat="1" x14ac:dyDescent="0.2"/>
    <row r="91" spans="1:4" s="9" customFormat="1" x14ac:dyDescent="0.2"/>
    <row r="92" spans="1:4" s="9" customFormat="1" x14ac:dyDescent="0.2"/>
    <row r="93" spans="1:4" s="9" customFormat="1" x14ac:dyDescent="0.2"/>
    <row r="94" spans="1:4" s="9" customFormat="1" x14ac:dyDescent="0.2"/>
    <row r="95" spans="1:4" s="9" customFormat="1" x14ac:dyDescent="0.2"/>
    <row r="96" spans="1:4" s="9" customFormat="1" x14ac:dyDescent="0.2"/>
    <row r="97" spans="1:4" s="9" customFormat="1" x14ac:dyDescent="0.2"/>
    <row r="98" spans="1:4" s="9" customFormat="1" x14ac:dyDescent="0.2"/>
    <row r="99" spans="1:4" s="9" customFormat="1" x14ac:dyDescent="0.2"/>
    <row r="100" spans="1:4" s="9" customFormat="1" x14ac:dyDescent="0.2"/>
    <row r="101" spans="1:4" s="9" customFormat="1" x14ac:dyDescent="0.2"/>
    <row r="102" spans="1:4" s="9" customFormat="1" x14ac:dyDescent="0.2"/>
    <row r="103" spans="1:4" s="9" customFormat="1" x14ac:dyDescent="0.2"/>
    <row r="104" spans="1:4" s="9" customFormat="1" x14ac:dyDescent="0.2"/>
    <row r="105" spans="1:4" s="9" customFormat="1" x14ac:dyDescent="0.2"/>
    <row r="106" spans="1:4" s="96" customFormat="1" x14ac:dyDescent="0.2">
      <c r="A106" s="9"/>
      <c r="B106" s="9"/>
      <c r="C106" s="9"/>
      <c r="D106" s="9"/>
    </row>
    <row r="107" spans="1:4" s="9" customFormat="1" x14ac:dyDescent="0.2">
      <c r="A107" s="96"/>
      <c r="B107" s="96"/>
      <c r="C107" s="96"/>
      <c r="D107" s="96"/>
    </row>
    <row r="108" spans="1:4" s="9" customFormat="1" x14ac:dyDescent="0.2"/>
    <row r="109" spans="1:4" s="9" customFormat="1" x14ac:dyDescent="0.2"/>
    <row r="110" spans="1:4" s="9" customFormat="1" x14ac:dyDescent="0.2"/>
    <row r="111" spans="1:4" s="9" customFormat="1" x14ac:dyDescent="0.2"/>
    <row r="112" spans="1:4"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pans="1:4" s="9" customFormat="1" x14ac:dyDescent="0.2"/>
    <row r="130" spans="1:4" s="9" customFormat="1" x14ac:dyDescent="0.2"/>
    <row r="131" spans="1:4" s="9" customFormat="1" x14ac:dyDescent="0.2"/>
    <row r="132" spans="1:4" s="9" customFormat="1" x14ac:dyDescent="0.2"/>
    <row r="133" spans="1:4" s="96" customFormat="1" x14ac:dyDescent="0.2">
      <c r="A133" s="9"/>
      <c r="B133" s="9"/>
      <c r="C133" s="9"/>
      <c r="D133" s="9"/>
    </row>
    <row r="134" spans="1:4" s="9" customFormat="1" x14ac:dyDescent="0.2">
      <c r="A134" s="96"/>
      <c r="B134" s="96"/>
      <c r="C134" s="96"/>
      <c r="D134" s="96"/>
    </row>
    <row r="135" spans="1:4" s="9" customFormat="1" x14ac:dyDescent="0.2"/>
    <row r="136" spans="1:4" s="9" customFormat="1" x14ac:dyDescent="0.2"/>
    <row r="137" spans="1:4" s="9" customFormat="1" x14ac:dyDescent="0.2"/>
    <row r="138" spans="1:4" s="9" customFormat="1" x14ac:dyDescent="0.2"/>
    <row r="139" spans="1:4" s="9" customFormat="1" x14ac:dyDescent="0.2"/>
    <row r="140" spans="1:4" s="9" customFormat="1" x14ac:dyDescent="0.2"/>
    <row r="141" spans="1:4" s="9" customFormat="1" x14ac:dyDescent="0.2"/>
    <row r="142" spans="1:4" s="9" customFormat="1" x14ac:dyDescent="0.2"/>
    <row r="143" spans="1:4" s="9" customFormat="1" x14ac:dyDescent="0.2"/>
    <row r="144" spans="1:4" s="9" customFormat="1" x14ac:dyDescent="0.2"/>
    <row r="145" spans="1:4" s="9" customFormat="1" x14ac:dyDescent="0.2"/>
    <row r="146" spans="1:4" s="9" customFormat="1" x14ac:dyDescent="0.2"/>
    <row r="147" spans="1:4" s="9" customFormat="1" x14ac:dyDescent="0.2"/>
    <row r="148" spans="1:4" s="9" customFormat="1" x14ac:dyDescent="0.2"/>
    <row r="149" spans="1:4" s="9" customFormat="1" x14ac:dyDescent="0.2"/>
    <row r="150" spans="1:4" s="9" customFormat="1" x14ac:dyDescent="0.2"/>
    <row r="151" spans="1:4" s="9" customFormat="1" x14ac:dyDescent="0.2"/>
    <row r="152" spans="1:4" s="9" customFormat="1" x14ac:dyDescent="0.2"/>
    <row r="153" spans="1:4" s="9" customFormat="1" x14ac:dyDescent="0.2"/>
    <row r="154" spans="1:4" s="9" customFormat="1" x14ac:dyDescent="0.2"/>
    <row r="155" spans="1:4" s="96" customFormat="1" x14ac:dyDescent="0.2">
      <c r="A155" s="9"/>
      <c r="B155" s="9"/>
      <c r="C155" s="9"/>
      <c r="D155" s="9"/>
    </row>
    <row r="156" spans="1:4" x14ac:dyDescent="0.2">
      <c r="A156" s="96"/>
      <c r="B156" s="96"/>
      <c r="C156" s="96"/>
      <c r="D156" s="96"/>
    </row>
    <row r="159" spans="1:4" x14ac:dyDescent="0.2">
      <c r="B159" s="79"/>
      <c r="D159" s="79"/>
    </row>
    <row r="164" spans="1:4" s="96" customFormat="1" x14ac:dyDescent="0.2">
      <c r="A164" s="79"/>
      <c r="B164" s="89"/>
      <c r="C164" s="79"/>
      <c r="D164" s="90"/>
    </row>
    <row r="165" spans="1:4" x14ac:dyDescent="0.2">
      <c r="A165" s="96"/>
      <c r="B165" s="96"/>
      <c r="C165" s="96"/>
      <c r="D165" s="96"/>
    </row>
    <row r="173" spans="1:4" s="96" customFormat="1" x14ac:dyDescent="0.2">
      <c r="A173" s="79"/>
      <c r="B173" s="89"/>
      <c r="C173" s="79"/>
      <c r="D173" s="90"/>
    </row>
    <row r="174" spans="1:4" x14ac:dyDescent="0.2">
      <c r="A174" s="96"/>
      <c r="B174" s="96"/>
      <c r="C174" s="96"/>
      <c r="D174" s="96"/>
    </row>
  </sheetData>
  <mergeCells count="11">
    <mergeCell ref="A1:D1"/>
    <mergeCell ref="A2:D2"/>
    <mergeCell ref="A3:D3"/>
    <mergeCell ref="A7:B7"/>
    <mergeCell ref="C7:D7"/>
    <mergeCell ref="A4:B4"/>
    <mergeCell ref="C4:D4"/>
    <mergeCell ref="A5:B5"/>
    <mergeCell ref="C5:D5"/>
    <mergeCell ref="A6:B6"/>
    <mergeCell ref="C6:D6"/>
  </mergeCells>
  <hyperlinks>
    <hyperlink ref="E1" location="ATM_CC" display="Return to Test Case List" xr:uid="{00000000-0004-0000-4E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170">
    <pageSetUpPr fitToPage="1"/>
  </sheetPr>
  <dimension ref="A1:F175"/>
  <sheetViews>
    <sheetView workbookViewId="0">
      <pane ySplit="8" topLeftCell="A14" activePane="bottomLeft" state="frozen"/>
      <selection pane="bottomLeft" sqref="A1:D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806</v>
      </c>
      <c r="B1" s="194"/>
      <c r="C1" s="194"/>
      <c r="D1" s="194"/>
      <c r="E1" s="138" t="s">
        <v>311</v>
      </c>
    </row>
    <row r="2" spans="1:6" s="9" customFormat="1" ht="15" customHeight="1" x14ac:dyDescent="0.2">
      <c r="A2" s="195" t="s">
        <v>807</v>
      </c>
      <c r="B2" s="195"/>
      <c r="C2" s="195"/>
      <c r="D2" s="195"/>
    </row>
    <row r="3" spans="1:6" s="9" customFormat="1" ht="15" customHeight="1" x14ac:dyDescent="0.2">
      <c r="A3" s="200" t="s">
        <v>312</v>
      </c>
      <c r="B3" s="201"/>
      <c r="C3" s="202"/>
      <c r="D3" s="203"/>
    </row>
    <row r="4" spans="1:6" s="24" customFormat="1" ht="39" customHeight="1" x14ac:dyDescent="0.2">
      <c r="A4" s="190" t="s">
        <v>313</v>
      </c>
      <c r="B4" s="191"/>
      <c r="C4" s="192" t="s">
        <v>348</v>
      </c>
      <c r="D4" s="192"/>
      <c r="E4" s="129"/>
      <c r="F4" s="25"/>
    </row>
    <row r="5" spans="1:6" s="24" customFormat="1" ht="39" customHeight="1" x14ac:dyDescent="0.2">
      <c r="A5" s="190" t="s">
        <v>315</v>
      </c>
      <c r="B5" s="191"/>
      <c r="C5" s="192" t="s">
        <v>744</v>
      </c>
      <c r="D5" s="192"/>
      <c r="E5" s="129"/>
      <c r="F5" s="25"/>
    </row>
    <row r="6" spans="1:6" s="24" customFormat="1" ht="39" customHeight="1" x14ac:dyDescent="0.2">
      <c r="A6" s="190" t="s">
        <v>317</v>
      </c>
      <c r="B6" s="191"/>
      <c r="C6" s="192" t="s">
        <v>808</v>
      </c>
      <c r="D6" s="192"/>
      <c r="E6" s="131"/>
      <c r="F6" s="112"/>
    </row>
    <row r="7" spans="1:6" s="24" customFormat="1" ht="39" customHeight="1" x14ac:dyDescent="0.2">
      <c r="A7" s="190" t="s">
        <v>351</v>
      </c>
      <c r="B7" s="191"/>
      <c r="C7" s="193" t="s">
        <v>809</v>
      </c>
      <c r="D7" s="193"/>
      <c r="E7" s="133"/>
      <c r="F7" s="134"/>
    </row>
    <row r="8" spans="1:6" s="24" customFormat="1" ht="27" customHeight="1" x14ac:dyDescent="0.2">
      <c r="A8" s="190" t="s">
        <v>784</v>
      </c>
      <c r="B8" s="191"/>
      <c r="C8" s="193" t="s">
        <v>810</v>
      </c>
      <c r="D8" s="193"/>
      <c r="E8" s="133"/>
      <c r="F8" s="134"/>
    </row>
    <row r="9" spans="1:6" ht="13.5" x14ac:dyDescent="0.2">
      <c r="A9" s="25"/>
      <c r="B9" s="112"/>
      <c r="C9" s="112"/>
      <c r="D9" s="112"/>
    </row>
    <row r="10" spans="1:6" x14ac:dyDescent="0.2">
      <c r="A10" s="39" t="s">
        <v>319</v>
      </c>
      <c r="B10" s="113"/>
      <c r="C10" s="113"/>
      <c r="D10" s="113"/>
    </row>
    <row r="11" spans="1:6" x14ac:dyDescent="0.2">
      <c r="A11" s="29" t="s">
        <v>320</v>
      </c>
      <c r="B11" s="32">
        <v>7</v>
      </c>
      <c r="C11" s="32" t="s">
        <v>321</v>
      </c>
      <c r="D11" s="32"/>
    </row>
    <row r="12" spans="1:6" x14ac:dyDescent="0.2">
      <c r="A12" s="29" t="s">
        <v>320</v>
      </c>
      <c r="B12" s="32">
        <v>11</v>
      </c>
      <c r="C12" s="32" t="s">
        <v>322</v>
      </c>
      <c r="D12" s="32"/>
    </row>
    <row r="13" spans="1:6" x14ac:dyDescent="0.2">
      <c r="A13" s="29" t="s">
        <v>320</v>
      </c>
      <c r="B13" s="32">
        <v>12</v>
      </c>
      <c r="C13" s="32" t="s">
        <v>323</v>
      </c>
      <c r="D13" s="32"/>
    </row>
    <row r="14" spans="1:6" x14ac:dyDescent="0.2">
      <c r="A14" s="27" t="s">
        <v>320</v>
      </c>
      <c r="B14" s="28">
        <v>24</v>
      </c>
      <c r="C14" s="29" t="s">
        <v>324</v>
      </c>
      <c r="D14" s="33" t="s">
        <v>359</v>
      </c>
    </row>
    <row r="15" spans="1:6" x14ac:dyDescent="0.2">
      <c r="A15" s="27" t="s">
        <v>320</v>
      </c>
      <c r="B15" s="28">
        <v>93</v>
      </c>
      <c r="C15" s="29" t="s">
        <v>326</v>
      </c>
      <c r="D15" s="33" t="s">
        <v>327</v>
      </c>
    </row>
    <row r="16" spans="1:6" s="9" customFormat="1" x14ac:dyDescent="0.2">
      <c r="A16" s="29" t="s">
        <v>320</v>
      </c>
      <c r="B16" s="32">
        <v>94</v>
      </c>
      <c r="C16" s="29" t="s">
        <v>328</v>
      </c>
      <c r="D16" s="33"/>
    </row>
    <row r="17" spans="1:4" s="9" customFormat="1" x14ac:dyDescent="0.2">
      <c r="A17" s="21"/>
      <c r="B17" s="23"/>
      <c r="C17" s="21"/>
      <c r="D17" s="40"/>
    </row>
    <row r="18" spans="1:4" s="9" customFormat="1" x14ac:dyDescent="0.2">
      <c r="A18" s="39" t="s">
        <v>329</v>
      </c>
      <c r="B18" s="23"/>
      <c r="C18" s="21"/>
      <c r="D18" s="40"/>
    </row>
    <row r="19" spans="1:4" s="9" customFormat="1" x14ac:dyDescent="0.2">
      <c r="A19" s="29" t="s">
        <v>320</v>
      </c>
      <c r="B19" s="32">
        <v>7</v>
      </c>
      <c r="C19" s="32" t="s">
        <v>321</v>
      </c>
      <c r="D19" s="33"/>
    </row>
    <row r="20" spans="1:4" s="9" customFormat="1" x14ac:dyDescent="0.2">
      <c r="A20" s="29" t="s">
        <v>320</v>
      </c>
      <c r="B20" s="32">
        <v>11</v>
      </c>
      <c r="C20" s="32" t="s">
        <v>322</v>
      </c>
      <c r="D20" s="33"/>
    </row>
    <row r="21" spans="1:4" s="9" customFormat="1" x14ac:dyDescent="0.2">
      <c r="A21" s="29" t="s">
        <v>320</v>
      </c>
      <c r="B21" s="32">
        <v>12</v>
      </c>
      <c r="C21" s="32" t="s">
        <v>323</v>
      </c>
      <c r="D21" s="33"/>
    </row>
    <row r="22" spans="1:4" x14ac:dyDescent="0.2">
      <c r="A22" s="27" t="s">
        <v>320</v>
      </c>
      <c r="B22" s="28">
        <v>24</v>
      </c>
      <c r="C22" s="29" t="s">
        <v>324</v>
      </c>
      <c r="D22" s="33" t="s">
        <v>359</v>
      </c>
    </row>
    <row r="23" spans="1:4" s="9" customFormat="1" x14ac:dyDescent="0.2">
      <c r="A23" s="29" t="s">
        <v>320</v>
      </c>
      <c r="B23" s="28">
        <v>33</v>
      </c>
      <c r="C23" s="29" t="s">
        <v>450</v>
      </c>
      <c r="D23" s="33"/>
    </row>
    <row r="24" spans="1:4" s="9" customFormat="1" x14ac:dyDescent="0.2">
      <c r="A24" s="27" t="s">
        <v>320</v>
      </c>
      <c r="B24" s="28">
        <v>39</v>
      </c>
      <c r="C24" s="29" t="s">
        <v>330</v>
      </c>
      <c r="D24" s="33" t="s">
        <v>331</v>
      </c>
    </row>
    <row r="25" spans="1:4" s="9" customFormat="1" x14ac:dyDescent="0.2">
      <c r="A25" s="29" t="s">
        <v>320</v>
      </c>
      <c r="B25" s="32">
        <v>93</v>
      </c>
      <c r="C25" s="29" t="s">
        <v>326</v>
      </c>
      <c r="D25" s="33" t="s">
        <v>327</v>
      </c>
    </row>
    <row r="26" spans="1:4" s="9" customFormat="1" x14ac:dyDescent="0.2">
      <c r="A26" s="29" t="s">
        <v>320</v>
      </c>
      <c r="B26" s="32">
        <v>94</v>
      </c>
      <c r="C26" s="29" t="s">
        <v>328</v>
      </c>
      <c r="D26" s="33"/>
    </row>
    <row r="27" spans="1:4" s="9" customFormat="1" x14ac:dyDescent="0.2"/>
    <row r="28" spans="1:4" s="9" customFormat="1" x14ac:dyDescent="0.2"/>
    <row r="29" spans="1:4" s="9" customFormat="1" x14ac:dyDescent="0.2"/>
    <row r="30" spans="1:4" s="9" customFormat="1" x14ac:dyDescent="0.2"/>
    <row r="31" spans="1:4" s="9" customFormat="1" x14ac:dyDescent="0.2"/>
    <row r="32" spans="1:4" s="9" customFormat="1" x14ac:dyDescent="0.2"/>
    <row r="33" spans="1:4" s="9" customFormat="1" x14ac:dyDescent="0.2"/>
    <row r="34" spans="1:4" s="9" customFormat="1" x14ac:dyDescent="0.2"/>
    <row r="35" spans="1:4" s="9" customFormat="1" x14ac:dyDescent="0.2"/>
    <row r="36" spans="1:4" s="9" customFormat="1" x14ac:dyDescent="0.2"/>
    <row r="37" spans="1:4" s="96" customFormat="1" x14ac:dyDescent="0.2">
      <c r="A37" s="9"/>
      <c r="B37" s="9"/>
      <c r="C37" s="9"/>
      <c r="D37" s="9"/>
    </row>
    <row r="38" spans="1:4" s="9" customFormat="1" x14ac:dyDescent="0.2">
      <c r="A38" s="96"/>
      <c r="B38" s="96"/>
      <c r="C38" s="96"/>
      <c r="D38" s="96"/>
    </row>
    <row r="39" spans="1:4" s="9" customFormat="1" x14ac:dyDescent="0.2"/>
    <row r="40" spans="1:4" s="9" customFormat="1" x14ac:dyDescent="0.2"/>
    <row r="41" spans="1:4" s="9" customFormat="1" x14ac:dyDescent="0.2"/>
    <row r="42" spans="1:4" s="9" customFormat="1" x14ac:dyDescent="0.2"/>
    <row r="43" spans="1:4" s="9" customFormat="1" x14ac:dyDescent="0.2"/>
    <row r="44" spans="1:4" s="9" customFormat="1" x14ac:dyDescent="0.2"/>
    <row r="45" spans="1:4" s="9" customFormat="1" x14ac:dyDescent="0.2"/>
    <row r="46" spans="1:4" s="9" customFormat="1" x14ac:dyDescent="0.2"/>
    <row r="47" spans="1:4" s="9" customFormat="1" x14ac:dyDescent="0.2"/>
    <row r="48" spans="1:4" s="9" customFormat="1" x14ac:dyDescent="0.2"/>
    <row r="49" spans="1:4" s="9" customFormat="1" x14ac:dyDescent="0.2"/>
    <row r="50" spans="1:4" s="9" customFormat="1" x14ac:dyDescent="0.2"/>
    <row r="51" spans="1:4" s="9" customFormat="1" x14ac:dyDescent="0.2"/>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6" customFormat="1" x14ac:dyDescent="0.2">
      <c r="A58" s="9"/>
      <c r="B58" s="9"/>
      <c r="C58" s="9"/>
      <c r="D58" s="9"/>
    </row>
    <row r="59" spans="1:4" s="9" customFormat="1" x14ac:dyDescent="0.2">
      <c r="A59" s="96"/>
      <c r="B59" s="96"/>
      <c r="C59" s="96"/>
      <c r="D59" s="96"/>
    </row>
    <row r="60" spans="1:4" s="9" customFormat="1" x14ac:dyDescent="0.2">
      <c r="B60" s="97"/>
      <c r="D60" s="80"/>
    </row>
    <row r="61" spans="1:4" s="9" customFormat="1" x14ac:dyDescent="0.2"/>
    <row r="62" spans="1:4" s="9" customFormat="1" x14ac:dyDescent="0.2"/>
    <row r="63" spans="1:4" s="9" customFormat="1" x14ac:dyDescent="0.2"/>
    <row r="64" spans="1: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ht="12" customHeight="1" x14ac:dyDescent="0.2"/>
    <row r="79" s="9" customFormat="1" x14ac:dyDescent="0.2"/>
    <row r="80" s="9" customFormat="1" x14ac:dyDescent="0.2"/>
    <row r="81" spans="1:4" s="9" customFormat="1" x14ac:dyDescent="0.2"/>
    <row r="82" spans="1:4" s="9" customFormat="1" x14ac:dyDescent="0.2"/>
    <row r="83" spans="1:4" s="9" customFormat="1" x14ac:dyDescent="0.2"/>
    <row r="84" spans="1:4" s="9" customFormat="1" x14ac:dyDescent="0.2"/>
    <row r="85" spans="1:4" s="96" customFormat="1" x14ac:dyDescent="0.2">
      <c r="A85" s="9"/>
      <c r="B85" s="9"/>
      <c r="C85" s="9"/>
      <c r="D85" s="9"/>
    </row>
    <row r="86" spans="1:4" s="9" customFormat="1" x14ac:dyDescent="0.2">
      <c r="A86" s="96"/>
      <c r="B86" s="96"/>
      <c r="C86" s="96"/>
      <c r="D86" s="96"/>
    </row>
    <row r="87" spans="1:4" s="9" customFormat="1" x14ac:dyDescent="0.2"/>
    <row r="88" spans="1:4" s="9" customFormat="1" x14ac:dyDescent="0.2"/>
    <row r="89" spans="1:4" s="9" customFormat="1" x14ac:dyDescent="0.2"/>
    <row r="90" spans="1:4" s="9" customFormat="1" x14ac:dyDescent="0.2"/>
    <row r="91" spans="1:4" s="9" customFormat="1" x14ac:dyDescent="0.2"/>
    <row r="92" spans="1:4" s="9" customFormat="1" x14ac:dyDescent="0.2"/>
    <row r="93" spans="1:4" s="9" customFormat="1" x14ac:dyDescent="0.2"/>
    <row r="94" spans="1:4" s="9" customFormat="1" x14ac:dyDescent="0.2"/>
    <row r="95" spans="1:4" s="9" customFormat="1" x14ac:dyDescent="0.2"/>
    <row r="96" spans="1:4" s="9" customFormat="1" x14ac:dyDescent="0.2"/>
    <row r="97" spans="1:4" s="9" customFormat="1" x14ac:dyDescent="0.2"/>
    <row r="98" spans="1:4" s="9" customFormat="1" x14ac:dyDescent="0.2"/>
    <row r="99" spans="1:4" s="9" customFormat="1" x14ac:dyDescent="0.2"/>
    <row r="100" spans="1:4" s="9" customFormat="1" x14ac:dyDescent="0.2"/>
    <row r="101" spans="1:4" s="9" customFormat="1" x14ac:dyDescent="0.2"/>
    <row r="102" spans="1:4" s="9" customFormat="1" x14ac:dyDescent="0.2"/>
    <row r="103" spans="1:4" s="9" customFormat="1" x14ac:dyDescent="0.2"/>
    <row r="104" spans="1:4" s="9" customFormat="1" x14ac:dyDescent="0.2"/>
    <row r="105" spans="1:4" s="9" customFormat="1" x14ac:dyDescent="0.2"/>
    <row r="106" spans="1:4" s="9" customFormat="1" x14ac:dyDescent="0.2"/>
    <row r="107" spans="1:4" s="96" customFormat="1" x14ac:dyDescent="0.2">
      <c r="A107" s="9"/>
      <c r="B107" s="9"/>
      <c r="C107" s="9"/>
      <c r="D107" s="9"/>
    </row>
    <row r="108" spans="1:4" s="9" customFormat="1" x14ac:dyDescent="0.2">
      <c r="A108" s="96"/>
      <c r="B108" s="96"/>
      <c r="C108" s="96"/>
      <c r="D108" s="96"/>
    </row>
    <row r="109" spans="1:4" s="9" customFormat="1" x14ac:dyDescent="0.2"/>
    <row r="110" spans="1:4" s="9" customFormat="1" x14ac:dyDescent="0.2"/>
    <row r="111" spans="1:4" s="9" customFormat="1" x14ac:dyDescent="0.2"/>
    <row r="112" spans="1:4"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pans="1:4" s="9" customFormat="1" x14ac:dyDescent="0.2"/>
    <row r="130" spans="1:4" s="9" customFormat="1" x14ac:dyDescent="0.2"/>
    <row r="131" spans="1:4" s="9" customFormat="1" x14ac:dyDescent="0.2"/>
    <row r="132" spans="1:4" s="9" customFormat="1" x14ac:dyDescent="0.2"/>
    <row r="133" spans="1:4" s="9" customFormat="1" x14ac:dyDescent="0.2"/>
    <row r="134" spans="1:4" s="96" customFormat="1" x14ac:dyDescent="0.2">
      <c r="A134" s="9"/>
      <c r="B134" s="9"/>
      <c r="C134" s="9"/>
      <c r="D134" s="9"/>
    </row>
    <row r="135" spans="1:4" s="9" customFormat="1" x14ac:dyDescent="0.2">
      <c r="A135" s="96"/>
      <c r="B135" s="96"/>
      <c r="C135" s="96"/>
      <c r="D135" s="96"/>
    </row>
    <row r="136" spans="1:4" s="9" customFormat="1" x14ac:dyDescent="0.2"/>
    <row r="137" spans="1:4" s="9" customFormat="1" x14ac:dyDescent="0.2"/>
    <row r="138" spans="1:4" s="9" customFormat="1" x14ac:dyDescent="0.2"/>
    <row r="139" spans="1:4" s="9" customFormat="1" x14ac:dyDescent="0.2"/>
    <row r="140" spans="1:4" s="9" customFormat="1" x14ac:dyDescent="0.2"/>
    <row r="141" spans="1:4" s="9" customFormat="1" x14ac:dyDescent="0.2"/>
    <row r="142" spans="1:4" s="9" customFormat="1" x14ac:dyDescent="0.2"/>
    <row r="143" spans="1:4" s="9" customFormat="1" x14ac:dyDescent="0.2"/>
    <row r="144" spans="1:4" s="9" customFormat="1" x14ac:dyDescent="0.2"/>
    <row r="145" spans="1:4" s="9" customFormat="1" x14ac:dyDescent="0.2"/>
    <row r="146" spans="1:4" s="9" customFormat="1" x14ac:dyDescent="0.2"/>
    <row r="147" spans="1:4" s="9" customFormat="1" x14ac:dyDescent="0.2"/>
    <row r="148" spans="1:4" s="9" customFormat="1" x14ac:dyDescent="0.2"/>
    <row r="149" spans="1:4" s="9" customFormat="1" x14ac:dyDescent="0.2"/>
    <row r="150" spans="1:4" s="9" customFormat="1" x14ac:dyDescent="0.2"/>
    <row r="151" spans="1:4" s="9" customFormat="1" x14ac:dyDescent="0.2"/>
    <row r="152" spans="1:4" s="9" customFormat="1" x14ac:dyDescent="0.2"/>
    <row r="153" spans="1:4" s="9" customFormat="1" x14ac:dyDescent="0.2"/>
    <row r="154" spans="1:4" s="9" customFormat="1" x14ac:dyDescent="0.2"/>
    <row r="155" spans="1:4" s="9" customFormat="1" x14ac:dyDescent="0.2"/>
    <row r="156" spans="1:4" s="96" customFormat="1" x14ac:dyDescent="0.2">
      <c r="A156" s="9"/>
      <c r="B156" s="9"/>
      <c r="C156" s="9"/>
      <c r="D156" s="9"/>
    </row>
    <row r="157" spans="1:4" x14ac:dyDescent="0.2">
      <c r="A157" s="96"/>
      <c r="B157" s="96"/>
      <c r="C157" s="96"/>
      <c r="D157" s="96"/>
    </row>
    <row r="160" spans="1:4" x14ac:dyDescent="0.2">
      <c r="B160" s="79"/>
      <c r="D160" s="79"/>
    </row>
    <row r="165" spans="1:4" s="96" customFormat="1" x14ac:dyDescent="0.2">
      <c r="A165" s="79"/>
      <c r="B165" s="89"/>
      <c r="C165" s="79"/>
      <c r="D165" s="90"/>
    </row>
    <row r="166" spans="1:4" x14ac:dyDescent="0.2">
      <c r="A166" s="96"/>
      <c r="B166" s="96"/>
      <c r="C166" s="96"/>
      <c r="D166" s="96"/>
    </row>
    <row r="174" spans="1:4" s="96" customFormat="1" x14ac:dyDescent="0.2">
      <c r="A174" s="79"/>
      <c r="B174" s="89"/>
      <c r="C174" s="79"/>
      <c r="D174" s="90"/>
    </row>
    <row r="175" spans="1:4" x14ac:dyDescent="0.2">
      <c r="A175" s="96"/>
      <c r="B175" s="96"/>
      <c r="C175" s="96"/>
      <c r="D175" s="96"/>
    </row>
  </sheetData>
  <mergeCells count="13">
    <mergeCell ref="A8:B8"/>
    <mergeCell ref="C8:D8"/>
    <mergeCell ref="A7:B7"/>
    <mergeCell ref="C7:D7"/>
    <mergeCell ref="A1:D1"/>
    <mergeCell ref="A2:D2"/>
    <mergeCell ref="A3:D3"/>
    <mergeCell ref="A4:B4"/>
    <mergeCell ref="C4:D4"/>
    <mergeCell ref="A5:B5"/>
    <mergeCell ref="C5:D5"/>
    <mergeCell ref="A6:B6"/>
    <mergeCell ref="C6:D6"/>
  </mergeCells>
  <hyperlinks>
    <hyperlink ref="E1" location="ATM_CC" display="Return to Test Case List" xr:uid="{00000000-0004-0000-4F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175">
    <pageSetUpPr fitToPage="1"/>
  </sheetPr>
  <dimension ref="A1:H179"/>
  <sheetViews>
    <sheetView workbookViewId="0">
      <pane ySplit="6" topLeftCell="A25" activePane="bottomLeft" state="frozen"/>
      <selection pane="bottomLeft" activeCell="H28" sqref="H28"/>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8" ht="48" customHeight="1" x14ac:dyDescent="0.2">
      <c r="A1" s="194" t="s">
        <v>811</v>
      </c>
      <c r="B1" s="194"/>
      <c r="C1" s="194"/>
      <c r="D1" s="194"/>
      <c r="E1" s="138" t="s">
        <v>311</v>
      </c>
    </row>
    <row r="2" spans="1:8" s="9" customFormat="1" ht="15" customHeight="1" x14ac:dyDescent="0.2">
      <c r="A2" s="195" t="str">
        <f ca="1">CONCATENATE("Test Case ", MID(CELL("filename",A1),FIND("]",CELL("filename",A1))+1,255)," 1100/1110")</f>
        <v>Test Case IC.AM.B01 1100/1110</v>
      </c>
      <c r="B2" s="195"/>
      <c r="C2" s="195"/>
      <c r="D2" s="195"/>
    </row>
    <row r="3" spans="1:8" s="9" customFormat="1" ht="15" customHeight="1" x14ac:dyDescent="0.2">
      <c r="A3" s="200" t="s">
        <v>312</v>
      </c>
      <c r="B3" s="201"/>
      <c r="C3" s="202"/>
      <c r="D3" s="203"/>
    </row>
    <row r="4" spans="1:8" s="24" customFormat="1" ht="39" customHeight="1" x14ac:dyDescent="0.2">
      <c r="A4" s="190" t="s">
        <v>313</v>
      </c>
      <c r="B4" s="191"/>
      <c r="C4" s="192" t="s">
        <v>758</v>
      </c>
      <c r="D4" s="192"/>
      <c r="E4" s="129"/>
      <c r="F4" s="25"/>
    </row>
    <row r="5" spans="1:8" s="24" customFormat="1" ht="39" customHeight="1" x14ac:dyDescent="0.2">
      <c r="A5" s="190" t="s">
        <v>315</v>
      </c>
      <c r="B5" s="191"/>
      <c r="C5" s="192" t="s">
        <v>812</v>
      </c>
      <c r="D5" s="192"/>
      <c r="E5" s="129"/>
      <c r="F5" s="25"/>
    </row>
    <row r="6" spans="1:8" s="24" customFormat="1" ht="39" customHeight="1" x14ac:dyDescent="0.2">
      <c r="A6" s="190" t="s">
        <v>317</v>
      </c>
      <c r="B6" s="191"/>
      <c r="C6" s="193" t="s">
        <v>760</v>
      </c>
      <c r="D6" s="193"/>
      <c r="E6" s="132"/>
      <c r="F6" s="74"/>
    </row>
    <row r="7" spans="1:8" s="9" customFormat="1" x14ac:dyDescent="0.2">
      <c r="A7" s="74"/>
      <c r="B7" s="74"/>
      <c r="C7" s="74"/>
      <c r="D7" s="74"/>
    </row>
    <row r="8" spans="1:8" x14ac:dyDescent="0.2">
      <c r="A8" s="26" t="s">
        <v>437</v>
      </c>
      <c r="B8" s="21"/>
      <c r="C8" s="21"/>
      <c r="D8" s="21"/>
      <c r="E8" s="21"/>
      <c r="F8" s="21"/>
      <c r="G8" s="21"/>
      <c r="H8" s="21"/>
    </row>
    <row r="9" spans="1:8" x14ac:dyDescent="0.2">
      <c r="A9" s="27" t="s">
        <v>320</v>
      </c>
      <c r="B9" s="28">
        <v>2</v>
      </c>
      <c r="C9" s="29" t="s">
        <v>382</v>
      </c>
      <c r="D9" s="33" t="s">
        <v>383</v>
      </c>
      <c r="E9" s="21"/>
      <c r="F9" s="21"/>
      <c r="G9" s="21"/>
      <c r="H9" s="21"/>
    </row>
    <row r="10" spans="1:8" x14ac:dyDescent="0.2">
      <c r="A10" s="27" t="s">
        <v>320</v>
      </c>
      <c r="B10" s="28">
        <v>3</v>
      </c>
      <c r="C10" s="29" t="s">
        <v>438</v>
      </c>
      <c r="D10" s="95" t="s">
        <v>750</v>
      </c>
      <c r="E10" s="21"/>
      <c r="F10" s="21"/>
      <c r="G10" s="167"/>
      <c r="H10" s="21"/>
    </row>
    <row r="11" spans="1:8" x14ac:dyDescent="0.2">
      <c r="A11" s="27" t="s">
        <v>320</v>
      </c>
      <c r="B11" s="28">
        <v>4</v>
      </c>
      <c r="C11" s="29" t="s">
        <v>440</v>
      </c>
      <c r="D11" s="33"/>
      <c r="E11" s="21"/>
      <c r="F11" s="21"/>
      <c r="G11" s="21"/>
      <c r="H11" s="21"/>
    </row>
    <row r="12" spans="1:8" x14ac:dyDescent="0.2">
      <c r="A12" s="27" t="s">
        <v>320</v>
      </c>
      <c r="B12" s="28">
        <v>6</v>
      </c>
      <c r="C12" s="29" t="s">
        <v>459</v>
      </c>
      <c r="D12" s="33"/>
      <c r="E12" s="21"/>
      <c r="F12" s="21"/>
      <c r="G12" s="21"/>
      <c r="H12" s="21"/>
    </row>
    <row r="13" spans="1:8" x14ac:dyDescent="0.2">
      <c r="A13" s="29" t="s">
        <v>320</v>
      </c>
      <c r="B13" s="32">
        <v>7</v>
      </c>
      <c r="C13" s="32" t="s">
        <v>321</v>
      </c>
      <c r="D13" s="33"/>
      <c r="E13" s="21"/>
      <c r="F13" s="21"/>
      <c r="G13" s="21"/>
      <c r="H13" s="21"/>
    </row>
    <row r="14" spans="1:8" x14ac:dyDescent="0.2">
      <c r="A14" s="29" t="s">
        <v>320</v>
      </c>
      <c r="B14" s="32">
        <v>11</v>
      </c>
      <c r="C14" s="32" t="s">
        <v>322</v>
      </c>
      <c r="D14" s="33"/>
      <c r="E14" s="21"/>
      <c r="F14" s="21"/>
      <c r="G14" s="21"/>
      <c r="H14" s="167"/>
    </row>
    <row r="15" spans="1:8" x14ac:dyDescent="0.2">
      <c r="A15" s="29" t="s">
        <v>320</v>
      </c>
      <c r="B15" s="32">
        <v>12</v>
      </c>
      <c r="C15" s="32" t="s">
        <v>323</v>
      </c>
      <c r="D15" s="33"/>
      <c r="E15" s="21"/>
      <c r="F15" s="21"/>
      <c r="G15" s="21"/>
      <c r="H15" s="167"/>
    </row>
    <row r="16" spans="1:8" x14ac:dyDescent="0.2">
      <c r="A16" s="27" t="s">
        <v>320</v>
      </c>
      <c r="B16" s="28">
        <v>13</v>
      </c>
      <c r="C16" s="32" t="s">
        <v>751</v>
      </c>
      <c r="D16" s="30" t="s">
        <v>752</v>
      </c>
      <c r="E16" s="21"/>
      <c r="F16" s="21"/>
      <c r="G16" s="21"/>
      <c r="H16" s="167"/>
    </row>
    <row r="17" spans="1:8" x14ac:dyDescent="0.2">
      <c r="A17" s="27" t="s">
        <v>320</v>
      </c>
      <c r="B17" s="28">
        <v>14</v>
      </c>
      <c r="C17" s="29" t="s">
        <v>443</v>
      </c>
      <c r="D17" s="30" t="s">
        <v>444</v>
      </c>
      <c r="E17" s="21"/>
      <c r="F17" s="21"/>
      <c r="G17" s="21"/>
      <c r="H17" s="167"/>
    </row>
    <row r="18" spans="1:8" ht="51" x14ac:dyDescent="0.2">
      <c r="A18" s="27" t="s">
        <v>320</v>
      </c>
      <c r="B18" s="28">
        <v>22</v>
      </c>
      <c r="C18" s="29" t="s">
        <v>445</v>
      </c>
      <c r="D18" s="72" t="s">
        <v>467</v>
      </c>
      <c r="E18" s="21"/>
      <c r="F18" s="21"/>
      <c r="G18" s="21"/>
      <c r="H18" s="21"/>
    </row>
    <row r="19" spans="1:8" x14ac:dyDescent="0.2">
      <c r="A19" s="27" t="s">
        <v>320</v>
      </c>
      <c r="B19" s="28">
        <v>24</v>
      </c>
      <c r="C19" s="29" t="s">
        <v>324</v>
      </c>
      <c r="D19" s="33" t="s">
        <v>447</v>
      </c>
      <c r="E19" s="21"/>
      <c r="F19" s="21"/>
      <c r="G19" s="21"/>
      <c r="H19" s="21"/>
    </row>
    <row r="20" spans="1:8" x14ac:dyDescent="0.2">
      <c r="A20" s="27" t="s">
        <v>320</v>
      </c>
      <c r="B20" s="28">
        <v>26</v>
      </c>
      <c r="C20" s="29" t="s">
        <v>448</v>
      </c>
      <c r="D20" s="30" t="s">
        <v>753</v>
      </c>
    </row>
    <row r="21" spans="1:8" x14ac:dyDescent="0.2">
      <c r="A21" s="27" t="s">
        <v>320</v>
      </c>
      <c r="B21" s="28">
        <v>32</v>
      </c>
      <c r="C21" s="29" t="s">
        <v>449</v>
      </c>
      <c r="D21" s="33"/>
    </row>
    <row r="22" spans="1:8" s="9" customFormat="1" x14ac:dyDescent="0.2">
      <c r="A22" s="27" t="s">
        <v>320</v>
      </c>
      <c r="B22" s="28">
        <v>33</v>
      </c>
      <c r="C22" s="29" t="s">
        <v>450</v>
      </c>
      <c r="D22" s="33"/>
    </row>
    <row r="23" spans="1:8" s="9" customFormat="1" x14ac:dyDescent="0.2">
      <c r="A23" s="36" t="s">
        <v>320</v>
      </c>
      <c r="B23" s="37">
        <v>35</v>
      </c>
      <c r="C23" s="38" t="s">
        <v>474</v>
      </c>
      <c r="D23" s="30"/>
    </row>
    <row r="24" spans="1:8" s="9" customFormat="1" x14ac:dyDescent="0.2">
      <c r="A24" s="29" t="s">
        <v>320</v>
      </c>
      <c r="B24" s="32">
        <v>42</v>
      </c>
      <c r="C24" s="29" t="s">
        <v>451</v>
      </c>
      <c r="D24" s="33"/>
    </row>
    <row r="25" spans="1:8" s="9" customFormat="1" x14ac:dyDescent="0.2">
      <c r="A25" s="29" t="s">
        <v>320</v>
      </c>
      <c r="B25" s="32">
        <v>43</v>
      </c>
      <c r="C25" s="29" t="s">
        <v>452</v>
      </c>
      <c r="D25" s="33"/>
    </row>
    <row r="26" spans="1:8" s="9" customFormat="1" x14ac:dyDescent="0.2">
      <c r="A26" s="29" t="s">
        <v>320</v>
      </c>
      <c r="B26" s="32">
        <v>49</v>
      </c>
      <c r="C26" s="29" t="s">
        <v>453</v>
      </c>
      <c r="D26" s="33"/>
    </row>
    <row r="27" spans="1:8" s="9" customFormat="1" x14ac:dyDescent="0.2">
      <c r="A27" s="29" t="s">
        <v>320</v>
      </c>
      <c r="B27" s="32">
        <v>51</v>
      </c>
      <c r="C27" s="29" t="s">
        <v>463</v>
      </c>
      <c r="D27" s="33"/>
    </row>
    <row r="28" spans="1:8" s="9" customFormat="1" x14ac:dyDescent="0.2">
      <c r="A28" s="29" t="s">
        <v>320</v>
      </c>
      <c r="B28" s="32">
        <v>52</v>
      </c>
      <c r="C28" s="38" t="s">
        <v>761</v>
      </c>
      <c r="D28" s="30" t="s">
        <v>762</v>
      </c>
    </row>
    <row r="29" spans="1:8" s="9" customFormat="1" x14ac:dyDescent="0.2">
      <c r="A29" s="29" t="s">
        <v>320</v>
      </c>
      <c r="B29" s="32">
        <v>92</v>
      </c>
      <c r="C29" s="29" t="s">
        <v>455</v>
      </c>
      <c r="D29" s="33"/>
    </row>
    <row r="30" spans="1:8" s="9" customFormat="1" x14ac:dyDescent="0.2">
      <c r="A30" s="29" t="s">
        <v>320</v>
      </c>
      <c r="B30" s="32">
        <v>100</v>
      </c>
      <c r="C30" s="29" t="s">
        <v>619</v>
      </c>
      <c r="D30" s="29"/>
    </row>
    <row r="31" spans="1:8" s="9" customFormat="1" x14ac:dyDescent="0.2">
      <c r="A31" s="29" t="s">
        <v>320</v>
      </c>
      <c r="B31" s="32">
        <v>123</v>
      </c>
      <c r="C31" s="29" t="s">
        <v>456</v>
      </c>
      <c r="D31" s="33"/>
    </row>
    <row r="32" spans="1:8" s="9" customFormat="1" x14ac:dyDescent="0.2">
      <c r="A32" s="21"/>
      <c r="B32" s="23"/>
      <c r="C32" s="21"/>
      <c r="D32" s="40"/>
    </row>
    <row r="33" spans="1:4" s="9" customFormat="1" x14ac:dyDescent="0.2">
      <c r="A33" s="39" t="s">
        <v>458</v>
      </c>
      <c r="B33" s="23"/>
      <c r="C33" s="21"/>
      <c r="D33" s="40"/>
    </row>
    <row r="34" spans="1:4" s="9" customFormat="1" x14ac:dyDescent="0.2">
      <c r="A34" s="27" t="s">
        <v>320</v>
      </c>
      <c r="B34" s="28">
        <v>2</v>
      </c>
      <c r="C34" s="29" t="s">
        <v>382</v>
      </c>
      <c r="D34" s="33" t="s">
        <v>371</v>
      </c>
    </row>
    <row r="35" spans="1:4" s="9" customFormat="1" x14ac:dyDescent="0.2">
      <c r="A35" s="27" t="s">
        <v>320</v>
      </c>
      <c r="B35" s="28">
        <v>3</v>
      </c>
      <c r="C35" s="29" t="s">
        <v>438</v>
      </c>
      <c r="D35" s="33" t="s">
        <v>371</v>
      </c>
    </row>
    <row r="36" spans="1:4" s="9" customFormat="1" x14ac:dyDescent="0.2">
      <c r="A36" s="27" t="s">
        <v>320</v>
      </c>
      <c r="B36" s="28">
        <v>4</v>
      </c>
      <c r="C36" s="29" t="s">
        <v>440</v>
      </c>
      <c r="D36" s="33" t="s">
        <v>371</v>
      </c>
    </row>
    <row r="37" spans="1:4" s="9" customFormat="1" x14ac:dyDescent="0.2">
      <c r="A37" s="27" t="s">
        <v>320</v>
      </c>
      <c r="B37" s="28">
        <v>6</v>
      </c>
      <c r="C37" s="29" t="s">
        <v>459</v>
      </c>
      <c r="D37" s="33" t="s">
        <v>371</v>
      </c>
    </row>
    <row r="38" spans="1:4" s="9" customFormat="1" x14ac:dyDescent="0.2">
      <c r="A38" s="29" t="s">
        <v>320</v>
      </c>
      <c r="B38" s="32">
        <v>7</v>
      </c>
      <c r="C38" s="32" t="s">
        <v>321</v>
      </c>
      <c r="D38" s="33"/>
    </row>
    <row r="39" spans="1:4" s="9" customFormat="1" x14ac:dyDescent="0.2">
      <c r="A39" s="29" t="s">
        <v>320</v>
      </c>
      <c r="B39" s="32">
        <v>11</v>
      </c>
      <c r="C39" s="32" t="s">
        <v>322</v>
      </c>
      <c r="D39" s="33" t="s">
        <v>371</v>
      </c>
    </row>
    <row r="40" spans="1:4" s="9" customFormat="1" x14ac:dyDescent="0.2">
      <c r="A40" s="29" t="s">
        <v>320</v>
      </c>
      <c r="B40" s="32">
        <v>12</v>
      </c>
      <c r="C40" s="32" t="s">
        <v>323</v>
      </c>
      <c r="D40" s="33" t="s">
        <v>371</v>
      </c>
    </row>
    <row r="41" spans="1:4" s="9" customFormat="1" x14ac:dyDescent="0.2">
      <c r="A41" s="27" t="s">
        <v>320</v>
      </c>
      <c r="B41" s="28">
        <v>24</v>
      </c>
      <c r="C41" s="29" t="s">
        <v>324</v>
      </c>
      <c r="D41" s="33" t="s">
        <v>371</v>
      </c>
    </row>
    <row r="42" spans="1:4" s="9" customFormat="1" x14ac:dyDescent="0.2">
      <c r="A42" s="27" t="s">
        <v>320</v>
      </c>
      <c r="B42" s="28">
        <v>26</v>
      </c>
      <c r="C42" s="29" t="s">
        <v>448</v>
      </c>
      <c r="D42" s="33" t="s">
        <v>371</v>
      </c>
    </row>
    <row r="43" spans="1:4" s="96" customFormat="1" x14ac:dyDescent="0.2">
      <c r="A43" s="27" t="s">
        <v>320</v>
      </c>
      <c r="B43" s="28">
        <v>32</v>
      </c>
      <c r="C43" s="29" t="s">
        <v>449</v>
      </c>
      <c r="D43" s="33" t="s">
        <v>371</v>
      </c>
    </row>
    <row r="44" spans="1:4" s="9" customFormat="1" x14ac:dyDescent="0.2">
      <c r="A44" s="29" t="s">
        <v>320</v>
      </c>
      <c r="B44" s="32">
        <v>33</v>
      </c>
      <c r="C44" s="29" t="s">
        <v>450</v>
      </c>
      <c r="D44" s="33"/>
    </row>
    <row r="45" spans="1:4" s="9" customFormat="1" x14ac:dyDescent="0.2">
      <c r="A45" s="29" t="s">
        <v>320</v>
      </c>
      <c r="B45" s="32">
        <v>38</v>
      </c>
      <c r="C45" s="29" t="s">
        <v>460</v>
      </c>
      <c r="D45" s="33"/>
    </row>
    <row r="46" spans="1:4" s="9" customFormat="1" x14ac:dyDescent="0.2">
      <c r="A46" s="29" t="s">
        <v>320</v>
      </c>
      <c r="B46" s="32">
        <v>39</v>
      </c>
      <c r="C46" s="29" t="s">
        <v>330</v>
      </c>
      <c r="D46" s="33" t="s">
        <v>461</v>
      </c>
    </row>
    <row r="47" spans="1:4" s="9" customFormat="1" x14ac:dyDescent="0.2">
      <c r="A47" s="29" t="s">
        <v>320</v>
      </c>
      <c r="B47" s="32">
        <v>49</v>
      </c>
      <c r="C47" s="29" t="s">
        <v>462</v>
      </c>
      <c r="D47" s="33" t="s">
        <v>371</v>
      </c>
    </row>
    <row r="48" spans="1:4" s="9" customFormat="1" x14ac:dyDescent="0.2">
      <c r="A48" s="29" t="s">
        <v>320</v>
      </c>
      <c r="B48" s="32">
        <v>51</v>
      </c>
      <c r="C48" s="29" t="s">
        <v>463</v>
      </c>
      <c r="D48" s="33" t="s">
        <v>371</v>
      </c>
    </row>
    <row r="49" spans="1:4" s="9" customFormat="1" x14ac:dyDescent="0.2">
      <c r="A49" s="29" t="s">
        <v>320</v>
      </c>
      <c r="B49" s="32">
        <v>123</v>
      </c>
      <c r="C49" s="29" t="s">
        <v>456</v>
      </c>
      <c r="D49" s="33" t="s">
        <v>371</v>
      </c>
    </row>
    <row r="50" spans="1:4" s="9" customFormat="1" x14ac:dyDescent="0.2"/>
    <row r="51" spans="1:4" s="9" customFormat="1" x14ac:dyDescent="0.2"/>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6" customFormat="1" x14ac:dyDescent="0.2">
      <c r="A62" s="9"/>
      <c r="B62" s="9"/>
      <c r="C62" s="9"/>
      <c r="D62" s="9"/>
    </row>
    <row r="63" spans="1:4" s="9" customFormat="1" x14ac:dyDescent="0.2">
      <c r="A63" s="96"/>
      <c r="B63" s="96"/>
      <c r="C63" s="96"/>
      <c r="D63" s="96"/>
    </row>
    <row r="64" spans="1:4" s="9" customFormat="1" x14ac:dyDescent="0.2">
      <c r="B64" s="97"/>
      <c r="D64" s="80"/>
    </row>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pans="1:4" s="9" customFormat="1" x14ac:dyDescent="0.2"/>
    <row r="82" spans="1:4" s="9" customFormat="1" ht="12" customHeight="1" x14ac:dyDescent="0.2"/>
    <row r="83" spans="1:4" s="9" customFormat="1" x14ac:dyDescent="0.2"/>
    <row r="84" spans="1:4" s="9" customFormat="1" x14ac:dyDescent="0.2"/>
    <row r="85" spans="1:4" s="9" customFormat="1" x14ac:dyDescent="0.2"/>
    <row r="86" spans="1:4" s="9" customFormat="1" x14ac:dyDescent="0.2"/>
    <row r="87" spans="1:4" s="9" customFormat="1" x14ac:dyDescent="0.2"/>
    <row r="88" spans="1:4" s="9" customFormat="1" x14ac:dyDescent="0.2"/>
    <row r="89" spans="1:4" s="96" customFormat="1" x14ac:dyDescent="0.2">
      <c r="A89" s="9"/>
      <c r="B89" s="9"/>
      <c r="C89" s="9"/>
      <c r="D89" s="9"/>
    </row>
    <row r="90" spans="1:4" s="9" customFormat="1" x14ac:dyDescent="0.2">
      <c r="A90" s="96"/>
      <c r="B90" s="96"/>
      <c r="C90" s="96"/>
      <c r="D90" s="96"/>
    </row>
    <row r="91" spans="1:4" s="9" customFormat="1" x14ac:dyDescent="0.2"/>
    <row r="92" spans="1:4" s="9" customFormat="1" x14ac:dyDescent="0.2"/>
    <row r="93" spans="1:4" s="9" customFormat="1" x14ac:dyDescent="0.2"/>
    <row r="94" spans="1:4" s="9" customFormat="1" x14ac:dyDescent="0.2"/>
    <row r="95" spans="1:4" s="9" customFormat="1" x14ac:dyDescent="0.2"/>
    <row r="96" spans="1:4" s="9" customFormat="1" x14ac:dyDescent="0.2"/>
    <row r="97" spans="1:4" s="9" customFormat="1" x14ac:dyDescent="0.2"/>
    <row r="98" spans="1:4" s="9" customFormat="1" x14ac:dyDescent="0.2"/>
    <row r="99" spans="1:4" s="9" customFormat="1" x14ac:dyDescent="0.2"/>
    <row r="100" spans="1:4" s="9" customFormat="1" x14ac:dyDescent="0.2"/>
    <row r="101" spans="1:4" s="9" customFormat="1" x14ac:dyDescent="0.2"/>
    <row r="102" spans="1:4" s="9" customFormat="1" x14ac:dyDescent="0.2"/>
    <row r="103" spans="1:4" s="9" customFormat="1" x14ac:dyDescent="0.2"/>
    <row r="104" spans="1:4" s="9" customFormat="1" x14ac:dyDescent="0.2"/>
    <row r="105" spans="1:4" s="9" customFormat="1" x14ac:dyDescent="0.2"/>
    <row r="106" spans="1:4" s="9" customFormat="1" x14ac:dyDescent="0.2"/>
    <row r="107" spans="1:4" s="9" customFormat="1" x14ac:dyDescent="0.2"/>
    <row r="108" spans="1:4" s="9" customFormat="1" x14ac:dyDescent="0.2"/>
    <row r="109" spans="1:4" s="9" customFormat="1" x14ac:dyDescent="0.2"/>
    <row r="110" spans="1:4" s="9" customFormat="1" x14ac:dyDescent="0.2"/>
    <row r="111" spans="1:4" s="96" customFormat="1" x14ac:dyDescent="0.2">
      <c r="A111" s="9"/>
      <c r="B111" s="9"/>
      <c r="C111" s="9"/>
      <c r="D111" s="9"/>
    </row>
    <row r="112" spans="1:4" s="9" customFormat="1" x14ac:dyDescent="0.2">
      <c r="A112" s="96"/>
      <c r="B112" s="96"/>
      <c r="C112" s="96"/>
      <c r="D112" s="96"/>
    </row>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pans="1:4" s="9" customFormat="1" x14ac:dyDescent="0.2"/>
    <row r="130" spans="1:4" s="9" customFormat="1" x14ac:dyDescent="0.2"/>
    <row r="131" spans="1:4" s="9" customFormat="1" x14ac:dyDescent="0.2"/>
    <row r="132" spans="1:4" s="9" customFormat="1" x14ac:dyDescent="0.2"/>
    <row r="133" spans="1:4" s="9" customFormat="1" x14ac:dyDescent="0.2"/>
    <row r="134" spans="1:4" s="9" customFormat="1" x14ac:dyDescent="0.2"/>
    <row r="135" spans="1:4" s="9" customFormat="1" x14ac:dyDescent="0.2"/>
    <row r="136" spans="1:4" s="9" customFormat="1" x14ac:dyDescent="0.2"/>
    <row r="137" spans="1:4" s="9" customFormat="1" x14ac:dyDescent="0.2"/>
    <row r="138" spans="1:4" s="96" customFormat="1" x14ac:dyDescent="0.2">
      <c r="A138" s="9"/>
      <c r="B138" s="9"/>
      <c r="C138" s="9"/>
      <c r="D138" s="9"/>
    </row>
    <row r="139" spans="1:4" s="9" customFormat="1" x14ac:dyDescent="0.2">
      <c r="A139" s="96"/>
      <c r="B139" s="96"/>
      <c r="C139" s="96"/>
      <c r="D139" s="96"/>
    </row>
    <row r="140" spans="1:4" s="9" customFormat="1" x14ac:dyDescent="0.2"/>
    <row r="141" spans="1:4" s="9" customFormat="1" x14ac:dyDescent="0.2"/>
    <row r="142" spans="1:4" s="9" customFormat="1" x14ac:dyDescent="0.2"/>
    <row r="143" spans="1:4" s="9" customFormat="1" x14ac:dyDescent="0.2"/>
    <row r="144" spans="1:4" s="9" customFormat="1" x14ac:dyDescent="0.2"/>
    <row r="145" spans="1:4" s="9" customFormat="1" x14ac:dyDescent="0.2"/>
    <row r="146" spans="1:4" s="9" customFormat="1" x14ac:dyDescent="0.2"/>
    <row r="147" spans="1:4" s="9" customFormat="1" x14ac:dyDescent="0.2"/>
    <row r="148" spans="1:4" s="9" customFormat="1" x14ac:dyDescent="0.2"/>
    <row r="149" spans="1:4" s="9" customFormat="1" x14ac:dyDescent="0.2"/>
    <row r="150" spans="1:4" s="9" customFormat="1" x14ac:dyDescent="0.2"/>
    <row r="151" spans="1:4" s="9" customFormat="1" x14ac:dyDescent="0.2"/>
    <row r="152" spans="1:4" s="9" customFormat="1" x14ac:dyDescent="0.2"/>
    <row r="153" spans="1:4" s="9" customFormat="1" x14ac:dyDescent="0.2"/>
    <row r="154" spans="1:4" s="9" customFormat="1" x14ac:dyDescent="0.2"/>
    <row r="155" spans="1:4" s="9" customFormat="1" x14ac:dyDescent="0.2"/>
    <row r="156" spans="1:4" s="9" customFormat="1" x14ac:dyDescent="0.2"/>
    <row r="157" spans="1:4" s="9" customFormat="1" x14ac:dyDescent="0.2"/>
    <row r="158" spans="1:4" s="9" customFormat="1" x14ac:dyDescent="0.2"/>
    <row r="159" spans="1:4" s="9" customFormat="1" x14ac:dyDescent="0.2"/>
    <row r="160" spans="1:4" s="96" customFormat="1" x14ac:dyDescent="0.2">
      <c r="A160" s="9"/>
      <c r="B160" s="9"/>
      <c r="C160" s="9"/>
      <c r="D160" s="9"/>
    </row>
    <row r="161" spans="1:4" x14ac:dyDescent="0.2">
      <c r="A161" s="96"/>
      <c r="B161" s="96"/>
      <c r="C161" s="96"/>
      <c r="D161" s="96"/>
    </row>
    <row r="164" spans="1:4" x14ac:dyDescent="0.2">
      <c r="B164" s="79"/>
      <c r="D164" s="79"/>
    </row>
    <row r="169" spans="1:4" s="96" customFormat="1" x14ac:dyDescent="0.2">
      <c r="A169" s="79"/>
      <c r="B169" s="89"/>
      <c r="C169" s="79"/>
      <c r="D169" s="90"/>
    </row>
    <row r="170" spans="1:4" x14ac:dyDescent="0.2">
      <c r="A170" s="96"/>
      <c r="B170" s="96"/>
      <c r="C170" s="96"/>
      <c r="D170" s="96"/>
    </row>
    <row r="178" spans="1:4" s="96" customFormat="1" x14ac:dyDescent="0.2">
      <c r="A178" s="79"/>
      <c r="B178" s="89"/>
      <c r="C178" s="79"/>
      <c r="D178" s="90"/>
    </row>
    <row r="179" spans="1:4" x14ac:dyDescent="0.2">
      <c r="A179" s="96"/>
      <c r="B179" s="96"/>
      <c r="C179" s="96"/>
      <c r="D179" s="96"/>
    </row>
  </sheetData>
  <mergeCells count="9">
    <mergeCell ref="A5:B5"/>
    <mergeCell ref="C5:D5"/>
    <mergeCell ref="A6:B6"/>
    <mergeCell ref="C6:D6"/>
    <mergeCell ref="A1:D1"/>
    <mergeCell ref="A2:D2"/>
    <mergeCell ref="A3:D3"/>
    <mergeCell ref="A4:B4"/>
    <mergeCell ref="C4:D4"/>
  </mergeCells>
  <hyperlinks>
    <hyperlink ref="E1" location="ATM_CC" display="Return to Test Case List" xr:uid="{00000000-0004-0000-50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180">
    <pageSetUpPr fitToPage="1"/>
  </sheetPr>
  <dimension ref="A1:H187"/>
  <sheetViews>
    <sheetView workbookViewId="0">
      <pane ySplit="7" topLeftCell="A89" activePane="bottomLeft" state="frozen"/>
      <selection pane="bottomLeft" activeCell="E1" sqref="E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8" ht="48" customHeight="1" x14ac:dyDescent="0.2">
      <c r="A1" s="194" t="s">
        <v>813</v>
      </c>
      <c r="B1" s="194"/>
      <c r="C1" s="194"/>
      <c r="D1" s="194"/>
      <c r="E1" s="138" t="s">
        <v>311</v>
      </c>
    </row>
    <row r="2" spans="1:8" s="9" customFormat="1" ht="15" customHeight="1" x14ac:dyDescent="0.2">
      <c r="A2" s="195" t="str">
        <f ca="1">CONCATENATE("Test Case ", MID(CELL("filename",A1),FIND("]",CELL("filename",A1))+1,255)," 1100/1110  &amp;  1120/1130  &amp;  1420/1430")</f>
        <v>Test Case IC.RM.B01 1100/1110  &amp;  1120/1130  &amp;  1420/1430</v>
      </c>
      <c r="B2" s="195"/>
      <c r="C2" s="195"/>
      <c r="D2" s="195"/>
    </row>
    <row r="3" spans="1:8" s="9" customFormat="1" ht="15" customHeight="1" x14ac:dyDescent="0.2">
      <c r="A3" s="200" t="s">
        <v>312</v>
      </c>
      <c r="B3" s="201"/>
      <c r="C3" s="202"/>
      <c r="D3" s="203"/>
    </row>
    <row r="4" spans="1:8" s="24" customFormat="1" ht="39" customHeight="1" x14ac:dyDescent="0.2">
      <c r="A4" s="190" t="s">
        <v>313</v>
      </c>
      <c r="B4" s="191"/>
      <c r="C4" s="192" t="s">
        <v>814</v>
      </c>
      <c r="D4" s="192"/>
      <c r="E4" s="129"/>
      <c r="F4" s="25"/>
    </row>
    <row r="5" spans="1:8" s="24" customFormat="1" ht="39" customHeight="1" x14ac:dyDescent="0.2">
      <c r="A5" s="190" t="s">
        <v>315</v>
      </c>
      <c r="B5" s="191"/>
      <c r="C5" s="192" t="s">
        <v>815</v>
      </c>
      <c r="D5" s="192"/>
      <c r="E5" s="129"/>
      <c r="F5" s="25"/>
    </row>
    <row r="6" spans="1:8" s="24" customFormat="1" ht="66" customHeight="1" x14ac:dyDescent="0.2">
      <c r="A6" s="190" t="s">
        <v>317</v>
      </c>
      <c r="B6" s="191"/>
      <c r="C6" s="192" t="s">
        <v>816</v>
      </c>
      <c r="D6" s="192"/>
      <c r="E6" s="129"/>
      <c r="F6" s="25"/>
    </row>
    <row r="7" spans="1:8" s="24" customFormat="1" ht="51" customHeight="1" x14ac:dyDescent="0.2">
      <c r="A7" s="190" t="s">
        <v>784</v>
      </c>
      <c r="B7" s="191"/>
      <c r="C7" s="193" t="s">
        <v>1553</v>
      </c>
      <c r="D7" s="193"/>
      <c r="E7" s="133"/>
      <c r="F7" s="134"/>
    </row>
    <row r="8" spans="1:8" s="9" customFormat="1" x14ac:dyDescent="0.2">
      <c r="A8" s="74"/>
      <c r="B8" s="74"/>
      <c r="C8" s="74"/>
      <c r="D8" s="74"/>
    </row>
    <row r="9" spans="1:8" x14ac:dyDescent="0.2">
      <c r="A9" s="26" t="s">
        <v>437</v>
      </c>
      <c r="B9" s="21"/>
      <c r="C9" s="21"/>
      <c r="D9" s="21"/>
      <c r="E9" s="21"/>
      <c r="F9" s="21"/>
      <c r="G9" s="21"/>
      <c r="H9" s="21"/>
    </row>
    <row r="10" spans="1:8" x14ac:dyDescent="0.2">
      <c r="A10" s="27" t="s">
        <v>320</v>
      </c>
      <c r="B10" s="28">
        <v>2</v>
      </c>
      <c r="C10" s="29" t="s">
        <v>382</v>
      </c>
      <c r="D10" s="33" t="s">
        <v>383</v>
      </c>
      <c r="E10" s="21"/>
      <c r="F10" s="21"/>
      <c r="G10" s="21"/>
      <c r="H10" s="21"/>
    </row>
    <row r="11" spans="1:8" x14ac:dyDescent="0.2">
      <c r="A11" s="27" t="s">
        <v>320</v>
      </c>
      <c r="B11" s="28">
        <v>3</v>
      </c>
      <c r="C11" s="29" t="s">
        <v>438</v>
      </c>
      <c r="D11" s="95" t="s">
        <v>750</v>
      </c>
      <c r="E11" s="21"/>
      <c r="F11" s="21"/>
      <c r="G11" s="167"/>
      <c r="H11" s="21"/>
    </row>
    <row r="12" spans="1:8" x14ac:dyDescent="0.2">
      <c r="A12" s="27" t="s">
        <v>320</v>
      </c>
      <c r="B12" s="28">
        <v>4</v>
      </c>
      <c r="C12" s="29" t="s">
        <v>440</v>
      </c>
      <c r="D12" s="33"/>
      <c r="E12" s="21"/>
      <c r="F12" s="21"/>
      <c r="G12" s="21"/>
      <c r="H12" s="21"/>
    </row>
    <row r="13" spans="1:8" x14ac:dyDescent="0.2">
      <c r="A13" s="27" t="s">
        <v>320</v>
      </c>
      <c r="B13" s="28">
        <v>6</v>
      </c>
      <c r="C13" s="29" t="s">
        <v>459</v>
      </c>
      <c r="D13" s="33"/>
      <c r="E13" s="21"/>
      <c r="F13" s="21"/>
      <c r="G13" s="21"/>
      <c r="H13" s="21"/>
    </row>
    <row r="14" spans="1:8" x14ac:dyDescent="0.2">
      <c r="A14" s="29" t="s">
        <v>320</v>
      </c>
      <c r="B14" s="32">
        <v>7</v>
      </c>
      <c r="C14" s="32" t="s">
        <v>321</v>
      </c>
      <c r="D14" s="33"/>
      <c r="E14" s="21"/>
      <c r="F14" s="21"/>
      <c r="G14" s="21"/>
      <c r="H14" s="21"/>
    </row>
    <row r="15" spans="1:8" x14ac:dyDescent="0.2">
      <c r="A15" s="29" t="s">
        <v>320</v>
      </c>
      <c r="B15" s="32">
        <v>11</v>
      </c>
      <c r="C15" s="32" t="s">
        <v>322</v>
      </c>
      <c r="D15" s="33"/>
      <c r="E15" s="21"/>
      <c r="F15" s="21"/>
      <c r="G15" s="21"/>
      <c r="H15" s="167"/>
    </row>
    <row r="16" spans="1:8" x14ac:dyDescent="0.2">
      <c r="A16" s="29" t="s">
        <v>320</v>
      </c>
      <c r="B16" s="32">
        <v>12</v>
      </c>
      <c r="C16" s="32" t="s">
        <v>323</v>
      </c>
      <c r="D16" s="33"/>
      <c r="E16" s="21"/>
      <c r="F16" s="21"/>
      <c r="G16" s="21"/>
      <c r="H16" s="167"/>
    </row>
    <row r="17" spans="1:8" x14ac:dyDescent="0.2">
      <c r="A17" s="27" t="s">
        <v>320</v>
      </c>
      <c r="B17" s="28">
        <v>13</v>
      </c>
      <c r="C17" s="32" t="s">
        <v>751</v>
      </c>
      <c r="D17" s="30" t="s">
        <v>752</v>
      </c>
      <c r="E17" s="21"/>
      <c r="F17" s="21"/>
      <c r="G17" s="21"/>
      <c r="H17" s="167"/>
    </row>
    <row r="18" spans="1:8" x14ac:dyDescent="0.2">
      <c r="A18" s="27" t="s">
        <v>320</v>
      </c>
      <c r="B18" s="28">
        <v>14</v>
      </c>
      <c r="C18" s="29" t="s">
        <v>443</v>
      </c>
      <c r="D18" s="30" t="s">
        <v>444</v>
      </c>
      <c r="E18" s="21"/>
      <c r="F18" s="21"/>
      <c r="G18" s="21"/>
      <c r="H18" s="167"/>
    </row>
    <row r="19" spans="1:8" ht="51" x14ac:dyDescent="0.2">
      <c r="A19" s="27" t="s">
        <v>320</v>
      </c>
      <c r="B19" s="28">
        <v>22</v>
      </c>
      <c r="C19" s="29" t="s">
        <v>445</v>
      </c>
      <c r="D19" s="72" t="s">
        <v>467</v>
      </c>
      <c r="E19" s="21"/>
      <c r="F19" s="21"/>
      <c r="G19" s="21"/>
      <c r="H19" s="21"/>
    </row>
    <row r="20" spans="1:8" x14ac:dyDescent="0.2">
      <c r="A20" s="27" t="s">
        <v>320</v>
      </c>
      <c r="B20" s="28">
        <v>24</v>
      </c>
      <c r="C20" s="29" t="s">
        <v>324</v>
      </c>
      <c r="D20" s="33" t="s">
        <v>447</v>
      </c>
      <c r="E20" s="21"/>
      <c r="F20" s="21"/>
      <c r="G20" s="21"/>
      <c r="H20" s="21"/>
    </row>
    <row r="21" spans="1:8" x14ac:dyDescent="0.2">
      <c r="A21" s="27" t="s">
        <v>320</v>
      </c>
      <c r="B21" s="28">
        <v>26</v>
      </c>
      <c r="C21" s="29" t="s">
        <v>448</v>
      </c>
      <c r="D21" s="30" t="s">
        <v>753</v>
      </c>
    </row>
    <row r="22" spans="1:8" x14ac:dyDescent="0.2">
      <c r="A22" s="27" t="s">
        <v>320</v>
      </c>
      <c r="B22" s="28">
        <v>32</v>
      </c>
      <c r="C22" s="29" t="s">
        <v>449</v>
      </c>
      <c r="D22" s="33"/>
    </row>
    <row r="23" spans="1:8" s="9" customFormat="1" x14ac:dyDescent="0.2">
      <c r="A23" s="27" t="s">
        <v>320</v>
      </c>
      <c r="B23" s="28">
        <v>33</v>
      </c>
      <c r="C23" s="29" t="s">
        <v>450</v>
      </c>
      <c r="D23" s="33"/>
    </row>
    <row r="24" spans="1:8" s="9" customFormat="1" x14ac:dyDescent="0.2">
      <c r="A24" s="36" t="s">
        <v>320</v>
      </c>
      <c r="B24" s="37">
        <v>35</v>
      </c>
      <c r="C24" s="38" t="s">
        <v>474</v>
      </c>
      <c r="D24" s="30"/>
    </row>
    <row r="25" spans="1:8" s="9" customFormat="1" x14ac:dyDescent="0.2">
      <c r="A25" s="29" t="s">
        <v>320</v>
      </c>
      <c r="B25" s="32">
        <v>42</v>
      </c>
      <c r="C25" s="29" t="s">
        <v>451</v>
      </c>
      <c r="D25" s="33"/>
    </row>
    <row r="26" spans="1:8" s="9" customFormat="1" x14ac:dyDescent="0.2">
      <c r="A26" s="29" t="s">
        <v>320</v>
      </c>
      <c r="B26" s="32">
        <v>43</v>
      </c>
      <c r="C26" s="29" t="s">
        <v>452</v>
      </c>
      <c r="D26" s="33"/>
    </row>
    <row r="27" spans="1:8" s="9" customFormat="1" x14ac:dyDescent="0.2">
      <c r="A27" s="29" t="s">
        <v>320</v>
      </c>
      <c r="B27" s="32">
        <v>49</v>
      </c>
      <c r="C27" s="29" t="s">
        <v>453</v>
      </c>
      <c r="D27" s="33"/>
    </row>
    <row r="28" spans="1:8" s="9" customFormat="1" x14ac:dyDescent="0.2">
      <c r="A28" s="29" t="s">
        <v>320</v>
      </c>
      <c r="B28" s="32">
        <v>51</v>
      </c>
      <c r="C28" s="29" t="s">
        <v>463</v>
      </c>
      <c r="D28" s="33"/>
    </row>
    <row r="29" spans="1:8" s="9" customFormat="1" x14ac:dyDescent="0.2">
      <c r="A29" s="29" t="s">
        <v>320</v>
      </c>
      <c r="B29" s="32">
        <v>52</v>
      </c>
      <c r="C29" s="38" t="s">
        <v>761</v>
      </c>
      <c r="D29" s="30" t="s">
        <v>762</v>
      </c>
    </row>
    <row r="30" spans="1:8" s="9" customFormat="1" x14ac:dyDescent="0.2">
      <c r="A30" s="29" t="s">
        <v>320</v>
      </c>
      <c r="B30" s="32">
        <v>92</v>
      </c>
      <c r="C30" s="29" t="s">
        <v>455</v>
      </c>
      <c r="D30" s="33"/>
    </row>
    <row r="31" spans="1:8" s="9" customFormat="1" x14ac:dyDescent="0.2">
      <c r="A31" s="29" t="s">
        <v>320</v>
      </c>
      <c r="B31" s="32">
        <v>100</v>
      </c>
      <c r="C31" s="29" t="s">
        <v>619</v>
      </c>
      <c r="D31" s="29"/>
    </row>
    <row r="32" spans="1:8" s="9" customFormat="1" x14ac:dyDescent="0.2">
      <c r="A32" s="29" t="s">
        <v>320</v>
      </c>
      <c r="B32" s="32">
        <v>123</v>
      </c>
      <c r="C32" s="29" t="s">
        <v>456</v>
      </c>
      <c r="D32" s="33"/>
    </row>
    <row r="33" spans="1:4" s="9" customFormat="1" x14ac:dyDescent="0.2">
      <c r="A33" s="109"/>
      <c r="B33" s="110"/>
      <c r="C33" s="109"/>
      <c r="D33" s="111"/>
    </row>
    <row r="34" spans="1:4" s="9" customFormat="1" x14ac:dyDescent="0.2">
      <c r="A34" s="39" t="s">
        <v>458</v>
      </c>
      <c r="B34" s="23"/>
      <c r="C34" s="21"/>
      <c r="D34" s="40"/>
    </row>
    <row r="35" spans="1:4" s="9" customFormat="1" x14ac:dyDescent="0.2">
      <c r="A35" s="36" t="s">
        <v>320</v>
      </c>
      <c r="B35" s="37">
        <v>39</v>
      </c>
      <c r="C35" s="38" t="s">
        <v>330</v>
      </c>
      <c r="D35" s="30" t="s">
        <v>1551</v>
      </c>
    </row>
    <row r="36" spans="1:4" s="9" customFormat="1" x14ac:dyDescent="0.2">
      <c r="A36" s="21"/>
      <c r="B36" s="23"/>
      <c r="C36" s="21"/>
      <c r="D36" s="40"/>
    </row>
    <row r="37" spans="1:4" s="9" customFormat="1" x14ac:dyDescent="0.2">
      <c r="A37" s="39" t="s">
        <v>458</v>
      </c>
      <c r="B37" s="23"/>
      <c r="C37" s="21"/>
      <c r="D37" s="40"/>
    </row>
    <row r="38" spans="1:4" s="9" customFormat="1" x14ac:dyDescent="0.2">
      <c r="A38" s="27" t="s">
        <v>320</v>
      </c>
      <c r="B38" s="28">
        <v>2</v>
      </c>
      <c r="C38" s="29" t="s">
        <v>382</v>
      </c>
      <c r="D38" s="33" t="s">
        <v>371</v>
      </c>
    </row>
    <row r="39" spans="1:4" s="9" customFormat="1" x14ac:dyDescent="0.2">
      <c r="A39" s="27" t="s">
        <v>320</v>
      </c>
      <c r="B39" s="28">
        <v>3</v>
      </c>
      <c r="C39" s="29" t="s">
        <v>438</v>
      </c>
      <c r="D39" s="33" t="s">
        <v>371</v>
      </c>
    </row>
    <row r="40" spans="1:4" s="9" customFormat="1" x14ac:dyDescent="0.2">
      <c r="A40" s="27" t="s">
        <v>320</v>
      </c>
      <c r="B40" s="28">
        <v>4</v>
      </c>
      <c r="C40" s="29" t="s">
        <v>440</v>
      </c>
      <c r="D40" s="33" t="s">
        <v>371</v>
      </c>
    </row>
    <row r="41" spans="1:4" s="9" customFormat="1" x14ac:dyDescent="0.2">
      <c r="A41" s="27" t="s">
        <v>320</v>
      </c>
      <c r="B41" s="28">
        <v>6</v>
      </c>
      <c r="C41" s="29" t="s">
        <v>459</v>
      </c>
      <c r="D41" s="33" t="s">
        <v>371</v>
      </c>
    </row>
    <row r="42" spans="1:4" s="9" customFormat="1" x14ac:dyDescent="0.2">
      <c r="A42" s="29" t="s">
        <v>320</v>
      </c>
      <c r="B42" s="32">
        <v>7</v>
      </c>
      <c r="C42" s="32" t="s">
        <v>321</v>
      </c>
      <c r="D42" s="33"/>
    </row>
    <row r="43" spans="1:4" s="9" customFormat="1" x14ac:dyDescent="0.2">
      <c r="A43" s="29" t="s">
        <v>320</v>
      </c>
      <c r="B43" s="32">
        <v>11</v>
      </c>
      <c r="C43" s="32" t="s">
        <v>322</v>
      </c>
      <c r="D43" s="33" t="s">
        <v>371</v>
      </c>
    </row>
    <row r="44" spans="1:4" s="9" customFormat="1" x14ac:dyDescent="0.2">
      <c r="A44" s="29" t="s">
        <v>320</v>
      </c>
      <c r="B44" s="32">
        <v>12</v>
      </c>
      <c r="C44" s="32" t="s">
        <v>323</v>
      </c>
      <c r="D44" s="33" t="s">
        <v>371</v>
      </c>
    </row>
    <row r="45" spans="1:4" s="9" customFormat="1" x14ac:dyDescent="0.2">
      <c r="A45" s="27" t="s">
        <v>320</v>
      </c>
      <c r="B45" s="28">
        <v>24</v>
      </c>
      <c r="C45" s="29" t="s">
        <v>324</v>
      </c>
      <c r="D45" s="33" t="s">
        <v>371</v>
      </c>
    </row>
    <row r="46" spans="1:4" s="9" customFormat="1" x14ac:dyDescent="0.2">
      <c r="A46" s="27" t="s">
        <v>320</v>
      </c>
      <c r="B46" s="28">
        <v>26</v>
      </c>
      <c r="C46" s="29" t="s">
        <v>448</v>
      </c>
      <c r="D46" s="33" t="s">
        <v>371</v>
      </c>
    </row>
    <row r="47" spans="1:4" s="96" customFormat="1" x14ac:dyDescent="0.2">
      <c r="A47" s="27" t="s">
        <v>320</v>
      </c>
      <c r="B47" s="28">
        <v>32</v>
      </c>
      <c r="C47" s="29" t="s">
        <v>449</v>
      </c>
      <c r="D47" s="33" t="s">
        <v>371</v>
      </c>
    </row>
    <row r="48" spans="1:4" s="9" customFormat="1" x14ac:dyDescent="0.2">
      <c r="A48" s="29" t="s">
        <v>320</v>
      </c>
      <c r="B48" s="32">
        <v>33</v>
      </c>
      <c r="C48" s="29" t="s">
        <v>450</v>
      </c>
      <c r="D48" s="33"/>
    </row>
    <row r="49" spans="1:8" s="9" customFormat="1" x14ac:dyDescent="0.2">
      <c r="A49" s="29" t="s">
        <v>320</v>
      </c>
      <c r="B49" s="32">
        <v>38</v>
      </c>
      <c r="C49" s="29" t="s">
        <v>460</v>
      </c>
      <c r="D49" s="33"/>
    </row>
    <row r="50" spans="1:8" s="9" customFormat="1" x14ac:dyDescent="0.2">
      <c r="A50" s="29" t="s">
        <v>320</v>
      </c>
      <c r="B50" s="32">
        <v>39</v>
      </c>
      <c r="C50" s="29" t="s">
        <v>330</v>
      </c>
      <c r="D50" s="33" t="s">
        <v>461</v>
      </c>
    </row>
    <row r="51" spans="1:8" s="9" customFormat="1" x14ac:dyDescent="0.2">
      <c r="A51" s="29" t="s">
        <v>320</v>
      </c>
      <c r="B51" s="32">
        <v>49</v>
      </c>
      <c r="C51" s="29" t="s">
        <v>462</v>
      </c>
      <c r="D51" s="33" t="s">
        <v>371</v>
      </c>
    </row>
    <row r="52" spans="1:8" s="9" customFormat="1" x14ac:dyDescent="0.2">
      <c r="A52" s="29" t="s">
        <v>320</v>
      </c>
      <c r="B52" s="32">
        <v>51</v>
      </c>
      <c r="C52" s="29" t="s">
        <v>463</v>
      </c>
      <c r="D52" s="33" t="s">
        <v>371</v>
      </c>
    </row>
    <row r="53" spans="1:8" s="9" customFormat="1" x14ac:dyDescent="0.2">
      <c r="A53" s="29" t="s">
        <v>320</v>
      </c>
      <c r="B53" s="32">
        <v>123</v>
      </c>
      <c r="C53" s="29" t="s">
        <v>456</v>
      </c>
      <c r="D53" s="33" t="s">
        <v>371</v>
      </c>
    </row>
    <row r="54" spans="1:8" s="9" customFormat="1" x14ac:dyDescent="0.2"/>
    <row r="55" spans="1:8" s="9" customFormat="1" x14ac:dyDescent="0.2">
      <c r="A55" s="26" t="s">
        <v>528</v>
      </c>
      <c r="B55" s="23"/>
      <c r="C55" s="21"/>
      <c r="D55" s="40"/>
    </row>
    <row r="56" spans="1:8" s="9" customFormat="1" x14ac:dyDescent="0.2">
      <c r="A56" s="36" t="s">
        <v>320</v>
      </c>
      <c r="B56" s="37">
        <v>2</v>
      </c>
      <c r="C56" s="38" t="s">
        <v>382</v>
      </c>
      <c r="D56" s="30" t="s">
        <v>383</v>
      </c>
    </row>
    <row r="57" spans="1:8" s="9" customFormat="1" x14ac:dyDescent="0.2">
      <c r="A57" s="36" t="s">
        <v>320</v>
      </c>
      <c r="B57" s="37">
        <v>3</v>
      </c>
      <c r="C57" s="38" t="s">
        <v>438</v>
      </c>
      <c r="D57" s="95" t="s">
        <v>750</v>
      </c>
    </row>
    <row r="58" spans="1:8" s="9" customFormat="1" x14ac:dyDescent="0.2">
      <c r="A58" s="36" t="s">
        <v>320</v>
      </c>
      <c r="B58" s="37">
        <v>4</v>
      </c>
      <c r="C58" s="38" t="s">
        <v>440</v>
      </c>
      <c r="D58" s="30"/>
    </row>
    <row r="59" spans="1:8" s="9" customFormat="1" x14ac:dyDescent="0.2">
      <c r="A59" s="36" t="s">
        <v>320</v>
      </c>
      <c r="B59" s="37">
        <v>6</v>
      </c>
      <c r="C59" s="29" t="s">
        <v>442</v>
      </c>
      <c r="D59" s="30"/>
    </row>
    <row r="60" spans="1:8" s="9" customFormat="1" x14ac:dyDescent="0.2">
      <c r="A60" s="29" t="s">
        <v>320</v>
      </c>
      <c r="B60" s="32">
        <v>7</v>
      </c>
      <c r="C60" s="32" t="s">
        <v>321</v>
      </c>
      <c r="D60" s="30"/>
    </row>
    <row r="61" spans="1:8" s="9" customFormat="1" x14ac:dyDescent="0.2">
      <c r="A61" s="29" t="s">
        <v>320</v>
      </c>
      <c r="B61" s="32">
        <v>11</v>
      </c>
      <c r="C61" s="32" t="s">
        <v>322</v>
      </c>
      <c r="D61" s="30"/>
    </row>
    <row r="62" spans="1:8" s="9" customFormat="1" x14ac:dyDescent="0.2">
      <c r="A62" s="29" t="s">
        <v>320</v>
      </c>
      <c r="B62" s="32">
        <v>12</v>
      </c>
      <c r="C62" s="32" t="s">
        <v>323</v>
      </c>
      <c r="D62" s="30"/>
    </row>
    <row r="63" spans="1:8" x14ac:dyDescent="0.2">
      <c r="A63" s="27" t="s">
        <v>320</v>
      </c>
      <c r="B63" s="28">
        <v>13</v>
      </c>
      <c r="C63" s="32" t="s">
        <v>751</v>
      </c>
      <c r="D63" s="30" t="s">
        <v>752</v>
      </c>
      <c r="E63" s="21"/>
      <c r="F63" s="21"/>
      <c r="G63" s="21"/>
      <c r="H63" s="167"/>
    </row>
    <row r="64" spans="1:8" s="9" customFormat="1" x14ac:dyDescent="0.2">
      <c r="A64" s="27" t="s">
        <v>320</v>
      </c>
      <c r="B64" s="28">
        <v>14</v>
      </c>
      <c r="C64" s="29" t="s">
        <v>443</v>
      </c>
      <c r="D64" s="30" t="s">
        <v>444</v>
      </c>
    </row>
    <row r="65" spans="1:4" s="9" customFormat="1" x14ac:dyDescent="0.2">
      <c r="A65" s="36" t="s">
        <v>320</v>
      </c>
      <c r="B65" s="37">
        <v>22</v>
      </c>
      <c r="C65" s="38" t="s">
        <v>445</v>
      </c>
      <c r="D65" s="30"/>
    </row>
    <row r="66" spans="1:4" s="96" customFormat="1" x14ac:dyDescent="0.2">
      <c r="A66" s="36" t="s">
        <v>320</v>
      </c>
      <c r="B66" s="37">
        <v>24</v>
      </c>
      <c r="C66" s="38" t="s">
        <v>324</v>
      </c>
      <c r="D66" s="61" t="s">
        <v>447</v>
      </c>
    </row>
    <row r="67" spans="1:4" s="9" customFormat="1" x14ac:dyDescent="0.2">
      <c r="A67" s="36" t="s">
        <v>320</v>
      </c>
      <c r="B67" s="37">
        <v>25</v>
      </c>
      <c r="C67" s="38" t="s">
        <v>711</v>
      </c>
      <c r="D67" s="30"/>
    </row>
    <row r="68" spans="1:4" s="9" customFormat="1" x14ac:dyDescent="0.2">
      <c r="A68" s="36" t="s">
        <v>320</v>
      </c>
      <c r="B68" s="37">
        <v>26</v>
      </c>
      <c r="C68" s="38" t="s">
        <v>448</v>
      </c>
      <c r="D68" s="30" t="s">
        <v>753</v>
      </c>
    </row>
    <row r="69" spans="1:4" s="9" customFormat="1" x14ac:dyDescent="0.2">
      <c r="A69" s="27" t="s">
        <v>320</v>
      </c>
      <c r="B69" s="28">
        <v>32</v>
      </c>
      <c r="C69" s="29" t="s">
        <v>449</v>
      </c>
      <c r="D69" s="30"/>
    </row>
    <row r="70" spans="1:4" s="9" customFormat="1" x14ac:dyDescent="0.2">
      <c r="A70" s="29" t="s">
        <v>320</v>
      </c>
      <c r="B70" s="32">
        <v>33</v>
      </c>
      <c r="C70" s="29" t="s">
        <v>450</v>
      </c>
      <c r="D70" s="31" t="s">
        <v>327</v>
      </c>
    </row>
    <row r="71" spans="1:4" s="9" customFormat="1" x14ac:dyDescent="0.2">
      <c r="A71" s="36" t="s">
        <v>320</v>
      </c>
      <c r="B71" s="37">
        <v>35</v>
      </c>
      <c r="C71" s="38" t="s">
        <v>474</v>
      </c>
      <c r="D71" s="30"/>
    </row>
    <row r="72" spans="1:4" s="9" customFormat="1" x14ac:dyDescent="0.2">
      <c r="A72" s="36" t="s">
        <v>320</v>
      </c>
      <c r="B72" s="37">
        <v>39</v>
      </c>
      <c r="C72" s="38" t="s">
        <v>330</v>
      </c>
      <c r="D72" s="30" t="s">
        <v>1551</v>
      </c>
    </row>
    <row r="73" spans="1:4" s="9" customFormat="1" x14ac:dyDescent="0.2">
      <c r="A73" s="29" t="s">
        <v>320</v>
      </c>
      <c r="B73" s="32">
        <v>42</v>
      </c>
      <c r="C73" s="29" t="s">
        <v>451</v>
      </c>
      <c r="D73" s="30"/>
    </row>
    <row r="74" spans="1:4" s="9" customFormat="1" x14ac:dyDescent="0.2">
      <c r="A74" s="29" t="s">
        <v>320</v>
      </c>
      <c r="B74" s="32">
        <v>43</v>
      </c>
      <c r="C74" s="29" t="s">
        <v>452</v>
      </c>
      <c r="D74" s="30"/>
    </row>
    <row r="75" spans="1:4" s="9" customFormat="1" x14ac:dyDescent="0.2">
      <c r="A75" s="29" t="s">
        <v>320</v>
      </c>
      <c r="B75" s="32">
        <v>49</v>
      </c>
      <c r="C75" s="29" t="s">
        <v>453</v>
      </c>
      <c r="D75" s="30"/>
    </row>
    <row r="76" spans="1:4" s="9" customFormat="1" x14ac:dyDescent="0.2">
      <c r="A76" s="29" t="s">
        <v>320</v>
      </c>
      <c r="B76" s="32">
        <v>51</v>
      </c>
      <c r="C76" s="29" t="s">
        <v>454</v>
      </c>
      <c r="D76" s="30"/>
    </row>
    <row r="77" spans="1:4" s="9" customFormat="1" x14ac:dyDescent="0.2">
      <c r="A77" s="29" t="s">
        <v>320</v>
      </c>
      <c r="B77" s="32">
        <v>92</v>
      </c>
      <c r="C77" s="29" t="s">
        <v>455</v>
      </c>
      <c r="D77" s="30"/>
    </row>
    <row r="78" spans="1:4" s="9" customFormat="1" x14ac:dyDescent="0.2">
      <c r="A78" s="36" t="s">
        <v>320</v>
      </c>
      <c r="B78" s="37">
        <v>123</v>
      </c>
      <c r="C78" s="38" t="s">
        <v>456</v>
      </c>
      <c r="D78" s="30"/>
    </row>
    <row r="79" spans="1:4" s="9" customFormat="1" x14ac:dyDescent="0.2">
      <c r="A79" s="21"/>
      <c r="B79" s="23"/>
      <c r="C79" s="24"/>
      <c r="D79" s="40"/>
    </row>
    <row r="80" spans="1:4" s="9" customFormat="1" x14ac:dyDescent="0.2">
      <c r="A80" s="39" t="s">
        <v>532</v>
      </c>
      <c r="B80" s="23"/>
      <c r="C80" s="21"/>
      <c r="D80" s="40"/>
    </row>
    <row r="81" spans="1:4" s="9" customFormat="1" x14ac:dyDescent="0.2">
      <c r="A81" s="36" t="s">
        <v>320</v>
      </c>
      <c r="B81" s="37">
        <v>2</v>
      </c>
      <c r="C81" s="38" t="s">
        <v>382</v>
      </c>
      <c r="D81" s="30" t="s">
        <v>371</v>
      </c>
    </row>
    <row r="82" spans="1:4" s="9" customFormat="1" x14ac:dyDescent="0.2">
      <c r="A82" s="36" t="s">
        <v>320</v>
      </c>
      <c r="B82" s="37">
        <v>3</v>
      </c>
      <c r="C82" s="38" t="s">
        <v>438</v>
      </c>
      <c r="D82" s="100" t="s">
        <v>371</v>
      </c>
    </row>
    <row r="83" spans="1:4" s="9" customFormat="1" x14ac:dyDescent="0.2">
      <c r="A83" s="36" t="s">
        <v>320</v>
      </c>
      <c r="B83" s="37">
        <v>4</v>
      </c>
      <c r="C83" s="38" t="s">
        <v>440</v>
      </c>
      <c r="D83" s="30" t="s">
        <v>371</v>
      </c>
    </row>
    <row r="84" spans="1:4" s="9" customFormat="1" x14ac:dyDescent="0.2">
      <c r="A84" s="29" t="s">
        <v>320</v>
      </c>
      <c r="B84" s="32">
        <v>7</v>
      </c>
      <c r="C84" s="32" t="s">
        <v>321</v>
      </c>
      <c r="D84" s="30"/>
    </row>
    <row r="85" spans="1:4" s="9" customFormat="1" x14ac:dyDescent="0.2">
      <c r="A85" s="29" t="s">
        <v>320</v>
      </c>
      <c r="B85" s="32">
        <v>11</v>
      </c>
      <c r="C85" s="32" t="s">
        <v>322</v>
      </c>
      <c r="D85" s="30" t="s">
        <v>371</v>
      </c>
    </row>
    <row r="86" spans="1:4" s="9" customFormat="1" x14ac:dyDescent="0.2">
      <c r="A86" s="29" t="s">
        <v>320</v>
      </c>
      <c r="B86" s="32">
        <v>12</v>
      </c>
      <c r="C86" s="32" t="s">
        <v>323</v>
      </c>
      <c r="D86" s="30" t="s">
        <v>371</v>
      </c>
    </row>
    <row r="87" spans="1:4" s="9" customFormat="1" x14ac:dyDescent="0.2">
      <c r="A87" s="27" t="s">
        <v>320</v>
      </c>
      <c r="B87" s="28">
        <v>32</v>
      </c>
      <c r="C87" s="29" t="s">
        <v>449</v>
      </c>
      <c r="D87" s="30" t="s">
        <v>371</v>
      </c>
    </row>
    <row r="88" spans="1:4" s="9" customFormat="1" ht="12" customHeight="1" x14ac:dyDescent="0.2">
      <c r="A88" s="29" t="s">
        <v>320</v>
      </c>
      <c r="B88" s="32">
        <v>33</v>
      </c>
      <c r="C88" s="29" t="s">
        <v>450</v>
      </c>
      <c r="D88" s="31"/>
    </row>
    <row r="89" spans="1:4" s="9" customFormat="1" x14ac:dyDescent="0.2">
      <c r="A89" s="29" t="s">
        <v>320</v>
      </c>
      <c r="B89" s="32">
        <v>49</v>
      </c>
      <c r="C89" s="29" t="s">
        <v>453</v>
      </c>
      <c r="D89" s="30" t="s">
        <v>371</v>
      </c>
    </row>
    <row r="90" spans="1:4" s="9" customFormat="1" x14ac:dyDescent="0.2">
      <c r="A90" s="36" t="s">
        <v>320</v>
      </c>
      <c r="B90" s="37">
        <v>123</v>
      </c>
      <c r="C90" s="38" t="s">
        <v>456</v>
      </c>
      <c r="D90" s="30" t="s">
        <v>371</v>
      </c>
    </row>
    <row r="91" spans="1:4" s="9" customFormat="1" x14ac:dyDescent="0.2">
      <c r="A91" s="21"/>
      <c r="B91" s="21"/>
      <c r="C91" s="21"/>
      <c r="D91" s="21"/>
    </row>
    <row r="92" spans="1:4" s="9" customFormat="1" x14ac:dyDescent="0.2">
      <c r="A92" s="26" t="s">
        <v>712</v>
      </c>
      <c r="B92" s="23"/>
      <c r="C92" s="21"/>
      <c r="D92" s="40"/>
    </row>
    <row r="93" spans="1:4" s="9" customFormat="1" x14ac:dyDescent="0.2">
      <c r="A93" s="36" t="s">
        <v>320</v>
      </c>
      <c r="B93" s="37">
        <v>2</v>
      </c>
      <c r="C93" s="38" t="s">
        <v>382</v>
      </c>
      <c r="D93" s="30" t="s">
        <v>383</v>
      </c>
    </row>
    <row r="94" spans="1:4" s="9" customFormat="1" x14ac:dyDescent="0.2">
      <c r="A94" s="36" t="s">
        <v>320</v>
      </c>
      <c r="B94" s="37">
        <v>3</v>
      </c>
      <c r="C94" s="29" t="s">
        <v>438</v>
      </c>
      <c r="D94" s="95" t="s">
        <v>750</v>
      </c>
    </row>
    <row r="95" spans="1:4" s="96" customFormat="1" x14ac:dyDescent="0.2">
      <c r="A95" s="36" t="s">
        <v>320</v>
      </c>
      <c r="B95" s="37">
        <v>4</v>
      </c>
      <c r="C95" s="38" t="s">
        <v>440</v>
      </c>
      <c r="D95" s="30"/>
    </row>
    <row r="96" spans="1:4" s="9" customFormat="1" x14ac:dyDescent="0.2">
      <c r="A96" s="36" t="s">
        <v>320</v>
      </c>
      <c r="B96" s="37">
        <v>6</v>
      </c>
      <c r="C96" s="29" t="s">
        <v>442</v>
      </c>
      <c r="D96" s="30"/>
    </row>
    <row r="97" spans="1:4" s="9" customFormat="1" x14ac:dyDescent="0.2">
      <c r="A97" s="36" t="s">
        <v>320</v>
      </c>
      <c r="B97" s="37">
        <v>7</v>
      </c>
      <c r="C97" s="32" t="s">
        <v>321</v>
      </c>
      <c r="D97" s="30"/>
    </row>
    <row r="98" spans="1:4" s="9" customFormat="1" x14ac:dyDescent="0.2">
      <c r="A98" s="36" t="s">
        <v>320</v>
      </c>
      <c r="B98" s="37">
        <v>11</v>
      </c>
      <c r="C98" s="32" t="s">
        <v>322</v>
      </c>
      <c r="D98" s="30"/>
    </row>
    <row r="99" spans="1:4" s="9" customFormat="1" x14ac:dyDescent="0.2">
      <c r="A99" s="36" t="s">
        <v>320</v>
      </c>
      <c r="B99" s="37">
        <v>12</v>
      </c>
      <c r="C99" s="32" t="s">
        <v>323</v>
      </c>
      <c r="D99" s="30"/>
    </row>
    <row r="100" spans="1:4" s="9" customFormat="1" x14ac:dyDescent="0.2">
      <c r="A100" s="27" t="s">
        <v>320</v>
      </c>
      <c r="B100" s="28">
        <v>24</v>
      </c>
      <c r="C100" s="29" t="s">
        <v>324</v>
      </c>
      <c r="D100" s="30" t="s">
        <v>713</v>
      </c>
    </row>
    <row r="101" spans="1:4" s="9" customFormat="1" x14ac:dyDescent="0.2">
      <c r="A101" s="27" t="s">
        <v>320</v>
      </c>
      <c r="B101" s="28">
        <v>26</v>
      </c>
      <c r="C101" s="29" t="s">
        <v>448</v>
      </c>
      <c r="D101" s="30"/>
    </row>
    <row r="102" spans="1:4" s="9" customFormat="1" x14ac:dyDescent="0.2">
      <c r="A102" s="27" t="s">
        <v>320</v>
      </c>
      <c r="B102" s="28">
        <v>32</v>
      </c>
      <c r="C102" s="29" t="s">
        <v>449</v>
      </c>
      <c r="D102" s="30"/>
    </row>
    <row r="103" spans="1:4" s="9" customFormat="1" x14ac:dyDescent="0.2">
      <c r="A103" s="29" t="s">
        <v>320</v>
      </c>
      <c r="B103" s="32">
        <v>33</v>
      </c>
      <c r="C103" s="29" t="s">
        <v>450</v>
      </c>
      <c r="D103" s="30"/>
    </row>
    <row r="104" spans="1:4" s="9" customFormat="1" x14ac:dyDescent="0.2">
      <c r="A104" s="29" t="s">
        <v>320</v>
      </c>
      <c r="B104" s="32">
        <v>38</v>
      </c>
      <c r="C104" s="29" t="s">
        <v>460</v>
      </c>
      <c r="D104" s="30"/>
    </row>
    <row r="105" spans="1:4" s="9" customFormat="1" x14ac:dyDescent="0.2">
      <c r="A105" s="29" t="s">
        <v>320</v>
      </c>
      <c r="B105" s="32">
        <v>49</v>
      </c>
      <c r="C105" s="29" t="s">
        <v>453</v>
      </c>
      <c r="D105" s="30"/>
    </row>
    <row r="106" spans="1:4" s="9" customFormat="1" x14ac:dyDescent="0.2">
      <c r="A106" s="29" t="s">
        <v>320</v>
      </c>
      <c r="B106" s="32">
        <v>56</v>
      </c>
      <c r="C106" s="29" t="s">
        <v>714</v>
      </c>
      <c r="D106" s="30"/>
    </row>
    <row r="107" spans="1:4" s="9" customFormat="1" x14ac:dyDescent="0.2">
      <c r="A107" s="29" t="s">
        <v>320</v>
      </c>
      <c r="B107" s="32">
        <v>123</v>
      </c>
      <c r="C107" s="29" t="s">
        <v>456</v>
      </c>
      <c r="D107" s="30"/>
    </row>
    <row r="108" spans="1:4" s="9" customFormat="1" x14ac:dyDescent="0.2">
      <c r="A108" s="21"/>
      <c r="B108" s="23"/>
      <c r="C108" s="21"/>
      <c r="D108" s="40"/>
    </row>
    <row r="109" spans="1:4" s="9" customFormat="1" x14ac:dyDescent="0.2">
      <c r="A109" s="39" t="s">
        <v>715</v>
      </c>
      <c r="B109" s="23"/>
      <c r="C109" s="21"/>
      <c r="D109" s="40"/>
    </row>
    <row r="110" spans="1:4" s="9" customFormat="1" x14ac:dyDescent="0.2">
      <c r="A110" s="27" t="s">
        <v>320</v>
      </c>
      <c r="B110" s="28">
        <v>2</v>
      </c>
      <c r="C110" s="29" t="s">
        <v>382</v>
      </c>
      <c r="D110" s="33" t="s">
        <v>371</v>
      </c>
    </row>
    <row r="111" spans="1:4" s="9" customFormat="1" x14ac:dyDescent="0.2">
      <c r="A111" s="27" t="s">
        <v>320</v>
      </c>
      <c r="B111" s="28">
        <v>3</v>
      </c>
      <c r="C111" s="29" t="s">
        <v>438</v>
      </c>
      <c r="D111" s="33" t="s">
        <v>371</v>
      </c>
    </row>
    <row r="112" spans="1:4" s="9" customFormat="1" x14ac:dyDescent="0.2">
      <c r="A112" s="27" t="s">
        <v>320</v>
      </c>
      <c r="B112" s="28">
        <v>4</v>
      </c>
      <c r="C112" s="29" t="s">
        <v>440</v>
      </c>
      <c r="D112" s="33" t="s">
        <v>371</v>
      </c>
    </row>
    <row r="113" spans="1:4" s="9" customFormat="1" x14ac:dyDescent="0.2">
      <c r="A113" s="27" t="s">
        <v>320</v>
      </c>
      <c r="B113" s="28">
        <v>6</v>
      </c>
      <c r="C113" s="29" t="s">
        <v>459</v>
      </c>
      <c r="D113" s="33" t="s">
        <v>371</v>
      </c>
    </row>
    <row r="114" spans="1:4" s="9" customFormat="1" x14ac:dyDescent="0.2">
      <c r="A114" s="29" t="s">
        <v>320</v>
      </c>
      <c r="B114" s="32">
        <v>7</v>
      </c>
      <c r="C114" s="32" t="s">
        <v>321</v>
      </c>
      <c r="D114" s="33"/>
    </row>
    <row r="115" spans="1:4" s="9" customFormat="1" x14ac:dyDescent="0.2">
      <c r="A115" s="29" t="s">
        <v>320</v>
      </c>
      <c r="B115" s="32">
        <v>11</v>
      </c>
      <c r="C115" s="32" t="s">
        <v>322</v>
      </c>
      <c r="D115" s="33" t="s">
        <v>371</v>
      </c>
    </row>
    <row r="116" spans="1:4" s="9" customFormat="1" x14ac:dyDescent="0.2">
      <c r="A116" s="29" t="s">
        <v>320</v>
      </c>
      <c r="B116" s="32">
        <v>12</v>
      </c>
      <c r="C116" s="32" t="s">
        <v>323</v>
      </c>
      <c r="D116" s="33" t="s">
        <v>371</v>
      </c>
    </row>
    <row r="117" spans="1:4" s="9" customFormat="1" x14ac:dyDescent="0.2">
      <c r="A117" s="27" t="s">
        <v>320</v>
      </c>
      <c r="B117" s="28">
        <v>26</v>
      </c>
      <c r="C117" s="29" t="s">
        <v>448</v>
      </c>
      <c r="D117" s="30" t="s">
        <v>371</v>
      </c>
    </row>
    <row r="118" spans="1:4" s="96" customFormat="1" x14ac:dyDescent="0.2">
      <c r="A118" s="27" t="s">
        <v>320</v>
      </c>
      <c r="B118" s="28">
        <v>32</v>
      </c>
      <c r="C118" s="29" t="s">
        <v>449</v>
      </c>
      <c r="D118" s="33" t="s">
        <v>371</v>
      </c>
    </row>
    <row r="119" spans="1:4" s="9" customFormat="1" x14ac:dyDescent="0.2">
      <c r="A119" s="29" t="s">
        <v>320</v>
      </c>
      <c r="B119" s="32">
        <v>33</v>
      </c>
      <c r="C119" s="29" t="s">
        <v>450</v>
      </c>
      <c r="D119" s="33"/>
    </row>
    <row r="120" spans="1:4" s="9" customFormat="1" x14ac:dyDescent="0.2">
      <c r="A120" s="29" t="s">
        <v>320</v>
      </c>
      <c r="B120" s="32">
        <v>39</v>
      </c>
      <c r="C120" s="29" t="s">
        <v>330</v>
      </c>
      <c r="D120" s="33" t="s">
        <v>713</v>
      </c>
    </row>
    <row r="121" spans="1:4" s="9" customFormat="1" x14ac:dyDescent="0.2">
      <c r="A121" s="29" t="s">
        <v>320</v>
      </c>
      <c r="B121" s="32">
        <v>49</v>
      </c>
      <c r="C121" s="29" t="s">
        <v>462</v>
      </c>
      <c r="D121" s="33" t="s">
        <v>371</v>
      </c>
    </row>
    <row r="122" spans="1:4" s="9" customFormat="1" x14ac:dyDescent="0.2">
      <c r="A122" s="83" t="s">
        <v>320</v>
      </c>
      <c r="B122" s="87">
        <v>56</v>
      </c>
      <c r="C122" s="83" t="s">
        <v>714</v>
      </c>
      <c r="D122" s="95" t="s">
        <v>371</v>
      </c>
    </row>
    <row r="123" spans="1:4" s="9" customFormat="1" x14ac:dyDescent="0.2">
      <c r="A123" s="36" t="s">
        <v>320</v>
      </c>
      <c r="B123" s="37">
        <v>123</v>
      </c>
      <c r="C123" s="38" t="s">
        <v>456</v>
      </c>
      <c r="D123" s="30" t="s">
        <v>371</v>
      </c>
    </row>
    <row r="124" spans="1:4" s="9" customFormat="1" x14ac:dyDescent="0.2"/>
    <row r="125" spans="1:4" s="9" customFormat="1" x14ac:dyDescent="0.2"/>
    <row r="126" spans="1:4" s="9" customFormat="1" x14ac:dyDescent="0.2"/>
    <row r="127" spans="1:4" s="9" customFormat="1" x14ac:dyDescent="0.2"/>
    <row r="128" spans="1:4"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pans="1:4" s="9" customFormat="1" x14ac:dyDescent="0.2"/>
    <row r="146" spans="1:4" s="96" customFormat="1" x14ac:dyDescent="0.2">
      <c r="A146" s="9"/>
      <c r="B146" s="9"/>
      <c r="C146" s="9"/>
      <c r="D146" s="9"/>
    </row>
    <row r="147" spans="1:4" s="9" customFormat="1" x14ac:dyDescent="0.2">
      <c r="A147" s="96"/>
      <c r="B147" s="96"/>
      <c r="C147" s="96"/>
      <c r="D147" s="96"/>
    </row>
    <row r="148" spans="1:4" s="9" customFormat="1" x14ac:dyDescent="0.2"/>
    <row r="149" spans="1:4" s="9" customFormat="1" x14ac:dyDescent="0.2"/>
    <row r="150" spans="1:4" s="9" customFormat="1" x14ac:dyDescent="0.2"/>
    <row r="151" spans="1:4" s="9" customFormat="1" x14ac:dyDescent="0.2"/>
    <row r="152" spans="1:4" s="9" customFormat="1" x14ac:dyDescent="0.2"/>
    <row r="153" spans="1:4" s="9" customFormat="1" x14ac:dyDescent="0.2"/>
    <row r="154" spans="1:4" s="9" customFormat="1" x14ac:dyDescent="0.2"/>
    <row r="155" spans="1:4" s="9" customFormat="1" x14ac:dyDescent="0.2"/>
    <row r="156" spans="1:4" s="9" customFormat="1" x14ac:dyDescent="0.2"/>
    <row r="157" spans="1:4" s="9" customFormat="1" x14ac:dyDescent="0.2"/>
    <row r="158" spans="1:4" s="9" customFormat="1" x14ac:dyDescent="0.2"/>
    <row r="159" spans="1:4" s="9" customFormat="1" x14ac:dyDescent="0.2"/>
    <row r="160" spans="1:4" s="9" customFormat="1" x14ac:dyDescent="0.2"/>
    <row r="161" spans="1:4" s="9" customFormat="1" x14ac:dyDescent="0.2"/>
    <row r="162" spans="1:4" s="9" customFormat="1" x14ac:dyDescent="0.2"/>
    <row r="163" spans="1:4" s="9" customFormat="1" x14ac:dyDescent="0.2"/>
    <row r="164" spans="1:4" s="9" customFormat="1" x14ac:dyDescent="0.2"/>
    <row r="165" spans="1:4" s="9" customFormat="1" x14ac:dyDescent="0.2"/>
    <row r="166" spans="1:4" s="9" customFormat="1" x14ac:dyDescent="0.2"/>
    <row r="167" spans="1:4" s="9" customFormat="1" x14ac:dyDescent="0.2"/>
    <row r="168" spans="1:4" s="96" customFormat="1" x14ac:dyDescent="0.2">
      <c r="A168" s="9"/>
      <c r="B168" s="9"/>
      <c r="C168" s="9"/>
      <c r="D168" s="9"/>
    </row>
    <row r="169" spans="1:4" x14ac:dyDescent="0.2">
      <c r="A169" s="96"/>
      <c r="B169" s="96"/>
      <c r="C169" s="96"/>
      <c r="D169" s="96"/>
    </row>
    <row r="172" spans="1:4" x14ac:dyDescent="0.2">
      <c r="B172" s="79"/>
      <c r="D172" s="79"/>
    </row>
    <row r="177" spans="1:4" s="96" customFormat="1" x14ac:dyDescent="0.2">
      <c r="A177" s="79"/>
      <c r="B177" s="89"/>
      <c r="C177" s="79"/>
      <c r="D177" s="90"/>
    </row>
    <row r="178" spans="1:4" x14ac:dyDescent="0.2">
      <c r="A178" s="96"/>
      <c r="B178" s="96"/>
      <c r="C178" s="96"/>
      <c r="D178" s="96"/>
    </row>
    <row r="186" spans="1:4" s="96" customFormat="1" x14ac:dyDescent="0.2">
      <c r="A186" s="79"/>
      <c r="B186" s="89"/>
      <c r="C186" s="79"/>
      <c r="D186" s="90"/>
    </row>
    <row r="187" spans="1:4" x14ac:dyDescent="0.2">
      <c r="A187" s="96"/>
      <c r="B187" s="96"/>
      <c r="C187" s="96"/>
      <c r="D187" s="96"/>
    </row>
  </sheetData>
  <mergeCells count="11">
    <mergeCell ref="A1:D1"/>
    <mergeCell ref="A2:D2"/>
    <mergeCell ref="A3:D3"/>
    <mergeCell ref="A4:B4"/>
    <mergeCell ref="C4:D4"/>
    <mergeCell ref="A5:B5"/>
    <mergeCell ref="C5:D5"/>
    <mergeCell ref="A6:B6"/>
    <mergeCell ref="C6:D6"/>
    <mergeCell ref="A7:B7"/>
    <mergeCell ref="C7:D7"/>
  </mergeCells>
  <hyperlinks>
    <hyperlink ref="E1" location="ATM_CC" display="Return to Test Case List" xr:uid="{00000000-0004-0000-51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184">
    <pageSetUpPr fitToPage="1"/>
  </sheetPr>
  <dimension ref="A1:H177"/>
  <sheetViews>
    <sheetView workbookViewId="0">
      <pane ySplit="6" topLeftCell="A16" activePane="bottomLeft" state="frozen"/>
      <selection pane="bottomLeft" activeCell="E1" sqref="E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8" ht="48" customHeight="1" x14ac:dyDescent="0.2">
      <c r="A1" s="194" t="s">
        <v>817</v>
      </c>
      <c r="B1" s="194"/>
      <c r="C1" s="194"/>
      <c r="D1" s="194"/>
      <c r="E1" s="138" t="s">
        <v>311</v>
      </c>
    </row>
    <row r="2" spans="1:8" s="9" customFormat="1" ht="15" customHeight="1" x14ac:dyDescent="0.2">
      <c r="A2" s="195" t="str">
        <f ca="1">CONCATENATE("Test Case ", MID(CELL("filename",A1),FIND("]",CELL("filename",A1))+1,255)," 1100/1110")</f>
        <v>Test Case IC.AM.C01 1100/1110</v>
      </c>
      <c r="B2" s="195"/>
      <c r="C2" s="195"/>
      <c r="D2" s="195"/>
    </row>
    <row r="3" spans="1:8" s="9" customFormat="1" ht="15" customHeight="1" x14ac:dyDescent="0.2">
      <c r="A3" s="200" t="s">
        <v>796</v>
      </c>
      <c r="B3" s="201"/>
      <c r="C3" s="202"/>
      <c r="D3" s="203"/>
    </row>
    <row r="4" spans="1:8" s="24" customFormat="1" ht="39" customHeight="1" x14ac:dyDescent="0.2">
      <c r="A4" s="190" t="s">
        <v>313</v>
      </c>
      <c r="B4" s="191"/>
      <c r="C4" s="192" t="s">
        <v>818</v>
      </c>
      <c r="D4" s="192"/>
      <c r="E4" s="129"/>
      <c r="F4" s="25"/>
    </row>
    <row r="5" spans="1:8" s="24" customFormat="1" ht="39" customHeight="1" x14ac:dyDescent="0.2">
      <c r="A5" s="190" t="s">
        <v>315</v>
      </c>
      <c r="B5" s="191"/>
      <c r="C5" s="192" t="s">
        <v>819</v>
      </c>
      <c r="D5" s="192"/>
      <c r="E5" s="129"/>
      <c r="F5" s="25"/>
    </row>
    <row r="6" spans="1:8" s="24" customFormat="1" ht="39" customHeight="1" x14ac:dyDescent="0.2">
      <c r="A6" s="190" t="s">
        <v>317</v>
      </c>
      <c r="B6" s="191"/>
      <c r="C6" s="193" t="s">
        <v>820</v>
      </c>
      <c r="D6" s="193"/>
      <c r="E6" s="132"/>
      <c r="F6" s="74"/>
    </row>
    <row r="7" spans="1:8" s="9" customFormat="1" x14ac:dyDescent="0.2">
      <c r="A7" s="74"/>
      <c r="B7" s="74"/>
      <c r="C7" s="74"/>
      <c r="D7" s="74"/>
    </row>
    <row r="8" spans="1:8" x14ac:dyDescent="0.2">
      <c r="A8" s="26" t="s">
        <v>437</v>
      </c>
      <c r="B8" s="21"/>
      <c r="C8" s="21"/>
      <c r="D8" s="21"/>
      <c r="E8" s="21"/>
      <c r="F8" s="21"/>
      <c r="G8" s="21"/>
      <c r="H8" s="21"/>
    </row>
    <row r="9" spans="1:8" x14ac:dyDescent="0.2">
      <c r="A9" s="27" t="s">
        <v>320</v>
      </c>
      <c r="B9" s="28">
        <v>2</v>
      </c>
      <c r="C9" s="29" t="s">
        <v>382</v>
      </c>
      <c r="D9" s="33" t="s">
        <v>383</v>
      </c>
      <c r="E9" s="21"/>
      <c r="F9" s="21"/>
      <c r="G9" s="21"/>
      <c r="H9" s="21"/>
    </row>
    <row r="10" spans="1:8" x14ac:dyDescent="0.2">
      <c r="A10" s="27" t="s">
        <v>320</v>
      </c>
      <c r="B10" s="28">
        <v>3</v>
      </c>
      <c r="C10" s="29" t="s">
        <v>438</v>
      </c>
      <c r="D10" s="95" t="s">
        <v>750</v>
      </c>
      <c r="E10" s="21"/>
      <c r="F10" s="21"/>
      <c r="G10" s="167"/>
      <c r="H10" s="21"/>
    </row>
    <row r="11" spans="1:8" x14ac:dyDescent="0.2">
      <c r="A11" s="27" t="s">
        <v>320</v>
      </c>
      <c r="B11" s="28">
        <v>4</v>
      </c>
      <c r="C11" s="29" t="s">
        <v>440</v>
      </c>
      <c r="D11" s="33"/>
      <c r="E11" s="21"/>
      <c r="F11" s="21"/>
      <c r="G11" s="21"/>
      <c r="H11" s="21"/>
    </row>
    <row r="12" spans="1:8" x14ac:dyDescent="0.2">
      <c r="A12" s="27" t="s">
        <v>320</v>
      </c>
      <c r="B12" s="28">
        <v>6</v>
      </c>
      <c r="C12" s="29" t="s">
        <v>459</v>
      </c>
      <c r="D12" s="33"/>
      <c r="E12" s="21"/>
      <c r="F12" s="21"/>
      <c r="G12" s="21"/>
      <c r="H12" s="21"/>
    </row>
    <row r="13" spans="1:8" x14ac:dyDescent="0.2">
      <c r="A13" s="29" t="s">
        <v>320</v>
      </c>
      <c r="B13" s="32">
        <v>7</v>
      </c>
      <c r="C13" s="32" t="s">
        <v>321</v>
      </c>
      <c r="D13" s="33"/>
      <c r="E13" s="21"/>
      <c r="F13" s="21"/>
      <c r="G13" s="21"/>
      <c r="H13" s="21"/>
    </row>
    <row r="14" spans="1:8" x14ac:dyDescent="0.2">
      <c r="A14" s="29" t="s">
        <v>320</v>
      </c>
      <c r="B14" s="32">
        <v>11</v>
      </c>
      <c r="C14" s="32" t="s">
        <v>322</v>
      </c>
      <c r="D14" s="33"/>
      <c r="E14" s="21"/>
      <c r="F14" s="21"/>
      <c r="G14" s="21"/>
      <c r="H14" s="167"/>
    </row>
    <row r="15" spans="1:8" x14ac:dyDescent="0.2">
      <c r="A15" s="29" t="s">
        <v>320</v>
      </c>
      <c r="B15" s="32">
        <v>12</v>
      </c>
      <c r="C15" s="32" t="s">
        <v>323</v>
      </c>
      <c r="D15" s="33"/>
      <c r="E15" s="21"/>
      <c r="F15" s="21"/>
      <c r="G15" s="21"/>
      <c r="H15" s="167"/>
    </row>
    <row r="16" spans="1:8" x14ac:dyDescent="0.2">
      <c r="A16" s="27" t="s">
        <v>320</v>
      </c>
      <c r="B16" s="28">
        <v>13</v>
      </c>
      <c r="C16" s="32" t="s">
        <v>751</v>
      </c>
      <c r="D16" s="30" t="s">
        <v>752</v>
      </c>
      <c r="E16" s="21"/>
      <c r="F16" s="21"/>
      <c r="G16" s="21"/>
      <c r="H16" s="167"/>
    </row>
    <row r="17" spans="1:8" x14ac:dyDescent="0.2">
      <c r="A17" s="27" t="s">
        <v>320</v>
      </c>
      <c r="B17" s="28">
        <v>14</v>
      </c>
      <c r="C17" s="29" t="s">
        <v>443</v>
      </c>
      <c r="D17" s="30" t="s">
        <v>444</v>
      </c>
      <c r="E17" s="21"/>
      <c r="F17" s="21"/>
      <c r="G17" s="21"/>
      <c r="H17" s="167"/>
    </row>
    <row r="18" spans="1:8" ht="51" x14ac:dyDescent="0.2">
      <c r="A18" s="27" t="s">
        <v>320</v>
      </c>
      <c r="B18" s="28">
        <v>22</v>
      </c>
      <c r="C18" s="29" t="s">
        <v>445</v>
      </c>
      <c r="D18" s="72" t="s">
        <v>467</v>
      </c>
      <c r="E18" s="21"/>
      <c r="F18" s="21"/>
      <c r="G18" s="21"/>
      <c r="H18" s="21"/>
    </row>
    <row r="19" spans="1:8" x14ac:dyDescent="0.2">
      <c r="A19" s="27" t="s">
        <v>320</v>
      </c>
      <c r="B19" s="28">
        <v>24</v>
      </c>
      <c r="C19" s="29" t="s">
        <v>324</v>
      </c>
      <c r="D19" s="33" t="s">
        <v>447</v>
      </c>
      <c r="E19" s="21"/>
      <c r="F19" s="21"/>
      <c r="G19" s="21"/>
      <c r="H19" s="21"/>
    </row>
    <row r="20" spans="1:8" x14ac:dyDescent="0.2">
      <c r="A20" s="27" t="s">
        <v>320</v>
      </c>
      <c r="B20" s="28">
        <v>26</v>
      </c>
      <c r="C20" s="29" t="s">
        <v>448</v>
      </c>
      <c r="D20" s="30" t="s">
        <v>753</v>
      </c>
    </row>
    <row r="21" spans="1:8" x14ac:dyDescent="0.2">
      <c r="A21" s="27" t="s">
        <v>320</v>
      </c>
      <c r="B21" s="28">
        <v>32</v>
      </c>
      <c r="C21" s="29" t="s">
        <v>449</v>
      </c>
      <c r="D21" s="33"/>
    </row>
    <row r="22" spans="1:8" s="9" customFormat="1" x14ac:dyDescent="0.2">
      <c r="A22" s="27" t="s">
        <v>320</v>
      </c>
      <c r="B22" s="28">
        <v>33</v>
      </c>
      <c r="C22" s="29" t="s">
        <v>450</v>
      </c>
      <c r="D22" s="33"/>
    </row>
    <row r="23" spans="1:8" s="9" customFormat="1" x14ac:dyDescent="0.2">
      <c r="A23" s="36" t="s">
        <v>320</v>
      </c>
      <c r="B23" s="37">
        <v>35</v>
      </c>
      <c r="C23" s="38" t="s">
        <v>474</v>
      </c>
      <c r="D23" s="30"/>
    </row>
    <row r="24" spans="1:8" s="9" customFormat="1" x14ac:dyDescent="0.2">
      <c r="A24" s="29" t="s">
        <v>320</v>
      </c>
      <c r="B24" s="32">
        <v>42</v>
      </c>
      <c r="C24" s="29" t="s">
        <v>451</v>
      </c>
      <c r="D24" s="33"/>
    </row>
    <row r="25" spans="1:8" s="9" customFormat="1" x14ac:dyDescent="0.2">
      <c r="A25" s="29" t="s">
        <v>320</v>
      </c>
      <c r="B25" s="32">
        <v>43</v>
      </c>
      <c r="C25" s="29" t="s">
        <v>452</v>
      </c>
      <c r="D25" s="33"/>
    </row>
    <row r="26" spans="1:8" s="9" customFormat="1" x14ac:dyDescent="0.2">
      <c r="A26" s="29" t="s">
        <v>320</v>
      </c>
      <c r="B26" s="32">
        <v>49</v>
      </c>
      <c r="C26" s="29" t="s">
        <v>453</v>
      </c>
      <c r="D26" s="33"/>
    </row>
    <row r="27" spans="1:8" s="9" customFormat="1" x14ac:dyDescent="0.2">
      <c r="A27" s="29" t="s">
        <v>320</v>
      </c>
      <c r="B27" s="32">
        <v>51</v>
      </c>
      <c r="C27" s="29" t="s">
        <v>463</v>
      </c>
      <c r="D27" s="33"/>
    </row>
    <row r="28" spans="1:8" s="9" customFormat="1" x14ac:dyDescent="0.2">
      <c r="A28" s="29" t="s">
        <v>320</v>
      </c>
      <c r="B28" s="32">
        <v>52</v>
      </c>
      <c r="C28" s="38" t="s">
        <v>761</v>
      </c>
      <c r="D28" s="30" t="s">
        <v>821</v>
      </c>
    </row>
    <row r="29" spans="1:8" s="9" customFormat="1" x14ac:dyDescent="0.2">
      <c r="A29" s="29" t="s">
        <v>320</v>
      </c>
      <c r="B29" s="32">
        <v>92</v>
      </c>
      <c r="C29" s="29" t="s">
        <v>455</v>
      </c>
      <c r="D29" s="33"/>
    </row>
    <row r="30" spans="1:8" s="9" customFormat="1" x14ac:dyDescent="0.2">
      <c r="A30" s="29" t="s">
        <v>320</v>
      </c>
      <c r="B30" s="32">
        <v>100</v>
      </c>
      <c r="C30" s="29" t="s">
        <v>619</v>
      </c>
      <c r="D30" s="29"/>
    </row>
    <row r="31" spans="1:8" s="9" customFormat="1" x14ac:dyDescent="0.2">
      <c r="A31" s="29" t="s">
        <v>320</v>
      </c>
      <c r="B31" s="32">
        <v>123</v>
      </c>
      <c r="C31" s="29" t="s">
        <v>456</v>
      </c>
      <c r="D31" s="33"/>
    </row>
    <row r="32" spans="1:8" s="9" customFormat="1" x14ac:dyDescent="0.2">
      <c r="A32" s="21"/>
      <c r="B32" s="23"/>
      <c r="C32" s="21"/>
      <c r="D32" s="40"/>
    </row>
    <row r="33" spans="1:4" s="9" customFormat="1" x14ac:dyDescent="0.2">
      <c r="A33" s="39" t="s">
        <v>458</v>
      </c>
      <c r="B33" s="23"/>
      <c r="C33" s="21"/>
      <c r="D33" s="40"/>
    </row>
    <row r="34" spans="1:4" s="9" customFormat="1" x14ac:dyDescent="0.2">
      <c r="A34" s="27" t="s">
        <v>320</v>
      </c>
      <c r="B34" s="28">
        <v>2</v>
      </c>
      <c r="C34" s="29" t="s">
        <v>382</v>
      </c>
      <c r="D34" s="33" t="s">
        <v>371</v>
      </c>
    </row>
    <row r="35" spans="1:4" s="9" customFormat="1" x14ac:dyDescent="0.2">
      <c r="A35" s="27" t="s">
        <v>320</v>
      </c>
      <c r="B35" s="28">
        <v>3</v>
      </c>
      <c r="C35" s="29" t="s">
        <v>438</v>
      </c>
      <c r="D35" s="33" t="s">
        <v>371</v>
      </c>
    </row>
    <row r="36" spans="1:4" s="9" customFormat="1" x14ac:dyDescent="0.2">
      <c r="A36" s="27" t="s">
        <v>320</v>
      </c>
      <c r="B36" s="28">
        <v>4</v>
      </c>
      <c r="C36" s="29" t="s">
        <v>440</v>
      </c>
      <c r="D36" s="33" t="s">
        <v>371</v>
      </c>
    </row>
    <row r="37" spans="1:4" s="9" customFormat="1" x14ac:dyDescent="0.2">
      <c r="A37" s="27" t="s">
        <v>320</v>
      </c>
      <c r="B37" s="28">
        <v>6</v>
      </c>
      <c r="C37" s="29" t="s">
        <v>459</v>
      </c>
      <c r="D37" s="33" t="s">
        <v>371</v>
      </c>
    </row>
    <row r="38" spans="1:4" s="9" customFormat="1" x14ac:dyDescent="0.2">
      <c r="A38" s="29" t="s">
        <v>320</v>
      </c>
      <c r="B38" s="32">
        <v>7</v>
      </c>
      <c r="C38" s="32" t="s">
        <v>321</v>
      </c>
      <c r="D38" s="33"/>
    </row>
    <row r="39" spans="1:4" s="9" customFormat="1" x14ac:dyDescent="0.2">
      <c r="A39" s="29" t="s">
        <v>320</v>
      </c>
      <c r="B39" s="32">
        <v>11</v>
      </c>
      <c r="C39" s="32" t="s">
        <v>322</v>
      </c>
      <c r="D39" s="33" t="s">
        <v>371</v>
      </c>
    </row>
    <row r="40" spans="1:4" s="9" customFormat="1" x14ac:dyDescent="0.2">
      <c r="A40" s="29" t="s">
        <v>320</v>
      </c>
      <c r="B40" s="32">
        <v>12</v>
      </c>
      <c r="C40" s="32" t="s">
        <v>323</v>
      </c>
      <c r="D40" s="33" t="s">
        <v>371</v>
      </c>
    </row>
    <row r="41" spans="1:4" s="9" customFormat="1" x14ac:dyDescent="0.2">
      <c r="A41" s="27" t="s">
        <v>320</v>
      </c>
      <c r="B41" s="28">
        <v>24</v>
      </c>
      <c r="C41" s="29" t="s">
        <v>324</v>
      </c>
      <c r="D41" s="33" t="s">
        <v>371</v>
      </c>
    </row>
    <row r="42" spans="1:4" s="9" customFormat="1" x14ac:dyDescent="0.2">
      <c r="A42" s="27" t="s">
        <v>320</v>
      </c>
      <c r="B42" s="28">
        <v>26</v>
      </c>
      <c r="C42" s="29" t="s">
        <v>448</v>
      </c>
      <c r="D42" s="33" t="s">
        <v>371</v>
      </c>
    </row>
    <row r="43" spans="1:4" s="96" customFormat="1" x14ac:dyDescent="0.2">
      <c r="A43" s="27" t="s">
        <v>320</v>
      </c>
      <c r="B43" s="28">
        <v>32</v>
      </c>
      <c r="C43" s="29" t="s">
        <v>449</v>
      </c>
      <c r="D43" s="33" t="s">
        <v>371</v>
      </c>
    </row>
    <row r="44" spans="1:4" s="9" customFormat="1" x14ac:dyDescent="0.2">
      <c r="A44" s="29" t="s">
        <v>320</v>
      </c>
      <c r="B44" s="32">
        <v>33</v>
      </c>
      <c r="C44" s="29" t="s">
        <v>450</v>
      </c>
      <c r="D44" s="33"/>
    </row>
    <row r="45" spans="1:4" s="9" customFormat="1" x14ac:dyDescent="0.2">
      <c r="A45" s="29" t="s">
        <v>320</v>
      </c>
      <c r="B45" s="32">
        <v>38</v>
      </c>
      <c r="C45" s="29" t="s">
        <v>460</v>
      </c>
      <c r="D45" s="33"/>
    </row>
    <row r="46" spans="1:4" s="9" customFormat="1" x14ac:dyDescent="0.2">
      <c r="A46" s="29" t="s">
        <v>320</v>
      </c>
      <c r="B46" s="32">
        <v>39</v>
      </c>
      <c r="C46" s="29" t="s">
        <v>330</v>
      </c>
      <c r="D46" s="33" t="s">
        <v>461</v>
      </c>
    </row>
    <row r="47" spans="1:4" s="9" customFormat="1" x14ac:dyDescent="0.2">
      <c r="A47" s="29" t="s">
        <v>320</v>
      </c>
      <c r="B47" s="32">
        <v>49</v>
      </c>
      <c r="C47" s="29" t="s">
        <v>462</v>
      </c>
      <c r="D47" s="33" t="s">
        <v>371</v>
      </c>
    </row>
    <row r="48" spans="1:4" s="9" customFormat="1" x14ac:dyDescent="0.2">
      <c r="A48" s="29" t="s">
        <v>320</v>
      </c>
      <c r="B48" s="32">
        <v>51</v>
      </c>
      <c r="C48" s="29" t="s">
        <v>463</v>
      </c>
      <c r="D48" s="33" t="s">
        <v>371</v>
      </c>
    </row>
    <row r="49" spans="1:4" s="9" customFormat="1" x14ac:dyDescent="0.2">
      <c r="A49" s="29" t="s">
        <v>320</v>
      </c>
      <c r="B49" s="32">
        <v>123</v>
      </c>
      <c r="C49" s="29" t="s">
        <v>456</v>
      </c>
      <c r="D49" s="33" t="s">
        <v>371</v>
      </c>
    </row>
    <row r="50" spans="1:4" s="9" customFormat="1" x14ac:dyDescent="0.2"/>
    <row r="51" spans="1:4" s="9" customFormat="1" x14ac:dyDescent="0.2"/>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6" customFormat="1" x14ac:dyDescent="0.2">
      <c r="A60" s="9"/>
      <c r="B60" s="9"/>
      <c r="C60" s="9"/>
      <c r="D60" s="9"/>
    </row>
    <row r="61" spans="1:4" s="9" customFormat="1" x14ac:dyDescent="0.2">
      <c r="A61" s="96"/>
      <c r="B61" s="96"/>
      <c r="C61" s="96"/>
      <c r="D61" s="96"/>
    </row>
    <row r="62" spans="1:4" s="9" customFormat="1" x14ac:dyDescent="0.2">
      <c r="B62" s="97"/>
      <c r="D62" s="80"/>
    </row>
    <row r="63" spans="1:4" s="9" customFormat="1" x14ac:dyDescent="0.2"/>
    <row r="64" spans="1: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ht="12" customHeight="1" x14ac:dyDescent="0.2"/>
    <row r="81" spans="1:4" s="9" customFormat="1" x14ac:dyDescent="0.2"/>
    <row r="82" spans="1:4" s="9" customFormat="1" x14ac:dyDescent="0.2"/>
    <row r="83" spans="1:4" s="9" customFormat="1" x14ac:dyDescent="0.2"/>
    <row r="84" spans="1:4" s="9" customFormat="1" x14ac:dyDescent="0.2"/>
    <row r="85" spans="1:4" s="9" customFormat="1" x14ac:dyDescent="0.2"/>
    <row r="86" spans="1:4" s="9" customFormat="1" x14ac:dyDescent="0.2"/>
    <row r="87" spans="1:4" s="96" customFormat="1" x14ac:dyDescent="0.2">
      <c r="A87" s="9"/>
      <c r="B87" s="9"/>
      <c r="C87" s="9"/>
      <c r="D87" s="9"/>
    </row>
    <row r="88" spans="1:4" s="9" customFormat="1" x14ac:dyDescent="0.2">
      <c r="A88" s="96"/>
      <c r="B88" s="96"/>
      <c r="C88" s="96"/>
      <c r="D88" s="96"/>
    </row>
    <row r="89" spans="1:4" s="9" customFormat="1" x14ac:dyDescent="0.2"/>
    <row r="90" spans="1:4" s="9" customFormat="1" x14ac:dyDescent="0.2"/>
    <row r="91" spans="1:4" s="9" customFormat="1" x14ac:dyDescent="0.2"/>
    <row r="92" spans="1:4" s="9" customFormat="1" x14ac:dyDescent="0.2"/>
    <row r="93" spans="1:4" s="9" customFormat="1" x14ac:dyDescent="0.2"/>
    <row r="94" spans="1:4" s="9" customFormat="1" x14ac:dyDescent="0.2"/>
    <row r="95" spans="1:4" s="9" customFormat="1" x14ac:dyDescent="0.2"/>
    <row r="96" spans="1:4" s="9" customFormat="1" x14ac:dyDescent="0.2"/>
    <row r="97" spans="1:4" s="9" customFormat="1" x14ac:dyDescent="0.2"/>
    <row r="98" spans="1:4" s="9" customFormat="1" x14ac:dyDescent="0.2"/>
    <row r="99" spans="1:4" s="9" customFormat="1" x14ac:dyDescent="0.2"/>
    <row r="100" spans="1:4" s="9" customFormat="1" x14ac:dyDescent="0.2"/>
    <row r="101" spans="1:4" s="9" customFormat="1" x14ac:dyDescent="0.2"/>
    <row r="102" spans="1:4" s="9" customFormat="1" x14ac:dyDescent="0.2"/>
    <row r="103" spans="1:4" s="9" customFormat="1" x14ac:dyDescent="0.2"/>
    <row r="104" spans="1:4" s="9" customFormat="1" x14ac:dyDescent="0.2"/>
    <row r="105" spans="1:4" s="9" customFormat="1" x14ac:dyDescent="0.2"/>
    <row r="106" spans="1:4" s="9" customFormat="1" x14ac:dyDescent="0.2"/>
    <row r="107" spans="1:4" s="9" customFormat="1" x14ac:dyDescent="0.2"/>
    <row r="108" spans="1:4" s="9" customFormat="1" x14ac:dyDescent="0.2"/>
    <row r="109" spans="1:4" s="96" customFormat="1" x14ac:dyDescent="0.2">
      <c r="A109" s="9"/>
      <c r="B109" s="9"/>
      <c r="C109" s="9"/>
      <c r="D109" s="9"/>
    </row>
    <row r="110" spans="1:4" s="9" customFormat="1" x14ac:dyDescent="0.2">
      <c r="A110" s="96"/>
      <c r="B110" s="96"/>
      <c r="C110" s="96"/>
      <c r="D110" s="96"/>
    </row>
    <row r="111" spans="1:4" s="9" customFormat="1" x14ac:dyDescent="0.2"/>
    <row r="112" spans="1:4"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pans="1:4" s="9" customFormat="1" x14ac:dyDescent="0.2"/>
    <row r="130" spans="1:4" s="9" customFormat="1" x14ac:dyDescent="0.2"/>
    <row r="131" spans="1:4" s="9" customFormat="1" x14ac:dyDescent="0.2"/>
    <row r="132" spans="1:4" s="9" customFormat="1" x14ac:dyDescent="0.2"/>
    <row r="133" spans="1:4" s="9" customFormat="1" x14ac:dyDescent="0.2"/>
    <row r="134" spans="1:4" s="9" customFormat="1" x14ac:dyDescent="0.2"/>
    <row r="135" spans="1:4" s="9" customFormat="1" x14ac:dyDescent="0.2"/>
    <row r="136" spans="1:4" s="96" customFormat="1" x14ac:dyDescent="0.2">
      <c r="A136" s="9"/>
      <c r="B136" s="9"/>
      <c r="C136" s="9"/>
      <c r="D136" s="9"/>
    </row>
    <row r="137" spans="1:4" s="9" customFormat="1" x14ac:dyDescent="0.2">
      <c r="A137" s="96"/>
      <c r="B137" s="96"/>
      <c r="C137" s="96"/>
      <c r="D137" s="96"/>
    </row>
    <row r="138" spans="1:4" s="9" customFormat="1" x14ac:dyDescent="0.2"/>
    <row r="139" spans="1:4" s="9" customFormat="1" x14ac:dyDescent="0.2"/>
    <row r="140" spans="1:4" s="9" customFormat="1" x14ac:dyDescent="0.2"/>
    <row r="141" spans="1:4" s="9" customFormat="1" x14ac:dyDescent="0.2"/>
    <row r="142" spans="1:4" s="9" customFormat="1" x14ac:dyDescent="0.2"/>
    <row r="143" spans="1:4" s="9" customFormat="1" x14ac:dyDescent="0.2"/>
    <row r="144" spans="1:4" s="9" customFormat="1" x14ac:dyDescent="0.2"/>
    <row r="145" spans="1:4" s="9" customFormat="1" x14ac:dyDescent="0.2"/>
    <row r="146" spans="1:4" s="9" customFormat="1" x14ac:dyDescent="0.2"/>
    <row r="147" spans="1:4" s="9" customFormat="1" x14ac:dyDescent="0.2"/>
    <row r="148" spans="1:4" s="9" customFormat="1" x14ac:dyDescent="0.2"/>
    <row r="149" spans="1:4" s="9" customFormat="1" x14ac:dyDescent="0.2"/>
    <row r="150" spans="1:4" s="9" customFormat="1" x14ac:dyDescent="0.2"/>
    <row r="151" spans="1:4" s="9" customFormat="1" x14ac:dyDescent="0.2"/>
    <row r="152" spans="1:4" s="9" customFormat="1" x14ac:dyDescent="0.2"/>
    <row r="153" spans="1:4" s="9" customFormat="1" x14ac:dyDescent="0.2"/>
    <row r="154" spans="1:4" s="9" customFormat="1" x14ac:dyDescent="0.2"/>
    <row r="155" spans="1:4" s="9" customFormat="1" x14ac:dyDescent="0.2"/>
    <row r="156" spans="1:4" s="9" customFormat="1" x14ac:dyDescent="0.2"/>
    <row r="157" spans="1:4" s="9" customFormat="1" x14ac:dyDescent="0.2"/>
    <row r="158" spans="1:4" s="96" customFormat="1" x14ac:dyDescent="0.2">
      <c r="A158" s="9"/>
      <c r="B158" s="9"/>
      <c r="C158" s="9"/>
      <c r="D158" s="9"/>
    </row>
    <row r="159" spans="1:4" x14ac:dyDescent="0.2">
      <c r="A159" s="96"/>
      <c r="B159" s="96"/>
      <c r="C159" s="96"/>
      <c r="D159" s="96"/>
    </row>
    <row r="162" spans="1:4" x14ac:dyDescent="0.2">
      <c r="B162" s="79"/>
      <c r="D162" s="79"/>
    </row>
    <row r="167" spans="1:4" s="96" customFormat="1" x14ac:dyDescent="0.2">
      <c r="A167" s="79"/>
      <c r="B167" s="89"/>
      <c r="C167" s="79"/>
      <c r="D167" s="90"/>
    </row>
    <row r="168" spans="1:4" x14ac:dyDescent="0.2">
      <c r="A168" s="96"/>
      <c r="B168" s="96"/>
      <c r="C168" s="96"/>
      <c r="D168" s="96"/>
    </row>
    <row r="176" spans="1:4" s="96" customFormat="1" x14ac:dyDescent="0.2">
      <c r="A176" s="79"/>
      <c r="B176" s="89"/>
      <c r="C176" s="79"/>
      <c r="D176" s="90"/>
    </row>
    <row r="177" spans="1:4" x14ac:dyDescent="0.2">
      <c r="A177" s="96"/>
      <c r="B177" s="96"/>
      <c r="C177" s="96"/>
      <c r="D177" s="96"/>
    </row>
  </sheetData>
  <mergeCells count="9">
    <mergeCell ref="A5:B5"/>
    <mergeCell ref="C5:D5"/>
    <mergeCell ref="A6:B6"/>
    <mergeCell ref="C6:D6"/>
    <mergeCell ref="A1:D1"/>
    <mergeCell ref="A2:D2"/>
    <mergeCell ref="A3:D3"/>
    <mergeCell ref="A4:B4"/>
    <mergeCell ref="C4:D4"/>
  </mergeCells>
  <hyperlinks>
    <hyperlink ref="E1" location="ATM_CC" display="Return to Test Case List" xr:uid="{00000000-0004-0000-52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185">
    <pageSetUpPr fitToPage="1"/>
  </sheetPr>
  <dimension ref="A1:H177"/>
  <sheetViews>
    <sheetView workbookViewId="0">
      <pane ySplit="6" topLeftCell="A13" activePane="bottomLeft" state="frozen"/>
      <selection pane="bottomLeft" activeCell="E1" sqref="E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8" ht="48" customHeight="1" x14ac:dyDescent="0.2">
      <c r="A1" s="194" t="s">
        <v>822</v>
      </c>
      <c r="B1" s="194"/>
      <c r="C1" s="194"/>
      <c r="D1" s="194"/>
      <c r="E1" s="138" t="s">
        <v>311</v>
      </c>
    </row>
    <row r="2" spans="1:8" s="9" customFormat="1" ht="15" customHeight="1" x14ac:dyDescent="0.2">
      <c r="A2" s="195" t="str">
        <f ca="1">CONCATENATE("Test Case ", MID(CELL("filename",A1),FIND("]",CELL("filename",A1))+1,255)," 1100/1110")</f>
        <v>Test Case IC.AM.C02 1100/1110</v>
      </c>
      <c r="B2" s="195"/>
      <c r="C2" s="195"/>
      <c r="D2" s="195"/>
    </row>
    <row r="3" spans="1:8" s="9" customFormat="1" ht="15" customHeight="1" x14ac:dyDescent="0.2">
      <c r="A3" s="200" t="s">
        <v>796</v>
      </c>
      <c r="B3" s="201"/>
      <c r="C3" s="202"/>
      <c r="D3" s="203"/>
    </row>
    <row r="4" spans="1:8" s="24" customFormat="1" ht="39" customHeight="1" x14ac:dyDescent="0.2">
      <c r="A4" s="190" t="s">
        <v>313</v>
      </c>
      <c r="B4" s="191"/>
      <c r="C4" s="192" t="s">
        <v>823</v>
      </c>
      <c r="D4" s="192"/>
      <c r="E4" s="129"/>
      <c r="F4" s="25"/>
    </row>
    <row r="5" spans="1:8" s="24" customFormat="1" ht="39" customHeight="1" x14ac:dyDescent="0.2">
      <c r="A5" s="190" t="s">
        <v>315</v>
      </c>
      <c r="B5" s="191"/>
      <c r="C5" s="192" t="s">
        <v>824</v>
      </c>
      <c r="D5" s="192"/>
      <c r="E5" s="129"/>
      <c r="F5" s="25"/>
    </row>
    <row r="6" spans="1:8" s="24" customFormat="1" ht="39" customHeight="1" x14ac:dyDescent="0.2">
      <c r="A6" s="190" t="s">
        <v>317</v>
      </c>
      <c r="B6" s="191"/>
      <c r="C6" s="193" t="s">
        <v>825</v>
      </c>
      <c r="D6" s="193"/>
      <c r="E6" s="132"/>
      <c r="F6" s="74"/>
    </row>
    <row r="7" spans="1:8" s="9" customFormat="1" x14ac:dyDescent="0.2">
      <c r="A7" s="74"/>
      <c r="B7" s="74"/>
      <c r="C7" s="74"/>
      <c r="D7" s="74"/>
    </row>
    <row r="8" spans="1:8" x14ac:dyDescent="0.2">
      <c r="A8" s="26" t="s">
        <v>437</v>
      </c>
      <c r="B8" s="21"/>
      <c r="C8" s="21"/>
      <c r="D8" s="21"/>
      <c r="E8" s="21"/>
      <c r="F8" s="21"/>
      <c r="G8" s="21"/>
      <c r="H8" s="21"/>
    </row>
    <row r="9" spans="1:8" x14ac:dyDescent="0.2">
      <c r="A9" s="27" t="s">
        <v>320</v>
      </c>
      <c r="B9" s="28">
        <v>2</v>
      </c>
      <c r="C9" s="29" t="s">
        <v>382</v>
      </c>
      <c r="D9" s="33" t="s">
        <v>383</v>
      </c>
      <c r="E9" s="21"/>
      <c r="F9" s="21"/>
      <c r="G9" s="21"/>
      <c r="H9" s="21"/>
    </row>
    <row r="10" spans="1:8" x14ac:dyDescent="0.2">
      <c r="A10" s="27" t="s">
        <v>320</v>
      </c>
      <c r="B10" s="28">
        <v>3</v>
      </c>
      <c r="C10" s="29" t="s">
        <v>438</v>
      </c>
      <c r="D10" s="95" t="s">
        <v>750</v>
      </c>
      <c r="E10" s="21"/>
      <c r="F10" s="21"/>
      <c r="G10" s="167"/>
      <c r="H10" s="21"/>
    </row>
    <row r="11" spans="1:8" x14ac:dyDescent="0.2">
      <c r="A11" s="27" t="s">
        <v>320</v>
      </c>
      <c r="B11" s="28">
        <v>4</v>
      </c>
      <c r="C11" s="29" t="s">
        <v>440</v>
      </c>
      <c r="D11" s="33"/>
      <c r="E11" s="21"/>
      <c r="F11" s="21"/>
      <c r="G11" s="21"/>
      <c r="H11" s="21"/>
    </row>
    <row r="12" spans="1:8" x14ac:dyDescent="0.2">
      <c r="A12" s="27" t="s">
        <v>320</v>
      </c>
      <c r="B12" s="28">
        <v>6</v>
      </c>
      <c r="C12" s="29" t="s">
        <v>459</v>
      </c>
      <c r="D12" s="33"/>
      <c r="E12" s="21"/>
      <c r="F12" s="21"/>
      <c r="G12" s="21"/>
      <c r="H12" s="21"/>
    </row>
    <row r="13" spans="1:8" x14ac:dyDescent="0.2">
      <c r="A13" s="29" t="s">
        <v>320</v>
      </c>
      <c r="B13" s="32">
        <v>7</v>
      </c>
      <c r="C13" s="32" t="s">
        <v>321</v>
      </c>
      <c r="D13" s="33"/>
      <c r="E13" s="21"/>
      <c r="F13" s="21"/>
      <c r="G13" s="21"/>
      <c r="H13" s="21"/>
    </row>
    <row r="14" spans="1:8" x14ac:dyDescent="0.2">
      <c r="A14" s="29" t="s">
        <v>320</v>
      </c>
      <c r="B14" s="32">
        <v>11</v>
      </c>
      <c r="C14" s="32" t="s">
        <v>322</v>
      </c>
      <c r="D14" s="33"/>
      <c r="E14" s="21"/>
      <c r="F14" s="21"/>
      <c r="G14" s="21"/>
      <c r="H14" s="167"/>
    </row>
    <row r="15" spans="1:8" x14ac:dyDescent="0.2">
      <c r="A15" s="29" t="s">
        <v>320</v>
      </c>
      <c r="B15" s="32">
        <v>12</v>
      </c>
      <c r="C15" s="32" t="s">
        <v>323</v>
      </c>
      <c r="D15" s="33"/>
      <c r="E15" s="21"/>
      <c r="F15" s="21"/>
      <c r="G15" s="21"/>
      <c r="H15" s="167"/>
    </row>
    <row r="16" spans="1:8" x14ac:dyDescent="0.2">
      <c r="A16" s="27" t="s">
        <v>320</v>
      </c>
      <c r="B16" s="28">
        <v>13</v>
      </c>
      <c r="C16" s="32" t="s">
        <v>751</v>
      </c>
      <c r="D16" s="30" t="s">
        <v>752</v>
      </c>
      <c r="E16" s="21"/>
      <c r="F16" s="21"/>
      <c r="G16" s="21"/>
      <c r="H16" s="167"/>
    </row>
    <row r="17" spans="1:8" x14ac:dyDescent="0.2">
      <c r="A17" s="27" t="s">
        <v>320</v>
      </c>
      <c r="B17" s="28">
        <v>14</v>
      </c>
      <c r="C17" s="29" t="s">
        <v>443</v>
      </c>
      <c r="D17" s="30" t="s">
        <v>444</v>
      </c>
      <c r="E17" s="21"/>
      <c r="F17" s="21"/>
      <c r="G17" s="21"/>
      <c r="H17" s="167"/>
    </row>
    <row r="18" spans="1:8" ht="51" x14ac:dyDescent="0.2">
      <c r="A18" s="27" t="s">
        <v>320</v>
      </c>
      <c r="B18" s="28">
        <v>22</v>
      </c>
      <c r="C18" s="29" t="s">
        <v>445</v>
      </c>
      <c r="D18" s="72" t="s">
        <v>467</v>
      </c>
      <c r="E18" s="21"/>
      <c r="F18" s="21"/>
      <c r="G18" s="21"/>
      <c r="H18" s="21"/>
    </row>
    <row r="19" spans="1:8" x14ac:dyDescent="0.2">
      <c r="A19" s="27" t="s">
        <v>320</v>
      </c>
      <c r="B19" s="28">
        <v>24</v>
      </c>
      <c r="C19" s="29" t="s">
        <v>324</v>
      </c>
      <c r="D19" s="33" t="s">
        <v>447</v>
      </c>
      <c r="E19" s="21"/>
      <c r="F19" s="21"/>
      <c r="G19" s="21"/>
      <c r="H19" s="21"/>
    </row>
    <row r="20" spans="1:8" x14ac:dyDescent="0.2">
      <c r="A20" s="27" t="s">
        <v>320</v>
      </c>
      <c r="B20" s="28">
        <v>26</v>
      </c>
      <c r="C20" s="29" t="s">
        <v>448</v>
      </c>
      <c r="D20" s="30" t="s">
        <v>753</v>
      </c>
    </row>
    <row r="21" spans="1:8" x14ac:dyDescent="0.2">
      <c r="A21" s="27" t="s">
        <v>320</v>
      </c>
      <c r="B21" s="28">
        <v>32</v>
      </c>
      <c r="C21" s="29" t="s">
        <v>449</v>
      </c>
      <c r="D21" s="33"/>
    </row>
    <row r="22" spans="1:8" s="9" customFormat="1" x14ac:dyDescent="0.2">
      <c r="A22" s="27" t="s">
        <v>320</v>
      </c>
      <c r="B22" s="28">
        <v>33</v>
      </c>
      <c r="C22" s="29" t="s">
        <v>450</v>
      </c>
      <c r="D22" s="33"/>
    </row>
    <row r="23" spans="1:8" s="9" customFormat="1" x14ac:dyDescent="0.2">
      <c r="A23" s="36" t="s">
        <v>320</v>
      </c>
      <c r="B23" s="37">
        <v>35</v>
      </c>
      <c r="C23" s="38" t="s">
        <v>474</v>
      </c>
      <c r="D23" s="30"/>
    </row>
    <row r="24" spans="1:8" s="9" customFormat="1" x14ac:dyDescent="0.2">
      <c r="A24" s="29" t="s">
        <v>320</v>
      </c>
      <c r="B24" s="32">
        <v>42</v>
      </c>
      <c r="C24" s="29" t="s">
        <v>451</v>
      </c>
      <c r="D24" s="33"/>
    </row>
    <row r="25" spans="1:8" s="9" customFormat="1" x14ac:dyDescent="0.2">
      <c r="A25" s="29" t="s">
        <v>320</v>
      </c>
      <c r="B25" s="32">
        <v>43</v>
      </c>
      <c r="C25" s="29" t="s">
        <v>452</v>
      </c>
      <c r="D25" s="33"/>
    </row>
    <row r="26" spans="1:8" s="9" customFormat="1" x14ac:dyDescent="0.2">
      <c r="A26" s="29" t="s">
        <v>320</v>
      </c>
      <c r="B26" s="32">
        <v>49</v>
      </c>
      <c r="C26" s="29" t="s">
        <v>453</v>
      </c>
      <c r="D26" s="33"/>
    </row>
    <row r="27" spans="1:8" s="9" customFormat="1" x14ac:dyDescent="0.2">
      <c r="A27" s="29" t="s">
        <v>320</v>
      </c>
      <c r="B27" s="32">
        <v>51</v>
      </c>
      <c r="C27" s="29" t="s">
        <v>463</v>
      </c>
      <c r="D27" s="33"/>
    </row>
    <row r="28" spans="1:8" s="9" customFormat="1" x14ac:dyDescent="0.2">
      <c r="A28" s="29" t="s">
        <v>320</v>
      </c>
      <c r="B28" s="32">
        <v>52</v>
      </c>
      <c r="C28" s="38" t="s">
        <v>761</v>
      </c>
      <c r="D28" s="30" t="s">
        <v>826</v>
      </c>
    </row>
    <row r="29" spans="1:8" s="9" customFormat="1" x14ac:dyDescent="0.2">
      <c r="A29" s="29" t="s">
        <v>320</v>
      </c>
      <c r="B29" s="32">
        <v>92</v>
      </c>
      <c r="C29" s="29" t="s">
        <v>455</v>
      </c>
      <c r="D29" s="33"/>
    </row>
    <row r="30" spans="1:8" s="9" customFormat="1" x14ac:dyDescent="0.2">
      <c r="A30" s="29" t="s">
        <v>320</v>
      </c>
      <c r="B30" s="32">
        <v>100</v>
      </c>
      <c r="C30" s="29" t="s">
        <v>619</v>
      </c>
      <c r="D30" s="29"/>
    </row>
    <row r="31" spans="1:8" s="9" customFormat="1" x14ac:dyDescent="0.2">
      <c r="A31" s="29" t="s">
        <v>320</v>
      </c>
      <c r="B31" s="32">
        <v>123</v>
      </c>
      <c r="C31" s="29" t="s">
        <v>456</v>
      </c>
      <c r="D31" s="33"/>
    </row>
    <row r="32" spans="1:8" s="9" customFormat="1" x14ac:dyDescent="0.2">
      <c r="A32" s="21"/>
      <c r="B32" s="23"/>
      <c r="C32" s="21"/>
      <c r="D32" s="40"/>
    </row>
    <row r="33" spans="1:4" s="9" customFormat="1" x14ac:dyDescent="0.2">
      <c r="A33" s="39" t="s">
        <v>458</v>
      </c>
      <c r="B33" s="23"/>
      <c r="C33" s="21"/>
      <c r="D33" s="40"/>
    </row>
    <row r="34" spans="1:4" s="9" customFormat="1" x14ac:dyDescent="0.2">
      <c r="A34" s="27" t="s">
        <v>320</v>
      </c>
      <c r="B34" s="28">
        <v>2</v>
      </c>
      <c r="C34" s="29" t="s">
        <v>382</v>
      </c>
      <c r="D34" s="33" t="s">
        <v>371</v>
      </c>
    </row>
    <row r="35" spans="1:4" s="9" customFormat="1" x14ac:dyDescent="0.2">
      <c r="A35" s="27" t="s">
        <v>320</v>
      </c>
      <c r="B35" s="28">
        <v>3</v>
      </c>
      <c r="C35" s="29" t="s">
        <v>438</v>
      </c>
      <c r="D35" s="33" t="s">
        <v>371</v>
      </c>
    </row>
    <row r="36" spans="1:4" s="9" customFormat="1" x14ac:dyDescent="0.2">
      <c r="A36" s="27" t="s">
        <v>320</v>
      </c>
      <c r="B36" s="28">
        <v>4</v>
      </c>
      <c r="C36" s="29" t="s">
        <v>440</v>
      </c>
      <c r="D36" s="33" t="s">
        <v>371</v>
      </c>
    </row>
    <row r="37" spans="1:4" s="9" customFormat="1" x14ac:dyDescent="0.2">
      <c r="A37" s="27" t="s">
        <v>320</v>
      </c>
      <c r="B37" s="28">
        <v>6</v>
      </c>
      <c r="C37" s="29" t="s">
        <v>459</v>
      </c>
      <c r="D37" s="33" t="s">
        <v>371</v>
      </c>
    </row>
    <row r="38" spans="1:4" s="9" customFormat="1" x14ac:dyDescent="0.2">
      <c r="A38" s="29" t="s">
        <v>320</v>
      </c>
      <c r="B38" s="32">
        <v>7</v>
      </c>
      <c r="C38" s="32" t="s">
        <v>321</v>
      </c>
      <c r="D38" s="33"/>
    </row>
    <row r="39" spans="1:4" s="9" customFormat="1" x14ac:dyDescent="0.2">
      <c r="A39" s="29" t="s">
        <v>320</v>
      </c>
      <c r="B39" s="32">
        <v>11</v>
      </c>
      <c r="C39" s="32" t="s">
        <v>322</v>
      </c>
      <c r="D39" s="33" t="s">
        <v>371</v>
      </c>
    </row>
    <row r="40" spans="1:4" s="9" customFormat="1" x14ac:dyDescent="0.2">
      <c r="A40" s="29" t="s">
        <v>320</v>
      </c>
      <c r="B40" s="32">
        <v>12</v>
      </c>
      <c r="C40" s="32" t="s">
        <v>323</v>
      </c>
      <c r="D40" s="33" t="s">
        <v>371</v>
      </c>
    </row>
    <row r="41" spans="1:4" s="9" customFormat="1" x14ac:dyDescent="0.2">
      <c r="A41" s="27" t="s">
        <v>320</v>
      </c>
      <c r="B41" s="28">
        <v>24</v>
      </c>
      <c r="C41" s="29" t="s">
        <v>324</v>
      </c>
      <c r="D41" s="33" t="s">
        <v>371</v>
      </c>
    </row>
    <row r="42" spans="1:4" s="9" customFormat="1" x14ac:dyDescent="0.2">
      <c r="A42" s="27" t="s">
        <v>320</v>
      </c>
      <c r="B42" s="28">
        <v>26</v>
      </c>
      <c r="C42" s="29" t="s">
        <v>448</v>
      </c>
      <c r="D42" s="33" t="s">
        <v>371</v>
      </c>
    </row>
    <row r="43" spans="1:4" s="96" customFormat="1" x14ac:dyDescent="0.2">
      <c r="A43" s="27" t="s">
        <v>320</v>
      </c>
      <c r="B43" s="28">
        <v>32</v>
      </c>
      <c r="C43" s="29" t="s">
        <v>449</v>
      </c>
      <c r="D43" s="33" t="s">
        <v>371</v>
      </c>
    </row>
    <row r="44" spans="1:4" s="9" customFormat="1" x14ac:dyDescent="0.2">
      <c r="A44" s="29" t="s">
        <v>320</v>
      </c>
      <c r="B44" s="32">
        <v>33</v>
      </c>
      <c r="C44" s="29" t="s">
        <v>450</v>
      </c>
      <c r="D44" s="33"/>
    </row>
    <row r="45" spans="1:4" s="9" customFormat="1" x14ac:dyDescent="0.2">
      <c r="A45" s="29" t="s">
        <v>320</v>
      </c>
      <c r="B45" s="32">
        <v>38</v>
      </c>
      <c r="C45" s="29" t="s">
        <v>460</v>
      </c>
      <c r="D45" s="33"/>
    </row>
    <row r="46" spans="1:4" s="9" customFormat="1" x14ac:dyDescent="0.2">
      <c r="A46" s="29" t="s">
        <v>320</v>
      </c>
      <c r="B46" s="32">
        <v>39</v>
      </c>
      <c r="C46" s="29" t="s">
        <v>330</v>
      </c>
      <c r="D46" s="33" t="s">
        <v>509</v>
      </c>
    </row>
    <row r="47" spans="1:4" s="9" customFormat="1" x14ac:dyDescent="0.2">
      <c r="A47" s="29" t="s">
        <v>320</v>
      </c>
      <c r="B47" s="32">
        <v>49</v>
      </c>
      <c r="C47" s="29" t="s">
        <v>462</v>
      </c>
      <c r="D47" s="33" t="s">
        <v>371</v>
      </c>
    </row>
    <row r="48" spans="1:4" s="9" customFormat="1" x14ac:dyDescent="0.2">
      <c r="A48" s="29" t="s">
        <v>320</v>
      </c>
      <c r="B48" s="32">
        <v>51</v>
      </c>
      <c r="C48" s="29" t="s">
        <v>463</v>
      </c>
      <c r="D48" s="33" t="s">
        <v>371</v>
      </c>
    </row>
    <row r="49" spans="1:4" s="9" customFormat="1" x14ac:dyDescent="0.2">
      <c r="A49" s="29" t="s">
        <v>320</v>
      </c>
      <c r="B49" s="32">
        <v>123</v>
      </c>
      <c r="C49" s="29" t="s">
        <v>456</v>
      </c>
      <c r="D49" s="33" t="s">
        <v>371</v>
      </c>
    </row>
    <row r="50" spans="1:4" s="9" customFormat="1" x14ac:dyDescent="0.2"/>
    <row r="51" spans="1:4" s="9" customFormat="1" x14ac:dyDescent="0.2"/>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6" customFormat="1" x14ac:dyDescent="0.2">
      <c r="A60" s="9"/>
      <c r="B60" s="9"/>
      <c r="C60" s="9"/>
      <c r="D60" s="9"/>
    </row>
    <row r="61" spans="1:4" s="9" customFormat="1" x14ac:dyDescent="0.2">
      <c r="A61" s="96"/>
      <c r="B61" s="96"/>
      <c r="C61" s="96"/>
      <c r="D61" s="96"/>
    </row>
    <row r="62" spans="1:4" s="9" customFormat="1" x14ac:dyDescent="0.2">
      <c r="B62" s="97"/>
      <c r="D62" s="80"/>
    </row>
    <row r="63" spans="1:4" s="9" customFormat="1" x14ac:dyDescent="0.2"/>
    <row r="64" spans="1: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ht="12" customHeight="1" x14ac:dyDescent="0.2"/>
    <row r="81" spans="1:4" s="9" customFormat="1" x14ac:dyDescent="0.2"/>
    <row r="82" spans="1:4" s="9" customFormat="1" x14ac:dyDescent="0.2"/>
    <row r="83" spans="1:4" s="9" customFormat="1" x14ac:dyDescent="0.2"/>
    <row r="84" spans="1:4" s="9" customFormat="1" x14ac:dyDescent="0.2"/>
    <row r="85" spans="1:4" s="9" customFormat="1" x14ac:dyDescent="0.2"/>
    <row r="86" spans="1:4" s="9" customFormat="1" x14ac:dyDescent="0.2"/>
    <row r="87" spans="1:4" s="96" customFormat="1" x14ac:dyDescent="0.2">
      <c r="A87" s="9"/>
      <c r="B87" s="9"/>
      <c r="C87" s="9"/>
      <c r="D87" s="9"/>
    </row>
    <row r="88" spans="1:4" s="9" customFormat="1" x14ac:dyDescent="0.2">
      <c r="A88" s="96"/>
      <c r="B88" s="96"/>
      <c r="C88" s="96"/>
      <c r="D88" s="96"/>
    </row>
    <row r="89" spans="1:4" s="9" customFormat="1" x14ac:dyDescent="0.2"/>
    <row r="90" spans="1:4" s="9" customFormat="1" x14ac:dyDescent="0.2"/>
    <row r="91" spans="1:4" s="9" customFormat="1" x14ac:dyDescent="0.2"/>
    <row r="92" spans="1:4" s="9" customFormat="1" x14ac:dyDescent="0.2"/>
    <row r="93" spans="1:4" s="9" customFormat="1" x14ac:dyDescent="0.2"/>
    <row r="94" spans="1:4" s="9" customFormat="1" x14ac:dyDescent="0.2"/>
    <row r="95" spans="1:4" s="9" customFormat="1" x14ac:dyDescent="0.2"/>
    <row r="96" spans="1:4" s="9" customFormat="1" x14ac:dyDescent="0.2"/>
    <row r="97" spans="1:4" s="9" customFormat="1" x14ac:dyDescent="0.2"/>
    <row r="98" spans="1:4" s="9" customFormat="1" x14ac:dyDescent="0.2"/>
    <row r="99" spans="1:4" s="9" customFormat="1" x14ac:dyDescent="0.2"/>
    <row r="100" spans="1:4" s="9" customFormat="1" x14ac:dyDescent="0.2"/>
    <row r="101" spans="1:4" s="9" customFormat="1" x14ac:dyDescent="0.2"/>
    <row r="102" spans="1:4" s="9" customFormat="1" x14ac:dyDescent="0.2"/>
    <row r="103" spans="1:4" s="9" customFormat="1" x14ac:dyDescent="0.2"/>
    <row r="104" spans="1:4" s="9" customFormat="1" x14ac:dyDescent="0.2"/>
    <row r="105" spans="1:4" s="9" customFormat="1" x14ac:dyDescent="0.2"/>
    <row r="106" spans="1:4" s="9" customFormat="1" x14ac:dyDescent="0.2"/>
    <row r="107" spans="1:4" s="9" customFormat="1" x14ac:dyDescent="0.2"/>
    <row r="108" spans="1:4" s="9" customFormat="1" x14ac:dyDescent="0.2"/>
    <row r="109" spans="1:4" s="96" customFormat="1" x14ac:dyDescent="0.2">
      <c r="A109" s="9"/>
      <c r="B109" s="9"/>
      <c r="C109" s="9"/>
      <c r="D109" s="9"/>
    </row>
    <row r="110" spans="1:4" s="9" customFormat="1" x14ac:dyDescent="0.2">
      <c r="A110" s="96"/>
      <c r="B110" s="96"/>
      <c r="C110" s="96"/>
      <c r="D110" s="96"/>
    </row>
    <row r="111" spans="1:4" s="9" customFormat="1" x14ac:dyDescent="0.2"/>
    <row r="112" spans="1:4"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pans="1:4" s="9" customFormat="1" x14ac:dyDescent="0.2"/>
    <row r="130" spans="1:4" s="9" customFormat="1" x14ac:dyDescent="0.2"/>
    <row r="131" spans="1:4" s="9" customFormat="1" x14ac:dyDescent="0.2"/>
    <row r="132" spans="1:4" s="9" customFormat="1" x14ac:dyDescent="0.2"/>
    <row r="133" spans="1:4" s="9" customFormat="1" x14ac:dyDescent="0.2"/>
    <row r="134" spans="1:4" s="9" customFormat="1" x14ac:dyDescent="0.2"/>
    <row r="135" spans="1:4" s="9" customFormat="1" x14ac:dyDescent="0.2"/>
    <row r="136" spans="1:4" s="96" customFormat="1" x14ac:dyDescent="0.2">
      <c r="A136" s="9"/>
      <c r="B136" s="9"/>
      <c r="C136" s="9"/>
      <c r="D136" s="9"/>
    </row>
    <row r="137" spans="1:4" s="9" customFormat="1" x14ac:dyDescent="0.2">
      <c r="A137" s="96"/>
      <c r="B137" s="96"/>
      <c r="C137" s="96"/>
      <c r="D137" s="96"/>
    </row>
    <row r="138" spans="1:4" s="9" customFormat="1" x14ac:dyDescent="0.2"/>
    <row r="139" spans="1:4" s="9" customFormat="1" x14ac:dyDescent="0.2"/>
    <row r="140" spans="1:4" s="9" customFormat="1" x14ac:dyDescent="0.2"/>
    <row r="141" spans="1:4" s="9" customFormat="1" x14ac:dyDescent="0.2"/>
    <row r="142" spans="1:4" s="9" customFormat="1" x14ac:dyDescent="0.2"/>
    <row r="143" spans="1:4" s="9" customFormat="1" x14ac:dyDescent="0.2"/>
    <row r="144" spans="1:4" s="9" customFormat="1" x14ac:dyDescent="0.2"/>
    <row r="145" spans="1:4" s="9" customFormat="1" x14ac:dyDescent="0.2"/>
    <row r="146" spans="1:4" s="9" customFormat="1" x14ac:dyDescent="0.2"/>
    <row r="147" spans="1:4" s="9" customFormat="1" x14ac:dyDescent="0.2"/>
    <row r="148" spans="1:4" s="9" customFormat="1" x14ac:dyDescent="0.2"/>
    <row r="149" spans="1:4" s="9" customFormat="1" x14ac:dyDescent="0.2"/>
    <row r="150" spans="1:4" s="9" customFormat="1" x14ac:dyDescent="0.2"/>
    <row r="151" spans="1:4" s="9" customFormat="1" x14ac:dyDescent="0.2"/>
    <row r="152" spans="1:4" s="9" customFormat="1" x14ac:dyDescent="0.2"/>
    <row r="153" spans="1:4" s="9" customFormat="1" x14ac:dyDescent="0.2"/>
    <row r="154" spans="1:4" s="9" customFormat="1" x14ac:dyDescent="0.2"/>
    <row r="155" spans="1:4" s="9" customFormat="1" x14ac:dyDescent="0.2"/>
    <row r="156" spans="1:4" s="9" customFormat="1" x14ac:dyDescent="0.2"/>
    <row r="157" spans="1:4" s="9" customFormat="1" x14ac:dyDescent="0.2"/>
    <row r="158" spans="1:4" s="96" customFormat="1" x14ac:dyDescent="0.2">
      <c r="A158" s="9"/>
      <c r="B158" s="9"/>
      <c r="C158" s="9"/>
      <c r="D158" s="9"/>
    </row>
    <row r="159" spans="1:4" x14ac:dyDescent="0.2">
      <c r="A159" s="96"/>
      <c r="B159" s="96"/>
      <c r="C159" s="96"/>
      <c r="D159" s="96"/>
    </row>
    <row r="162" spans="1:4" x14ac:dyDescent="0.2">
      <c r="B162" s="79"/>
      <c r="D162" s="79"/>
    </row>
    <row r="167" spans="1:4" s="96" customFormat="1" x14ac:dyDescent="0.2">
      <c r="A167" s="79"/>
      <c r="B167" s="89"/>
      <c r="C167" s="79"/>
      <c r="D167" s="90"/>
    </row>
    <row r="168" spans="1:4" x14ac:dyDescent="0.2">
      <c r="A168" s="96"/>
      <c r="B168" s="96"/>
      <c r="C168" s="96"/>
      <c r="D168" s="96"/>
    </row>
    <row r="176" spans="1:4" s="96" customFormat="1" x14ac:dyDescent="0.2">
      <c r="A176" s="79"/>
      <c r="B176" s="89"/>
      <c r="C176" s="79"/>
      <c r="D176" s="90"/>
    </row>
    <row r="177" spans="1:4" x14ac:dyDescent="0.2">
      <c r="A177" s="96"/>
      <c r="B177" s="96"/>
      <c r="C177" s="96"/>
      <c r="D177" s="96"/>
    </row>
  </sheetData>
  <mergeCells count="9">
    <mergeCell ref="A5:B5"/>
    <mergeCell ref="C5:D5"/>
    <mergeCell ref="A6:B6"/>
    <mergeCell ref="C6:D6"/>
    <mergeCell ref="A1:D1"/>
    <mergeCell ref="A2:D2"/>
    <mergeCell ref="A3:D3"/>
    <mergeCell ref="A4:B4"/>
    <mergeCell ref="C4:D4"/>
  </mergeCells>
  <hyperlinks>
    <hyperlink ref="E1" location="ATM_CC" display="Return to Test Case List" xr:uid="{00000000-0004-0000-53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186">
    <pageSetUpPr fitToPage="1"/>
  </sheetPr>
  <dimension ref="A1:H209"/>
  <sheetViews>
    <sheetView workbookViewId="0">
      <pane ySplit="6" topLeftCell="A31" activePane="bottomLeft" state="frozen"/>
      <selection pane="bottomLeft" sqref="A1:D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8" ht="48" customHeight="1" x14ac:dyDescent="0.2">
      <c r="A1" s="194" t="s">
        <v>827</v>
      </c>
      <c r="B1" s="194"/>
      <c r="C1" s="194"/>
      <c r="D1" s="194"/>
      <c r="E1" s="138" t="s">
        <v>311</v>
      </c>
    </row>
    <row r="2" spans="1:8" ht="15" customHeight="1" x14ac:dyDescent="0.2">
      <c r="A2" s="195" t="str">
        <f ca="1">CONCATENATE("Test Case ", MID(CELL("filename",A1),FIND("]",CELL("filename",A1))+1,255)," 1100/1110")</f>
        <v>Test Case IC.AM.C03 1100/1110</v>
      </c>
      <c r="B2" s="195"/>
      <c r="C2" s="195"/>
      <c r="D2" s="195"/>
    </row>
    <row r="3" spans="1:8" ht="15" customHeight="1" x14ac:dyDescent="0.2">
      <c r="A3" s="200" t="s">
        <v>796</v>
      </c>
      <c r="B3" s="201"/>
      <c r="C3" s="202"/>
      <c r="D3" s="203"/>
    </row>
    <row r="4" spans="1:8" s="24" customFormat="1" ht="39" customHeight="1" x14ac:dyDescent="0.2">
      <c r="A4" s="190" t="s">
        <v>313</v>
      </c>
      <c r="B4" s="191"/>
      <c r="C4" s="192" t="s">
        <v>828</v>
      </c>
      <c r="D4" s="192"/>
      <c r="E4" s="129"/>
      <c r="F4" s="25"/>
    </row>
    <row r="5" spans="1:8" s="24" customFormat="1" ht="39" customHeight="1" x14ac:dyDescent="0.2">
      <c r="A5" s="190" t="s">
        <v>315</v>
      </c>
      <c r="B5" s="191"/>
      <c r="C5" s="193" t="s">
        <v>829</v>
      </c>
      <c r="D5" s="193"/>
      <c r="E5" s="132"/>
      <c r="F5" s="74"/>
    </row>
    <row r="6" spans="1:8" s="24" customFormat="1" ht="39" customHeight="1" x14ac:dyDescent="0.2">
      <c r="A6" s="190" t="s">
        <v>317</v>
      </c>
      <c r="B6" s="191"/>
      <c r="C6" s="193" t="s">
        <v>830</v>
      </c>
      <c r="D6" s="193"/>
      <c r="E6" s="132"/>
      <c r="F6" s="74"/>
    </row>
    <row r="7" spans="1:8" ht="12.75" customHeight="1" x14ac:dyDescent="0.2">
      <c r="A7" s="74"/>
      <c r="B7" s="74"/>
      <c r="C7" s="74"/>
      <c r="D7" s="74"/>
    </row>
    <row r="8" spans="1:8" x14ac:dyDescent="0.2">
      <c r="A8" s="26" t="s">
        <v>437</v>
      </c>
      <c r="B8" s="21"/>
      <c r="C8" s="21"/>
      <c r="D8" s="21"/>
      <c r="E8" s="21"/>
      <c r="F8" s="21"/>
      <c r="G8" s="21"/>
      <c r="H8" s="21"/>
    </row>
    <row r="9" spans="1:8" x14ac:dyDescent="0.2">
      <c r="A9" s="27" t="s">
        <v>320</v>
      </c>
      <c r="B9" s="28">
        <v>2</v>
      </c>
      <c r="C9" s="29" t="s">
        <v>382</v>
      </c>
      <c r="D9" s="33" t="s">
        <v>383</v>
      </c>
      <c r="E9" s="21"/>
      <c r="F9" s="21"/>
      <c r="G9" s="21"/>
      <c r="H9" s="21"/>
    </row>
    <row r="10" spans="1:8" x14ac:dyDescent="0.2">
      <c r="A10" s="27" t="s">
        <v>320</v>
      </c>
      <c r="B10" s="28">
        <v>3</v>
      </c>
      <c r="C10" s="29" t="s">
        <v>438</v>
      </c>
      <c r="D10" s="95" t="s">
        <v>831</v>
      </c>
      <c r="E10" s="21"/>
      <c r="F10" s="21"/>
      <c r="G10" s="167"/>
      <c r="H10" s="21"/>
    </row>
    <row r="11" spans="1:8" x14ac:dyDescent="0.2">
      <c r="A11" s="27" t="s">
        <v>320</v>
      </c>
      <c r="B11" s="28">
        <v>4</v>
      </c>
      <c r="C11" s="29" t="s">
        <v>440</v>
      </c>
      <c r="D11" s="33" t="s">
        <v>660</v>
      </c>
      <c r="E11" s="21"/>
      <c r="F11" s="21"/>
      <c r="G11" s="21"/>
      <c r="H11" s="21"/>
    </row>
    <row r="12" spans="1:8" x14ac:dyDescent="0.2">
      <c r="A12" s="27" t="s">
        <v>320</v>
      </c>
      <c r="B12" s="28">
        <v>6</v>
      </c>
      <c r="C12" s="29" t="s">
        <v>459</v>
      </c>
      <c r="D12" s="33" t="s">
        <v>660</v>
      </c>
      <c r="E12" s="21"/>
      <c r="F12" s="21"/>
      <c r="G12" s="21"/>
      <c r="H12" s="21"/>
    </row>
    <row r="13" spans="1:8" x14ac:dyDescent="0.2">
      <c r="A13" s="29" t="s">
        <v>320</v>
      </c>
      <c r="B13" s="32">
        <v>7</v>
      </c>
      <c r="C13" s="32" t="s">
        <v>321</v>
      </c>
      <c r="D13" s="33"/>
      <c r="E13" s="21"/>
      <c r="F13" s="21"/>
      <c r="G13" s="21"/>
      <c r="H13" s="21"/>
    </row>
    <row r="14" spans="1:8" x14ac:dyDescent="0.2">
      <c r="A14" s="29" t="s">
        <v>320</v>
      </c>
      <c r="B14" s="32">
        <v>11</v>
      </c>
      <c r="C14" s="32" t="s">
        <v>322</v>
      </c>
      <c r="D14" s="33"/>
      <c r="E14" s="21"/>
      <c r="F14" s="21"/>
      <c r="G14" s="21"/>
      <c r="H14" s="167"/>
    </row>
    <row r="15" spans="1:8" x14ac:dyDescent="0.2">
      <c r="A15" s="29" t="s">
        <v>320</v>
      </c>
      <c r="B15" s="32">
        <v>12</v>
      </c>
      <c r="C15" s="32" t="s">
        <v>323</v>
      </c>
      <c r="D15" s="33"/>
      <c r="E15" s="21"/>
      <c r="F15" s="21"/>
      <c r="G15" s="21"/>
      <c r="H15" s="167"/>
    </row>
    <row r="16" spans="1:8" x14ac:dyDescent="0.2">
      <c r="A16" s="27" t="s">
        <v>320</v>
      </c>
      <c r="B16" s="28">
        <v>13</v>
      </c>
      <c r="C16" s="32" t="s">
        <v>751</v>
      </c>
      <c r="D16" s="30" t="s">
        <v>752</v>
      </c>
      <c r="E16" s="21"/>
      <c r="F16" s="21"/>
      <c r="G16" s="21"/>
      <c r="H16" s="167"/>
    </row>
    <row r="17" spans="1:8" x14ac:dyDescent="0.2">
      <c r="A17" s="27" t="s">
        <v>320</v>
      </c>
      <c r="B17" s="28">
        <v>14</v>
      </c>
      <c r="C17" s="29" t="s">
        <v>443</v>
      </c>
      <c r="D17" s="30" t="s">
        <v>444</v>
      </c>
      <c r="E17" s="21"/>
      <c r="F17" s="21"/>
      <c r="G17" s="21"/>
      <c r="H17" s="167"/>
    </row>
    <row r="18" spans="1:8" ht="51" x14ac:dyDescent="0.2">
      <c r="A18" s="27" t="s">
        <v>320</v>
      </c>
      <c r="B18" s="28">
        <v>22</v>
      </c>
      <c r="C18" s="29" t="s">
        <v>445</v>
      </c>
      <c r="D18" s="72" t="s">
        <v>467</v>
      </c>
      <c r="E18" s="21"/>
      <c r="F18" s="21"/>
      <c r="G18" s="21"/>
      <c r="H18" s="21"/>
    </row>
    <row r="19" spans="1:8" x14ac:dyDescent="0.2">
      <c r="A19" s="27" t="s">
        <v>320</v>
      </c>
      <c r="B19" s="28">
        <v>24</v>
      </c>
      <c r="C19" s="29" t="s">
        <v>324</v>
      </c>
      <c r="D19" s="33" t="s">
        <v>661</v>
      </c>
      <c r="E19" s="21"/>
      <c r="F19" s="21"/>
      <c r="G19" s="21"/>
      <c r="H19" s="21"/>
    </row>
    <row r="20" spans="1:8" x14ac:dyDescent="0.2">
      <c r="A20" s="27" t="s">
        <v>320</v>
      </c>
      <c r="B20" s="28">
        <v>26</v>
      </c>
      <c r="C20" s="29" t="s">
        <v>448</v>
      </c>
      <c r="D20" s="30" t="s">
        <v>753</v>
      </c>
    </row>
    <row r="21" spans="1:8" x14ac:dyDescent="0.2">
      <c r="A21" s="27" t="s">
        <v>320</v>
      </c>
      <c r="B21" s="28">
        <v>32</v>
      </c>
      <c r="C21" s="29" t="s">
        <v>449</v>
      </c>
      <c r="D21" s="33"/>
    </row>
    <row r="22" spans="1:8" s="9" customFormat="1" x14ac:dyDescent="0.2">
      <c r="A22" s="27" t="s">
        <v>320</v>
      </c>
      <c r="B22" s="28">
        <v>33</v>
      </c>
      <c r="C22" s="29" t="s">
        <v>450</v>
      </c>
      <c r="D22" s="33"/>
    </row>
    <row r="23" spans="1:8" s="9" customFormat="1" x14ac:dyDescent="0.2">
      <c r="A23" s="36" t="s">
        <v>320</v>
      </c>
      <c r="B23" s="37">
        <v>35</v>
      </c>
      <c r="C23" s="38" t="s">
        <v>474</v>
      </c>
      <c r="D23" s="30"/>
    </row>
    <row r="24" spans="1:8" s="9" customFormat="1" x14ac:dyDescent="0.2">
      <c r="A24" s="29" t="s">
        <v>320</v>
      </c>
      <c r="B24" s="32">
        <v>42</v>
      </c>
      <c r="C24" s="29" t="s">
        <v>451</v>
      </c>
      <c r="D24" s="33"/>
    </row>
    <row r="25" spans="1:8" s="9" customFormat="1" x14ac:dyDescent="0.2">
      <c r="A25" s="29" t="s">
        <v>320</v>
      </c>
      <c r="B25" s="32">
        <v>43</v>
      </c>
      <c r="C25" s="29" t="s">
        <v>452</v>
      </c>
      <c r="D25" s="33"/>
    </row>
    <row r="26" spans="1:8" s="9" customFormat="1" x14ac:dyDescent="0.2">
      <c r="A26" s="29" t="s">
        <v>320</v>
      </c>
      <c r="B26" s="32">
        <v>49</v>
      </c>
      <c r="C26" s="29" t="s">
        <v>453</v>
      </c>
      <c r="D26" s="33"/>
    </row>
    <row r="27" spans="1:8" s="9" customFormat="1" x14ac:dyDescent="0.2">
      <c r="A27" s="29" t="s">
        <v>320</v>
      </c>
      <c r="B27" s="32">
        <v>51</v>
      </c>
      <c r="C27" s="29" t="s">
        <v>463</v>
      </c>
      <c r="D27" s="33"/>
    </row>
    <row r="28" spans="1:8" s="9" customFormat="1" x14ac:dyDescent="0.2">
      <c r="A28" s="29" t="s">
        <v>320</v>
      </c>
      <c r="B28" s="32">
        <v>52</v>
      </c>
      <c r="C28" s="38" t="s">
        <v>761</v>
      </c>
      <c r="D28" s="30" t="s">
        <v>762</v>
      </c>
    </row>
    <row r="29" spans="1:8" s="9" customFormat="1" x14ac:dyDescent="0.2">
      <c r="A29" s="29" t="s">
        <v>320</v>
      </c>
      <c r="B29" s="32">
        <v>92</v>
      </c>
      <c r="C29" s="29" t="s">
        <v>455</v>
      </c>
      <c r="D29" s="33"/>
    </row>
    <row r="30" spans="1:8" s="9" customFormat="1" x14ac:dyDescent="0.2">
      <c r="A30" s="29" t="s">
        <v>320</v>
      </c>
      <c r="B30" s="32">
        <v>100</v>
      </c>
      <c r="C30" s="29" t="s">
        <v>619</v>
      </c>
      <c r="D30" s="29"/>
    </row>
    <row r="31" spans="1:8" s="9" customFormat="1" x14ac:dyDescent="0.2">
      <c r="A31" s="29" t="s">
        <v>320</v>
      </c>
      <c r="B31" s="32">
        <v>123</v>
      </c>
      <c r="C31" s="29" t="s">
        <v>456</v>
      </c>
      <c r="D31" s="33"/>
    </row>
    <row r="32" spans="1:8" s="9" customFormat="1" x14ac:dyDescent="0.2">
      <c r="A32" s="21"/>
      <c r="B32" s="23"/>
      <c r="C32" s="21"/>
      <c r="D32" s="40"/>
    </row>
    <row r="33" spans="1:4" s="9" customFormat="1" x14ac:dyDescent="0.2">
      <c r="A33" s="39" t="s">
        <v>458</v>
      </c>
      <c r="B33" s="23"/>
      <c r="C33" s="21"/>
      <c r="D33" s="40"/>
    </row>
    <row r="34" spans="1:4" s="9" customFormat="1" x14ac:dyDescent="0.2">
      <c r="A34" s="27" t="s">
        <v>320</v>
      </c>
      <c r="B34" s="28">
        <v>2</v>
      </c>
      <c r="C34" s="29" t="s">
        <v>382</v>
      </c>
      <c r="D34" s="33" t="s">
        <v>371</v>
      </c>
    </row>
    <row r="35" spans="1:4" s="9" customFormat="1" x14ac:dyDescent="0.2">
      <c r="A35" s="27" t="s">
        <v>320</v>
      </c>
      <c r="B35" s="28">
        <v>3</v>
      </c>
      <c r="C35" s="29" t="s">
        <v>438</v>
      </c>
      <c r="D35" s="33" t="s">
        <v>371</v>
      </c>
    </row>
    <row r="36" spans="1:4" s="9" customFormat="1" x14ac:dyDescent="0.2">
      <c r="A36" s="27" t="s">
        <v>320</v>
      </c>
      <c r="B36" s="28">
        <v>4</v>
      </c>
      <c r="C36" s="29" t="s">
        <v>440</v>
      </c>
      <c r="D36" s="33" t="s">
        <v>371</v>
      </c>
    </row>
    <row r="37" spans="1:4" s="9" customFormat="1" x14ac:dyDescent="0.2">
      <c r="A37" s="27" t="s">
        <v>320</v>
      </c>
      <c r="B37" s="28">
        <v>6</v>
      </c>
      <c r="C37" s="29" t="s">
        <v>459</v>
      </c>
      <c r="D37" s="33" t="s">
        <v>371</v>
      </c>
    </row>
    <row r="38" spans="1:4" s="9" customFormat="1" x14ac:dyDescent="0.2">
      <c r="A38" s="29" t="s">
        <v>320</v>
      </c>
      <c r="B38" s="32">
        <v>7</v>
      </c>
      <c r="C38" s="32" t="s">
        <v>321</v>
      </c>
      <c r="D38" s="33"/>
    </row>
    <row r="39" spans="1:4" s="9" customFormat="1" x14ac:dyDescent="0.2">
      <c r="A39" s="29" t="s">
        <v>320</v>
      </c>
      <c r="B39" s="32">
        <v>11</v>
      </c>
      <c r="C39" s="32" t="s">
        <v>322</v>
      </c>
      <c r="D39" s="33" t="s">
        <v>371</v>
      </c>
    </row>
    <row r="40" spans="1:4" s="9" customFormat="1" x14ac:dyDescent="0.2">
      <c r="A40" s="29" t="s">
        <v>320</v>
      </c>
      <c r="B40" s="32">
        <v>12</v>
      </c>
      <c r="C40" s="32" t="s">
        <v>323</v>
      </c>
      <c r="D40" s="33" t="s">
        <v>371</v>
      </c>
    </row>
    <row r="41" spans="1:4" s="9" customFormat="1" x14ac:dyDescent="0.2">
      <c r="A41" s="27" t="s">
        <v>320</v>
      </c>
      <c r="B41" s="28">
        <v>24</v>
      </c>
      <c r="C41" s="29" t="s">
        <v>324</v>
      </c>
      <c r="D41" s="33" t="s">
        <v>371</v>
      </c>
    </row>
    <row r="42" spans="1:4" s="9" customFormat="1" x14ac:dyDescent="0.2">
      <c r="A42" s="27" t="s">
        <v>320</v>
      </c>
      <c r="B42" s="28">
        <v>26</v>
      </c>
      <c r="C42" s="29" t="s">
        <v>448</v>
      </c>
      <c r="D42" s="33" t="s">
        <v>371</v>
      </c>
    </row>
    <row r="43" spans="1:4" s="96" customFormat="1" x14ac:dyDescent="0.2">
      <c r="A43" s="27" t="s">
        <v>320</v>
      </c>
      <c r="B43" s="28">
        <v>32</v>
      </c>
      <c r="C43" s="29" t="s">
        <v>449</v>
      </c>
      <c r="D43" s="33" t="s">
        <v>371</v>
      </c>
    </row>
    <row r="44" spans="1:4" s="9" customFormat="1" x14ac:dyDescent="0.2">
      <c r="A44" s="29" t="s">
        <v>320</v>
      </c>
      <c r="B44" s="32">
        <v>33</v>
      </c>
      <c r="C44" s="29" t="s">
        <v>450</v>
      </c>
      <c r="D44" s="33"/>
    </row>
    <row r="45" spans="1:4" s="9" customFormat="1" x14ac:dyDescent="0.2">
      <c r="A45" s="29" t="s">
        <v>320</v>
      </c>
      <c r="B45" s="32">
        <v>38</v>
      </c>
      <c r="C45" s="29" t="s">
        <v>460</v>
      </c>
      <c r="D45" s="33"/>
    </row>
    <row r="46" spans="1:4" s="9" customFormat="1" x14ac:dyDescent="0.2">
      <c r="A46" s="29" t="s">
        <v>320</v>
      </c>
      <c r="B46" s="32">
        <v>39</v>
      </c>
      <c r="C46" s="29" t="s">
        <v>330</v>
      </c>
      <c r="D46" s="33" t="s">
        <v>461</v>
      </c>
    </row>
    <row r="47" spans="1:4" s="9" customFormat="1" x14ac:dyDescent="0.2">
      <c r="A47" s="29" t="s">
        <v>320</v>
      </c>
      <c r="B47" s="32">
        <v>49</v>
      </c>
      <c r="C47" s="29" t="s">
        <v>462</v>
      </c>
      <c r="D47" s="33" t="s">
        <v>371</v>
      </c>
    </row>
    <row r="48" spans="1:4" s="9" customFormat="1" x14ac:dyDescent="0.2">
      <c r="A48" s="29" t="s">
        <v>320</v>
      </c>
      <c r="B48" s="32">
        <v>51</v>
      </c>
      <c r="C48" s="29" t="s">
        <v>463</v>
      </c>
      <c r="D48" s="33" t="s">
        <v>371</v>
      </c>
    </row>
    <row r="49" spans="1:4" x14ac:dyDescent="0.2">
      <c r="A49" s="92" t="s">
        <v>320</v>
      </c>
      <c r="B49" s="93">
        <v>54</v>
      </c>
      <c r="C49" s="94" t="s">
        <v>832</v>
      </c>
      <c r="D49" s="95" t="s">
        <v>833</v>
      </c>
    </row>
    <row r="50" spans="1:4" s="9" customFormat="1" x14ac:dyDescent="0.2">
      <c r="A50" s="29" t="s">
        <v>320</v>
      </c>
      <c r="B50" s="32">
        <v>123</v>
      </c>
      <c r="C50" s="29" t="s">
        <v>456</v>
      </c>
      <c r="D50" s="33" t="s">
        <v>371</v>
      </c>
    </row>
    <row r="51" spans="1:4" ht="14.25" customHeight="1" x14ac:dyDescent="0.2">
      <c r="A51" s="74"/>
      <c r="B51" s="74"/>
      <c r="C51" s="74"/>
      <c r="D51" s="74"/>
    </row>
    <row r="52" spans="1:4" x14ac:dyDescent="0.2">
      <c r="A52" s="74"/>
      <c r="B52" s="74"/>
      <c r="C52" s="74"/>
      <c r="D52" s="74"/>
    </row>
    <row r="53" spans="1:4" x14ac:dyDescent="0.2">
      <c r="A53" s="9"/>
      <c r="B53" s="9"/>
      <c r="C53" s="9"/>
      <c r="D53" s="9"/>
    </row>
    <row r="54" spans="1:4" x14ac:dyDescent="0.2">
      <c r="A54" s="9"/>
      <c r="B54" s="9"/>
      <c r="C54" s="9"/>
      <c r="D54" s="9"/>
    </row>
    <row r="55" spans="1:4" x14ac:dyDescent="0.2">
      <c r="A55" s="9"/>
      <c r="B55" s="9"/>
      <c r="C55" s="9"/>
      <c r="D55" s="9"/>
    </row>
    <row r="56" spans="1:4" x14ac:dyDescent="0.2">
      <c r="A56" s="9"/>
      <c r="B56" s="9"/>
      <c r="C56" s="9"/>
      <c r="D56" s="9"/>
    </row>
    <row r="57" spans="1:4" x14ac:dyDescent="0.2">
      <c r="A57" s="9"/>
      <c r="B57" s="9"/>
      <c r="C57" s="9"/>
      <c r="D57" s="9"/>
    </row>
    <row r="58" spans="1:4" x14ac:dyDescent="0.2">
      <c r="A58" s="9"/>
      <c r="B58" s="9"/>
      <c r="C58" s="9"/>
      <c r="D58" s="9"/>
    </row>
    <row r="59" spans="1:4" x14ac:dyDescent="0.2">
      <c r="A59" s="9"/>
      <c r="B59" s="9"/>
      <c r="C59" s="9"/>
      <c r="D59" s="9"/>
    </row>
    <row r="60" spans="1:4" x14ac:dyDescent="0.2">
      <c r="A60" s="9"/>
      <c r="B60" s="9"/>
      <c r="C60" s="9"/>
      <c r="D60" s="9"/>
    </row>
    <row r="61" spans="1:4" x14ac:dyDescent="0.2">
      <c r="A61" s="9"/>
      <c r="B61" s="9"/>
      <c r="C61" s="9"/>
      <c r="D61" s="9"/>
    </row>
    <row r="62" spans="1:4" x14ac:dyDescent="0.2">
      <c r="A62" s="9"/>
      <c r="B62" s="9"/>
      <c r="C62" s="9"/>
      <c r="D62" s="9"/>
    </row>
    <row r="63" spans="1:4" x14ac:dyDescent="0.2">
      <c r="A63" s="9"/>
      <c r="B63" s="9"/>
      <c r="C63" s="9"/>
      <c r="D63" s="9"/>
    </row>
    <row r="64" spans="1:4" x14ac:dyDescent="0.2">
      <c r="A64" s="9"/>
      <c r="B64" s="9"/>
      <c r="C64" s="9"/>
      <c r="D64" s="9"/>
    </row>
    <row r="65" spans="1:4" x14ac:dyDescent="0.2">
      <c r="A65" s="9"/>
      <c r="B65" s="9"/>
      <c r="C65" s="9"/>
      <c r="D65" s="9"/>
    </row>
    <row r="66" spans="1:4" x14ac:dyDescent="0.2">
      <c r="A66" s="9"/>
      <c r="B66" s="9"/>
      <c r="C66" s="9"/>
      <c r="D66" s="9"/>
    </row>
    <row r="67" spans="1:4" x14ac:dyDescent="0.2">
      <c r="A67" s="9"/>
      <c r="B67" s="9"/>
      <c r="C67" s="9"/>
      <c r="D67" s="9"/>
    </row>
    <row r="68" spans="1:4" x14ac:dyDescent="0.2">
      <c r="A68" s="9"/>
      <c r="B68" s="9"/>
      <c r="C68" s="9"/>
      <c r="D68" s="9"/>
    </row>
    <row r="69" spans="1:4" x14ac:dyDescent="0.2">
      <c r="A69" s="9"/>
      <c r="B69" s="9"/>
      <c r="C69" s="9"/>
      <c r="D69" s="9"/>
    </row>
    <row r="70" spans="1:4" x14ac:dyDescent="0.2">
      <c r="A70" s="9"/>
      <c r="B70" s="9"/>
      <c r="C70" s="9"/>
      <c r="D70" s="9"/>
    </row>
    <row r="71" spans="1:4" x14ac:dyDescent="0.2">
      <c r="A71" s="9"/>
      <c r="B71" s="9"/>
      <c r="C71" s="9"/>
      <c r="D71" s="9"/>
    </row>
    <row r="72" spans="1:4" x14ac:dyDescent="0.2">
      <c r="A72" s="96"/>
      <c r="B72" s="96"/>
      <c r="C72" s="96"/>
      <c r="D72" s="96"/>
    </row>
    <row r="73" spans="1:4" x14ac:dyDescent="0.2">
      <c r="A73" s="9"/>
      <c r="B73" s="9"/>
      <c r="C73" s="9"/>
      <c r="D73" s="9"/>
    </row>
    <row r="74" spans="1:4" x14ac:dyDescent="0.2">
      <c r="A74" s="9"/>
      <c r="B74" s="9"/>
      <c r="C74" s="9"/>
      <c r="D74" s="9"/>
    </row>
    <row r="75" spans="1:4" x14ac:dyDescent="0.2">
      <c r="A75" s="9"/>
      <c r="B75" s="9"/>
      <c r="C75" s="9"/>
      <c r="D75" s="9"/>
    </row>
    <row r="76" spans="1:4" x14ac:dyDescent="0.2">
      <c r="A76" s="9"/>
      <c r="B76" s="9"/>
      <c r="C76" s="9"/>
      <c r="D76" s="9"/>
    </row>
    <row r="77" spans="1:4" x14ac:dyDescent="0.2">
      <c r="A77" s="9"/>
      <c r="B77" s="9"/>
      <c r="C77" s="9"/>
      <c r="D77" s="9"/>
    </row>
    <row r="78" spans="1:4" x14ac:dyDescent="0.2">
      <c r="A78" s="9"/>
      <c r="B78" s="9"/>
      <c r="C78" s="9"/>
      <c r="D78" s="9"/>
    </row>
    <row r="79" spans="1:4" x14ac:dyDescent="0.2">
      <c r="A79" s="9"/>
      <c r="B79" s="9"/>
      <c r="C79" s="9"/>
      <c r="D79" s="9"/>
    </row>
    <row r="80" spans="1:4" x14ac:dyDescent="0.2">
      <c r="A80" s="9"/>
      <c r="B80" s="9"/>
      <c r="C80" s="9"/>
      <c r="D80" s="9"/>
    </row>
    <row r="81" spans="1:4" x14ac:dyDescent="0.2">
      <c r="A81" s="9"/>
      <c r="B81" s="9"/>
      <c r="C81" s="9"/>
      <c r="D81" s="9"/>
    </row>
    <row r="82" spans="1:4" x14ac:dyDescent="0.2">
      <c r="A82" s="9"/>
      <c r="B82" s="9"/>
      <c r="C82" s="9"/>
      <c r="D82" s="9"/>
    </row>
    <row r="83" spans="1:4" x14ac:dyDescent="0.2">
      <c r="A83" s="9"/>
      <c r="B83" s="9"/>
      <c r="C83" s="9"/>
      <c r="D83" s="9"/>
    </row>
    <row r="84" spans="1:4" x14ac:dyDescent="0.2">
      <c r="A84" s="9"/>
      <c r="B84" s="9"/>
      <c r="C84" s="9"/>
      <c r="D84" s="9"/>
    </row>
    <row r="85" spans="1:4" x14ac:dyDescent="0.2">
      <c r="A85" s="9"/>
      <c r="B85" s="9"/>
      <c r="C85" s="9"/>
      <c r="D85" s="9"/>
    </row>
    <row r="86" spans="1:4" x14ac:dyDescent="0.2">
      <c r="A86" s="9"/>
      <c r="B86" s="9"/>
      <c r="C86" s="9"/>
      <c r="D86" s="9"/>
    </row>
    <row r="87" spans="1:4" x14ac:dyDescent="0.2">
      <c r="A87" s="9"/>
      <c r="B87" s="9"/>
      <c r="C87" s="9"/>
      <c r="D87" s="9"/>
    </row>
    <row r="88" spans="1:4" x14ac:dyDescent="0.2">
      <c r="A88" s="9"/>
      <c r="B88" s="9"/>
      <c r="C88" s="9"/>
      <c r="D88" s="9"/>
    </row>
    <row r="89" spans="1:4" x14ac:dyDescent="0.2">
      <c r="A89" s="9"/>
      <c r="B89" s="9"/>
      <c r="C89" s="9"/>
      <c r="D89" s="9"/>
    </row>
    <row r="90" spans="1:4" x14ac:dyDescent="0.2">
      <c r="A90" s="9"/>
      <c r="B90" s="9"/>
      <c r="C90" s="9"/>
      <c r="D90" s="9"/>
    </row>
    <row r="91" spans="1:4" x14ac:dyDescent="0.2">
      <c r="A91" s="9"/>
      <c r="B91" s="9"/>
      <c r="C91" s="9"/>
      <c r="D91" s="9"/>
    </row>
    <row r="92" spans="1:4" x14ac:dyDescent="0.2">
      <c r="A92" s="9"/>
      <c r="B92" s="9"/>
      <c r="C92" s="9"/>
      <c r="D92" s="9"/>
    </row>
    <row r="93" spans="1:4" x14ac:dyDescent="0.2">
      <c r="A93" s="96"/>
      <c r="B93" s="96"/>
      <c r="C93" s="96"/>
      <c r="D93" s="96"/>
    </row>
    <row r="94" spans="1:4" x14ac:dyDescent="0.2">
      <c r="A94" s="9"/>
      <c r="B94" s="97"/>
      <c r="C94" s="9"/>
      <c r="D94" s="80"/>
    </row>
    <row r="95" spans="1:4" x14ac:dyDescent="0.2">
      <c r="A95" s="9"/>
      <c r="B95" s="9"/>
      <c r="C95" s="9"/>
      <c r="D95" s="9"/>
    </row>
    <row r="96" spans="1:4" x14ac:dyDescent="0.2">
      <c r="A96" s="9"/>
      <c r="B96" s="9"/>
      <c r="C96" s="9"/>
      <c r="D96" s="9"/>
    </row>
    <row r="97" spans="1:4" x14ac:dyDescent="0.2">
      <c r="A97" s="9"/>
      <c r="B97" s="9"/>
      <c r="C97" s="9"/>
      <c r="D97" s="9"/>
    </row>
    <row r="98" spans="1:4" x14ac:dyDescent="0.2">
      <c r="A98" s="9"/>
      <c r="B98" s="9"/>
      <c r="C98" s="9"/>
      <c r="D98" s="9"/>
    </row>
    <row r="99" spans="1:4" x14ac:dyDescent="0.2">
      <c r="A99" s="9"/>
      <c r="B99" s="9"/>
      <c r="C99" s="9"/>
      <c r="D99" s="9"/>
    </row>
    <row r="100" spans="1:4" x14ac:dyDescent="0.2">
      <c r="A100" s="9"/>
      <c r="B100" s="9"/>
      <c r="C100" s="9"/>
      <c r="D100" s="9"/>
    </row>
    <row r="101" spans="1:4" x14ac:dyDescent="0.2">
      <c r="A101" s="9"/>
      <c r="B101" s="9"/>
      <c r="C101" s="9"/>
      <c r="D101" s="9"/>
    </row>
    <row r="102" spans="1:4" x14ac:dyDescent="0.2">
      <c r="A102" s="9"/>
      <c r="B102" s="9"/>
      <c r="C102" s="9"/>
      <c r="D102" s="9"/>
    </row>
    <row r="103" spans="1:4" x14ac:dyDescent="0.2">
      <c r="A103" s="9"/>
      <c r="B103" s="9"/>
      <c r="C103" s="9"/>
      <c r="D103" s="9"/>
    </row>
    <row r="104" spans="1:4" x14ac:dyDescent="0.2">
      <c r="A104" s="9"/>
      <c r="B104" s="9"/>
      <c r="C104" s="9"/>
      <c r="D104" s="9"/>
    </row>
    <row r="105" spans="1:4" x14ac:dyDescent="0.2">
      <c r="A105" s="9"/>
      <c r="B105" s="9"/>
      <c r="C105" s="9"/>
      <c r="D105" s="9"/>
    </row>
    <row r="106" spans="1:4" x14ac:dyDescent="0.2">
      <c r="A106" s="9"/>
      <c r="B106" s="9"/>
      <c r="C106" s="9"/>
      <c r="D106" s="9"/>
    </row>
    <row r="107" spans="1:4" x14ac:dyDescent="0.2">
      <c r="A107" s="9"/>
      <c r="B107" s="9"/>
      <c r="C107" s="9"/>
      <c r="D107" s="9"/>
    </row>
    <row r="108" spans="1:4" x14ac:dyDescent="0.2">
      <c r="A108" s="9"/>
      <c r="B108" s="9"/>
      <c r="C108" s="9"/>
      <c r="D108" s="9"/>
    </row>
    <row r="109" spans="1:4" x14ac:dyDescent="0.2">
      <c r="A109" s="9"/>
      <c r="B109" s="9"/>
      <c r="C109" s="9"/>
      <c r="D109" s="9"/>
    </row>
    <row r="110" spans="1:4" x14ac:dyDescent="0.2">
      <c r="A110" s="9"/>
      <c r="B110" s="9"/>
      <c r="C110" s="9"/>
      <c r="D110" s="9"/>
    </row>
    <row r="111" spans="1:4" x14ac:dyDescent="0.2">
      <c r="A111" s="9"/>
      <c r="B111" s="9"/>
      <c r="C111" s="9"/>
      <c r="D111" s="9"/>
    </row>
    <row r="112" spans="1:4" x14ac:dyDescent="0.2">
      <c r="A112" s="9"/>
      <c r="B112" s="9"/>
      <c r="C112" s="9"/>
      <c r="D112" s="9"/>
    </row>
    <row r="113" spans="1:4" x14ac:dyDescent="0.2">
      <c r="A113" s="9"/>
      <c r="B113" s="9"/>
      <c r="C113" s="9"/>
      <c r="D113" s="9"/>
    </row>
    <row r="114" spans="1:4" x14ac:dyDescent="0.2">
      <c r="A114" s="9"/>
      <c r="B114" s="9"/>
      <c r="C114" s="9"/>
      <c r="D114" s="9"/>
    </row>
    <row r="115" spans="1:4" x14ac:dyDescent="0.2">
      <c r="A115" s="9"/>
      <c r="B115" s="9"/>
      <c r="C115" s="9"/>
      <c r="D115" s="9"/>
    </row>
    <row r="116" spans="1:4" x14ac:dyDescent="0.2">
      <c r="A116" s="9"/>
      <c r="B116" s="9"/>
      <c r="C116" s="9"/>
      <c r="D116" s="9"/>
    </row>
    <row r="117" spans="1:4" x14ac:dyDescent="0.2">
      <c r="A117" s="9"/>
      <c r="B117" s="9"/>
      <c r="C117" s="9"/>
      <c r="D117" s="9"/>
    </row>
    <row r="118" spans="1:4" x14ac:dyDescent="0.2">
      <c r="A118" s="9"/>
      <c r="B118" s="9"/>
      <c r="C118" s="9"/>
      <c r="D118" s="9"/>
    </row>
    <row r="119" spans="1:4" x14ac:dyDescent="0.2">
      <c r="A119" s="9"/>
      <c r="B119" s="9"/>
      <c r="C119" s="9"/>
      <c r="D119" s="9"/>
    </row>
    <row r="120" spans="1:4" x14ac:dyDescent="0.2">
      <c r="A120" s="96"/>
      <c r="B120" s="96"/>
      <c r="C120" s="96"/>
      <c r="D120" s="96"/>
    </row>
    <row r="121" spans="1:4" x14ac:dyDescent="0.2">
      <c r="A121" s="9"/>
      <c r="B121" s="9"/>
      <c r="C121" s="9"/>
      <c r="D121" s="9"/>
    </row>
    <row r="122" spans="1:4" x14ac:dyDescent="0.2">
      <c r="A122" s="9"/>
      <c r="B122" s="9"/>
      <c r="C122" s="9"/>
      <c r="D122" s="9"/>
    </row>
    <row r="123" spans="1:4" x14ac:dyDescent="0.2">
      <c r="A123" s="9"/>
      <c r="B123" s="9"/>
      <c r="C123" s="9"/>
      <c r="D123" s="9"/>
    </row>
    <row r="124" spans="1:4" x14ac:dyDescent="0.2">
      <c r="A124" s="9"/>
      <c r="B124" s="9"/>
      <c r="C124" s="9"/>
      <c r="D124" s="9"/>
    </row>
    <row r="125" spans="1:4" x14ac:dyDescent="0.2">
      <c r="A125" s="9"/>
      <c r="B125" s="9"/>
      <c r="C125" s="9"/>
      <c r="D125" s="9"/>
    </row>
    <row r="126" spans="1:4" x14ac:dyDescent="0.2">
      <c r="A126" s="9"/>
      <c r="B126" s="9"/>
      <c r="C126" s="9"/>
      <c r="D126" s="9"/>
    </row>
    <row r="127" spans="1:4" x14ac:dyDescent="0.2">
      <c r="A127" s="9"/>
      <c r="B127" s="9"/>
      <c r="C127" s="9"/>
      <c r="D127" s="9"/>
    </row>
    <row r="128" spans="1:4" x14ac:dyDescent="0.2">
      <c r="A128" s="9"/>
      <c r="B128" s="9"/>
      <c r="C128" s="9"/>
      <c r="D128" s="9"/>
    </row>
    <row r="129" spans="1:4" x14ac:dyDescent="0.2">
      <c r="A129" s="9"/>
      <c r="B129" s="9"/>
      <c r="C129" s="9"/>
      <c r="D129" s="9"/>
    </row>
    <row r="130" spans="1:4" x14ac:dyDescent="0.2">
      <c r="A130" s="9"/>
      <c r="B130" s="9"/>
      <c r="C130" s="9"/>
      <c r="D130" s="9"/>
    </row>
    <row r="131" spans="1:4" x14ac:dyDescent="0.2">
      <c r="A131" s="9"/>
      <c r="B131" s="9"/>
      <c r="C131" s="9"/>
      <c r="D131" s="9"/>
    </row>
    <row r="132" spans="1:4" x14ac:dyDescent="0.2">
      <c r="A132" s="9"/>
      <c r="B132" s="9"/>
      <c r="C132" s="9"/>
      <c r="D132" s="9"/>
    </row>
    <row r="133" spans="1:4" x14ac:dyDescent="0.2">
      <c r="A133" s="9"/>
      <c r="B133" s="9"/>
      <c r="C133" s="9"/>
      <c r="D133" s="9"/>
    </row>
    <row r="134" spans="1:4" x14ac:dyDescent="0.2">
      <c r="A134" s="9"/>
      <c r="B134" s="9"/>
      <c r="C134" s="9"/>
      <c r="D134" s="9"/>
    </row>
    <row r="135" spans="1:4" x14ac:dyDescent="0.2">
      <c r="A135" s="9"/>
      <c r="B135" s="9"/>
      <c r="C135" s="9"/>
      <c r="D135" s="9"/>
    </row>
    <row r="136" spans="1:4" x14ac:dyDescent="0.2">
      <c r="A136" s="9"/>
      <c r="B136" s="9"/>
      <c r="C136" s="9"/>
      <c r="D136" s="9"/>
    </row>
    <row r="137" spans="1:4" x14ac:dyDescent="0.2">
      <c r="A137" s="9"/>
      <c r="B137" s="9"/>
      <c r="C137" s="9"/>
      <c r="D137" s="9"/>
    </row>
    <row r="138" spans="1:4" x14ac:dyDescent="0.2">
      <c r="A138" s="9"/>
      <c r="B138" s="9"/>
      <c r="C138" s="9"/>
      <c r="D138" s="9"/>
    </row>
    <row r="139" spans="1:4" x14ac:dyDescent="0.2">
      <c r="A139" s="9"/>
      <c r="B139" s="9"/>
      <c r="C139" s="9"/>
      <c r="D139" s="9"/>
    </row>
    <row r="140" spans="1:4" x14ac:dyDescent="0.2">
      <c r="A140" s="9"/>
      <c r="B140" s="9"/>
      <c r="C140" s="9"/>
      <c r="D140" s="9"/>
    </row>
    <row r="141" spans="1:4" x14ac:dyDescent="0.2">
      <c r="A141" s="9"/>
      <c r="B141" s="9"/>
      <c r="C141" s="9"/>
      <c r="D141" s="9"/>
    </row>
    <row r="142" spans="1:4" x14ac:dyDescent="0.2">
      <c r="A142" s="96"/>
      <c r="B142" s="96"/>
      <c r="C142" s="96"/>
      <c r="D142" s="96"/>
    </row>
    <row r="143" spans="1:4" x14ac:dyDescent="0.2">
      <c r="A143" s="9"/>
      <c r="B143" s="9"/>
      <c r="C143" s="9"/>
      <c r="D143" s="9"/>
    </row>
    <row r="144" spans="1:4" x14ac:dyDescent="0.2">
      <c r="A144" s="9"/>
      <c r="B144" s="9"/>
      <c r="C144" s="9"/>
      <c r="D144" s="9"/>
    </row>
    <row r="145" spans="1:4" x14ac:dyDescent="0.2">
      <c r="A145" s="9"/>
      <c r="B145" s="9"/>
      <c r="C145" s="9"/>
      <c r="D145" s="9"/>
    </row>
    <row r="146" spans="1:4" x14ac:dyDescent="0.2">
      <c r="A146" s="9"/>
      <c r="B146" s="9"/>
      <c r="C146" s="9"/>
      <c r="D146" s="9"/>
    </row>
    <row r="147" spans="1:4" x14ac:dyDescent="0.2">
      <c r="A147" s="9"/>
      <c r="B147" s="9"/>
      <c r="C147" s="9"/>
      <c r="D147" s="9"/>
    </row>
    <row r="148" spans="1:4" x14ac:dyDescent="0.2">
      <c r="A148" s="9"/>
      <c r="B148" s="9"/>
      <c r="C148" s="9"/>
      <c r="D148" s="9"/>
    </row>
    <row r="149" spans="1:4" x14ac:dyDescent="0.2">
      <c r="A149" s="9"/>
      <c r="B149" s="9"/>
      <c r="C149" s="9"/>
      <c r="D149" s="9"/>
    </row>
    <row r="150" spans="1:4" x14ac:dyDescent="0.2">
      <c r="A150" s="9"/>
      <c r="B150" s="9"/>
      <c r="C150" s="9"/>
      <c r="D150" s="9"/>
    </row>
    <row r="151" spans="1:4" x14ac:dyDescent="0.2">
      <c r="A151" s="9"/>
      <c r="B151" s="9"/>
      <c r="C151" s="9"/>
      <c r="D151" s="9"/>
    </row>
    <row r="152" spans="1:4" x14ac:dyDescent="0.2">
      <c r="A152" s="9"/>
      <c r="B152" s="9"/>
      <c r="C152" s="9"/>
      <c r="D152" s="9"/>
    </row>
    <row r="153" spans="1:4" x14ac:dyDescent="0.2">
      <c r="A153" s="9"/>
      <c r="B153" s="9"/>
      <c r="C153" s="9"/>
      <c r="D153" s="9"/>
    </row>
    <row r="154" spans="1:4" x14ac:dyDescent="0.2">
      <c r="A154" s="9"/>
      <c r="B154" s="9"/>
      <c r="C154" s="9"/>
      <c r="D154" s="9"/>
    </row>
    <row r="155" spans="1:4" x14ac:dyDescent="0.2">
      <c r="A155" s="9"/>
      <c r="B155" s="9"/>
      <c r="C155" s="9"/>
      <c r="D155" s="9"/>
    </row>
    <row r="156" spans="1:4" x14ac:dyDescent="0.2">
      <c r="A156" s="9"/>
      <c r="B156" s="9"/>
      <c r="C156" s="9"/>
      <c r="D156" s="9"/>
    </row>
    <row r="157" spans="1:4" x14ac:dyDescent="0.2">
      <c r="A157" s="9"/>
      <c r="B157" s="9"/>
      <c r="C157" s="9"/>
      <c r="D157" s="9"/>
    </row>
    <row r="158" spans="1:4" x14ac:dyDescent="0.2">
      <c r="A158" s="9"/>
      <c r="B158" s="9"/>
      <c r="C158" s="9"/>
      <c r="D158" s="9"/>
    </row>
    <row r="159" spans="1:4" x14ac:dyDescent="0.2">
      <c r="A159" s="9"/>
      <c r="B159" s="9"/>
      <c r="C159" s="9"/>
      <c r="D159" s="9"/>
    </row>
    <row r="160" spans="1:4" x14ac:dyDescent="0.2">
      <c r="A160" s="9"/>
      <c r="B160" s="9"/>
      <c r="C160" s="9"/>
      <c r="D160" s="9"/>
    </row>
    <row r="161" spans="1:4" x14ac:dyDescent="0.2">
      <c r="A161" s="9"/>
      <c r="B161" s="9"/>
      <c r="C161" s="9"/>
      <c r="D161" s="9"/>
    </row>
    <row r="162" spans="1:4" x14ac:dyDescent="0.2">
      <c r="A162" s="9"/>
      <c r="B162" s="9"/>
      <c r="C162" s="9"/>
      <c r="D162" s="9"/>
    </row>
    <row r="163" spans="1:4" x14ac:dyDescent="0.2">
      <c r="A163" s="9"/>
      <c r="B163" s="9"/>
      <c r="C163" s="9"/>
      <c r="D163" s="9"/>
    </row>
    <row r="164" spans="1:4" x14ac:dyDescent="0.2">
      <c r="A164" s="9"/>
      <c r="B164" s="9"/>
      <c r="C164" s="9"/>
      <c r="D164" s="9"/>
    </row>
    <row r="165" spans="1:4" x14ac:dyDescent="0.2">
      <c r="A165" s="9"/>
      <c r="B165" s="9"/>
      <c r="C165" s="9"/>
      <c r="D165" s="9"/>
    </row>
    <row r="166" spans="1:4" x14ac:dyDescent="0.2">
      <c r="A166" s="9"/>
      <c r="B166" s="9"/>
      <c r="C166" s="9"/>
      <c r="D166" s="9"/>
    </row>
    <row r="167" spans="1:4" x14ac:dyDescent="0.2">
      <c r="A167" s="9"/>
      <c r="B167" s="9"/>
      <c r="C167" s="9"/>
      <c r="D167" s="9"/>
    </row>
    <row r="168" spans="1:4" x14ac:dyDescent="0.2">
      <c r="A168" s="9"/>
      <c r="B168" s="9"/>
      <c r="C168" s="9"/>
      <c r="D168" s="9"/>
    </row>
    <row r="169" spans="1:4" x14ac:dyDescent="0.2">
      <c r="A169" s="96"/>
      <c r="B169" s="96"/>
      <c r="C169" s="96"/>
      <c r="D169" s="96"/>
    </row>
    <row r="170" spans="1:4" x14ac:dyDescent="0.2">
      <c r="A170" s="9"/>
      <c r="B170" s="9"/>
      <c r="C170" s="9"/>
      <c r="D170" s="9"/>
    </row>
    <row r="171" spans="1:4" x14ac:dyDescent="0.2">
      <c r="A171" s="9"/>
      <c r="B171" s="9"/>
      <c r="C171" s="9"/>
      <c r="D171" s="9"/>
    </row>
    <row r="172" spans="1:4" x14ac:dyDescent="0.2">
      <c r="A172" s="9"/>
      <c r="B172" s="9"/>
      <c r="C172" s="9"/>
      <c r="D172" s="9"/>
    </row>
    <row r="173" spans="1:4" x14ac:dyDescent="0.2">
      <c r="A173" s="9"/>
      <c r="B173" s="9"/>
      <c r="C173" s="9"/>
      <c r="D173" s="9"/>
    </row>
    <row r="174" spans="1:4" x14ac:dyDescent="0.2">
      <c r="A174" s="9"/>
      <c r="B174" s="9"/>
      <c r="C174" s="9"/>
      <c r="D174" s="9"/>
    </row>
    <row r="175" spans="1:4" x14ac:dyDescent="0.2">
      <c r="A175" s="9"/>
      <c r="B175" s="9"/>
      <c r="C175" s="9"/>
      <c r="D175" s="9"/>
    </row>
    <row r="176" spans="1:4" x14ac:dyDescent="0.2">
      <c r="A176" s="9"/>
      <c r="B176" s="9"/>
      <c r="C176" s="9"/>
      <c r="D176" s="9"/>
    </row>
    <row r="177" spans="1:4" x14ac:dyDescent="0.2">
      <c r="A177" s="9"/>
      <c r="B177" s="9"/>
      <c r="C177" s="9"/>
      <c r="D177" s="9"/>
    </row>
    <row r="178" spans="1:4" x14ac:dyDescent="0.2">
      <c r="A178" s="9"/>
      <c r="B178" s="9"/>
      <c r="C178" s="9"/>
      <c r="D178" s="9"/>
    </row>
    <row r="179" spans="1:4" x14ac:dyDescent="0.2">
      <c r="A179" s="9"/>
      <c r="B179" s="9"/>
      <c r="C179" s="9"/>
      <c r="D179" s="9"/>
    </row>
    <row r="180" spans="1:4" x14ac:dyDescent="0.2">
      <c r="A180" s="9"/>
      <c r="B180" s="9"/>
      <c r="C180" s="9"/>
      <c r="D180" s="9"/>
    </row>
    <row r="181" spans="1:4" x14ac:dyDescent="0.2">
      <c r="A181" s="9"/>
      <c r="B181" s="9"/>
      <c r="C181" s="9"/>
      <c r="D181" s="9"/>
    </row>
    <row r="182" spans="1:4" x14ac:dyDescent="0.2">
      <c r="A182" s="9"/>
      <c r="B182" s="9"/>
      <c r="C182" s="9"/>
      <c r="D182" s="9"/>
    </row>
    <row r="183" spans="1:4" x14ac:dyDescent="0.2">
      <c r="A183" s="9"/>
      <c r="B183" s="9"/>
      <c r="C183" s="9"/>
      <c r="D183" s="9"/>
    </row>
    <row r="184" spans="1:4" x14ac:dyDescent="0.2">
      <c r="A184" s="9"/>
      <c r="B184" s="9"/>
      <c r="C184" s="9"/>
      <c r="D184" s="9"/>
    </row>
    <row r="185" spans="1:4" x14ac:dyDescent="0.2">
      <c r="A185" s="9"/>
      <c r="B185" s="9"/>
      <c r="C185" s="9"/>
      <c r="D185" s="9"/>
    </row>
    <row r="186" spans="1:4" x14ac:dyDescent="0.2">
      <c r="A186" s="9"/>
      <c r="B186" s="9"/>
      <c r="C186" s="9"/>
      <c r="D186" s="9"/>
    </row>
    <row r="187" spans="1:4" x14ac:dyDescent="0.2">
      <c r="A187" s="9"/>
      <c r="B187" s="9"/>
      <c r="C187" s="9"/>
      <c r="D187" s="9"/>
    </row>
    <row r="188" spans="1:4" x14ac:dyDescent="0.2">
      <c r="A188" s="9"/>
      <c r="B188" s="9"/>
      <c r="C188" s="9"/>
      <c r="D188" s="9"/>
    </row>
    <row r="189" spans="1:4" x14ac:dyDescent="0.2">
      <c r="A189" s="9"/>
      <c r="B189" s="9"/>
      <c r="C189" s="9"/>
      <c r="D189" s="9"/>
    </row>
    <row r="190" spans="1:4" x14ac:dyDescent="0.2">
      <c r="A190" s="9"/>
      <c r="B190" s="9"/>
      <c r="C190" s="9"/>
      <c r="D190" s="9"/>
    </row>
    <row r="191" spans="1:4" x14ac:dyDescent="0.2">
      <c r="A191" s="96"/>
      <c r="B191" s="96"/>
      <c r="C191" s="96"/>
      <c r="D191" s="96"/>
    </row>
    <row r="194" spans="1:4" x14ac:dyDescent="0.2">
      <c r="B194" s="79"/>
      <c r="D194" s="79"/>
    </row>
    <row r="200" spans="1:4" x14ac:dyDescent="0.2">
      <c r="A200" s="96"/>
      <c r="B200" s="96"/>
      <c r="C200" s="96"/>
      <c r="D200" s="96"/>
    </row>
    <row r="209" spans="1:4" x14ac:dyDescent="0.2">
      <c r="A209" s="96"/>
      <c r="B209" s="96"/>
      <c r="C209" s="96"/>
      <c r="D209" s="96"/>
    </row>
  </sheetData>
  <mergeCells count="9">
    <mergeCell ref="A5:B5"/>
    <mergeCell ref="C5:D5"/>
    <mergeCell ref="A6:B6"/>
    <mergeCell ref="C6:D6"/>
    <mergeCell ref="A1:D1"/>
    <mergeCell ref="A2:D2"/>
    <mergeCell ref="A3:D3"/>
    <mergeCell ref="A4:B4"/>
    <mergeCell ref="C4:D4"/>
  </mergeCells>
  <hyperlinks>
    <hyperlink ref="E1" location="ATM_CC" display="Return to Test Case List" xr:uid="{00000000-0004-0000-54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134">
    <pageSetUpPr fitToPage="1"/>
  </sheetPr>
  <dimension ref="A1:F180"/>
  <sheetViews>
    <sheetView workbookViewId="0">
      <pane ySplit="6" topLeftCell="A7" activePane="bottomLeft" state="frozen"/>
      <selection pane="bottomLeft" sqref="A1:D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834</v>
      </c>
      <c r="B1" s="194"/>
      <c r="C1" s="194"/>
      <c r="D1" s="194"/>
      <c r="E1" s="138" t="s">
        <v>311</v>
      </c>
    </row>
    <row r="2" spans="1:6" s="9" customFormat="1" ht="15" customHeight="1" x14ac:dyDescent="0.2">
      <c r="A2" s="195" t="str">
        <f ca="1">CONCATENATE("Test Case ", MID(CELL("filename",A1),FIND("]",CELL("filename",A1))+1,255)," 1420/1430")</f>
        <v>Test Case IC.RM.A01 1420/1430</v>
      </c>
      <c r="B2" s="195"/>
      <c r="C2" s="195"/>
      <c r="D2" s="195"/>
    </row>
    <row r="3" spans="1:6" s="9" customFormat="1" ht="15" customHeight="1" x14ac:dyDescent="0.2">
      <c r="A3" s="200" t="s">
        <v>312</v>
      </c>
      <c r="B3" s="201"/>
      <c r="C3" s="202"/>
      <c r="D3" s="203"/>
    </row>
    <row r="4" spans="1:6" s="24" customFormat="1" ht="39" customHeight="1" x14ac:dyDescent="0.2">
      <c r="A4" s="190" t="s">
        <v>313</v>
      </c>
      <c r="B4" s="191"/>
      <c r="C4" s="192" t="s">
        <v>835</v>
      </c>
      <c r="D4" s="192"/>
      <c r="E4" s="129"/>
      <c r="F4" s="25"/>
    </row>
    <row r="5" spans="1:6" s="24" customFormat="1" ht="39" customHeight="1" x14ac:dyDescent="0.2">
      <c r="A5" s="190" t="s">
        <v>315</v>
      </c>
      <c r="B5" s="191"/>
      <c r="C5" s="192" t="s">
        <v>836</v>
      </c>
      <c r="D5" s="192"/>
      <c r="E5" s="129"/>
      <c r="F5" s="25"/>
    </row>
    <row r="6" spans="1:6" s="24" customFormat="1" ht="66" customHeight="1" x14ac:dyDescent="0.2">
      <c r="A6" s="190" t="s">
        <v>317</v>
      </c>
      <c r="B6" s="191"/>
      <c r="C6" s="193" t="s">
        <v>837</v>
      </c>
      <c r="D6" s="193"/>
      <c r="E6" s="132"/>
      <c r="F6" s="74"/>
    </row>
    <row r="7" spans="1:6" s="9" customFormat="1" x14ac:dyDescent="0.2">
      <c r="A7" s="74"/>
      <c r="B7" s="74"/>
      <c r="C7" s="74"/>
      <c r="D7" s="74"/>
    </row>
    <row r="8" spans="1:6" x14ac:dyDescent="0.2">
      <c r="A8" s="91" t="s">
        <v>712</v>
      </c>
      <c r="B8" s="79"/>
      <c r="D8" s="79"/>
    </row>
    <row r="9" spans="1:6" x14ac:dyDescent="0.2">
      <c r="A9" s="92" t="s">
        <v>320</v>
      </c>
      <c r="B9" s="93">
        <v>2</v>
      </c>
      <c r="C9" s="94" t="s">
        <v>382</v>
      </c>
      <c r="D9" s="95" t="s">
        <v>383</v>
      </c>
    </row>
    <row r="10" spans="1:6" x14ac:dyDescent="0.2">
      <c r="A10" s="92" t="s">
        <v>320</v>
      </c>
      <c r="B10" s="93">
        <v>3</v>
      </c>
      <c r="C10" s="83" t="s">
        <v>438</v>
      </c>
      <c r="D10" s="95" t="s">
        <v>750</v>
      </c>
    </row>
    <row r="11" spans="1:6" x14ac:dyDescent="0.2">
      <c r="A11" s="92" t="s">
        <v>320</v>
      </c>
      <c r="B11" s="93">
        <v>4</v>
      </c>
      <c r="C11" s="94" t="s">
        <v>440</v>
      </c>
      <c r="D11" s="95" t="s">
        <v>838</v>
      </c>
    </row>
    <row r="12" spans="1:6" x14ac:dyDescent="0.2">
      <c r="A12" s="81" t="s">
        <v>320</v>
      </c>
      <c r="B12" s="82">
        <v>6</v>
      </c>
      <c r="C12" s="83" t="s">
        <v>442</v>
      </c>
      <c r="D12" s="88" t="s">
        <v>838</v>
      </c>
    </row>
    <row r="13" spans="1:6" x14ac:dyDescent="0.2">
      <c r="A13" s="92" t="s">
        <v>320</v>
      </c>
      <c r="B13" s="93">
        <v>7</v>
      </c>
      <c r="C13" s="87" t="s">
        <v>321</v>
      </c>
      <c r="D13" s="95"/>
    </row>
    <row r="14" spans="1:6" x14ac:dyDescent="0.2">
      <c r="A14" s="92" t="s">
        <v>320</v>
      </c>
      <c r="B14" s="93">
        <v>11</v>
      </c>
      <c r="C14" s="87" t="s">
        <v>322</v>
      </c>
      <c r="D14" s="95"/>
    </row>
    <row r="15" spans="1:6" x14ac:dyDescent="0.2">
      <c r="A15" s="92" t="s">
        <v>320</v>
      </c>
      <c r="B15" s="93">
        <v>12</v>
      </c>
      <c r="C15" s="87" t="s">
        <v>323</v>
      </c>
      <c r="D15" s="95"/>
    </row>
    <row r="16" spans="1:6" x14ac:dyDescent="0.2">
      <c r="A16" s="81" t="s">
        <v>320</v>
      </c>
      <c r="B16" s="82">
        <v>24</v>
      </c>
      <c r="C16" s="83" t="s">
        <v>324</v>
      </c>
      <c r="D16" s="95" t="s">
        <v>713</v>
      </c>
    </row>
    <row r="17" spans="1:4" x14ac:dyDescent="0.2">
      <c r="A17" s="81" t="s">
        <v>320</v>
      </c>
      <c r="B17" s="82">
        <v>26</v>
      </c>
      <c r="C17" s="83" t="s">
        <v>448</v>
      </c>
      <c r="D17" s="95" t="s">
        <v>753</v>
      </c>
    </row>
    <row r="18" spans="1:4" x14ac:dyDescent="0.2">
      <c r="A18" s="81" t="s">
        <v>320</v>
      </c>
      <c r="B18" s="82">
        <v>32</v>
      </c>
      <c r="C18" s="83" t="s">
        <v>449</v>
      </c>
      <c r="D18" s="95"/>
    </row>
    <row r="19" spans="1:4" s="9" customFormat="1" x14ac:dyDescent="0.2">
      <c r="A19" s="83" t="s">
        <v>320</v>
      </c>
      <c r="B19" s="87">
        <v>33</v>
      </c>
      <c r="C19" s="83" t="s">
        <v>450</v>
      </c>
      <c r="D19" s="95"/>
    </row>
    <row r="20" spans="1:4" s="9" customFormat="1" x14ac:dyDescent="0.2">
      <c r="A20" s="83" t="s">
        <v>320</v>
      </c>
      <c r="B20" s="87">
        <v>38</v>
      </c>
      <c r="C20" s="83" t="s">
        <v>460</v>
      </c>
      <c r="D20" s="95" t="s">
        <v>838</v>
      </c>
    </row>
    <row r="21" spans="1:4" s="9" customFormat="1" x14ac:dyDescent="0.2">
      <c r="A21" s="83" t="s">
        <v>320</v>
      </c>
      <c r="B21" s="87">
        <v>49</v>
      </c>
      <c r="C21" s="83" t="s">
        <v>453</v>
      </c>
      <c r="D21" s="95" t="s">
        <v>838</v>
      </c>
    </row>
    <row r="22" spans="1:4" s="9" customFormat="1" x14ac:dyDescent="0.2">
      <c r="A22" s="83" t="s">
        <v>320</v>
      </c>
      <c r="B22" s="87">
        <v>56</v>
      </c>
      <c r="C22" s="83" t="s">
        <v>714</v>
      </c>
      <c r="D22" s="95" t="s">
        <v>839</v>
      </c>
    </row>
    <row r="23" spans="1:4" s="9" customFormat="1" x14ac:dyDescent="0.2">
      <c r="A23" s="83" t="s">
        <v>320</v>
      </c>
      <c r="B23" s="87">
        <v>123</v>
      </c>
      <c r="C23" s="83" t="s">
        <v>456</v>
      </c>
      <c r="D23" s="95" t="s">
        <v>838</v>
      </c>
    </row>
    <row r="24" spans="1:4" s="9" customFormat="1" x14ac:dyDescent="0.2"/>
    <row r="25" spans="1:4" s="9" customFormat="1" x14ac:dyDescent="0.2">
      <c r="A25" s="85" t="s">
        <v>715</v>
      </c>
      <c r="B25" s="79"/>
      <c r="C25" s="79"/>
      <c r="D25" s="79"/>
    </row>
    <row r="26" spans="1:4" s="9" customFormat="1" x14ac:dyDescent="0.2">
      <c r="A26" s="81" t="s">
        <v>320</v>
      </c>
      <c r="B26" s="82">
        <v>2</v>
      </c>
      <c r="C26" s="83" t="s">
        <v>382</v>
      </c>
      <c r="D26" s="88" t="s">
        <v>371</v>
      </c>
    </row>
    <row r="27" spans="1:4" s="9" customFormat="1" x14ac:dyDescent="0.2">
      <c r="A27" s="81" t="s">
        <v>320</v>
      </c>
      <c r="B27" s="82">
        <v>3</v>
      </c>
      <c r="C27" s="83" t="s">
        <v>438</v>
      </c>
      <c r="D27" s="88" t="s">
        <v>371</v>
      </c>
    </row>
    <row r="28" spans="1:4" s="9" customFormat="1" x14ac:dyDescent="0.2">
      <c r="A28" s="81" t="s">
        <v>320</v>
      </c>
      <c r="B28" s="82">
        <v>4</v>
      </c>
      <c r="C28" s="83" t="s">
        <v>440</v>
      </c>
      <c r="D28" s="88" t="s">
        <v>371</v>
      </c>
    </row>
    <row r="29" spans="1:4" s="9" customFormat="1" x14ac:dyDescent="0.2">
      <c r="A29" s="81" t="s">
        <v>320</v>
      </c>
      <c r="B29" s="82">
        <v>6</v>
      </c>
      <c r="C29" s="83" t="s">
        <v>459</v>
      </c>
      <c r="D29" s="88" t="s">
        <v>371</v>
      </c>
    </row>
    <row r="30" spans="1:4" s="9" customFormat="1" x14ac:dyDescent="0.2">
      <c r="A30" s="83" t="s">
        <v>320</v>
      </c>
      <c r="B30" s="87">
        <v>7</v>
      </c>
      <c r="C30" s="87" t="s">
        <v>321</v>
      </c>
      <c r="D30" s="88"/>
    </row>
    <row r="31" spans="1:4" s="9" customFormat="1" x14ac:dyDescent="0.2">
      <c r="A31" s="83" t="s">
        <v>320</v>
      </c>
      <c r="B31" s="87">
        <v>11</v>
      </c>
      <c r="C31" s="87" t="s">
        <v>322</v>
      </c>
      <c r="D31" s="88" t="s">
        <v>371</v>
      </c>
    </row>
    <row r="32" spans="1:4" s="9" customFormat="1" x14ac:dyDescent="0.2">
      <c r="A32" s="83" t="s">
        <v>320</v>
      </c>
      <c r="B32" s="87">
        <v>12</v>
      </c>
      <c r="C32" s="87" t="s">
        <v>323</v>
      </c>
      <c r="D32" s="88" t="s">
        <v>371</v>
      </c>
    </row>
    <row r="33" spans="1:4" x14ac:dyDescent="0.2">
      <c r="A33" s="81" t="s">
        <v>320</v>
      </c>
      <c r="B33" s="82">
        <v>26</v>
      </c>
      <c r="C33" s="83" t="s">
        <v>448</v>
      </c>
      <c r="D33" s="95" t="s">
        <v>371</v>
      </c>
    </row>
    <row r="34" spans="1:4" s="9" customFormat="1" x14ac:dyDescent="0.2">
      <c r="A34" s="81" t="s">
        <v>320</v>
      </c>
      <c r="B34" s="82">
        <v>32</v>
      </c>
      <c r="C34" s="83" t="s">
        <v>449</v>
      </c>
      <c r="D34" s="88" t="s">
        <v>371</v>
      </c>
    </row>
    <row r="35" spans="1:4" s="9" customFormat="1" x14ac:dyDescent="0.2">
      <c r="A35" s="83" t="s">
        <v>320</v>
      </c>
      <c r="B35" s="87">
        <v>33</v>
      </c>
      <c r="C35" s="83" t="s">
        <v>450</v>
      </c>
      <c r="D35" s="88"/>
    </row>
    <row r="36" spans="1:4" s="9" customFormat="1" x14ac:dyDescent="0.2">
      <c r="A36" s="83" t="s">
        <v>320</v>
      </c>
      <c r="B36" s="87">
        <v>39</v>
      </c>
      <c r="C36" s="83" t="s">
        <v>330</v>
      </c>
      <c r="D36" s="88" t="s">
        <v>713</v>
      </c>
    </row>
    <row r="37" spans="1:4" s="9" customFormat="1" x14ac:dyDescent="0.2">
      <c r="A37" s="83" t="s">
        <v>320</v>
      </c>
      <c r="B37" s="87">
        <v>49</v>
      </c>
      <c r="C37" s="83" t="s">
        <v>462</v>
      </c>
      <c r="D37" s="88" t="s">
        <v>371</v>
      </c>
    </row>
    <row r="38" spans="1:4" s="9" customFormat="1" x14ac:dyDescent="0.2">
      <c r="A38" s="83" t="s">
        <v>320</v>
      </c>
      <c r="B38" s="87">
        <v>56</v>
      </c>
      <c r="C38" s="83" t="s">
        <v>714</v>
      </c>
      <c r="D38" s="95" t="s">
        <v>371</v>
      </c>
    </row>
    <row r="39" spans="1:4" s="9" customFormat="1" x14ac:dyDescent="0.2">
      <c r="A39" s="92" t="s">
        <v>320</v>
      </c>
      <c r="B39" s="93">
        <v>123</v>
      </c>
      <c r="C39" s="94" t="s">
        <v>456</v>
      </c>
      <c r="D39" s="95" t="s">
        <v>371</v>
      </c>
    </row>
    <row r="40" spans="1:4" s="9" customFormat="1" x14ac:dyDescent="0.2"/>
    <row r="41" spans="1:4" s="9" customFormat="1" x14ac:dyDescent="0.2"/>
    <row r="42" spans="1:4" s="96" customFormat="1" x14ac:dyDescent="0.2">
      <c r="A42" s="9"/>
      <c r="B42" s="9"/>
      <c r="C42" s="9"/>
      <c r="D42" s="9"/>
    </row>
    <row r="43" spans="1:4" s="9" customFormat="1" x14ac:dyDescent="0.2">
      <c r="A43" s="96"/>
      <c r="B43" s="96"/>
      <c r="C43" s="96"/>
      <c r="D43" s="96"/>
    </row>
    <row r="44" spans="1:4" s="9" customFormat="1" x14ac:dyDescent="0.2"/>
    <row r="45" spans="1:4" s="9" customFormat="1" x14ac:dyDescent="0.2"/>
    <row r="46" spans="1:4" s="9" customFormat="1" x14ac:dyDescent="0.2"/>
    <row r="47" spans="1:4" s="9" customFormat="1" x14ac:dyDescent="0.2"/>
    <row r="48" spans="1:4" s="9" customFormat="1" x14ac:dyDescent="0.2"/>
    <row r="49" spans="1:4" s="9" customFormat="1" x14ac:dyDescent="0.2"/>
    <row r="50" spans="1:4" s="9" customFormat="1" x14ac:dyDescent="0.2"/>
    <row r="51" spans="1:4" s="9" customFormat="1" x14ac:dyDescent="0.2"/>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 customFormat="1" x14ac:dyDescent="0.2"/>
    <row r="63" spans="1:4" s="96" customFormat="1" x14ac:dyDescent="0.2">
      <c r="A63" s="9"/>
      <c r="B63" s="9"/>
      <c r="C63" s="9"/>
      <c r="D63" s="9"/>
    </row>
    <row r="64" spans="1:4" s="9" customFormat="1" x14ac:dyDescent="0.2">
      <c r="A64" s="96"/>
      <c r="B64" s="96"/>
      <c r="C64" s="96"/>
      <c r="D64" s="96"/>
    </row>
    <row r="65" spans="2:4" s="9" customFormat="1" x14ac:dyDescent="0.2">
      <c r="B65" s="97"/>
      <c r="D65" s="80"/>
    </row>
    <row r="66" spans="2:4" s="9" customFormat="1" x14ac:dyDescent="0.2"/>
    <row r="67" spans="2:4" s="9" customFormat="1" x14ac:dyDescent="0.2"/>
    <row r="68" spans="2:4" s="9" customFormat="1" x14ac:dyDescent="0.2"/>
    <row r="69" spans="2:4" s="9" customFormat="1" x14ac:dyDescent="0.2"/>
    <row r="70" spans="2:4" s="9" customFormat="1" x14ac:dyDescent="0.2"/>
    <row r="71" spans="2:4" s="9" customFormat="1" x14ac:dyDescent="0.2"/>
    <row r="72" spans="2:4" s="9" customFormat="1" x14ac:dyDescent="0.2"/>
    <row r="73" spans="2:4" s="9" customFormat="1" x14ac:dyDescent="0.2"/>
    <row r="74" spans="2:4" s="9" customFormat="1" x14ac:dyDescent="0.2"/>
    <row r="75" spans="2:4" s="9" customFormat="1" x14ac:dyDescent="0.2"/>
    <row r="76" spans="2:4" s="9" customFormat="1" x14ac:dyDescent="0.2"/>
    <row r="77" spans="2:4" s="9" customFormat="1" x14ac:dyDescent="0.2"/>
    <row r="78" spans="2:4" s="9" customFormat="1" x14ac:dyDescent="0.2"/>
    <row r="79" spans="2:4" s="9" customFormat="1" x14ac:dyDescent="0.2"/>
    <row r="80" spans="2:4" s="9" customFormat="1" x14ac:dyDescent="0.2"/>
    <row r="81" spans="1:4" s="9" customFormat="1" x14ac:dyDescent="0.2"/>
    <row r="82" spans="1:4" s="9" customFormat="1" x14ac:dyDescent="0.2"/>
    <row r="83" spans="1:4" s="9" customFormat="1" ht="12" customHeight="1" x14ac:dyDescent="0.2"/>
    <row r="84" spans="1:4" s="9" customFormat="1" x14ac:dyDescent="0.2"/>
    <row r="85" spans="1:4" s="9" customFormat="1" x14ac:dyDescent="0.2"/>
    <row r="86" spans="1:4" s="9" customFormat="1" x14ac:dyDescent="0.2"/>
    <row r="87" spans="1:4" s="9" customFormat="1" x14ac:dyDescent="0.2"/>
    <row r="88" spans="1:4" s="9" customFormat="1" x14ac:dyDescent="0.2"/>
    <row r="89" spans="1:4" s="9" customFormat="1" x14ac:dyDescent="0.2"/>
    <row r="90" spans="1:4" s="96" customFormat="1" x14ac:dyDescent="0.2">
      <c r="A90" s="9"/>
      <c r="B90" s="9"/>
      <c r="C90" s="9"/>
      <c r="D90" s="9"/>
    </row>
    <row r="91" spans="1:4" s="9" customFormat="1" x14ac:dyDescent="0.2">
      <c r="A91" s="96"/>
      <c r="B91" s="96"/>
      <c r="C91" s="96"/>
      <c r="D91" s="96"/>
    </row>
    <row r="92" spans="1:4" s="9" customFormat="1" x14ac:dyDescent="0.2"/>
    <row r="93" spans="1:4" s="9" customFormat="1" x14ac:dyDescent="0.2"/>
    <row r="94" spans="1:4" s="9" customFormat="1" x14ac:dyDescent="0.2"/>
    <row r="95" spans="1:4" s="9" customFormat="1" x14ac:dyDescent="0.2"/>
    <row r="96" spans="1:4" s="9" customFormat="1" x14ac:dyDescent="0.2"/>
    <row r="97" spans="1:4" s="9" customFormat="1" x14ac:dyDescent="0.2"/>
    <row r="98" spans="1:4" s="9" customFormat="1" x14ac:dyDescent="0.2"/>
    <row r="99" spans="1:4" s="9" customFormat="1" x14ac:dyDescent="0.2"/>
    <row r="100" spans="1:4" s="9" customFormat="1" x14ac:dyDescent="0.2"/>
    <row r="101" spans="1:4" s="9" customFormat="1" x14ac:dyDescent="0.2"/>
    <row r="102" spans="1:4" s="9" customFormat="1" x14ac:dyDescent="0.2"/>
    <row r="103" spans="1:4" s="9" customFormat="1" x14ac:dyDescent="0.2"/>
    <row r="104" spans="1:4" s="9" customFormat="1" x14ac:dyDescent="0.2"/>
    <row r="105" spans="1:4" s="9" customFormat="1" x14ac:dyDescent="0.2"/>
    <row r="106" spans="1:4" s="9" customFormat="1" x14ac:dyDescent="0.2"/>
    <row r="107" spans="1:4" s="9" customFormat="1" x14ac:dyDescent="0.2"/>
    <row r="108" spans="1:4" s="9" customFormat="1" x14ac:dyDescent="0.2"/>
    <row r="109" spans="1:4" s="9" customFormat="1" x14ac:dyDescent="0.2"/>
    <row r="110" spans="1:4" s="9" customFormat="1" x14ac:dyDescent="0.2"/>
    <row r="111" spans="1:4" s="9" customFormat="1" x14ac:dyDescent="0.2"/>
    <row r="112" spans="1:4" s="96" customFormat="1" x14ac:dyDescent="0.2">
      <c r="A112" s="9"/>
      <c r="B112" s="9"/>
      <c r="C112" s="9"/>
      <c r="D112" s="9"/>
    </row>
    <row r="113" spans="1:4" s="9" customFormat="1" x14ac:dyDescent="0.2">
      <c r="A113" s="96"/>
      <c r="B113" s="96"/>
      <c r="C113" s="96"/>
      <c r="D113" s="96"/>
    </row>
    <row r="114" spans="1:4" s="9" customFormat="1" x14ac:dyDescent="0.2"/>
    <row r="115" spans="1:4" s="9" customFormat="1" x14ac:dyDescent="0.2"/>
    <row r="116" spans="1:4" s="9" customFormat="1" x14ac:dyDescent="0.2"/>
    <row r="117" spans="1:4" s="9" customFormat="1" x14ac:dyDescent="0.2"/>
    <row r="118" spans="1:4" s="9" customFormat="1" x14ac:dyDescent="0.2"/>
    <row r="119" spans="1:4" s="9" customFormat="1" x14ac:dyDescent="0.2"/>
    <row r="120" spans="1:4" s="9" customFormat="1" x14ac:dyDescent="0.2"/>
    <row r="121" spans="1:4" s="9" customFormat="1" x14ac:dyDescent="0.2"/>
    <row r="122" spans="1:4" s="9" customFormat="1" x14ac:dyDescent="0.2"/>
    <row r="123" spans="1:4" s="9" customFormat="1" x14ac:dyDescent="0.2"/>
    <row r="124" spans="1:4" s="9" customFormat="1" x14ac:dyDescent="0.2"/>
    <row r="125" spans="1:4" s="9" customFormat="1" x14ac:dyDescent="0.2"/>
    <row r="126" spans="1:4" s="9" customFormat="1" x14ac:dyDescent="0.2"/>
    <row r="127" spans="1:4" s="9" customFormat="1" x14ac:dyDescent="0.2"/>
    <row r="128" spans="1:4" s="9" customFormat="1" x14ac:dyDescent="0.2"/>
    <row r="129" spans="1:4" s="9" customFormat="1" x14ac:dyDescent="0.2"/>
    <row r="130" spans="1:4" s="9" customFormat="1" x14ac:dyDescent="0.2"/>
    <row r="131" spans="1:4" s="9" customFormat="1" x14ac:dyDescent="0.2"/>
    <row r="132" spans="1:4" s="9" customFormat="1" x14ac:dyDescent="0.2"/>
    <row r="133" spans="1:4" s="9" customFormat="1" x14ac:dyDescent="0.2"/>
    <row r="134" spans="1:4" s="9" customFormat="1" x14ac:dyDescent="0.2"/>
    <row r="135" spans="1:4" s="9" customFormat="1" x14ac:dyDescent="0.2"/>
    <row r="136" spans="1:4" s="9" customFormat="1" x14ac:dyDescent="0.2"/>
    <row r="137" spans="1:4" s="9" customFormat="1" x14ac:dyDescent="0.2"/>
    <row r="138" spans="1:4" s="9" customFormat="1" x14ac:dyDescent="0.2"/>
    <row r="139" spans="1:4" s="96" customFormat="1" x14ac:dyDescent="0.2">
      <c r="A139" s="9"/>
      <c r="B139" s="9"/>
      <c r="C139" s="9"/>
      <c r="D139" s="9"/>
    </row>
    <row r="140" spans="1:4" s="9" customFormat="1" x14ac:dyDescent="0.2">
      <c r="A140" s="96"/>
      <c r="B140" s="96"/>
      <c r="C140" s="96"/>
      <c r="D140" s="96"/>
    </row>
    <row r="141" spans="1:4" s="9" customFormat="1" x14ac:dyDescent="0.2"/>
    <row r="142" spans="1:4" s="9" customFormat="1" x14ac:dyDescent="0.2"/>
    <row r="143" spans="1:4" s="9" customFormat="1" x14ac:dyDescent="0.2"/>
    <row r="144" spans="1:4" s="9" customFormat="1" x14ac:dyDescent="0.2"/>
    <row r="145" s="9" customFormat="1" x14ac:dyDescent="0.2"/>
    <row r="146" s="9" customFormat="1" x14ac:dyDescent="0.2"/>
    <row r="147" s="9" customFormat="1" x14ac:dyDescent="0.2"/>
    <row r="148" s="9" customFormat="1" x14ac:dyDescent="0.2"/>
    <row r="149" s="9" customFormat="1" x14ac:dyDescent="0.2"/>
    <row r="150" s="9" customFormat="1" x14ac:dyDescent="0.2"/>
    <row r="151" s="9" customFormat="1" x14ac:dyDescent="0.2"/>
    <row r="152" s="9" customFormat="1" x14ac:dyDescent="0.2"/>
    <row r="153" s="9" customFormat="1" x14ac:dyDescent="0.2"/>
    <row r="154" s="9" customFormat="1" x14ac:dyDescent="0.2"/>
    <row r="155" s="9" customFormat="1" x14ac:dyDescent="0.2"/>
    <row r="156" s="9" customFormat="1" x14ac:dyDescent="0.2"/>
    <row r="157" s="9" customFormat="1" x14ac:dyDescent="0.2"/>
    <row r="158" s="9" customFormat="1" x14ac:dyDescent="0.2"/>
    <row r="159" s="9" customFormat="1" x14ac:dyDescent="0.2"/>
    <row r="160" s="9" customFormat="1" x14ac:dyDescent="0.2"/>
    <row r="161" spans="1:4" s="96" customFormat="1" x14ac:dyDescent="0.2">
      <c r="A161" s="9"/>
      <c r="B161" s="9"/>
      <c r="C161" s="9"/>
      <c r="D161" s="9"/>
    </row>
    <row r="162" spans="1:4" x14ac:dyDescent="0.2">
      <c r="A162" s="96"/>
      <c r="B162" s="96"/>
      <c r="C162" s="96"/>
      <c r="D162" s="96"/>
    </row>
    <row r="165" spans="1:4" x14ac:dyDescent="0.2">
      <c r="B165" s="79"/>
      <c r="D165" s="79"/>
    </row>
    <row r="170" spans="1:4" s="96" customFormat="1" x14ac:dyDescent="0.2">
      <c r="A170" s="79"/>
      <c r="B170" s="89"/>
      <c r="C170" s="79"/>
      <c r="D170" s="90"/>
    </row>
    <row r="171" spans="1:4" x14ac:dyDescent="0.2">
      <c r="A171" s="96"/>
      <c r="B171" s="96"/>
      <c r="C171" s="96"/>
      <c r="D171" s="96"/>
    </row>
    <row r="179" spans="1:4" s="96" customFormat="1" x14ac:dyDescent="0.2">
      <c r="A179" s="79"/>
      <c r="B179" s="89"/>
      <c r="C179" s="79"/>
      <c r="D179" s="90"/>
    </row>
    <row r="180" spans="1:4" x14ac:dyDescent="0.2">
      <c r="A180" s="96"/>
      <c r="B180" s="96"/>
      <c r="C180" s="96"/>
      <c r="D180" s="96"/>
    </row>
  </sheetData>
  <mergeCells count="9">
    <mergeCell ref="A5:B5"/>
    <mergeCell ref="C5:D5"/>
    <mergeCell ref="A6:B6"/>
    <mergeCell ref="C6:D6"/>
    <mergeCell ref="A1:D1"/>
    <mergeCell ref="A2:D2"/>
    <mergeCell ref="A3:D3"/>
    <mergeCell ref="A4:B4"/>
    <mergeCell ref="C4:D4"/>
  </mergeCells>
  <hyperlinks>
    <hyperlink ref="E1" location="ATM_CC" display="Return to Test Case List" xr:uid="{00000000-0004-0000-55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39">
    <pageSetUpPr fitToPage="1"/>
  </sheetPr>
  <dimension ref="A1:F103"/>
  <sheetViews>
    <sheetView workbookViewId="0">
      <pane ySplit="6" topLeftCell="A7" activePane="bottomLeft" state="frozen"/>
      <selection pane="bottomLeft" sqref="A1:D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840</v>
      </c>
      <c r="B1" s="194"/>
      <c r="C1" s="194"/>
      <c r="D1" s="194"/>
      <c r="E1" s="138" t="s">
        <v>311</v>
      </c>
    </row>
    <row r="2" spans="1:6" s="9" customFormat="1" ht="15" customHeight="1" x14ac:dyDescent="0.2">
      <c r="A2" s="195" t="str">
        <f ca="1">CONCATENATE("Test Case ", MID(CELL("filename",A1),FIND("]",CELL("filename",A1))+1,255)," 1420/1430")</f>
        <v>Test Case IC.RM.A02 1420/1430</v>
      </c>
      <c r="B2" s="195"/>
      <c r="C2" s="195"/>
      <c r="D2" s="195"/>
    </row>
    <row r="3" spans="1:6" s="9" customFormat="1" ht="15" customHeight="1" x14ac:dyDescent="0.2">
      <c r="A3" s="209" t="s">
        <v>312</v>
      </c>
      <c r="B3" s="210"/>
      <c r="C3" s="210"/>
      <c r="D3" s="210"/>
    </row>
    <row r="4" spans="1:6" s="24" customFormat="1" ht="39" customHeight="1" x14ac:dyDescent="0.2">
      <c r="A4" s="190" t="s">
        <v>313</v>
      </c>
      <c r="B4" s="208"/>
      <c r="C4" s="193" t="s">
        <v>434</v>
      </c>
      <c r="D4" s="193"/>
      <c r="E4" s="132"/>
      <c r="F4" s="74"/>
    </row>
    <row r="5" spans="1:6" s="24" customFormat="1" ht="39" customHeight="1" x14ac:dyDescent="0.2">
      <c r="A5" s="190" t="s">
        <v>315</v>
      </c>
      <c r="B5" s="208"/>
      <c r="C5" s="193" t="s">
        <v>841</v>
      </c>
      <c r="D5" s="193"/>
      <c r="E5" s="132"/>
      <c r="F5" s="74"/>
    </row>
    <row r="6" spans="1:6" s="24" customFormat="1" ht="39" customHeight="1" x14ac:dyDescent="0.2">
      <c r="A6" s="190" t="s">
        <v>317</v>
      </c>
      <c r="B6" s="208"/>
      <c r="C6" s="193" t="s">
        <v>721</v>
      </c>
      <c r="D6" s="193"/>
      <c r="E6" s="132"/>
      <c r="F6" s="74"/>
    </row>
    <row r="7" spans="1:6" s="9" customFormat="1" x14ac:dyDescent="0.2">
      <c r="A7" s="74"/>
      <c r="B7" s="74"/>
      <c r="C7" s="74"/>
      <c r="D7" s="74"/>
    </row>
    <row r="8" spans="1:6" x14ac:dyDescent="0.2">
      <c r="A8" s="91" t="s">
        <v>712</v>
      </c>
    </row>
    <row r="9" spans="1:6" x14ac:dyDescent="0.2">
      <c r="A9" s="92" t="s">
        <v>320</v>
      </c>
      <c r="B9" s="93">
        <v>2</v>
      </c>
      <c r="C9" s="94" t="s">
        <v>382</v>
      </c>
      <c r="D9" s="95" t="s">
        <v>383</v>
      </c>
    </row>
    <row r="10" spans="1:6" x14ac:dyDescent="0.2">
      <c r="A10" s="92" t="s">
        <v>320</v>
      </c>
      <c r="B10" s="93">
        <v>3</v>
      </c>
      <c r="C10" s="83" t="s">
        <v>438</v>
      </c>
      <c r="D10" s="95"/>
    </row>
    <row r="11" spans="1:6" x14ac:dyDescent="0.2">
      <c r="A11" s="92" t="s">
        <v>320</v>
      </c>
      <c r="B11" s="93">
        <v>4</v>
      </c>
      <c r="C11" s="94" t="s">
        <v>440</v>
      </c>
      <c r="D11" s="95" t="s">
        <v>441</v>
      </c>
    </row>
    <row r="12" spans="1:6" x14ac:dyDescent="0.2">
      <c r="A12" s="92" t="s">
        <v>320</v>
      </c>
      <c r="B12" s="93">
        <v>6</v>
      </c>
      <c r="C12" s="83" t="s">
        <v>442</v>
      </c>
      <c r="D12" s="95"/>
    </row>
    <row r="13" spans="1:6" x14ac:dyDescent="0.2">
      <c r="A13" s="92" t="s">
        <v>320</v>
      </c>
      <c r="B13" s="93">
        <v>7</v>
      </c>
      <c r="C13" s="87" t="s">
        <v>321</v>
      </c>
      <c r="D13" s="95"/>
    </row>
    <row r="14" spans="1:6" x14ac:dyDescent="0.2">
      <c r="A14" s="92" t="s">
        <v>320</v>
      </c>
      <c r="B14" s="93">
        <v>11</v>
      </c>
      <c r="C14" s="87" t="s">
        <v>322</v>
      </c>
      <c r="D14" s="95"/>
    </row>
    <row r="15" spans="1:6" x14ac:dyDescent="0.2">
      <c r="A15" s="92" t="s">
        <v>320</v>
      </c>
      <c r="B15" s="93">
        <v>12</v>
      </c>
      <c r="C15" s="87" t="s">
        <v>323</v>
      </c>
      <c r="D15" s="95"/>
    </row>
    <row r="16" spans="1:6" x14ac:dyDescent="0.2">
      <c r="A16" s="81" t="s">
        <v>320</v>
      </c>
      <c r="B16" s="82">
        <v>24</v>
      </c>
      <c r="C16" s="83" t="s">
        <v>324</v>
      </c>
      <c r="D16" s="95" t="s">
        <v>713</v>
      </c>
      <c r="E16" s="9" t="s">
        <v>722</v>
      </c>
    </row>
    <row r="17" spans="1:4" x14ac:dyDescent="0.2">
      <c r="A17" s="81" t="s">
        <v>320</v>
      </c>
      <c r="B17" s="82">
        <v>26</v>
      </c>
      <c r="C17" s="83" t="s">
        <v>448</v>
      </c>
      <c r="D17" s="95"/>
    </row>
    <row r="18" spans="1:4" x14ac:dyDescent="0.2">
      <c r="A18" s="81" t="s">
        <v>320</v>
      </c>
      <c r="B18" s="82">
        <v>32</v>
      </c>
      <c r="C18" s="83" t="s">
        <v>449</v>
      </c>
      <c r="D18" s="95"/>
    </row>
    <row r="19" spans="1:4" x14ac:dyDescent="0.2">
      <c r="A19" s="83" t="s">
        <v>320</v>
      </c>
      <c r="B19" s="87">
        <v>33</v>
      </c>
      <c r="C19" s="83" t="s">
        <v>450</v>
      </c>
      <c r="D19" s="95"/>
    </row>
    <row r="20" spans="1:4" x14ac:dyDescent="0.2">
      <c r="A20" s="92" t="s">
        <v>320</v>
      </c>
      <c r="B20" s="93">
        <v>35</v>
      </c>
      <c r="C20" s="94" t="s">
        <v>474</v>
      </c>
      <c r="D20" s="95"/>
    </row>
    <row r="21" spans="1:4" x14ac:dyDescent="0.2">
      <c r="A21" s="83" t="s">
        <v>320</v>
      </c>
      <c r="B21" s="87">
        <v>38</v>
      </c>
      <c r="C21" s="83" t="s">
        <v>460</v>
      </c>
      <c r="D21" s="95"/>
    </row>
    <row r="22" spans="1:4" x14ac:dyDescent="0.2">
      <c r="A22" s="83" t="s">
        <v>320</v>
      </c>
      <c r="B22" s="87">
        <v>49</v>
      </c>
      <c r="C22" s="83" t="s">
        <v>453</v>
      </c>
      <c r="D22" s="95"/>
    </row>
    <row r="23" spans="1:4" x14ac:dyDescent="0.2">
      <c r="A23" s="83" t="s">
        <v>320</v>
      </c>
      <c r="B23" s="87">
        <v>56</v>
      </c>
      <c r="C23" s="83" t="s">
        <v>714</v>
      </c>
      <c r="D23" s="95"/>
    </row>
    <row r="24" spans="1:4" x14ac:dyDescent="0.2">
      <c r="A24" s="83" t="s">
        <v>320</v>
      </c>
      <c r="B24" s="87">
        <v>123</v>
      </c>
      <c r="C24" s="83" t="s">
        <v>456</v>
      </c>
      <c r="D24" s="95"/>
    </row>
    <row r="26" spans="1:4" x14ac:dyDescent="0.2">
      <c r="A26" s="85" t="s">
        <v>715</v>
      </c>
    </row>
    <row r="27" spans="1:4" x14ac:dyDescent="0.2">
      <c r="A27" s="81" t="s">
        <v>320</v>
      </c>
      <c r="B27" s="82">
        <v>2</v>
      </c>
      <c r="C27" s="83" t="s">
        <v>382</v>
      </c>
      <c r="D27" s="121"/>
    </row>
    <row r="28" spans="1:4" x14ac:dyDescent="0.2">
      <c r="A28" s="81" t="s">
        <v>320</v>
      </c>
      <c r="B28" s="82">
        <v>3</v>
      </c>
      <c r="C28" s="83" t="s">
        <v>438</v>
      </c>
      <c r="D28" s="88"/>
    </row>
    <row r="29" spans="1:4" x14ac:dyDescent="0.2">
      <c r="A29" s="81" t="s">
        <v>320</v>
      </c>
      <c r="B29" s="82">
        <v>4</v>
      </c>
      <c r="C29" s="83" t="s">
        <v>440</v>
      </c>
      <c r="D29" s="88"/>
    </row>
    <row r="30" spans="1:4" x14ac:dyDescent="0.2">
      <c r="A30" s="81" t="s">
        <v>320</v>
      </c>
      <c r="B30" s="82">
        <v>6</v>
      </c>
      <c r="C30" s="83" t="s">
        <v>459</v>
      </c>
      <c r="D30" s="88"/>
    </row>
    <row r="31" spans="1:4" x14ac:dyDescent="0.2">
      <c r="A31" s="83" t="s">
        <v>320</v>
      </c>
      <c r="B31" s="87">
        <v>7</v>
      </c>
      <c r="C31" s="87" t="s">
        <v>321</v>
      </c>
      <c r="D31" s="88"/>
    </row>
    <row r="32" spans="1:4" x14ac:dyDescent="0.2">
      <c r="A32" s="83" t="s">
        <v>320</v>
      </c>
      <c r="B32" s="87">
        <v>11</v>
      </c>
      <c r="C32" s="87" t="s">
        <v>322</v>
      </c>
      <c r="D32" s="88" t="s">
        <v>371</v>
      </c>
    </row>
    <row r="33" spans="1:4" x14ac:dyDescent="0.2">
      <c r="A33" s="83" t="s">
        <v>320</v>
      </c>
      <c r="B33" s="87">
        <v>12</v>
      </c>
      <c r="C33" s="87" t="s">
        <v>323</v>
      </c>
      <c r="D33" s="88" t="s">
        <v>371</v>
      </c>
    </row>
    <row r="34" spans="1:4" x14ac:dyDescent="0.2">
      <c r="A34" s="81" t="s">
        <v>320</v>
      </c>
      <c r="B34" s="82">
        <v>26</v>
      </c>
      <c r="C34" s="83" t="s">
        <v>448</v>
      </c>
      <c r="D34" s="88" t="s">
        <v>371</v>
      </c>
    </row>
    <row r="35" spans="1:4" x14ac:dyDescent="0.2">
      <c r="A35" s="81" t="s">
        <v>320</v>
      </c>
      <c r="B35" s="82">
        <v>32</v>
      </c>
      <c r="C35" s="83" t="s">
        <v>449</v>
      </c>
      <c r="D35" s="88" t="s">
        <v>371</v>
      </c>
    </row>
    <row r="36" spans="1:4" x14ac:dyDescent="0.2">
      <c r="A36" s="83" t="s">
        <v>320</v>
      </c>
      <c r="B36" s="87">
        <v>33</v>
      </c>
      <c r="C36" s="83" t="s">
        <v>450</v>
      </c>
      <c r="D36" s="88"/>
    </row>
    <row r="37" spans="1:4" x14ac:dyDescent="0.2">
      <c r="A37" s="83" t="s">
        <v>320</v>
      </c>
      <c r="B37" s="87">
        <v>39</v>
      </c>
      <c r="C37" s="83" t="s">
        <v>330</v>
      </c>
      <c r="D37" s="88" t="s">
        <v>713</v>
      </c>
    </row>
    <row r="38" spans="1:4" x14ac:dyDescent="0.2">
      <c r="A38" s="83" t="s">
        <v>320</v>
      </c>
      <c r="B38" s="87">
        <v>49</v>
      </c>
      <c r="C38" s="83" t="s">
        <v>453</v>
      </c>
      <c r="D38" s="88" t="s">
        <v>371</v>
      </c>
    </row>
    <row r="39" spans="1:4" s="9" customFormat="1" x14ac:dyDescent="0.2">
      <c r="A39" s="83" t="s">
        <v>320</v>
      </c>
      <c r="B39" s="87">
        <v>56</v>
      </c>
      <c r="C39" s="83" t="s">
        <v>714</v>
      </c>
      <c r="D39" s="95" t="s">
        <v>371</v>
      </c>
    </row>
    <row r="40" spans="1:4" x14ac:dyDescent="0.2">
      <c r="A40" s="92" t="s">
        <v>320</v>
      </c>
      <c r="B40" s="93">
        <v>123</v>
      </c>
      <c r="C40" s="94" t="s">
        <v>456</v>
      </c>
      <c r="D40" s="95" t="s">
        <v>371</v>
      </c>
    </row>
    <row r="41" spans="1:4" s="9" customFormat="1" x14ac:dyDescent="0.2"/>
    <row r="42" spans="1:4" s="9" customFormat="1" x14ac:dyDescent="0.2"/>
    <row r="43" spans="1:4" s="9" customFormat="1" x14ac:dyDescent="0.2"/>
    <row r="44" spans="1:4" s="9" customFormat="1" x14ac:dyDescent="0.2"/>
    <row r="45" spans="1:4" s="9" customFormat="1" x14ac:dyDescent="0.2"/>
    <row r="46" spans="1:4" s="9" customFormat="1" x14ac:dyDescent="0.2"/>
    <row r="47" spans="1:4" s="9" customFormat="1" x14ac:dyDescent="0.2"/>
    <row r="48" spans="1:4" s="9" customFormat="1" x14ac:dyDescent="0.2"/>
    <row r="49" s="9"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 customFormat="1" x14ac:dyDescent="0.2"/>
    <row r="63" s="96" customFormat="1" x14ac:dyDescent="0.2"/>
    <row r="6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6" customFormat="1" x14ac:dyDescent="0.2"/>
    <row r="88" s="79" customFormat="1" x14ac:dyDescent="0.2"/>
    <row r="94" s="96" customFormat="1" x14ac:dyDescent="0.2"/>
    <row r="103" s="96"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00000000-0004-0000-56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142">
    <pageSetUpPr fitToPage="1"/>
  </sheetPr>
  <dimension ref="A1:F202"/>
  <sheetViews>
    <sheetView workbookViewId="0">
      <pane ySplit="6" topLeftCell="A21" activePane="bottomLeft" state="frozen"/>
      <selection pane="bottomLeft" sqref="A1:D1"/>
    </sheetView>
  </sheetViews>
  <sheetFormatPr defaultColWidth="9.140625" defaultRowHeight="12.75" x14ac:dyDescent="0.2"/>
  <cols>
    <col min="1" max="1" width="6.140625" style="114" customWidth="1"/>
    <col min="2" max="2" width="6.140625" style="117" customWidth="1"/>
    <col min="3" max="3" width="46.5703125" style="114" customWidth="1"/>
    <col min="4" max="4" width="44.5703125" style="118" customWidth="1"/>
    <col min="5" max="16384" width="9.140625" style="114"/>
  </cols>
  <sheetData>
    <row r="1" spans="1:6" ht="48" customHeight="1" x14ac:dyDescent="0.2">
      <c r="A1" s="237" t="s">
        <v>842</v>
      </c>
      <c r="B1" s="237"/>
      <c r="C1" s="237"/>
      <c r="D1" s="237"/>
      <c r="E1" s="138" t="s">
        <v>311</v>
      </c>
    </row>
    <row r="2" spans="1:6" s="10" customFormat="1" ht="15" customHeight="1" x14ac:dyDescent="0.2">
      <c r="A2" s="195" t="str">
        <f ca="1">CONCATENATE("Test Case ", MID(CELL("filename",A1),FIND("]",CELL("filename",A1))+1,255)," 1420/1430")</f>
        <v>Test Case IC.RM.A03 1420/1430</v>
      </c>
      <c r="B2" s="195"/>
      <c r="C2" s="195"/>
      <c r="D2" s="195"/>
    </row>
    <row r="3" spans="1:6" s="10" customFormat="1" ht="15" customHeight="1" x14ac:dyDescent="0.2">
      <c r="A3" s="200" t="s">
        <v>312</v>
      </c>
      <c r="B3" s="201"/>
      <c r="C3" s="202"/>
      <c r="D3" s="203"/>
    </row>
    <row r="4" spans="1:6" s="24" customFormat="1" ht="39" customHeight="1" x14ac:dyDescent="0.2">
      <c r="A4" s="190" t="s">
        <v>313</v>
      </c>
      <c r="B4" s="191"/>
      <c r="C4" s="192" t="s">
        <v>843</v>
      </c>
      <c r="D4" s="192"/>
      <c r="E4" s="129"/>
      <c r="F4" s="25"/>
    </row>
    <row r="5" spans="1:6" s="24" customFormat="1" ht="39" customHeight="1" x14ac:dyDescent="0.2">
      <c r="A5" s="190" t="s">
        <v>315</v>
      </c>
      <c r="B5" s="191"/>
      <c r="C5" s="192" t="s">
        <v>844</v>
      </c>
      <c r="D5" s="192"/>
      <c r="E5" s="129"/>
      <c r="F5" s="25"/>
    </row>
    <row r="6" spans="1:6" s="24" customFormat="1" ht="66" customHeight="1" x14ac:dyDescent="0.2">
      <c r="A6" s="190" t="s">
        <v>317</v>
      </c>
      <c r="B6" s="191"/>
      <c r="C6" s="193" t="s">
        <v>845</v>
      </c>
      <c r="D6" s="193"/>
      <c r="E6" s="132"/>
      <c r="F6" s="74"/>
    </row>
    <row r="7" spans="1:6" s="10" customFormat="1" x14ac:dyDescent="0.2">
      <c r="A7" s="74"/>
      <c r="B7" s="74"/>
      <c r="C7" s="74"/>
      <c r="D7" s="74"/>
    </row>
    <row r="8" spans="1:6" ht="12.75" customHeight="1" x14ac:dyDescent="0.2">
      <c r="A8" s="235" t="s">
        <v>712</v>
      </c>
      <c r="B8" s="235"/>
      <c r="C8" s="235"/>
      <c r="D8" s="114"/>
    </row>
    <row r="9" spans="1:6" x14ac:dyDescent="0.2">
      <c r="A9" s="65" t="s">
        <v>320</v>
      </c>
      <c r="B9" s="66">
        <v>2</v>
      </c>
      <c r="C9" s="67" t="s">
        <v>382</v>
      </c>
      <c r="D9" s="68" t="s">
        <v>383</v>
      </c>
    </row>
    <row r="10" spans="1:6" x14ac:dyDescent="0.2">
      <c r="A10" s="65" t="s">
        <v>320</v>
      </c>
      <c r="B10" s="66">
        <v>3</v>
      </c>
      <c r="C10" s="69" t="s">
        <v>438</v>
      </c>
      <c r="D10" s="95" t="s">
        <v>750</v>
      </c>
    </row>
    <row r="11" spans="1:6" x14ac:dyDescent="0.2">
      <c r="A11" s="65" t="s">
        <v>320</v>
      </c>
      <c r="B11" s="66">
        <v>4</v>
      </c>
      <c r="C11" s="67" t="s">
        <v>440</v>
      </c>
      <c r="D11" s="68" t="s">
        <v>838</v>
      </c>
    </row>
    <row r="12" spans="1:6" x14ac:dyDescent="0.2">
      <c r="A12" s="70" t="s">
        <v>320</v>
      </c>
      <c r="B12" s="71">
        <v>6</v>
      </c>
      <c r="C12" s="69" t="s">
        <v>442</v>
      </c>
      <c r="D12" s="72" t="s">
        <v>838</v>
      </c>
    </row>
    <row r="13" spans="1:6" x14ac:dyDescent="0.2">
      <c r="A13" s="65" t="s">
        <v>320</v>
      </c>
      <c r="B13" s="66">
        <v>7</v>
      </c>
      <c r="C13" s="73" t="s">
        <v>321</v>
      </c>
      <c r="D13" s="68"/>
    </row>
    <row r="14" spans="1:6" x14ac:dyDescent="0.2">
      <c r="A14" s="65" t="s">
        <v>320</v>
      </c>
      <c r="B14" s="66">
        <v>11</v>
      </c>
      <c r="C14" s="73" t="s">
        <v>322</v>
      </c>
      <c r="D14" s="68"/>
    </row>
    <row r="15" spans="1:6" x14ac:dyDescent="0.2">
      <c r="A15" s="65" t="s">
        <v>320</v>
      </c>
      <c r="B15" s="66">
        <v>12</v>
      </c>
      <c r="C15" s="73" t="s">
        <v>323</v>
      </c>
      <c r="D15" s="68"/>
    </row>
    <row r="16" spans="1:6" x14ac:dyDescent="0.2">
      <c r="A16" s="70" t="s">
        <v>320</v>
      </c>
      <c r="B16" s="71">
        <v>24</v>
      </c>
      <c r="C16" s="69" t="s">
        <v>324</v>
      </c>
      <c r="D16" s="68" t="s">
        <v>846</v>
      </c>
    </row>
    <row r="17" spans="1:4" x14ac:dyDescent="0.2">
      <c r="A17" s="70" t="s">
        <v>320</v>
      </c>
      <c r="B17" s="71">
        <v>26</v>
      </c>
      <c r="C17" s="69" t="s">
        <v>448</v>
      </c>
      <c r="D17" s="68" t="s">
        <v>753</v>
      </c>
    </row>
    <row r="18" spans="1:4" ht="25.5" x14ac:dyDescent="0.2">
      <c r="A18" s="65" t="s">
        <v>320</v>
      </c>
      <c r="B18" s="66">
        <v>30</v>
      </c>
      <c r="C18" s="67" t="s">
        <v>847</v>
      </c>
      <c r="D18" s="68" t="s">
        <v>848</v>
      </c>
    </row>
    <row r="19" spans="1:4" ht="12" customHeight="1" x14ac:dyDescent="0.2">
      <c r="A19" s="70" t="s">
        <v>320</v>
      </c>
      <c r="B19" s="71">
        <v>32</v>
      </c>
      <c r="C19" s="69" t="s">
        <v>449</v>
      </c>
      <c r="D19" s="68"/>
    </row>
    <row r="20" spans="1:4" s="10" customFormat="1" x14ac:dyDescent="0.2">
      <c r="A20" s="69" t="s">
        <v>320</v>
      </c>
      <c r="B20" s="73">
        <v>33</v>
      </c>
      <c r="C20" s="69" t="s">
        <v>450</v>
      </c>
      <c r="D20" s="68"/>
    </row>
    <row r="21" spans="1:4" s="10" customFormat="1" x14ac:dyDescent="0.2">
      <c r="A21" s="69" t="s">
        <v>320</v>
      </c>
      <c r="B21" s="73">
        <v>38</v>
      </c>
      <c r="C21" s="69" t="s">
        <v>460</v>
      </c>
      <c r="D21" s="68" t="s">
        <v>838</v>
      </c>
    </row>
    <row r="22" spans="1:4" s="10" customFormat="1" x14ac:dyDescent="0.2">
      <c r="A22" s="69" t="s">
        <v>320</v>
      </c>
      <c r="B22" s="73">
        <v>49</v>
      </c>
      <c r="C22" s="69" t="s">
        <v>453</v>
      </c>
      <c r="D22" s="68" t="s">
        <v>838</v>
      </c>
    </row>
    <row r="23" spans="1:4" s="10" customFormat="1" x14ac:dyDescent="0.2">
      <c r="A23" s="69" t="s">
        <v>320</v>
      </c>
      <c r="B23" s="73">
        <v>56</v>
      </c>
      <c r="C23" s="69" t="s">
        <v>714</v>
      </c>
      <c r="D23" s="68" t="s">
        <v>839</v>
      </c>
    </row>
    <row r="24" spans="1:4" s="10" customFormat="1" x14ac:dyDescent="0.2">
      <c r="A24" s="69" t="s">
        <v>320</v>
      </c>
      <c r="B24" s="73">
        <v>123</v>
      </c>
      <c r="C24" s="69" t="s">
        <v>456</v>
      </c>
      <c r="D24" s="68" t="s">
        <v>838</v>
      </c>
    </row>
    <row r="25" spans="1:4" s="10" customFormat="1" x14ac:dyDescent="0.2"/>
    <row r="26" spans="1:4" s="10" customFormat="1" ht="13.5" customHeight="1" x14ac:dyDescent="0.2">
      <c r="A26" s="236" t="s">
        <v>715</v>
      </c>
      <c r="B26" s="236"/>
      <c r="C26" s="236"/>
      <c r="D26" s="114"/>
    </row>
    <row r="27" spans="1:4" s="10" customFormat="1" x14ac:dyDescent="0.2">
      <c r="A27" s="70" t="s">
        <v>320</v>
      </c>
      <c r="B27" s="71">
        <v>2</v>
      </c>
      <c r="C27" s="69" t="s">
        <v>382</v>
      </c>
      <c r="D27" s="72" t="s">
        <v>371</v>
      </c>
    </row>
    <row r="28" spans="1:4" s="10" customFormat="1" x14ac:dyDescent="0.2">
      <c r="A28" s="70" t="s">
        <v>320</v>
      </c>
      <c r="B28" s="71">
        <v>3</v>
      </c>
      <c r="C28" s="69" t="s">
        <v>438</v>
      </c>
      <c r="D28" s="72" t="s">
        <v>371</v>
      </c>
    </row>
    <row r="29" spans="1:4" s="10" customFormat="1" x14ac:dyDescent="0.2">
      <c r="A29" s="70" t="s">
        <v>320</v>
      </c>
      <c r="B29" s="71">
        <v>4</v>
      </c>
      <c r="C29" s="69" t="s">
        <v>440</v>
      </c>
      <c r="D29" s="72" t="s">
        <v>371</v>
      </c>
    </row>
    <row r="30" spans="1:4" s="10" customFormat="1" x14ac:dyDescent="0.2">
      <c r="A30" s="70" t="s">
        <v>320</v>
      </c>
      <c r="B30" s="71">
        <v>6</v>
      </c>
      <c r="C30" s="69" t="s">
        <v>459</v>
      </c>
      <c r="D30" s="72" t="s">
        <v>371</v>
      </c>
    </row>
    <row r="31" spans="1:4" s="10" customFormat="1" x14ac:dyDescent="0.2">
      <c r="A31" s="69" t="s">
        <v>320</v>
      </c>
      <c r="B31" s="73">
        <v>7</v>
      </c>
      <c r="C31" s="73" t="s">
        <v>321</v>
      </c>
      <c r="D31" s="72"/>
    </row>
    <row r="32" spans="1:4" s="10" customFormat="1" x14ac:dyDescent="0.2">
      <c r="A32" s="69" t="s">
        <v>320</v>
      </c>
      <c r="B32" s="73">
        <v>11</v>
      </c>
      <c r="C32" s="73" t="s">
        <v>322</v>
      </c>
      <c r="D32" s="72" t="s">
        <v>371</v>
      </c>
    </row>
    <row r="33" spans="1:4" s="10" customFormat="1" x14ac:dyDescent="0.2">
      <c r="A33" s="69" t="s">
        <v>320</v>
      </c>
      <c r="B33" s="73">
        <v>12</v>
      </c>
      <c r="C33" s="73" t="s">
        <v>323</v>
      </c>
      <c r="D33" s="72" t="s">
        <v>371</v>
      </c>
    </row>
    <row r="34" spans="1:4" x14ac:dyDescent="0.2">
      <c r="A34" s="70" t="s">
        <v>320</v>
      </c>
      <c r="B34" s="71">
        <v>26</v>
      </c>
      <c r="C34" s="69" t="s">
        <v>448</v>
      </c>
      <c r="D34" s="68" t="s">
        <v>371</v>
      </c>
    </row>
    <row r="35" spans="1:4" s="10" customFormat="1" x14ac:dyDescent="0.2">
      <c r="A35" s="70" t="s">
        <v>320</v>
      </c>
      <c r="B35" s="71">
        <v>32</v>
      </c>
      <c r="C35" s="69" t="s">
        <v>449</v>
      </c>
      <c r="D35" s="72" t="s">
        <v>371</v>
      </c>
    </row>
    <row r="36" spans="1:4" s="10" customFormat="1" x14ac:dyDescent="0.2">
      <c r="A36" s="69" t="s">
        <v>320</v>
      </c>
      <c r="B36" s="73">
        <v>33</v>
      </c>
      <c r="C36" s="69" t="s">
        <v>450</v>
      </c>
      <c r="D36" s="72"/>
    </row>
    <row r="37" spans="1:4" s="10" customFormat="1" x14ac:dyDescent="0.2">
      <c r="A37" s="69" t="s">
        <v>320</v>
      </c>
      <c r="B37" s="73">
        <v>39</v>
      </c>
      <c r="C37" s="69" t="s">
        <v>330</v>
      </c>
      <c r="D37" s="72" t="s">
        <v>713</v>
      </c>
    </row>
    <row r="38" spans="1:4" s="10" customFormat="1" x14ac:dyDescent="0.2">
      <c r="A38" s="69" t="s">
        <v>320</v>
      </c>
      <c r="B38" s="73">
        <v>49</v>
      </c>
      <c r="C38" s="69" t="s">
        <v>462</v>
      </c>
      <c r="D38" s="72" t="s">
        <v>371</v>
      </c>
    </row>
    <row r="39" spans="1:4" s="9" customFormat="1" x14ac:dyDescent="0.2">
      <c r="A39" s="83" t="s">
        <v>320</v>
      </c>
      <c r="B39" s="87">
        <v>56</v>
      </c>
      <c r="C39" s="83" t="s">
        <v>714</v>
      </c>
      <c r="D39" s="95" t="s">
        <v>371</v>
      </c>
    </row>
    <row r="40" spans="1:4" s="10" customFormat="1" x14ac:dyDescent="0.2">
      <c r="A40" s="65" t="s">
        <v>320</v>
      </c>
      <c r="B40" s="66">
        <v>123</v>
      </c>
      <c r="C40" s="67" t="s">
        <v>456</v>
      </c>
      <c r="D40" s="68" t="s">
        <v>371</v>
      </c>
    </row>
    <row r="41" spans="1:4" s="10" customFormat="1" x14ac:dyDescent="0.2">
      <c r="A41" s="74"/>
      <c r="B41" s="74"/>
      <c r="C41" s="74"/>
      <c r="D41" s="74"/>
    </row>
    <row r="42" spans="1:4" s="10" customFormat="1" x14ac:dyDescent="0.2">
      <c r="A42" s="74"/>
      <c r="B42" s="74"/>
      <c r="C42" s="74"/>
      <c r="D42" s="74"/>
    </row>
    <row r="43" spans="1:4" s="10" customFormat="1" x14ac:dyDescent="0.2"/>
    <row r="44" spans="1:4" s="10" customFormat="1" x14ac:dyDescent="0.2"/>
    <row r="45" spans="1:4" s="10" customFormat="1" x14ac:dyDescent="0.2"/>
    <row r="46" spans="1:4" s="10" customFormat="1" x14ac:dyDescent="0.2"/>
    <row r="47" spans="1:4" s="10" customFormat="1" x14ac:dyDescent="0.2"/>
    <row r="48" spans="1:4" s="10" customFormat="1" x14ac:dyDescent="0.2"/>
    <row r="49" spans="1:4" s="10" customFormat="1" x14ac:dyDescent="0.2"/>
    <row r="50" spans="1:4" s="10" customFormat="1" x14ac:dyDescent="0.2"/>
    <row r="51" spans="1:4" s="10" customFormat="1" x14ac:dyDescent="0.2"/>
    <row r="52" spans="1:4" s="10" customFormat="1" x14ac:dyDescent="0.2"/>
    <row r="53" spans="1:4" s="10" customFormat="1" x14ac:dyDescent="0.2"/>
    <row r="54" spans="1:4" s="10" customFormat="1" x14ac:dyDescent="0.2"/>
    <row r="55" spans="1:4" s="10" customFormat="1" x14ac:dyDescent="0.2"/>
    <row r="56" spans="1:4" s="10" customFormat="1" x14ac:dyDescent="0.2"/>
    <row r="57" spans="1:4" s="10" customFormat="1" x14ac:dyDescent="0.2"/>
    <row r="58" spans="1:4" s="10" customFormat="1" x14ac:dyDescent="0.2"/>
    <row r="59" spans="1:4" s="10" customFormat="1" x14ac:dyDescent="0.2"/>
    <row r="60" spans="1:4" s="10" customFormat="1" x14ac:dyDescent="0.2"/>
    <row r="61" spans="1:4" s="10" customFormat="1" x14ac:dyDescent="0.2"/>
    <row r="62" spans="1:4" s="10" customFormat="1" x14ac:dyDescent="0.2"/>
    <row r="63" spans="1:4" s="10" customFormat="1" x14ac:dyDescent="0.2"/>
    <row r="64" spans="1:4" s="115" customFormat="1" x14ac:dyDescent="0.2">
      <c r="A64" s="10"/>
      <c r="B64" s="10"/>
      <c r="C64" s="10"/>
      <c r="D64" s="10"/>
    </row>
    <row r="65" spans="1:4" s="10" customFormat="1" x14ac:dyDescent="0.2">
      <c r="A65" s="115"/>
      <c r="B65" s="115"/>
      <c r="C65" s="115"/>
      <c r="D65" s="115"/>
    </row>
    <row r="66" spans="1:4" s="10" customFormat="1" x14ac:dyDescent="0.2"/>
    <row r="67" spans="1:4" s="10" customFormat="1" x14ac:dyDescent="0.2"/>
    <row r="68" spans="1:4" s="10" customFormat="1" x14ac:dyDescent="0.2"/>
    <row r="69" spans="1:4" s="10" customFormat="1" x14ac:dyDescent="0.2"/>
    <row r="70" spans="1:4" s="10" customFormat="1" x14ac:dyDescent="0.2"/>
    <row r="71" spans="1:4" s="10" customFormat="1" x14ac:dyDescent="0.2"/>
    <row r="72" spans="1:4" s="10" customFormat="1" x14ac:dyDescent="0.2"/>
    <row r="73" spans="1:4" s="10" customFormat="1" x14ac:dyDescent="0.2"/>
    <row r="74" spans="1:4" s="10" customFormat="1" x14ac:dyDescent="0.2"/>
    <row r="75" spans="1:4" s="10" customFormat="1" x14ac:dyDescent="0.2"/>
    <row r="76" spans="1:4" s="10" customFormat="1" x14ac:dyDescent="0.2"/>
    <row r="77" spans="1:4" s="10" customFormat="1" x14ac:dyDescent="0.2"/>
    <row r="78" spans="1:4" s="10" customFormat="1" x14ac:dyDescent="0.2"/>
    <row r="79" spans="1:4" s="10" customFormat="1" x14ac:dyDescent="0.2"/>
    <row r="80" spans="1:4" s="10" customFormat="1" x14ac:dyDescent="0.2"/>
    <row r="81" spans="1:4" s="10" customFormat="1" x14ac:dyDescent="0.2"/>
    <row r="82" spans="1:4" s="10" customFormat="1" x14ac:dyDescent="0.2"/>
    <row r="83" spans="1:4" s="10" customFormat="1" x14ac:dyDescent="0.2"/>
    <row r="84" spans="1:4" s="10" customFormat="1" x14ac:dyDescent="0.2"/>
    <row r="85" spans="1:4" s="115" customFormat="1" x14ac:dyDescent="0.2">
      <c r="A85" s="10"/>
      <c r="B85" s="10"/>
      <c r="C85" s="10"/>
      <c r="D85" s="10"/>
    </row>
    <row r="86" spans="1:4" s="10" customFormat="1" x14ac:dyDescent="0.2">
      <c r="A86" s="115"/>
      <c r="B86" s="115"/>
      <c r="C86" s="115"/>
      <c r="D86" s="115"/>
    </row>
    <row r="87" spans="1:4" s="10" customFormat="1" x14ac:dyDescent="0.2">
      <c r="B87" s="74"/>
      <c r="D87" s="116"/>
    </row>
    <row r="88" spans="1:4" s="10" customFormat="1" x14ac:dyDescent="0.2"/>
    <row r="89" spans="1:4" s="10" customFormat="1" x14ac:dyDescent="0.2"/>
    <row r="90" spans="1:4" s="10" customFormat="1" x14ac:dyDescent="0.2"/>
    <row r="91" spans="1:4" s="10" customFormat="1" x14ac:dyDescent="0.2"/>
    <row r="92" spans="1:4" s="10" customFormat="1" x14ac:dyDescent="0.2"/>
    <row r="93" spans="1:4" s="10" customFormat="1" x14ac:dyDescent="0.2"/>
    <row r="94" spans="1:4" s="10" customFormat="1" x14ac:dyDescent="0.2"/>
    <row r="95" spans="1:4" s="10" customFormat="1" x14ac:dyDescent="0.2"/>
    <row r="96" spans="1:4" s="10" customFormat="1" x14ac:dyDescent="0.2"/>
    <row r="97" spans="1:4" s="10" customFormat="1" x14ac:dyDescent="0.2"/>
    <row r="98" spans="1:4" s="10" customFormat="1" x14ac:dyDescent="0.2"/>
    <row r="99" spans="1:4" s="10" customFormat="1" x14ac:dyDescent="0.2"/>
    <row r="100" spans="1:4" s="10" customFormat="1" x14ac:dyDescent="0.2"/>
    <row r="101" spans="1:4" s="10" customFormat="1" x14ac:dyDescent="0.2"/>
    <row r="102" spans="1:4" s="10" customFormat="1" x14ac:dyDescent="0.2"/>
    <row r="103" spans="1:4" s="10" customFormat="1" x14ac:dyDescent="0.2"/>
    <row r="104" spans="1:4" s="10" customFormat="1" x14ac:dyDescent="0.2"/>
    <row r="105" spans="1:4" s="10" customFormat="1" ht="12" customHeight="1" x14ac:dyDescent="0.2"/>
    <row r="106" spans="1:4" s="10" customFormat="1" x14ac:dyDescent="0.2"/>
    <row r="107" spans="1:4" s="10" customFormat="1" x14ac:dyDescent="0.2"/>
    <row r="108" spans="1:4" s="10" customFormat="1" x14ac:dyDescent="0.2"/>
    <row r="109" spans="1:4" s="10" customFormat="1" x14ac:dyDescent="0.2"/>
    <row r="110" spans="1:4" s="10" customFormat="1" x14ac:dyDescent="0.2"/>
    <row r="111" spans="1:4" s="10" customFormat="1" x14ac:dyDescent="0.2"/>
    <row r="112" spans="1:4" s="115" customFormat="1" x14ac:dyDescent="0.2">
      <c r="A112" s="10"/>
      <c r="B112" s="10"/>
      <c r="C112" s="10"/>
      <c r="D112" s="10"/>
    </row>
    <row r="113" spans="1:4" s="10" customFormat="1" x14ac:dyDescent="0.2">
      <c r="A113" s="115"/>
      <c r="B113" s="115"/>
      <c r="C113" s="115"/>
      <c r="D113" s="115"/>
    </row>
    <row r="114" spans="1:4" s="10" customFormat="1" x14ac:dyDescent="0.2"/>
    <row r="115" spans="1:4" s="10" customFormat="1" x14ac:dyDescent="0.2"/>
    <row r="116" spans="1:4" s="10" customFormat="1" x14ac:dyDescent="0.2"/>
    <row r="117" spans="1:4" s="10" customFormat="1" x14ac:dyDescent="0.2"/>
    <row r="118" spans="1:4" s="10" customFormat="1" x14ac:dyDescent="0.2"/>
    <row r="119" spans="1:4" s="10" customFormat="1" x14ac:dyDescent="0.2"/>
    <row r="120" spans="1:4" s="10" customFormat="1" x14ac:dyDescent="0.2"/>
    <row r="121" spans="1:4" s="10" customFormat="1" x14ac:dyDescent="0.2"/>
    <row r="122" spans="1:4" s="10" customFormat="1" x14ac:dyDescent="0.2"/>
    <row r="123" spans="1:4" s="10" customFormat="1" x14ac:dyDescent="0.2"/>
    <row r="124" spans="1:4" s="10" customFormat="1" x14ac:dyDescent="0.2"/>
    <row r="125" spans="1:4" s="10" customFormat="1" x14ac:dyDescent="0.2"/>
    <row r="126" spans="1:4" s="10" customFormat="1" x14ac:dyDescent="0.2"/>
    <row r="127" spans="1:4" s="10" customFormat="1" x14ac:dyDescent="0.2"/>
    <row r="128" spans="1:4" s="10" customFormat="1" x14ac:dyDescent="0.2"/>
    <row r="129" spans="1:4" s="10" customFormat="1" x14ac:dyDescent="0.2"/>
    <row r="130" spans="1:4" s="10" customFormat="1" x14ac:dyDescent="0.2"/>
    <row r="131" spans="1:4" s="10" customFormat="1" x14ac:dyDescent="0.2"/>
    <row r="132" spans="1:4" s="10" customFormat="1" x14ac:dyDescent="0.2"/>
    <row r="133" spans="1:4" s="10" customFormat="1" x14ac:dyDescent="0.2"/>
    <row r="134" spans="1:4" s="115" customFormat="1" x14ac:dyDescent="0.2">
      <c r="A134" s="10"/>
      <c r="B134" s="10"/>
      <c r="C134" s="10"/>
      <c r="D134" s="10"/>
    </row>
    <row r="135" spans="1:4" s="10" customFormat="1" x14ac:dyDescent="0.2">
      <c r="A135" s="115"/>
      <c r="B135" s="115"/>
      <c r="C135" s="115"/>
      <c r="D135" s="115"/>
    </row>
    <row r="136" spans="1:4" s="10" customFormat="1" x14ac:dyDescent="0.2"/>
    <row r="137" spans="1:4" s="10" customFormat="1" x14ac:dyDescent="0.2"/>
    <row r="138" spans="1:4" s="10" customFormat="1" x14ac:dyDescent="0.2"/>
    <row r="139" spans="1:4" s="10" customFormat="1" x14ac:dyDescent="0.2"/>
    <row r="140" spans="1:4" s="10" customFormat="1" x14ac:dyDescent="0.2"/>
    <row r="141" spans="1:4" s="10" customFormat="1" x14ac:dyDescent="0.2"/>
    <row r="142" spans="1:4" s="10" customFormat="1" x14ac:dyDescent="0.2"/>
    <row r="143" spans="1:4" s="10" customFormat="1" x14ac:dyDescent="0.2"/>
    <row r="144" spans="1:4" s="10" customFormat="1" x14ac:dyDescent="0.2"/>
    <row r="145" s="10" customFormat="1" x14ac:dyDescent="0.2"/>
    <row r="146" s="10" customFormat="1" x14ac:dyDescent="0.2"/>
    <row r="147" s="10" customFormat="1" x14ac:dyDescent="0.2"/>
    <row r="148" s="10" customFormat="1" x14ac:dyDescent="0.2"/>
    <row r="149" s="10" customFormat="1" x14ac:dyDescent="0.2"/>
    <row r="150" s="10" customFormat="1" x14ac:dyDescent="0.2"/>
    <row r="151" s="10" customFormat="1" x14ac:dyDescent="0.2"/>
    <row r="152" s="10" customFormat="1" x14ac:dyDescent="0.2"/>
    <row r="153" s="10" customFormat="1" x14ac:dyDescent="0.2"/>
    <row r="154" s="10" customFormat="1" x14ac:dyDescent="0.2"/>
    <row r="155" s="10" customFormat="1" x14ac:dyDescent="0.2"/>
    <row r="156" s="10" customFormat="1" x14ac:dyDescent="0.2"/>
    <row r="157" s="10" customFormat="1" x14ac:dyDescent="0.2"/>
    <row r="158" s="10" customFormat="1" x14ac:dyDescent="0.2"/>
    <row r="159" s="10" customFormat="1" x14ac:dyDescent="0.2"/>
    <row r="160" s="10" customFormat="1" x14ac:dyDescent="0.2"/>
    <row r="161" spans="1:4" s="115" customFormat="1" x14ac:dyDescent="0.2">
      <c r="A161" s="10"/>
      <c r="B161" s="10"/>
      <c r="C161" s="10"/>
      <c r="D161" s="10"/>
    </row>
    <row r="162" spans="1:4" s="10" customFormat="1" x14ac:dyDescent="0.2">
      <c r="A162" s="115"/>
      <c r="B162" s="115"/>
      <c r="C162" s="115"/>
      <c r="D162" s="115"/>
    </row>
    <row r="163" spans="1:4" s="10" customFormat="1" x14ac:dyDescent="0.2"/>
    <row r="164" spans="1:4" s="10" customFormat="1" x14ac:dyDescent="0.2"/>
    <row r="165" spans="1:4" s="10" customFormat="1" x14ac:dyDescent="0.2"/>
    <row r="166" spans="1:4" s="10" customFormat="1" x14ac:dyDescent="0.2"/>
    <row r="167" spans="1:4" s="10" customFormat="1" x14ac:dyDescent="0.2"/>
    <row r="168" spans="1:4" s="10" customFormat="1" x14ac:dyDescent="0.2"/>
    <row r="169" spans="1:4" s="10" customFormat="1" x14ac:dyDescent="0.2"/>
    <row r="170" spans="1:4" s="10" customFormat="1" x14ac:dyDescent="0.2"/>
    <row r="171" spans="1:4" s="10" customFormat="1" x14ac:dyDescent="0.2"/>
    <row r="172" spans="1:4" s="10" customFormat="1" x14ac:dyDescent="0.2"/>
    <row r="173" spans="1:4" s="10" customFormat="1" x14ac:dyDescent="0.2"/>
    <row r="174" spans="1:4" s="10" customFormat="1" x14ac:dyDescent="0.2"/>
    <row r="175" spans="1:4" s="10" customFormat="1" x14ac:dyDescent="0.2"/>
    <row r="176" spans="1:4" s="10" customFormat="1" x14ac:dyDescent="0.2"/>
    <row r="177" spans="1:4" s="10" customFormat="1" x14ac:dyDescent="0.2"/>
    <row r="178" spans="1:4" s="10" customFormat="1" x14ac:dyDescent="0.2"/>
    <row r="179" spans="1:4" s="10" customFormat="1" x14ac:dyDescent="0.2"/>
    <row r="180" spans="1:4" s="10" customFormat="1" x14ac:dyDescent="0.2"/>
    <row r="181" spans="1:4" s="10" customFormat="1" x14ac:dyDescent="0.2"/>
    <row r="182" spans="1:4" s="10" customFormat="1" x14ac:dyDescent="0.2"/>
    <row r="183" spans="1:4" s="115" customFormat="1" x14ac:dyDescent="0.2">
      <c r="A183" s="10"/>
      <c r="B183" s="10"/>
      <c r="C183" s="10"/>
      <c r="D183" s="10"/>
    </row>
    <row r="184" spans="1:4" x14ac:dyDescent="0.2">
      <c r="A184" s="115"/>
      <c r="B184" s="115"/>
      <c r="C184" s="115"/>
      <c r="D184" s="115"/>
    </row>
    <row r="187" spans="1:4" x14ac:dyDescent="0.2">
      <c r="B187" s="114"/>
      <c r="D187" s="114"/>
    </row>
    <row r="192" spans="1:4" s="115" customFormat="1" x14ac:dyDescent="0.2">
      <c r="A192" s="114"/>
      <c r="B192" s="117"/>
      <c r="C192" s="114"/>
      <c r="D192" s="118"/>
    </row>
    <row r="193" spans="1:4" x14ac:dyDescent="0.2">
      <c r="A193" s="115"/>
      <c r="B193" s="115"/>
      <c r="C193" s="115"/>
      <c r="D193" s="115"/>
    </row>
    <row r="201" spans="1:4" s="115" customFormat="1" x14ac:dyDescent="0.2">
      <c r="A201" s="114"/>
      <c r="B201" s="117"/>
      <c r="C201" s="114"/>
      <c r="D201" s="118"/>
    </row>
    <row r="202" spans="1:4" x14ac:dyDescent="0.2">
      <c r="A202" s="115"/>
      <c r="B202" s="115"/>
      <c r="C202" s="115"/>
      <c r="D202" s="115"/>
    </row>
  </sheetData>
  <mergeCells count="11">
    <mergeCell ref="A8:C8"/>
    <mergeCell ref="A26:C26"/>
    <mergeCell ref="A1:D1"/>
    <mergeCell ref="A2:D2"/>
    <mergeCell ref="A3:D3"/>
    <mergeCell ref="A4:B4"/>
    <mergeCell ref="C4:D4"/>
    <mergeCell ref="A5:B5"/>
    <mergeCell ref="C5:D5"/>
    <mergeCell ref="A6:B6"/>
    <mergeCell ref="C6:D6"/>
  </mergeCells>
  <hyperlinks>
    <hyperlink ref="E1" location="ATM_CC" display="Return to Test Case List" xr:uid="{00000000-0004-0000-57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187">
    <pageSetUpPr fitToPage="1"/>
  </sheetPr>
  <dimension ref="A1:F180"/>
  <sheetViews>
    <sheetView workbookViewId="0">
      <pane ySplit="6" topLeftCell="A7" activePane="bottomLeft" state="frozen"/>
      <selection pane="bottomLeft" sqref="A1:D1"/>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849</v>
      </c>
      <c r="B1" s="194"/>
      <c r="C1" s="194"/>
      <c r="D1" s="194"/>
      <c r="E1" s="138" t="s">
        <v>311</v>
      </c>
    </row>
    <row r="2" spans="1:6" s="9" customFormat="1" ht="15" customHeight="1" x14ac:dyDescent="0.2">
      <c r="A2" s="195" t="str">
        <f ca="1">CONCATENATE("Test Case ", MID(CELL("filename",A1),FIND("]",CELL("filename",A1))+1,255)," 1420/1430")</f>
        <v>Test Case IC.RM.A04 1420/1430</v>
      </c>
      <c r="B2" s="195"/>
      <c r="C2" s="195"/>
      <c r="D2" s="195"/>
    </row>
    <row r="3" spans="1:6" s="9" customFormat="1" ht="15" customHeight="1" x14ac:dyDescent="0.2">
      <c r="A3" s="200" t="s">
        <v>796</v>
      </c>
      <c r="B3" s="201"/>
      <c r="C3" s="202"/>
      <c r="D3" s="203"/>
    </row>
    <row r="4" spans="1:6" s="24" customFormat="1" ht="39" customHeight="1" x14ac:dyDescent="0.2">
      <c r="A4" s="190" t="s">
        <v>313</v>
      </c>
      <c r="B4" s="191"/>
      <c r="C4" s="192" t="s">
        <v>546</v>
      </c>
      <c r="D4" s="192"/>
      <c r="E4" s="129"/>
      <c r="F4" s="25"/>
    </row>
    <row r="5" spans="1:6" s="24" customFormat="1" ht="39" customHeight="1" x14ac:dyDescent="0.2">
      <c r="A5" s="190" t="s">
        <v>315</v>
      </c>
      <c r="B5" s="191"/>
      <c r="C5" s="192" t="s">
        <v>850</v>
      </c>
      <c r="D5" s="192"/>
      <c r="E5" s="129"/>
      <c r="F5" s="25"/>
    </row>
    <row r="6" spans="1:6" s="24" customFormat="1" ht="66" customHeight="1" x14ac:dyDescent="0.2">
      <c r="A6" s="190" t="s">
        <v>317</v>
      </c>
      <c r="B6" s="191"/>
      <c r="C6" s="193" t="s">
        <v>851</v>
      </c>
      <c r="D6" s="193"/>
      <c r="E6" s="132"/>
      <c r="F6" s="74"/>
    </row>
    <row r="7" spans="1:6" s="9" customFormat="1" x14ac:dyDescent="0.2">
      <c r="A7" s="74"/>
      <c r="B7" s="74"/>
      <c r="C7" s="74"/>
      <c r="D7" s="74"/>
    </row>
    <row r="8" spans="1:6" x14ac:dyDescent="0.2">
      <c r="A8" s="91" t="s">
        <v>712</v>
      </c>
      <c r="B8" s="79"/>
      <c r="D8" s="79"/>
    </row>
    <row r="9" spans="1:6" x14ac:dyDescent="0.2">
      <c r="A9" s="92" t="s">
        <v>320</v>
      </c>
      <c r="B9" s="93">
        <v>2</v>
      </c>
      <c r="C9" s="94" t="s">
        <v>382</v>
      </c>
      <c r="D9" s="95" t="s">
        <v>383</v>
      </c>
    </row>
    <row r="10" spans="1:6" x14ac:dyDescent="0.2">
      <c r="A10" s="92" t="s">
        <v>320</v>
      </c>
      <c r="B10" s="93">
        <v>3</v>
      </c>
      <c r="C10" s="83" t="s">
        <v>438</v>
      </c>
      <c r="D10" s="95" t="s">
        <v>750</v>
      </c>
    </row>
    <row r="11" spans="1:6" x14ac:dyDescent="0.2">
      <c r="A11" s="92" t="s">
        <v>320</v>
      </c>
      <c r="B11" s="93">
        <v>4</v>
      </c>
      <c r="C11" s="94" t="s">
        <v>440</v>
      </c>
      <c r="D11" s="95" t="s">
        <v>838</v>
      </c>
    </row>
    <row r="12" spans="1:6" x14ac:dyDescent="0.2">
      <c r="A12" s="81" t="s">
        <v>320</v>
      </c>
      <c r="B12" s="82">
        <v>6</v>
      </c>
      <c r="C12" s="83" t="s">
        <v>442</v>
      </c>
      <c r="D12" s="88" t="s">
        <v>838</v>
      </c>
    </row>
    <row r="13" spans="1:6" x14ac:dyDescent="0.2">
      <c r="A13" s="92" t="s">
        <v>320</v>
      </c>
      <c r="B13" s="93">
        <v>7</v>
      </c>
      <c r="C13" s="87" t="s">
        <v>321</v>
      </c>
      <c r="D13" s="95"/>
    </row>
    <row r="14" spans="1:6" x14ac:dyDescent="0.2">
      <c r="A14" s="92" t="s">
        <v>320</v>
      </c>
      <c r="B14" s="93">
        <v>11</v>
      </c>
      <c r="C14" s="87" t="s">
        <v>322</v>
      </c>
      <c r="D14" s="95"/>
    </row>
    <row r="15" spans="1:6" x14ac:dyDescent="0.2">
      <c r="A15" s="92" t="s">
        <v>320</v>
      </c>
      <c r="B15" s="93">
        <v>12</v>
      </c>
      <c r="C15" s="87" t="s">
        <v>323</v>
      </c>
      <c r="D15" s="95"/>
    </row>
    <row r="16" spans="1:6" x14ac:dyDescent="0.2">
      <c r="A16" s="81" t="s">
        <v>320</v>
      </c>
      <c r="B16" s="82">
        <v>24</v>
      </c>
      <c r="C16" s="83" t="s">
        <v>324</v>
      </c>
      <c r="D16" s="95" t="s">
        <v>713</v>
      </c>
    </row>
    <row r="17" spans="1:4" x14ac:dyDescent="0.2">
      <c r="A17" s="81" t="s">
        <v>320</v>
      </c>
      <c r="B17" s="82">
        <v>26</v>
      </c>
      <c r="C17" s="83" t="s">
        <v>448</v>
      </c>
      <c r="D17" s="95" t="s">
        <v>753</v>
      </c>
    </row>
    <row r="18" spans="1:4" x14ac:dyDescent="0.2">
      <c r="A18" s="81" t="s">
        <v>320</v>
      </c>
      <c r="B18" s="82">
        <v>32</v>
      </c>
      <c r="C18" s="83" t="s">
        <v>449</v>
      </c>
      <c r="D18" s="95"/>
    </row>
    <row r="19" spans="1:4" s="9" customFormat="1" x14ac:dyDescent="0.2">
      <c r="A19" s="83" t="s">
        <v>320</v>
      </c>
      <c r="B19" s="87">
        <v>33</v>
      </c>
      <c r="C19" s="83" t="s">
        <v>450</v>
      </c>
      <c r="D19" s="95"/>
    </row>
    <row r="20" spans="1:4" s="9" customFormat="1" x14ac:dyDescent="0.2">
      <c r="A20" s="83" t="s">
        <v>320</v>
      </c>
      <c r="B20" s="87">
        <v>38</v>
      </c>
      <c r="C20" s="83" t="s">
        <v>460</v>
      </c>
      <c r="D20" s="95" t="s">
        <v>838</v>
      </c>
    </row>
    <row r="21" spans="1:4" s="9" customFormat="1" x14ac:dyDescent="0.2">
      <c r="A21" s="83" t="s">
        <v>320</v>
      </c>
      <c r="B21" s="87">
        <v>49</v>
      </c>
      <c r="C21" s="83" t="s">
        <v>453</v>
      </c>
      <c r="D21" s="95" t="s">
        <v>838</v>
      </c>
    </row>
    <row r="22" spans="1:4" s="9" customFormat="1" x14ac:dyDescent="0.2">
      <c r="A22" s="83" t="s">
        <v>320</v>
      </c>
      <c r="B22" s="87">
        <v>56</v>
      </c>
      <c r="C22" s="83" t="s">
        <v>714</v>
      </c>
      <c r="D22" s="95" t="s">
        <v>839</v>
      </c>
    </row>
    <row r="23" spans="1:4" s="9" customFormat="1" x14ac:dyDescent="0.2">
      <c r="A23" s="83" t="s">
        <v>320</v>
      </c>
      <c r="B23" s="87">
        <v>123</v>
      </c>
      <c r="C23" s="83" t="s">
        <v>456</v>
      </c>
      <c r="D23" s="95" t="s">
        <v>838</v>
      </c>
    </row>
    <row r="24" spans="1:4" s="9" customFormat="1" x14ac:dyDescent="0.2"/>
    <row r="25" spans="1:4" s="9" customFormat="1" x14ac:dyDescent="0.2">
      <c r="A25" s="85" t="s">
        <v>715</v>
      </c>
      <c r="B25" s="79"/>
      <c r="C25" s="79"/>
      <c r="D25" s="79"/>
    </row>
    <row r="26" spans="1:4" s="9" customFormat="1" x14ac:dyDescent="0.2">
      <c r="A26" s="81" t="s">
        <v>320</v>
      </c>
      <c r="B26" s="82">
        <v>2</v>
      </c>
      <c r="C26" s="83" t="s">
        <v>382</v>
      </c>
      <c r="D26" s="88" t="s">
        <v>371</v>
      </c>
    </row>
    <row r="27" spans="1:4" s="9" customFormat="1" x14ac:dyDescent="0.2">
      <c r="A27" s="81" t="s">
        <v>320</v>
      </c>
      <c r="B27" s="82">
        <v>3</v>
      </c>
      <c r="C27" s="83" t="s">
        <v>438</v>
      </c>
      <c r="D27" s="88" t="s">
        <v>371</v>
      </c>
    </row>
    <row r="28" spans="1:4" s="9" customFormat="1" x14ac:dyDescent="0.2">
      <c r="A28" s="81" t="s">
        <v>320</v>
      </c>
      <c r="B28" s="82">
        <v>4</v>
      </c>
      <c r="C28" s="83" t="s">
        <v>440</v>
      </c>
      <c r="D28" s="88" t="s">
        <v>371</v>
      </c>
    </row>
    <row r="29" spans="1:4" s="9" customFormat="1" x14ac:dyDescent="0.2">
      <c r="A29" s="81" t="s">
        <v>320</v>
      </c>
      <c r="B29" s="82">
        <v>6</v>
      </c>
      <c r="C29" s="83" t="s">
        <v>459</v>
      </c>
      <c r="D29" s="88" t="s">
        <v>371</v>
      </c>
    </row>
    <row r="30" spans="1:4" s="9" customFormat="1" x14ac:dyDescent="0.2">
      <c r="A30" s="83" t="s">
        <v>320</v>
      </c>
      <c r="B30" s="87">
        <v>7</v>
      </c>
      <c r="C30" s="87" t="s">
        <v>321</v>
      </c>
      <c r="D30" s="88"/>
    </row>
    <row r="31" spans="1:4" s="9" customFormat="1" x14ac:dyDescent="0.2">
      <c r="A31" s="83" t="s">
        <v>320</v>
      </c>
      <c r="B31" s="87">
        <v>11</v>
      </c>
      <c r="C31" s="87" t="s">
        <v>322</v>
      </c>
      <c r="D31" s="88" t="s">
        <v>371</v>
      </c>
    </row>
    <row r="32" spans="1:4" s="9" customFormat="1" x14ac:dyDescent="0.2">
      <c r="A32" s="83" t="s">
        <v>320</v>
      </c>
      <c r="B32" s="87">
        <v>12</v>
      </c>
      <c r="C32" s="87" t="s">
        <v>323</v>
      </c>
      <c r="D32" s="88" t="s">
        <v>371</v>
      </c>
    </row>
    <row r="33" spans="1:4" x14ac:dyDescent="0.2">
      <c r="A33" s="81" t="s">
        <v>320</v>
      </c>
      <c r="B33" s="82">
        <v>26</v>
      </c>
      <c r="C33" s="83" t="s">
        <v>448</v>
      </c>
      <c r="D33" s="95" t="s">
        <v>371</v>
      </c>
    </row>
    <row r="34" spans="1:4" s="9" customFormat="1" x14ac:dyDescent="0.2">
      <c r="A34" s="81" t="s">
        <v>320</v>
      </c>
      <c r="B34" s="82">
        <v>32</v>
      </c>
      <c r="C34" s="83" t="s">
        <v>449</v>
      </c>
      <c r="D34" s="88" t="s">
        <v>371</v>
      </c>
    </row>
    <row r="35" spans="1:4" s="9" customFormat="1" x14ac:dyDescent="0.2">
      <c r="A35" s="83" t="s">
        <v>320</v>
      </c>
      <c r="B35" s="87">
        <v>33</v>
      </c>
      <c r="C35" s="83" t="s">
        <v>450</v>
      </c>
      <c r="D35" s="88"/>
    </row>
    <row r="36" spans="1:4" s="9" customFormat="1" x14ac:dyDescent="0.2">
      <c r="A36" s="83" t="s">
        <v>320</v>
      </c>
      <c r="B36" s="87">
        <v>39</v>
      </c>
      <c r="C36" s="83" t="s">
        <v>330</v>
      </c>
      <c r="D36" s="88" t="s">
        <v>713</v>
      </c>
    </row>
    <row r="37" spans="1:4" s="9" customFormat="1" x14ac:dyDescent="0.2">
      <c r="A37" s="83" t="s">
        <v>320</v>
      </c>
      <c r="B37" s="87">
        <v>49</v>
      </c>
      <c r="C37" s="83" t="s">
        <v>462</v>
      </c>
      <c r="D37" s="88" t="s">
        <v>371</v>
      </c>
    </row>
    <row r="38" spans="1:4" s="9" customFormat="1" x14ac:dyDescent="0.2">
      <c r="A38" s="83" t="s">
        <v>320</v>
      </c>
      <c r="B38" s="87">
        <v>56</v>
      </c>
      <c r="C38" s="83" t="s">
        <v>714</v>
      </c>
      <c r="D38" s="95" t="s">
        <v>371</v>
      </c>
    </row>
    <row r="39" spans="1:4" s="9" customFormat="1" x14ac:dyDescent="0.2">
      <c r="A39" s="92" t="s">
        <v>320</v>
      </c>
      <c r="B39" s="93">
        <v>123</v>
      </c>
      <c r="C39" s="94" t="s">
        <v>456</v>
      </c>
      <c r="D39" s="95" t="s">
        <v>371</v>
      </c>
    </row>
    <row r="40" spans="1:4" s="9" customFormat="1" x14ac:dyDescent="0.2"/>
    <row r="41" spans="1:4" s="9" customFormat="1" x14ac:dyDescent="0.2"/>
    <row r="42" spans="1:4" s="96" customFormat="1" x14ac:dyDescent="0.2">
      <c r="A42" s="9"/>
      <c r="B42" s="9"/>
      <c r="C42" s="9"/>
      <c r="D42" s="9"/>
    </row>
    <row r="43" spans="1:4" s="9" customFormat="1" x14ac:dyDescent="0.2">
      <c r="A43" s="96"/>
      <c r="B43" s="96"/>
      <c r="C43" s="96"/>
      <c r="D43" s="96"/>
    </row>
    <row r="44" spans="1:4" s="9" customFormat="1" x14ac:dyDescent="0.2"/>
    <row r="45" spans="1:4" s="9" customFormat="1" x14ac:dyDescent="0.2"/>
    <row r="46" spans="1:4" s="9" customFormat="1" x14ac:dyDescent="0.2"/>
    <row r="47" spans="1:4" s="9" customFormat="1" x14ac:dyDescent="0.2"/>
    <row r="48" spans="1:4" s="9" customFormat="1" x14ac:dyDescent="0.2"/>
    <row r="49" spans="1:4" s="9" customFormat="1" x14ac:dyDescent="0.2"/>
    <row r="50" spans="1:4" s="9" customFormat="1" x14ac:dyDescent="0.2"/>
    <row r="51" spans="1:4" s="9" customFormat="1" x14ac:dyDescent="0.2"/>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 customFormat="1" x14ac:dyDescent="0.2"/>
    <row r="63" spans="1:4" s="96" customFormat="1" x14ac:dyDescent="0.2">
      <c r="A63" s="9"/>
      <c r="B63" s="9"/>
      <c r="C63" s="9"/>
      <c r="D63" s="9"/>
    </row>
    <row r="64" spans="1:4" s="9" customFormat="1" x14ac:dyDescent="0.2">
      <c r="A64" s="96"/>
      <c r="B64" s="96"/>
      <c r="C64" s="96"/>
      <c r="D64" s="96"/>
    </row>
    <row r="65" spans="2:4" s="9" customFormat="1" x14ac:dyDescent="0.2">
      <c r="B65" s="97"/>
      <c r="D65" s="80"/>
    </row>
    <row r="66" spans="2:4" s="9" customFormat="1" x14ac:dyDescent="0.2"/>
    <row r="67" spans="2:4" s="9" customFormat="1" x14ac:dyDescent="0.2"/>
    <row r="68" spans="2:4" s="9" customFormat="1" x14ac:dyDescent="0.2"/>
    <row r="69" spans="2:4" s="9" customFormat="1" x14ac:dyDescent="0.2"/>
    <row r="70" spans="2:4" s="9" customFormat="1" x14ac:dyDescent="0.2"/>
    <row r="71" spans="2:4" s="9" customFormat="1" x14ac:dyDescent="0.2"/>
    <row r="72" spans="2:4" s="9" customFormat="1" x14ac:dyDescent="0.2"/>
    <row r="73" spans="2:4" s="9" customFormat="1" x14ac:dyDescent="0.2"/>
    <row r="74" spans="2:4" s="9" customFormat="1" x14ac:dyDescent="0.2"/>
    <row r="75" spans="2:4" s="9" customFormat="1" x14ac:dyDescent="0.2"/>
    <row r="76" spans="2:4" s="9" customFormat="1" x14ac:dyDescent="0.2"/>
    <row r="77" spans="2:4" s="9" customFormat="1" x14ac:dyDescent="0.2"/>
    <row r="78" spans="2:4" s="9" customFormat="1" x14ac:dyDescent="0.2"/>
    <row r="79" spans="2:4" s="9" customFormat="1" x14ac:dyDescent="0.2"/>
    <row r="80" spans="2:4" s="9" customFormat="1" x14ac:dyDescent="0.2"/>
    <row r="81" spans="1:4" s="9" customFormat="1" x14ac:dyDescent="0.2"/>
    <row r="82" spans="1:4" s="9" customFormat="1" x14ac:dyDescent="0.2"/>
    <row r="83" spans="1:4" s="9" customFormat="1" ht="12" customHeight="1" x14ac:dyDescent="0.2"/>
    <row r="84" spans="1:4" s="9" customFormat="1" x14ac:dyDescent="0.2"/>
    <row r="85" spans="1:4" s="9" customFormat="1" x14ac:dyDescent="0.2"/>
    <row r="86" spans="1:4" s="9" customFormat="1" x14ac:dyDescent="0.2"/>
    <row r="87" spans="1:4" s="9" customFormat="1" x14ac:dyDescent="0.2"/>
    <row r="88" spans="1:4" s="9" customFormat="1" x14ac:dyDescent="0.2"/>
    <row r="89" spans="1:4" s="9" customFormat="1" x14ac:dyDescent="0.2"/>
    <row r="90" spans="1:4" s="96" customFormat="1" x14ac:dyDescent="0.2">
      <c r="A90" s="9"/>
      <c r="B90" s="9"/>
      <c r="C90" s="9"/>
      <c r="D90" s="9"/>
    </row>
    <row r="91" spans="1:4" s="9" customFormat="1" x14ac:dyDescent="0.2">
      <c r="A91" s="96"/>
      <c r="B91" s="96"/>
      <c r="C91" s="96"/>
      <c r="D91" s="96"/>
    </row>
    <row r="92" spans="1:4" s="9" customFormat="1" x14ac:dyDescent="0.2"/>
    <row r="93" spans="1:4" s="9" customFormat="1" x14ac:dyDescent="0.2"/>
    <row r="94" spans="1:4" s="9" customFormat="1" x14ac:dyDescent="0.2"/>
    <row r="95" spans="1:4" s="9" customFormat="1" x14ac:dyDescent="0.2"/>
    <row r="96" spans="1:4" s="9" customFormat="1" x14ac:dyDescent="0.2"/>
    <row r="97" spans="1:4" s="9" customFormat="1" x14ac:dyDescent="0.2"/>
    <row r="98" spans="1:4" s="9" customFormat="1" x14ac:dyDescent="0.2"/>
    <row r="99" spans="1:4" s="9" customFormat="1" x14ac:dyDescent="0.2"/>
    <row r="100" spans="1:4" s="9" customFormat="1" x14ac:dyDescent="0.2"/>
    <row r="101" spans="1:4" s="9" customFormat="1" x14ac:dyDescent="0.2"/>
    <row r="102" spans="1:4" s="9" customFormat="1" x14ac:dyDescent="0.2"/>
    <row r="103" spans="1:4" s="9" customFormat="1" x14ac:dyDescent="0.2"/>
    <row r="104" spans="1:4" s="9" customFormat="1" x14ac:dyDescent="0.2"/>
    <row r="105" spans="1:4" s="9" customFormat="1" x14ac:dyDescent="0.2"/>
    <row r="106" spans="1:4" s="9" customFormat="1" x14ac:dyDescent="0.2"/>
    <row r="107" spans="1:4" s="9" customFormat="1" x14ac:dyDescent="0.2"/>
    <row r="108" spans="1:4" s="9" customFormat="1" x14ac:dyDescent="0.2"/>
    <row r="109" spans="1:4" s="9" customFormat="1" x14ac:dyDescent="0.2"/>
    <row r="110" spans="1:4" s="9" customFormat="1" x14ac:dyDescent="0.2"/>
    <row r="111" spans="1:4" s="9" customFormat="1" x14ac:dyDescent="0.2"/>
    <row r="112" spans="1:4" s="96" customFormat="1" x14ac:dyDescent="0.2">
      <c r="A112" s="9"/>
      <c r="B112" s="9"/>
      <c r="C112" s="9"/>
      <c r="D112" s="9"/>
    </row>
    <row r="113" spans="1:4" s="9" customFormat="1" x14ac:dyDescent="0.2">
      <c r="A113" s="96"/>
      <c r="B113" s="96"/>
      <c r="C113" s="96"/>
      <c r="D113" s="96"/>
    </row>
    <row r="114" spans="1:4" s="9" customFormat="1" x14ac:dyDescent="0.2"/>
    <row r="115" spans="1:4" s="9" customFormat="1" x14ac:dyDescent="0.2"/>
    <row r="116" spans="1:4" s="9" customFormat="1" x14ac:dyDescent="0.2"/>
    <row r="117" spans="1:4" s="9" customFormat="1" x14ac:dyDescent="0.2"/>
    <row r="118" spans="1:4" s="9" customFormat="1" x14ac:dyDescent="0.2"/>
    <row r="119" spans="1:4" s="9" customFormat="1" x14ac:dyDescent="0.2"/>
    <row r="120" spans="1:4" s="9" customFormat="1" x14ac:dyDescent="0.2"/>
    <row r="121" spans="1:4" s="9" customFormat="1" x14ac:dyDescent="0.2"/>
    <row r="122" spans="1:4" s="9" customFormat="1" x14ac:dyDescent="0.2"/>
    <row r="123" spans="1:4" s="9" customFormat="1" x14ac:dyDescent="0.2"/>
    <row r="124" spans="1:4" s="9" customFormat="1" x14ac:dyDescent="0.2"/>
    <row r="125" spans="1:4" s="9" customFormat="1" x14ac:dyDescent="0.2"/>
    <row r="126" spans="1:4" s="9" customFormat="1" x14ac:dyDescent="0.2"/>
    <row r="127" spans="1:4" s="9" customFormat="1" x14ac:dyDescent="0.2"/>
    <row r="128" spans="1:4" s="9" customFormat="1" x14ac:dyDescent="0.2"/>
    <row r="129" spans="1:4" s="9" customFormat="1" x14ac:dyDescent="0.2"/>
    <row r="130" spans="1:4" s="9" customFormat="1" x14ac:dyDescent="0.2"/>
    <row r="131" spans="1:4" s="9" customFormat="1" x14ac:dyDescent="0.2"/>
    <row r="132" spans="1:4" s="9" customFormat="1" x14ac:dyDescent="0.2"/>
    <row r="133" spans="1:4" s="9" customFormat="1" x14ac:dyDescent="0.2"/>
    <row r="134" spans="1:4" s="9" customFormat="1" x14ac:dyDescent="0.2"/>
    <row r="135" spans="1:4" s="9" customFormat="1" x14ac:dyDescent="0.2"/>
    <row r="136" spans="1:4" s="9" customFormat="1" x14ac:dyDescent="0.2"/>
    <row r="137" spans="1:4" s="9" customFormat="1" x14ac:dyDescent="0.2"/>
    <row r="138" spans="1:4" s="9" customFormat="1" x14ac:dyDescent="0.2"/>
    <row r="139" spans="1:4" s="96" customFormat="1" x14ac:dyDescent="0.2">
      <c r="A139" s="9"/>
      <c r="B139" s="9"/>
      <c r="C139" s="9"/>
      <c r="D139" s="9"/>
    </row>
    <row r="140" spans="1:4" s="9" customFormat="1" x14ac:dyDescent="0.2">
      <c r="A140" s="96"/>
      <c r="B140" s="96"/>
      <c r="C140" s="96"/>
      <c r="D140" s="96"/>
    </row>
    <row r="141" spans="1:4" s="9" customFormat="1" x14ac:dyDescent="0.2"/>
    <row r="142" spans="1:4" s="9" customFormat="1" x14ac:dyDescent="0.2"/>
    <row r="143" spans="1:4" s="9" customFormat="1" x14ac:dyDescent="0.2"/>
    <row r="144" spans="1:4" s="9" customFormat="1" x14ac:dyDescent="0.2"/>
    <row r="145" s="9" customFormat="1" x14ac:dyDescent="0.2"/>
    <row r="146" s="9" customFormat="1" x14ac:dyDescent="0.2"/>
    <row r="147" s="9" customFormat="1" x14ac:dyDescent="0.2"/>
    <row r="148" s="9" customFormat="1" x14ac:dyDescent="0.2"/>
    <row r="149" s="9" customFormat="1" x14ac:dyDescent="0.2"/>
    <row r="150" s="9" customFormat="1" x14ac:dyDescent="0.2"/>
    <row r="151" s="9" customFormat="1" x14ac:dyDescent="0.2"/>
    <row r="152" s="9" customFormat="1" x14ac:dyDescent="0.2"/>
    <row r="153" s="9" customFormat="1" x14ac:dyDescent="0.2"/>
    <row r="154" s="9" customFormat="1" x14ac:dyDescent="0.2"/>
    <row r="155" s="9" customFormat="1" x14ac:dyDescent="0.2"/>
    <row r="156" s="9" customFormat="1" x14ac:dyDescent="0.2"/>
    <row r="157" s="9" customFormat="1" x14ac:dyDescent="0.2"/>
    <row r="158" s="9" customFormat="1" x14ac:dyDescent="0.2"/>
    <row r="159" s="9" customFormat="1" x14ac:dyDescent="0.2"/>
    <row r="160" s="9" customFormat="1" x14ac:dyDescent="0.2"/>
    <row r="161" spans="1:4" s="96" customFormat="1" x14ac:dyDescent="0.2">
      <c r="A161" s="9"/>
      <c r="B161" s="9"/>
      <c r="C161" s="9"/>
      <c r="D161" s="9"/>
    </row>
    <row r="162" spans="1:4" x14ac:dyDescent="0.2">
      <c r="A162" s="96"/>
      <c r="B162" s="96"/>
      <c r="C162" s="96"/>
      <c r="D162" s="96"/>
    </row>
    <row r="165" spans="1:4" x14ac:dyDescent="0.2">
      <c r="B165" s="79"/>
      <c r="D165" s="79"/>
    </row>
    <row r="170" spans="1:4" s="96" customFormat="1" x14ac:dyDescent="0.2">
      <c r="A170" s="79"/>
      <c r="B170" s="89"/>
      <c r="C170" s="79"/>
      <c r="D170" s="90"/>
    </row>
    <row r="171" spans="1:4" x14ac:dyDescent="0.2">
      <c r="A171" s="96"/>
      <c r="B171" s="96"/>
      <c r="C171" s="96"/>
      <c r="D171" s="96"/>
    </row>
    <row r="179" spans="1:4" s="96" customFormat="1" x14ac:dyDescent="0.2">
      <c r="A179" s="79"/>
      <c r="B179" s="89"/>
      <c r="C179" s="79"/>
      <c r="D179" s="90"/>
    </row>
    <row r="180" spans="1:4" x14ac:dyDescent="0.2">
      <c r="A180" s="96"/>
      <c r="B180" s="96"/>
      <c r="C180" s="96"/>
      <c r="D180" s="96"/>
    </row>
  </sheetData>
  <mergeCells count="9">
    <mergeCell ref="A5:B5"/>
    <mergeCell ref="C5:D5"/>
    <mergeCell ref="A6:B6"/>
    <mergeCell ref="C6:D6"/>
    <mergeCell ref="A1:D1"/>
    <mergeCell ref="A2:D2"/>
    <mergeCell ref="A3:D3"/>
    <mergeCell ref="A4:B4"/>
    <mergeCell ref="C4:D4"/>
  </mergeCells>
  <hyperlinks>
    <hyperlink ref="E1" location="ATM_CC" display="Return to Test Case List" xr:uid="{00000000-0004-0000-58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Sheet29">
    <pageSetUpPr fitToPage="1"/>
  </sheetPr>
  <dimension ref="A1:E152"/>
  <sheetViews>
    <sheetView workbookViewId="0">
      <pane ySplit="6" topLeftCell="A16" activePane="bottomLeft" state="frozen"/>
      <selection sqref="A1:D1"/>
      <selection pane="bottomLeft" activeCell="E43" sqref="E43"/>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852</v>
      </c>
      <c r="B1" s="239"/>
      <c r="C1" s="239"/>
      <c r="D1" s="239"/>
      <c r="E1" s="138" t="s">
        <v>311</v>
      </c>
    </row>
    <row r="2" spans="1:5" ht="15" customHeight="1" x14ac:dyDescent="0.2">
      <c r="A2" s="224" t="str">
        <f ca="1">CONCATENATE("Test Case ", MID(CELL("filename",A1),FIND("]",CELL("filename",A1))+1,255)," 1100/1110")</f>
        <v>Test Case IP.AT.A01 1100/1110</v>
      </c>
      <c r="B2" s="224"/>
      <c r="C2" s="224"/>
      <c r="D2" s="224"/>
    </row>
    <row r="3" spans="1:5" ht="15" customHeight="1" x14ac:dyDescent="0.2">
      <c r="A3" s="200" t="s">
        <v>416</v>
      </c>
      <c r="B3" s="201"/>
      <c r="C3" s="201"/>
      <c r="D3" s="234"/>
    </row>
    <row r="4" spans="1:5" s="24" customFormat="1" ht="39" customHeight="1" x14ac:dyDescent="0.2">
      <c r="A4" s="191" t="s">
        <v>595</v>
      </c>
      <c r="B4" s="238"/>
      <c r="C4" s="191" t="s">
        <v>853</v>
      </c>
      <c r="D4" s="238"/>
    </row>
    <row r="5" spans="1:5" s="24" customFormat="1" ht="39" customHeight="1" x14ac:dyDescent="0.2">
      <c r="A5" s="227" t="s">
        <v>315</v>
      </c>
      <c r="B5" s="238"/>
      <c r="C5" s="191" t="s">
        <v>854</v>
      </c>
      <c r="D5" s="238"/>
    </row>
    <row r="6" spans="1:5" s="24" customFormat="1" ht="39" customHeight="1" x14ac:dyDescent="0.2">
      <c r="A6" s="227" t="s">
        <v>317</v>
      </c>
      <c r="B6" s="238"/>
      <c r="C6" s="191" t="s">
        <v>855</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857</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ht="39" customHeight="1" x14ac:dyDescent="0.2">
      <c r="A16" s="27" t="s">
        <v>320</v>
      </c>
      <c r="B16" s="28">
        <v>22</v>
      </c>
      <c r="C16" s="29" t="s">
        <v>445</v>
      </c>
      <c r="D16" s="68" t="s">
        <v>858</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s="34" customFormat="1" x14ac:dyDescent="0.2">
      <c r="A24" s="29" t="s">
        <v>320</v>
      </c>
      <c r="B24" s="32">
        <v>43</v>
      </c>
      <c r="C24" s="29" t="s">
        <v>452</v>
      </c>
      <c r="D24" s="30"/>
    </row>
    <row r="25" spans="1:4" x14ac:dyDescent="0.2">
      <c r="A25" s="29" t="s">
        <v>320</v>
      </c>
      <c r="B25" s="32">
        <v>44</v>
      </c>
      <c r="C25" s="29" t="s">
        <v>395</v>
      </c>
      <c r="D25" s="30"/>
    </row>
    <row r="26" spans="1:4" x14ac:dyDescent="0.2">
      <c r="A26" s="29" t="s">
        <v>320</v>
      </c>
      <c r="B26" s="32">
        <v>49</v>
      </c>
      <c r="C26" s="29" t="s">
        <v>453</v>
      </c>
      <c r="D26" s="30"/>
    </row>
    <row r="27" spans="1:4" x14ac:dyDescent="0.2">
      <c r="A27" s="29" t="s">
        <v>320</v>
      </c>
      <c r="B27" s="32">
        <v>55</v>
      </c>
      <c r="C27" s="29" t="s">
        <v>860</v>
      </c>
      <c r="D27" s="35" t="s">
        <v>861</v>
      </c>
    </row>
    <row r="28" spans="1:4" x14ac:dyDescent="0.2">
      <c r="A28" s="29" t="s">
        <v>320</v>
      </c>
      <c r="B28" s="32">
        <v>92</v>
      </c>
      <c r="C28" s="29" t="s">
        <v>455</v>
      </c>
      <c r="D28" s="30"/>
    </row>
    <row r="29" spans="1:4" s="9" customFormat="1" x14ac:dyDescent="0.2">
      <c r="A29" s="92" t="s">
        <v>320</v>
      </c>
      <c r="B29" s="93">
        <v>123</v>
      </c>
      <c r="C29" s="94" t="s">
        <v>456</v>
      </c>
      <c r="D29" s="95" t="s">
        <v>457</v>
      </c>
    </row>
    <row r="30" spans="1:4" x14ac:dyDescent="0.2">
      <c r="B30" s="21"/>
      <c r="D30" s="21"/>
    </row>
    <row r="31" spans="1:4" x14ac:dyDescent="0.2">
      <c r="A31" s="39" t="s">
        <v>458</v>
      </c>
      <c r="B31" s="21"/>
      <c r="D31" s="21"/>
    </row>
    <row r="32" spans="1:4" x14ac:dyDescent="0.2">
      <c r="A32" s="29" t="s">
        <v>320</v>
      </c>
      <c r="B32" s="32">
        <v>2</v>
      </c>
      <c r="C32" s="29" t="s">
        <v>382</v>
      </c>
      <c r="D32" s="30"/>
    </row>
    <row r="33" spans="1:4" x14ac:dyDescent="0.2">
      <c r="A33" s="29" t="s">
        <v>320</v>
      </c>
      <c r="B33" s="32">
        <v>3</v>
      </c>
      <c r="C33" s="29" t="s">
        <v>438</v>
      </c>
      <c r="D33" s="30"/>
    </row>
    <row r="34" spans="1:4" x14ac:dyDescent="0.2">
      <c r="A34" s="29" t="s">
        <v>320</v>
      </c>
      <c r="B34" s="32">
        <v>4</v>
      </c>
      <c r="C34" s="29" t="s">
        <v>440</v>
      </c>
      <c r="D34" s="30"/>
    </row>
    <row r="35" spans="1:4" x14ac:dyDescent="0.2">
      <c r="A35" s="29" t="s">
        <v>320</v>
      </c>
      <c r="B35" s="32">
        <v>6</v>
      </c>
      <c r="C35" s="29" t="s">
        <v>459</v>
      </c>
      <c r="D35" s="30"/>
    </row>
    <row r="36" spans="1:4" x14ac:dyDescent="0.2">
      <c r="A36" s="29" t="s">
        <v>320</v>
      </c>
      <c r="B36" s="32">
        <v>7</v>
      </c>
      <c r="C36" s="32" t="s">
        <v>321</v>
      </c>
      <c r="D36" s="33"/>
    </row>
    <row r="37" spans="1:4" x14ac:dyDescent="0.2">
      <c r="A37" s="29" t="s">
        <v>320</v>
      </c>
      <c r="B37" s="32">
        <v>11</v>
      </c>
      <c r="C37" s="32" t="s">
        <v>322</v>
      </c>
      <c r="D37" s="30"/>
    </row>
    <row r="38" spans="1:4" x14ac:dyDescent="0.2">
      <c r="A38" s="29" t="s">
        <v>320</v>
      </c>
      <c r="B38" s="32">
        <v>12</v>
      </c>
      <c r="C38" s="32" t="s">
        <v>323</v>
      </c>
      <c r="D38" s="30"/>
    </row>
    <row r="39" spans="1:4" x14ac:dyDescent="0.2">
      <c r="A39" s="29" t="s">
        <v>320</v>
      </c>
      <c r="B39" s="32">
        <v>24</v>
      </c>
      <c r="C39" s="29" t="s">
        <v>324</v>
      </c>
      <c r="D39" s="30"/>
    </row>
    <row r="40" spans="1:4" x14ac:dyDescent="0.2">
      <c r="A40" s="29" t="s">
        <v>367</v>
      </c>
      <c r="B40" s="32">
        <v>26</v>
      </c>
      <c r="C40" s="29" t="s">
        <v>448</v>
      </c>
      <c r="D40" s="30"/>
    </row>
    <row r="41" spans="1:4" x14ac:dyDescent="0.2">
      <c r="A41" s="29" t="s">
        <v>320</v>
      </c>
      <c r="B41" s="32">
        <v>32</v>
      </c>
      <c r="C41" s="29" t="s">
        <v>449</v>
      </c>
      <c r="D41" s="30"/>
    </row>
    <row r="42" spans="1:4" s="34" customFormat="1" x14ac:dyDescent="0.2">
      <c r="A42" s="29" t="s">
        <v>320</v>
      </c>
      <c r="B42" s="32">
        <v>33</v>
      </c>
      <c r="C42" s="29" t="s">
        <v>450</v>
      </c>
      <c r="D42" s="33"/>
    </row>
    <row r="43" spans="1:4" x14ac:dyDescent="0.2">
      <c r="A43" s="29" t="s">
        <v>320</v>
      </c>
      <c r="B43" s="32">
        <v>39</v>
      </c>
      <c r="C43" s="29" t="s">
        <v>330</v>
      </c>
      <c r="D43" s="30" t="s">
        <v>670</v>
      </c>
    </row>
    <row r="44" spans="1:4" x14ac:dyDescent="0.2">
      <c r="A44" s="29" t="s">
        <v>320</v>
      </c>
      <c r="B44" s="32">
        <v>44</v>
      </c>
      <c r="C44" s="29" t="s">
        <v>395</v>
      </c>
      <c r="D44" s="30"/>
    </row>
    <row r="45" spans="1:4" x14ac:dyDescent="0.2">
      <c r="A45" s="29" t="s">
        <v>320</v>
      </c>
      <c r="B45" s="32">
        <v>49</v>
      </c>
      <c r="C45" s="29" t="s">
        <v>462</v>
      </c>
      <c r="D45" s="30"/>
    </row>
    <row r="46" spans="1:4" x14ac:dyDescent="0.2">
      <c r="A46" s="29" t="s">
        <v>320</v>
      </c>
      <c r="B46" s="32">
        <v>51</v>
      </c>
      <c r="C46" s="29" t="s">
        <v>463</v>
      </c>
      <c r="D46" s="30"/>
    </row>
    <row r="47" spans="1:4" x14ac:dyDescent="0.2">
      <c r="A47" s="29" t="s">
        <v>320</v>
      </c>
      <c r="B47" s="32">
        <v>55</v>
      </c>
      <c r="C47" s="29" t="s">
        <v>860</v>
      </c>
      <c r="D47" s="30"/>
    </row>
    <row r="48" spans="1:4" x14ac:dyDescent="0.2">
      <c r="A48" s="29" t="s">
        <v>320</v>
      </c>
      <c r="B48" s="32">
        <v>92</v>
      </c>
      <c r="C48" s="29" t="s">
        <v>455</v>
      </c>
      <c r="D48" s="30"/>
    </row>
    <row r="49" spans="1:4" x14ac:dyDescent="0.2">
      <c r="A49" s="83" t="s">
        <v>320</v>
      </c>
      <c r="B49" s="87">
        <v>123</v>
      </c>
      <c r="C49" s="83" t="s">
        <v>456</v>
      </c>
      <c r="D49" s="88"/>
    </row>
    <row r="50" spans="1:4" x14ac:dyDescent="0.2">
      <c r="B50" s="21"/>
      <c r="D50" s="21"/>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ht="12" customHeight="1" x14ac:dyDescent="0.2">
      <c r="B56" s="21"/>
      <c r="D56" s="21"/>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s="34" customFormat="1" x14ac:dyDescent="0.2"/>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34"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34"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34" customFormat="1" x14ac:dyDescent="0.2"/>
    <row r="137" s="21" customFormat="1" x14ac:dyDescent="0.2"/>
    <row r="143" s="34" customFormat="1" x14ac:dyDescent="0.2"/>
    <row r="152" s="34" customFormat="1" x14ac:dyDescent="0.2"/>
  </sheetData>
  <dataConsolidate/>
  <mergeCells count="9">
    <mergeCell ref="A6:B6"/>
    <mergeCell ref="C6:D6"/>
    <mergeCell ref="A5:B5"/>
    <mergeCell ref="C5:D5"/>
    <mergeCell ref="A1:D1"/>
    <mergeCell ref="A2:D2"/>
    <mergeCell ref="A3:D3"/>
    <mergeCell ref="A4:B4"/>
    <mergeCell ref="C4:D4"/>
  </mergeCells>
  <hyperlinks>
    <hyperlink ref="E1" location="DPAS_CT" display="Return to Test Case List" xr:uid="{00000000-0004-0000-59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Sheet105">
    <pageSetUpPr fitToPage="1"/>
  </sheetPr>
  <dimension ref="A1:E152"/>
  <sheetViews>
    <sheetView workbookViewId="0">
      <pane ySplit="6" topLeftCell="A10"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862</v>
      </c>
      <c r="B1" s="239"/>
      <c r="C1" s="239"/>
      <c r="D1" s="239"/>
      <c r="E1" s="138" t="s">
        <v>311</v>
      </c>
    </row>
    <row r="2" spans="1:5" ht="15" customHeight="1" x14ac:dyDescent="0.2">
      <c r="A2" s="224" t="str">
        <f ca="1">CONCATENATE("Test Case ", MID(CELL("filename",A1),FIND("]",CELL("filename",A1))+1,255)," 1120/1130")</f>
        <v>Test Case IP.CT.A01 1120/1130</v>
      </c>
      <c r="B2" s="224"/>
      <c r="C2" s="224"/>
      <c r="D2" s="224"/>
    </row>
    <row r="3" spans="1:5" ht="15" customHeight="1" x14ac:dyDescent="0.2">
      <c r="A3" s="200" t="s">
        <v>416</v>
      </c>
      <c r="B3" s="201"/>
      <c r="C3" s="201"/>
      <c r="D3" s="234"/>
    </row>
    <row r="4" spans="1:5" s="24" customFormat="1" ht="39" customHeight="1" x14ac:dyDescent="0.2">
      <c r="A4" s="191" t="s">
        <v>595</v>
      </c>
      <c r="B4" s="238"/>
      <c r="C4" s="191" t="s">
        <v>853</v>
      </c>
      <c r="D4" s="238"/>
    </row>
    <row r="5" spans="1:5" s="24" customFormat="1" ht="39" customHeight="1" x14ac:dyDescent="0.2">
      <c r="A5" s="227" t="s">
        <v>315</v>
      </c>
      <c r="B5" s="238"/>
      <c r="C5" s="191" t="s">
        <v>863</v>
      </c>
      <c r="D5" s="238"/>
    </row>
    <row r="6" spans="1:5" s="24" customFormat="1" ht="39" customHeight="1" x14ac:dyDescent="0.2">
      <c r="A6" s="227" t="s">
        <v>317</v>
      </c>
      <c r="B6" s="238"/>
      <c r="C6" s="191" t="s">
        <v>864</v>
      </c>
      <c r="D6" s="238"/>
    </row>
    <row r="7" spans="1:5" x14ac:dyDescent="0.2">
      <c r="A7" s="25"/>
      <c r="B7" s="25"/>
      <c r="C7" s="25"/>
      <c r="D7" s="25"/>
    </row>
    <row r="8" spans="1:5" x14ac:dyDescent="0.2">
      <c r="A8" s="26" t="s">
        <v>865</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866</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ht="39" customHeight="1" x14ac:dyDescent="0.2">
      <c r="A16" s="27" t="s">
        <v>320</v>
      </c>
      <c r="B16" s="28">
        <v>22</v>
      </c>
      <c r="C16" s="29" t="s">
        <v>445</v>
      </c>
      <c r="D16" s="68" t="s">
        <v>858</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x14ac:dyDescent="0.2">
      <c r="A23" s="29" t="s">
        <v>320</v>
      </c>
      <c r="B23" s="32">
        <v>39</v>
      </c>
      <c r="C23" s="29" t="s">
        <v>330</v>
      </c>
      <c r="D23" s="30" t="s">
        <v>1551</v>
      </c>
    </row>
    <row r="24" spans="1:4" s="34" customFormat="1" x14ac:dyDescent="0.2">
      <c r="A24" s="29" t="s">
        <v>320</v>
      </c>
      <c r="B24" s="32">
        <v>42</v>
      </c>
      <c r="C24" s="29" t="s">
        <v>451</v>
      </c>
      <c r="D24" s="30"/>
    </row>
    <row r="25" spans="1:4" x14ac:dyDescent="0.2">
      <c r="A25" s="29" t="s">
        <v>320</v>
      </c>
      <c r="B25" s="32">
        <v>43</v>
      </c>
      <c r="C25" s="29" t="s">
        <v>452</v>
      </c>
      <c r="D25" s="30"/>
    </row>
    <row r="26" spans="1:4" x14ac:dyDescent="0.2">
      <c r="A26" s="29" t="s">
        <v>320</v>
      </c>
      <c r="B26" s="32">
        <v>49</v>
      </c>
      <c r="C26" s="29" t="s">
        <v>453</v>
      </c>
      <c r="D26" s="30"/>
    </row>
    <row r="27" spans="1:4" x14ac:dyDescent="0.2">
      <c r="A27" s="29" t="s">
        <v>320</v>
      </c>
      <c r="B27" s="32">
        <v>55</v>
      </c>
      <c r="C27" s="29" t="s">
        <v>860</v>
      </c>
      <c r="D27" s="35" t="s">
        <v>861</v>
      </c>
    </row>
    <row r="28" spans="1:4" x14ac:dyDescent="0.2">
      <c r="A28" s="29" t="s">
        <v>320</v>
      </c>
      <c r="B28" s="32">
        <v>92</v>
      </c>
      <c r="C28" s="29" t="s">
        <v>455</v>
      </c>
      <c r="D28" s="30"/>
    </row>
    <row r="29" spans="1:4" s="9" customFormat="1" x14ac:dyDescent="0.2">
      <c r="A29" s="92" t="s">
        <v>320</v>
      </c>
      <c r="B29" s="93">
        <v>123</v>
      </c>
      <c r="C29" s="94" t="s">
        <v>456</v>
      </c>
      <c r="D29" s="95" t="s">
        <v>457</v>
      </c>
    </row>
    <row r="30" spans="1:4" x14ac:dyDescent="0.2">
      <c r="B30" s="21"/>
      <c r="D30" s="21"/>
    </row>
    <row r="31" spans="1:4" x14ac:dyDescent="0.2">
      <c r="A31" s="26" t="s">
        <v>628</v>
      </c>
      <c r="B31" s="21"/>
      <c r="D31" s="21"/>
    </row>
    <row r="32" spans="1:4" x14ac:dyDescent="0.2">
      <c r="A32" s="29" t="s">
        <v>320</v>
      </c>
      <c r="B32" s="32">
        <v>2</v>
      </c>
      <c r="C32" s="29" t="s">
        <v>382</v>
      </c>
      <c r="D32" s="30"/>
    </row>
    <row r="33" spans="1:4" x14ac:dyDescent="0.2">
      <c r="A33" s="29" t="s">
        <v>320</v>
      </c>
      <c r="B33" s="32">
        <v>3</v>
      </c>
      <c r="C33" s="29" t="s">
        <v>438</v>
      </c>
      <c r="D33" s="30"/>
    </row>
    <row r="34" spans="1:4" x14ac:dyDescent="0.2">
      <c r="A34" s="29" t="s">
        <v>320</v>
      </c>
      <c r="B34" s="32">
        <v>4</v>
      </c>
      <c r="C34" s="29" t="s">
        <v>440</v>
      </c>
      <c r="D34" s="30"/>
    </row>
    <row r="35" spans="1:4" x14ac:dyDescent="0.2">
      <c r="A35" s="29" t="s">
        <v>320</v>
      </c>
      <c r="B35" s="32">
        <v>6</v>
      </c>
      <c r="C35" s="29" t="s">
        <v>459</v>
      </c>
      <c r="D35" s="30"/>
    </row>
    <row r="36" spans="1:4" x14ac:dyDescent="0.2">
      <c r="A36" s="29" t="s">
        <v>320</v>
      </c>
      <c r="B36" s="32">
        <v>7</v>
      </c>
      <c r="C36" s="32" t="s">
        <v>321</v>
      </c>
      <c r="D36" s="33"/>
    </row>
    <row r="37" spans="1:4" x14ac:dyDescent="0.2">
      <c r="A37" s="29" t="s">
        <v>320</v>
      </c>
      <c r="B37" s="32">
        <v>11</v>
      </c>
      <c r="C37" s="32" t="s">
        <v>322</v>
      </c>
      <c r="D37" s="30"/>
    </row>
    <row r="38" spans="1:4" x14ac:dyDescent="0.2">
      <c r="A38" s="29" t="s">
        <v>320</v>
      </c>
      <c r="B38" s="32">
        <v>12</v>
      </c>
      <c r="C38" s="32" t="s">
        <v>323</v>
      </c>
      <c r="D38" s="30"/>
    </row>
    <row r="39" spans="1:4" x14ac:dyDescent="0.2">
      <c r="A39" s="29" t="s">
        <v>320</v>
      </c>
      <c r="B39" s="32">
        <v>24</v>
      </c>
      <c r="C39" s="29" t="s">
        <v>324</v>
      </c>
      <c r="D39" s="30"/>
    </row>
    <row r="40" spans="1:4" x14ac:dyDescent="0.2">
      <c r="A40" s="29" t="s">
        <v>367</v>
      </c>
      <c r="B40" s="32">
        <v>26</v>
      </c>
      <c r="C40" s="29" t="s">
        <v>448</v>
      </c>
      <c r="D40" s="30"/>
    </row>
    <row r="41" spans="1:4" x14ac:dyDescent="0.2">
      <c r="A41" s="29" t="s">
        <v>320</v>
      </c>
      <c r="B41" s="32">
        <v>32</v>
      </c>
      <c r="C41" s="29" t="s">
        <v>449</v>
      </c>
      <c r="D41" s="30"/>
    </row>
    <row r="42" spans="1:4" s="34" customFormat="1" x14ac:dyDescent="0.2">
      <c r="A42" s="29" t="s">
        <v>320</v>
      </c>
      <c r="B42" s="32">
        <v>33</v>
      </c>
      <c r="C42" s="29" t="s">
        <v>450</v>
      </c>
      <c r="D42" s="33"/>
    </row>
    <row r="43" spans="1:4" x14ac:dyDescent="0.2">
      <c r="A43" s="29" t="s">
        <v>320</v>
      </c>
      <c r="B43" s="32">
        <v>38</v>
      </c>
      <c r="C43" s="29" t="s">
        <v>460</v>
      </c>
      <c r="D43" s="33" t="s">
        <v>457</v>
      </c>
    </row>
    <row r="44" spans="1:4" x14ac:dyDescent="0.2">
      <c r="A44" s="29" t="s">
        <v>320</v>
      </c>
      <c r="B44" s="32">
        <v>39</v>
      </c>
      <c r="C44" s="29" t="s">
        <v>330</v>
      </c>
      <c r="D44" s="30" t="s">
        <v>1551</v>
      </c>
    </row>
    <row r="45" spans="1:4" x14ac:dyDescent="0.2">
      <c r="A45" s="29" t="s">
        <v>320</v>
      </c>
      <c r="B45" s="32">
        <v>49</v>
      </c>
      <c r="C45" s="29" t="s">
        <v>462</v>
      </c>
      <c r="D45" s="30"/>
    </row>
    <row r="46" spans="1:4" x14ac:dyDescent="0.2">
      <c r="A46" s="29" t="s">
        <v>320</v>
      </c>
      <c r="B46" s="32">
        <v>51</v>
      </c>
      <c r="C46" s="29" t="s">
        <v>463</v>
      </c>
      <c r="D46" s="30"/>
    </row>
    <row r="47" spans="1:4" x14ac:dyDescent="0.2">
      <c r="A47" s="29" t="s">
        <v>320</v>
      </c>
      <c r="B47" s="32">
        <v>55</v>
      </c>
      <c r="C47" s="29" t="s">
        <v>860</v>
      </c>
      <c r="D47" s="30"/>
    </row>
    <row r="48" spans="1:4" x14ac:dyDescent="0.2">
      <c r="A48" s="83" t="s">
        <v>320</v>
      </c>
      <c r="B48" s="87">
        <v>123</v>
      </c>
      <c r="C48" s="83" t="s">
        <v>456</v>
      </c>
      <c r="D48" s="88"/>
    </row>
    <row r="49" s="21" customFormat="1" x14ac:dyDescent="0.2"/>
    <row r="50" s="21" customFormat="1" x14ac:dyDescent="0.2"/>
    <row r="51" s="21" customFormat="1" x14ac:dyDescent="0.2"/>
    <row r="52" s="21" customFormat="1" x14ac:dyDescent="0.2"/>
    <row r="53" s="21" customFormat="1" x14ac:dyDescent="0.2"/>
    <row r="54" s="21" customFormat="1" x14ac:dyDescent="0.2"/>
    <row r="55" s="21" customFormat="1" x14ac:dyDescent="0.2"/>
    <row r="56" s="21" customFormat="1" ht="12" customHeight="1" x14ac:dyDescent="0.2"/>
    <row r="57" s="21" customFormat="1" x14ac:dyDescent="0.2"/>
    <row r="58" s="21" customFormat="1" x14ac:dyDescent="0.2"/>
    <row r="59" s="21" customFormat="1" x14ac:dyDescent="0.2"/>
    <row r="60" s="21" customFormat="1" x14ac:dyDescent="0.2"/>
    <row r="61" s="21" customFormat="1" x14ac:dyDescent="0.2"/>
    <row r="62" s="21" customFormat="1" x14ac:dyDescent="0.2"/>
    <row r="63" s="34" customFormat="1" x14ac:dyDescent="0.2"/>
    <row r="64" s="21" customFormat="1" x14ac:dyDescent="0.2"/>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34"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34"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34" customFormat="1" x14ac:dyDescent="0.2"/>
    <row r="137" s="21" customFormat="1" x14ac:dyDescent="0.2"/>
    <row r="143" s="34" customFormat="1" x14ac:dyDescent="0.2"/>
    <row r="152" s="34"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5C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Sheet99">
    <pageSetUpPr fitToPage="1"/>
  </sheetPr>
  <dimension ref="A1:F149"/>
  <sheetViews>
    <sheetView workbookViewId="0">
      <pane ySplit="6" topLeftCell="A31" activePane="bottomLeft" state="frozen"/>
      <selection sqref="A1:D1"/>
      <selection pane="bottomLeft" sqref="A1:D1"/>
    </sheetView>
  </sheetViews>
  <sheetFormatPr defaultColWidth="9.140625" defaultRowHeight="12.75" x14ac:dyDescent="0.2"/>
  <cols>
    <col min="1" max="1" width="6.140625" style="44" customWidth="1"/>
    <col min="2" max="2" width="6.140625" style="47" customWidth="1"/>
    <col min="3" max="3" width="46.7109375" style="44" customWidth="1"/>
    <col min="4" max="4" width="44.7109375" style="48" customWidth="1"/>
    <col min="5" max="5" width="9.28515625" style="44" customWidth="1"/>
    <col min="6" max="16384" width="9.140625" style="44"/>
  </cols>
  <sheetData>
    <row r="1" spans="1:6" ht="48" customHeight="1" x14ac:dyDescent="0.2">
      <c r="A1" s="243" t="s">
        <v>867</v>
      </c>
      <c r="B1" s="243"/>
      <c r="C1" s="243"/>
      <c r="D1" s="243"/>
      <c r="E1" s="138" t="s">
        <v>311</v>
      </c>
    </row>
    <row r="2" spans="1:6" ht="15" customHeight="1" x14ac:dyDescent="0.2">
      <c r="A2" s="224" t="str">
        <f ca="1">CONCATENATE("Test Case ", MID(CELL("filename",A1),FIND("]",CELL("filename",A1))+1,255)," 1100/1110  &amp;  1420/1430")</f>
        <v>Test Case IP.RT.A01 1100/1110  &amp;  1420/1430</v>
      </c>
      <c r="B2" s="224"/>
      <c r="C2" s="224"/>
      <c r="D2" s="224"/>
    </row>
    <row r="3" spans="1:6" ht="15" customHeight="1" x14ac:dyDescent="0.2">
      <c r="A3" s="200" t="s">
        <v>416</v>
      </c>
      <c r="B3" s="201"/>
      <c r="C3" s="201"/>
      <c r="D3" s="234"/>
    </row>
    <row r="4" spans="1:6" ht="39" customHeight="1" x14ac:dyDescent="0.2">
      <c r="A4" s="208" t="s">
        <v>595</v>
      </c>
      <c r="B4" s="208"/>
      <c r="C4" s="208" t="s">
        <v>853</v>
      </c>
      <c r="D4" s="208"/>
    </row>
    <row r="5" spans="1:6" ht="39" customHeight="1" x14ac:dyDescent="0.2">
      <c r="A5" s="240" t="s">
        <v>868</v>
      </c>
      <c r="B5" s="240"/>
      <c r="C5" s="241" t="s">
        <v>869</v>
      </c>
      <c r="D5" s="240"/>
    </row>
    <row r="6" spans="1:6" ht="39" customHeight="1" x14ac:dyDescent="0.2">
      <c r="A6" s="242" t="s">
        <v>317</v>
      </c>
      <c r="B6" s="240"/>
      <c r="C6" s="241" t="s">
        <v>870</v>
      </c>
      <c r="D6" s="240"/>
    </row>
    <row r="7" spans="1:6" x14ac:dyDescent="0.2">
      <c r="A7" s="45"/>
      <c r="B7" s="45"/>
      <c r="C7" s="45"/>
      <c r="D7" s="45"/>
    </row>
    <row r="8" spans="1:6" s="21" customFormat="1" x14ac:dyDescent="0.2">
      <c r="A8" s="26" t="s">
        <v>437</v>
      </c>
    </row>
    <row r="9" spans="1:6" s="21" customFormat="1" ht="12.75" customHeight="1" x14ac:dyDescent="0.2">
      <c r="A9" s="27" t="s">
        <v>320</v>
      </c>
      <c r="B9" s="28">
        <v>2</v>
      </c>
      <c r="C9" s="29" t="s">
        <v>382</v>
      </c>
      <c r="D9" s="30" t="s">
        <v>856</v>
      </c>
      <c r="E9" s="75"/>
      <c r="F9" s="76"/>
    </row>
    <row r="10" spans="1:6" x14ac:dyDescent="0.2">
      <c r="A10" s="27" t="s">
        <v>320</v>
      </c>
      <c r="B10" s="28">
        <v>3</v>
      </c>
      <c r="C10" s="29" t="s">
        <v>438</v>
      </c>
      <c r="D10" s="95" t="s">
        <v>439</v>
      </c>
    </row>
    <row r="11" spans="1:6" x14ac:dyDescent="0.2">
      <c r="A11" s="27" t="s">
        <v>320</v>
      </c>
      <c r="B11" s="28">
        <v>4</v>
      </c>
      <c r="C11" s="29" t="s">
        <v>440</v>
      </c>
      <c r="D11" s="30" t="s">
        <v>871</v>
      </c>
    </row>
    <row r="12" spans="1:6" x14ac:dyDescent="0.2">
      <c r="A12" s="29" t="s">
        <v>320</v>
      </c>
      <c r="B12" s="32">
        <v>7</v>
      </c>
      <c r="C12" s="32" t="s">
        <v>321</v>
      </c>
      <c r="D12" s="30"/>
    </row>
    <row r="13" spans="1:6" x14ac:dyDescent="0.2">
      <c r="A13" s="29" t="s">
        <v>320</v>
      </c>
      <c r="B13" s="32">
        <v>11</v>
      </c>
      <c r="C13" s="32" t="s">
        <v>322</v>
      </c>
      <c r="D13" s="30"/>
    </row>
    <row r="14" spans="1:6" x14ac:dyDescent="0.2">
      <c r="A14" s="29" t="s">
        <v>320</v>
      </c>
      <c r="B14" s="32">
        <v>12</v>
      </c>
      <c r="C14" s="32" t="s">
        <v>323</v>
      </c>
      <c r="D14" s="30"/>
    </row>
    <row r="15" spans="1:6" x14ac:dyDescent="0.2">
      <c r="A15" s="27" t="s">
        <v>320</v>
      </c>
      <c r="B15" s="28">
        <v>14</v>
      </c>
      <c r="C15" s="29" t="s">
        <v>443</v>
      </c>
      <c r="D15" s="30"/>
    </row>
    <row r="16" spans="1:6" s="21" customFormat="1" ht="39" customHeight="1" x14ac:dyDescent="0.2">
      <c r="A16" s="27" t="s">
        <v>320</v>
      </c>
      <c r="B16" s="28">
        <v>22</v>
      </c>
      <c r="C16" s="29" t="s">
        <v>445</v>
      </c>
      <c r="D16" s="68" t="s">
        <v>858</v>
      </c>
    </row>
    <row r="17" spans="1:5" x14ac:dyDescent="0.2">
      <c r="A17" s="27" t="s">
        <v>320</v>
      </c>
      <c r="B17" s="28">
        <v>23</v>
      </c>
      <c r="C17" s="29" t="s">
        <v>859</v>
      </c>
      <c r="D17" s="33" t="s">
        <v>504</v>
      </c>
    </row>
    <row r="18" spans="1:5" x14ac:dyDescent="0.2">
      <c r="A18" s="27" t="s">
        <v>320</v>
      </c>
      <c r="B18" s="28">
        <v>24</v>
      </c>
      <c r="C18" s="29" t="s">
        <v>324</v>
      </c>
      <c r="D18" s="33"/>
    </row>
    <row r="19" spans="1:5" x14ac:dyDescent="0.2">
      <c r="A19" s="27" t="s">
        <v>320</v>
      </c>
      <c r="B19" s="28">
        <v>26</v>
      </c>
      <c r="C19" s="29" t="s">
        <v>448</v>
      </c>
      <c r="D19" s="30"/>
    </row>
    <row r="20" spans="1:5" x14ac:dyDescent="0.2">
      <c r="A20" s="27" t="s">
        <v>320</v>
      </c>
      <c r="B20" s="28">
        <v>32</v>
      </c>
      <c r="C20" s="29" t="s">
        <v>449</v>
      </c>
      <c r="D20" s="30"/>
      <c r="E20" s="44" t="s">
        <v>722</v>
      </c>
    </row>
    <row r="21" spans="1:5" x14ac:dyDescent="0.2">
      <c r="A21" s="29" t="s">
        <v>320</v>
      </c>
      <c r="B21" s="32">
        <v>33</v>
      </c>
      <c r="C21" s="29" t="s">
        <v>450</v>
      </c>
      <c r="D21" s="31"/>
    </row>
    <row r="22" spans="1:5" x14ac:dyDescent="0.2">
      <c r="A22" s="29" t="s">
        <v>320</v>
      </c>
      <c r="B22" s="32">
        <v>35</v>
      </c>
      <c r="C22" s="29" t="s">
        <v>474</v>
      </c>
      <c r="D22" s="31" t="s">
        <v>504</v>
      </c>
    </row>
    <row r="23" spans="1:5" x14ac:dyDescent="0.2">
      <c r="A23" s="29" t="s">
        <v>320</v>
      </c>
      <c r="B23" s="32">
        <v>42</v>
      </c>
      <c r="C23" s="29" t="s">
        <v>451</v>
      </c>
      <c r="D23" s="30"/>
    </row>
    <row r="24" spans="1:5" s="21" customFormat="1" x14ac:dyDescent="0.2">
      <c r="A24" s="29" t="s">
        <v>320</v>
      </c>
      <c r="B24" s="32">
        <v>43</v>
      </c>
      <c r="C24" s="29" t="s">
        <v>452</v>
      </c>
      <c r="D24" s="30"/>
    </row>
    <row r="25" spans="1:5" x14ac:dyDescent="0.2">
      <c r="A25" s="29" t="s">
        <v>320</v>
      </c>
      <c r="B25" s="32">
        <v>49</v>
      </c>
      <c r="C25" s="29" t="s">
        <v>453</v>
      </c>
      <c r="D25" s="30"/>
    </row>
    <row r="26" spans="1:5" x14ac:dyDescent="0.2">
      <c r="A26" s="29" t="s">
        <v>320</v>
      </c>
      <c r="B26" s="32">
        <v>55</v>
      </c>
      <c r="C26" s="29" t="s">
        <v>860</v>
      </c>
      <c r="D26" s="60" t="s">
        <v>872</v>
      </c>
    </row>
    <row r="27" spans="1:5" x14ac:dyDescent="0.2">
      <c r="A27" s="29" t="s">
        <v>320</v>
      </c>
      <c r="B27" s="32">
        <v>92</v>
      </c>
      <c r="C27" s="29" t="s">
        <v>455</v>
      </c>
      <c r="D27" s="30"/>
    </row>
    <row r="28" spans="1:5" x14ac:dyDescent="0.2">
      <c r="A28" s="92" t="s">
        <v>320</v>
      </c>
      <c r="B28" s="93">
        <v>123</v>
      </c>
      <c r="C28" s="94" t="s">
        <v>456</v>
      </c>
      <c r="D28" s="33" t="s">
        <v>457</v>
      </c>
    </row>
    <row r="29" spans="1:5" s="9" customFormat="1" x14ac:dyDescent="0.2">
      <c r="A29" s="21"/>
      <c r="B29" s="21"/>
      <c r="C29" s="21"/>
      <c r="D29" s="21"/>
    </row>
    <row r="30" spans="1:5" x14ac:dyDescent="0.2">
      <c r="A30" s="39" t="s">
        <v>458</v>
      </c>
      <c r="B30" s="21"/>
      <c r="C30" s="21"/>
      <c r="D30" s="21"/>
    </row>
    <row r="31" spans="1:5" x14ac:dyDescent="0.2">
      <c r="A31" s="29" t="s">
        <v>320</v>
      </c>
      <c r="B31" s="32">
        <v>2</v>
      </c>
      <c r="C31" s="29" t="s">
        <v>382</v>
      </c>
      <c r="D31" s="30"/>
    </row>
    <row r="32" spans="1:5"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x14ac:dyDescent="0.2">
      <c r="A41" s="29" t="s">
        <v>320</v>
      </c>
      <c r="B41" s="32">
        <v>33</v>
      </c>
      <c r="C41" s="29" t="s">
        <v>450</v>
      </c>
      <c r="D41" s="33"/>
    </row>
    <row r="42" spans="1:4" x14ac:dyDescent="0.2">
      <c r="A42" s="29" t="s">
        <v>320</v>
      </c>
      <c r="B42" s="32">
        <v>38</v>
      </c>
      <c r="C42" s="29" t="s">
        <v>460</v>
      </c>
      <c r="D42" s="33" t="s">
        <v>457</v>
      </c>
    </row>
    <row r="43" spans="1:4" x14ac:dyDescent="0.2">
      <c r="A43" s="29" t="s">
        <v>320</v>
      </c>
      <c r="B43" s="32">
        <v>39</v>
      </c>
      <c r="C43" s="29" t="s">
        <v>330</v>
      </c>
      <c r="D43" s="61" t="s">
        <v>461</v>
      </c>
    </row>
    <row r="44" spans="1:4" x14ac:dyDescent="0.2">
      <c r="A44" s="29" t="s">
        <v>320</v>
      </c>
      <c r="B44" s="32">
        <v>44</v>
      </c>
      <c r="C44" s="29" t="s">
        <v>395</v>
      </c>
      <c r="D44" s="30"/>
    </row>
    <row r="45" spans="1:4" s="9" customFormat="1" x14ac:dyDescent="0.2">
      <c r="A45" s="29" t="s">
        <v>320</v>
      </c>
      <c r="B45" s="32">
        <v>49</v>
      </c>
      <c r="C45" s="29" t="s">
        <v>462</v>
      </c>
      <c r="D45" s="30"/>
    </row>
    <row r="46" spans="1:4" s="21" customFormat="1" x14ac:dyDescent="0.2">
      <c r="A46" s="29" t="s">
        <v>320</v>
      </c>
      <c r="B46" s="32">
        <v>51</v>
      </c>
      <c r="C46" s="29" t="s">
        <v>463</v>
      </c>
      <c r="D46" s="30"/>
    </row>
    <row r="47" spans="1:4" x14ac:dyDescent="0.2">
      <c r="A47" s="29" t="s">
        <v>320</v>
      </c>
      <c r="B47" s="32">
        <v>55</v>
      </c>
      <c r="C47" s="29" t="s">
        <v>860</v>
      </c>
      <c r="D47" s="60" t="s">
        <v>873</v>
      </c>
    </row>
    <row r="48" spans="1:4" x14ac:dyDescent="0.2">
      <c r="A48" s="29" t="s">
        <v>320</v>
      </c>
      <c r="B48" s="32">
        <v>92</v>
      </c>
      <c r="C48" s="29" t="s">
        <v>455</v>
      </c>
      <c r="D48" s="30"/>
    </row>
    <row r="49" spans="1:4" x14ac:dyDescent="0.2">
      <c r="A49" s="83" t="s">
        <v>320</v>
      </c>
      <c r="B49" s="87">
        <v>123</v>
      </c>
      <c r="C49" s="83" t="s">
        <v>456</v>
      </c>
      <c r="D49" s="88"/>
    </row>
    <row r="50" spans="1:4" x14ac:dyDescent="0.2">
      <c r="A50" s="21"/>
      <c r="B50" s="21"/>
      <c r="C50" s="21"/>
      <c r="D50" s="21"/>
    </row>
    <row r="51" spans="1:4" x14ac:dyDescent="0.2">
      <c r="A51" s="21"/>
      <c r="B51" s="21"/>
      <c r="C51" s="21"/>
      <c r="D51" s="21"/>
    </row>
    <row r="52" spans="1:4" x14ac:dyDescent="0.2">
      <c r="A52" s="46" t="s">
        <v>712</v>
      </c>
    </row>
    <row r="53" spans="1:4" x14ac:dyDescent="0.2">
      <c r="A53" s="49" t="s">
        <v>320</v>
      </c>
      <c r="B53" s="50">
        <v>2</v>
      </c>
      <c r="C53" s="51" t="s">
        <v>382</v>
      </c>
      <c r="D53" s="52" t="s">
        <v>856</v>
      </c>
    </row>
    <row r="54" spans="1:4" x14ac:dyDescent="0.2">
      <c r="A54" s="49" t="s">
        <v>320</v>
      </c>
      <c r="B54" s="50">
        <v>3</v>
      </c>
      <c r="C54" s="53" t="s">
        <v>438</v>
      </c>
      <c r="D54" s="95" t="s">
        <v>439</v>
      </c>
    </row>
    <row r="55" spans="1:4" x14ac:dyDescent="0.2">
      <c r="A55" s="49" t="s">
        <v>320</v>
      </c>
      <c r="B55" s="50">
        <v>4</v>
      </c>
      <c r="C55" s="51" t="s">
        <v>440</v>
      </c>
      <c r="D55" s="30" t="s">
        <v>871</v>
      </c>
    </row>
    <row r="56" spans="1:4" x14ac:dyDescent="0.2">
      <c r="A56" s="49" t="s">
        <v>320</v>
      </c>
      <c r="B56" s="50">
        <v>7</v>
      </c>
      <c r="C56" s="54" t="s">
        <v>321</v>
      </c>
      <c r="D56" s="52"/>
    </row>
    <row r="57" spans="1:4" x14ac:dyDescent="0.2">
      <c r="A57" s="49" t="s">
        <v>320</v>
      </c>
      <c r="B57" s="50">
        <v>11</v>
      </c>
      <c r="C57" s="54" t="s">
        <v>322</v>
      </c>
      <c r="D57" s="52"/>
    </row>
    <row r="58" spans="1:4" x14ac:dyDescent="0.2">
      <c r="A58" s="49" t="s">
        <v>320</v>
      </c>
      <c r="B58" s="50">
        <v>12</v>
      </c>
      <c r="C58" s="54" t="s">
        <v>323</v>
      </c>
      <c r="D58" s="52"/>
    </row>
    <row r="59" spans="1:4" x14ac:dyDescent="0.2">
      <c r="A59" s="27" t="s">
        <v>320</v>
      </c>
      <c r="B59" s="28">
        <v>22</v>
      </c>
      <c r="C59" s="29" t="s">
        <v>445</v>
      </c>
      <c r="D59" s="33" t="s">
        <v>874</v>
      </c>
    </row>
    <row r="60" spans="1:4" x14ac:dyDescent="0.2">
      <c r="A60" s="27" t="s">
        <v>320</v>
      </c>
      <c r="B60" s="28">
        <v>23</v>
      </c>
      <c r="C60" s="29" t="s">
        <v>859</v>
      </c>
      <c r="D60" s="52" t="s">
        <v>504</v>
      </c>
    </row>
    <row r="61" spans="1:4" x14ac:dyDescent="0.2">
      <c r="A61" s="55" t="s">
        <v>320</v>
      </c>
      <c r="B61" s="56">
        <v>24</v>
      </c>
      <c r="C61" s="53" t="s">
        <v>324</v>
      </c>
      <c r="D61" s="52" t="s">
        <v>722</v>
      </c>
    </row>
    <row r="62" spans="1:4" x14ac:dyDescent="0.2">
      <c r="A62" s="55" t="s">
        <v>320</v>
      </c>
      <c r="B62" s="56">
        <v>26</v>
      </c>
      <c r="C62" s="53" t="s">
        <v>448</v>
      </c>
      <c r="D62" s="52"/>
    </row>
    <row r="63" spans="1:4" x14ac:dyDescent="0.2">
      <c r="A63" s="55" t="s">
        <v>320</v>
      </c>
      <c r="B63" s="56">
        <v>32</v>
      </c>
      <c r="C63" s="53" t="s">
        <v>449</v>
      </c>
      <c r="D63" s="52"/>
    </row>
    <row r="64" spans="1:4" x14ac:dyDescent="0.2">
      <c r="A64" s="53" t="s">
        <v>320</v>
      </c>
      <c r="B64" s="54">
        <v>33</v>
      </c>
      <c r="C64" s="53" t="s">
        <v>450</v>
      </c>
      <c r="D64" s="52"/>
    </row>
    <row r="65" spans="1:4" x14ac:dyDescent="0.2">
      <c r="A65" s="29" t="s">
        <v>320</v>
      </c>
      <c r="B65" s="32">
        <v>35</v>
      </c>
      <c r="C65" s="29" t="s">
        <v>474</v>
      </c>
      <c r="D65" s="31"/>
    </row>
    <row r="66" spans="1:4" x14ac:dyDescent="0.2">
      <c r="A66" s="53" t="s">
        <v>320</v>
      </c>
      <c r="B66" s="54">
        <v>38</v>
      </c>
      <c r="C66" s="53" t="s">
        <v>460</v>
      </c>
      <c r="D66" s="52"/>
    </row>
    <row r="67" spans="1:4" x14ac:dyDescent="0.2">
      <c r="A67" s="53" t="s">
        <v>320</v>
      </c>
      <c r="B67" s="54">
        <v>49</v>
      </c>
      <c r="C67" s="53" t="s">
        <v>453</v>
      </c>
      <c r="D67" s="52"/>
    </row>
    <row r="68" spans="1:4" s="59" customFormat="1" ht="25.5" x14ac:dyDescent="0.2">
      <c r="A68" s="29" t="s">
        <v>320</v>
      </c>
      <c r="B68" s="32">
        <v>55</v>
      </c>
      <c r="C68" s="29" t="s">
        <v>860</v>
      </c>
      <c r="D68" s="35" t="s">
        <v>875</v>
      </c>
    </row>
    <row r="69" spans="1:4" ht="25.5" x14ac:dyDescent="0.2">
      <c r="A69" s="53" t="s">
        <v>320</v>
      </c>
      <c r="B69" s="54">
        <v>56</v>
      </c>
      <c r="C69" s="53" t="s">
        <v>714</v>
      </c>
      <c r="D69" s="72" t="s">
        <v>876</v>
      </c>
    </row>
    <row r="70" spans="1:4" x14ac:dyDescent="0.2">
      <c r="A70" s="92" t="s">
        <v>320</v>
      </c>
      <c r="B70" s="93">
        <v>123</v>
      </c>
      <c r="C70" s="94" t="s">
        <v>456</v>
      </c>
      <c r="D70" s="95"/>
    </row>
    <row r="72" spans="1:4" x14ac:dyDescent="0.2">
      <c r="A72" s="57" t="s">
        <v>715</v>
      </c>
    </row>
    <row r="73" spans="1:4" x14ac:dyDescent="0.2">
      <c r="A73" s="55" t="s">
        <v>320</v>
      </c>
      <c r="B73" s="56">
        <v>2</v>
      </c>
      <c r="C73" s="53" t="s">
        <v>382</v>
      </c>
      <c r="D73" s="58"/>
    </row>
    <row r="74" spans="1:4" x14ac:dyDescent="0.2">
      <c r="A74" s="55" t="s">
        <v>320</v>
      </c>
      <c r="B74" s="56">
        <v>3</v>
      </c>
      <c r="C74" s="53" t="s">
        <v>438</v>
      </c>
      <c r="D74" s="58"/>
    </row>
    <row r="75" spans="1:4" x14ac:dyDescent="0.2">
      <c r="A75" s="55" t="s">
        <v>320</v>
      </c>
      <c r="B75" s="56">
        <v>4</v>
      </c>
      <c r="C75" s="53" t="s">
        <v>440</v>
      </c>
      <c r="D75" s="58"/>
    </row>
    <row r="76" spans="1:4" x14ac:dyDescent="0.2">
      <c r="A76" s="55" t="s">
        <v>320</v>
      </c>
      <c r="B76" s="56">
        <v>6</v>
      </c>
      <c r="C76" s="53" t="s">
        <v>459</v>
      </c>
      <c r="D76" s="58"/>
    </row>
    <row r="77" spans="1:4" x14ac:dyDescent="0.2">
      <c r="A77" s="53" t="s">
        <v>320</v>
      </c>
      <c r="B77" s="54">
        <v>7</v>
      </c>
      <c r="C77" s="54" t="s">
        <v>321</v>
      </c>
      <c r="D77" s="58"/>
    </row>
    <row r="78" spans="1:4" x14ac:dyDescent="0.2">
      <c r="A78" s="53" t="s">
        <v>320</v>
      </c>
      <c r="B78" s="54">
        <v>11</v>
      </c>
      <c r="C78" s="54" t="s">
        <v>322</v>
      </c>
      <c r="D78" s="58"/>
    </row>
    <row r="79" spans="1:4" x14ac:dyDescent="0.2">
      <c r="A79" s="53" t="s">
        <v>320</v>
      </c>
      <c r="B79" s="54">
        <v>12</v>
      </c>
      <c r="C79" s="54" t="s">
        <v>323</v>
      </c>
      <c r="D79" s="58"/>
    </row>
    <row r="80" spans="1:4" x14ac:dyDescent="0.2">
      <c r="A80" s="55" t="s">
        <v>320</v>
      </c>
      <c r="B80" s="56">
        <v>26</v>
      </c>
      <c r="C80" s="53" t="s">
        <v>448</v>
      </c>
      <c r="D80" s="58"/>
    </row>
    <row r="81" spans="1:4" x14ac:dyDescent="0.2">
      <c r="A81" s="55" t="s">
        <v>320</v>
      </c>
      <c r="B81" s="56">
        <v>32</v>
      </c>
      <c r="C81" s="53" t="s">
        <v>449</v>
      </c>
      <c r="D81" s="58"/>
    </row>
    <row r="82" spans="1:4" x14ac:dyDescent="0.2">
      <c r="A82" s="53" t="s">
        <v>320</v>
      </c>
      <c r="B82" s="54">
        <v>33</v>
      </c>
      <c r="C82" s="53" t="s">
        <v>450</v>
      </c>
      <c r="D82" s="58"/>
    </row>
    <row r="83" spans="1:4" x14ac:dyDescent="0.2">
      <c r="A83" s="53" t="s">
        <v>320</v>
      </c>
      <c r="B83" s="54">
        <v>39</v>
      </c>
      <c r="C83" s="53" t="s">
        <v>330</v>
      </c>
      <c r="D83" s="58" t="s">
        <v>713</v>
      </c>
    </row>
    <row r="84" spans="1:4" x14ac:dyDescent="0.2">
      <c r="A84" s="53" t="s">
        <v>320</v>
      </c>
      <c r="B84" s="54">
        <v>49</v>
      </c>
      <c r="C84" s="53" t="s">
        <v>453</v>
      </c>
      <c r="D84" s="58"/>
    </row>
    <row r="85" spans="1:4" x14ac:dyDescent="0.2">
      <c r="A85" s="29" t="s">
        <v>320</v>
      </c>
      <c r="B85" s="32">
        <v>55</v>
      </c>
      <c r="C85" s="29" t="s">
        <v>860</v>
      </c>
      <c r="D85" s="52"/>
    </row>
    <row r="86" spans="1:4" x14ac:dyDescent="0.2">
      <c r="A86" s="83" t="s">
        <v>320</v>
      </c>
      <c r="B86" s="87">
        <v>56</v>
      </c>
      <c r="C86" s="83" t="s">
        <v>714</v>
      </c>
      <c r="D86" s="95"/>
    </row>
    <row r="87" spans="1:4" x14ac:dyDescent="0.2">
      <c r="A87" s="83" t="s">
        <v>320</v>
      </c>
      <c r="B87" s="87">
        <v>123</v>
      </c>
      <c r="C87" s="83" t="s">
        <v>456</v>
      </c>
      <c r="D87" s="88"/>
    </row>
    <row r="88" spans="1:4" x14ac:dyDescent="0.2">
      <c r="B88" s="44"/>
      <c r="D88" s="44"/>
    </row>
    <row r="89" spans="1:4" x14ac:dyDescent="0.2">
      <c r="B89" s="44"/>
      <c r="D89" s="44"/>
    </row>
    <row r="90" spans="1:4" s="59" customFormat="1" x14ac:dyDescent="0.2">
      <c r="A90" s="44"/>
      <c r="B90" s="44"/>
      <c r="C90" s="44"/>
      <c r="D90" s="44"/>
    </row>
    <row r="91" spans="1:4" x14ac:dyDescent="0.2">
      <c r="B91" s="44"/>
      <c r="D91" s="44"/>
    </row>
    <row r="92" spans="1:4" x14ac:dyDescent="0.2">
      <c r="B92" s="44"/>
      <c r="D92" s="44"/>
    </row>
    <row r="93" spans="1:4" x14ac:dyDescent="0.2">
      <c r="B93" s="44"/>
      <c r="D93" s="44"/>
    </row>
    <row r="94" spans="1:4" x14ac:dyDescent="0.2">
      <c r="B94" s="44"/>
      <c r="D94" s="44"/>
    </row>
    <row r="95" spans="1:4" x14ac:dyDescent="0.2">
      <c r="B95" s="44"/>
      <c r="D95" s="44"/>
    </row>
    <row r="96" spans="1:4" x14ac:dyDescent="0.2">
      <c r="B96" s="44"/>
      <c r="D96" s="44"/>
    </row>
    <row r="97" spans="1:4" x14ac:dyDescent="0.2">
      <c r="B97" s="44"/>
      <c r="D97" s="44"/>
    </row>
    <row r="98" spans="1:4" x14ac:dyDescent="0.2">
      <c r="B98" s="44"/>
      <c r="D98" s="44"/>
    </row>
    <row r="99" spans="1:4" s="59" customFormat="1" x14ac:dyDescent="0.2">
      <c r="A99" s="44"/>
      <c r="B99" s="44"/>
      <c r="C99" s="44"/>
      <c r="D99" s="44"/>
    </row>
    <row r="100" spans="1:4" x14ac:dyDescent="0.2">
      <c r="B100" s="44"/>
      <c r="D100" s="44"/>
    </row>
    <row r="101" spans="1:4" x14ac:dyDescent="0.2">
      <c r="B101" s="44"/>
      <c r="D101" s="44"/>
    </row>
    <row r="102" spans="1:4" x14ac:dyDescent="0.2">
      <c r="B102" s="44"/>
      <c r="D102" s="44"/>
    </row>
    <row r="103" spans="1:4" x14ac:dyDescent="0.2">
      <c r="B103" s="44"/>
      <c r="D103" s="44"/>
    </row>
    <row r="104" spans="1:4" x14ac:dyDescent="0.2">
      <c r="B104" s="44"/>
      <c r="D104" s="44"/>
    </row>
    <row r="105" spans="1:4" x14ac:dyDescent="0.2">
      <c r="B105" s="44"/>
      <c r="D105" s="44"/>
    </row>
    <row r="106" spans="1:4" x14ac:dyDescent="0.2">
      <c r="B106" s="44"/>
      <c r="D106" s="44"/>
    </row>
    <row r="107" spans="1:4" x14ac:dyDescent="0.2">
      <c r="B107" s="44"/>
      <c r="D107" s="44"/>
    </row>
    <row r="108" spans="1:4" s="59" customFormat="1" x14ac:dyDescent="0.2">
      <c r="A108" s="44"/>
      <c r="B108" s="44"/>
      <c r="C108" s="44"/>
      <c r="D108" s="44"/>
    </row>
    <row r="109" spans="1:4" x14ac:dyDescent="0.2">
      <c r="A109" s="59"/>
      <c r="B109" s="59"/>
      <c r="C109" s="59"/>
      <c r="D109" s="59"/>
    </row>
    <row r="110" spans="1:4" x14ac:dyDescent="0.2">
      <c r="B110" s="44"/>
      <c r="D110" s="44"/>
    </row>
    <row r="111" spans="1:4" x14ac:dyDescent="0.2">
      <c r="B111" s="44"/>
      <c r="D111" s="44"/>
    </row>
    <row r="112" spans="1:4" x14ac:dyDescent="0.2">
      <c r="B112" s="44"/>
      <c r="D112" s="44"/>
    </row>
    <row r="113" s="44" customFormat="1" x14ac:dyDescent="0.2"/>
    <row r="114" s="44" customFormat="1" x14ac:dyDescent="0.2"/>
    <row r="115" s="44" customFormat="1" x14ac:dyDescent="0.2"/>
    <row r="116" s="44" customFormat="1" x14ac:dyDescent="0.2"/>
    <row r="117" s="44" customFormat="1" x14ac:dyDescent="0.2"/>
    <row r="118" s="44" customFormat="1" x14ac:dyDescent="0.2"/>
    <row r="119" s="44" customFormat="1" x14ac:dyDescent="0.2"/>
    <row r="120" s="44" customFormat="1" x14ac:dyDescent="0.2"/>
    <row r="121" s="44" customFormat="1" x14ac:dyDescent="0.2"/>
    <row r="122" s="44" customFormat="1" x14ac:dyDescent="0.2"/>
    <row r="123" s="44" customFormat="1" x14ac:dyDescent="0.2"/>
    <row r="124" s="44" customFormat="1" x14ac:dyDescent="0.2"/>
    <row r="125" s="44" customFormat="1" x14ac:dyDescent="0.2"/>
    <row r="126" s="44" customFormat="1" x14ac:dyDescent="0.2"/>
    <row r="127" s="44" customFormat="1" x14ac:dyDescent="0.2"/>
    <row r="128" s="44" customFormat="1" x14ac:dyDescent="0.2"/>
    <row r="129" spans="1:4" x14ac:dyDescent="0.2">
      <c r="B129" s="44"/>
      <c r="D129" s="44"/>
    </row>
    <row r="130" spans="1:4" x14ac:dyDescent="0.2">
      <c r="B130" s="44"/>
      <c r="D130" s="44"/>
    </row>
    <row r="131" spans="1:4" x14ac:dyDescent="0.2">
      <c r="A131" s="59"/>
      <c r="B131" s="59"/>
      <c r="C131" s="59"/>
      <c r="D131" s="59"/>
    </row>
    <row r="134" spans="1:4" x14ac:dyDescent="0.2">
      <c r="B134" s="44"/>
      <c r="D134" s="44"/>
    </row>
    <row r="140" spans="1:4" x14ac:dyDescent="0.2">
      <c r="A140" s="59"/>
      <c r="B140" s="59"/>
      <c r="C140" s="59"/>
      <c r="D140" s="59"/>
    </row>
    <row r="149" spans="1:4" x14ac:dyDescent="0.2">
      <c r="A149" s="59"/>
      <c r="B149" s="59"/>
      <c r="C149" s="59"/>
      <c r="D149" s="59"/>
    </row>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5F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Sheet42">
    <pageSetUpPr fitToPage="1"/>
  </sheetPr>
  <dimension ref="A1:E151"/>
  <sheetViews>
    <sheetView workbookViewId="0">
      <pane ySplit="6" topLeftCell="A27" activePane="bottomLeft" state="frozen"/>
      <selection sqref="A1:D1"/>
      <selection pane="bottomLeft" activeCell="D22" sqref="D22"/>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877</v>
      </c>
      <c r="B1" s="239"/>
      <c r="C1" s="239"/>
      <c r="D1" s="239"/>
      <c r="E1" s="138" t="s">
        <v>311</v>
      </c>
    </row>
    <row r="2" spans="1:5" ht="15" customHeight="1" x14ac:dyDescent="0.2">
      <c r="A2" s="224" t="str">
        <f ca="1">CONCATENATE("Test Case ", MID(CELL("filename",A1),FIND("]",CELL("filename",A1))+1,255)," 1100/1110")</f>
        <v>Test Case IP.AT.A04 1100/1110</v>
      </c>
      <c r="B2" s="224"/>
      <c r="C2" s="224"/>
      <c r="D2" s="224"/>
    </row>
    <row r="3" spans="1:5" ht="15" customHeight="1" x14ac:dyDescent="0.2">
      <c r="A3" s="200" t="s">
        <v>416</v>
      </c>
      <c r="B3" s="201"/>
      <c r="C3" s="201"/>
      <c r="D3" s="234"/>
    </row>
    <row r="4" spans="1:5" s="24" customFormat="1" ht="39" customHeight="1" x14ac:dyDescent="0.2">
      <c r="A4" s="191" t="s">
        <v>595</v>
      </c>
      <c r="B4" s="238"/>
      <c r="C4" s="191" t="s">
        <v>878</v>
      </c>
      <c r="D4" s="238"/>
    </row>
    <row r="5" spans="1:5" s="24" customFormat="1" ht="39" customHeight="1" x14ac:dyDescent="0.2">
      <c r="A5" s="227" t="s">
        <v>315</v>
      </c>
      <c r="B5" s="238"/>
      <c r="C5" s="191" t="s">
        <v>879</v>
      </c>
      <c r="D5" s="238"/>
    </row>
    <row r="6" spans="1:5" s="24" customFormat="1" ht="39" customHeight="1" x14ac:dyDescent="0.2">
      <c r="A6" s="227" t="s">
        <v>317</v>
      </c>
      <c r="B6" s="238"/>
      <c r="C6" s="191" t="s">
        <v>880</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881</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ht="39" customHeight="1" x14ac:dyDescent="0.2">
      <c r="A16" s="27" t="s">
        <v>320</v>
      </c>
      <c r="B16" s="28">
        <v>22</v>
      </c>
      <c r="C16" s="29" t="s">
        <v>445</v>
      </c>
      <c r="D16" s="68" t="s">
        <v>858</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ht="25.5" x14ac:dyDescent="0.2">
      <c r="A26" s="29" t="s">
        <v>320</v>
      </c>
      <c r="B26" s="32">
        <v>55</v>
      </c>
      <c r="C26" s="29" t="s">
        <v>860</v>
      </c>
      <c r="D26" s="60" t="s">
        <v>882</v>
      </c>
    </row>
    <row r="27" spans="1:4" x14ac:dyDescent="0.2">
      <c r="A27" s="29" t="s">
        <v>320</v>
      </c>
      <c r="B27" s="32">
        <v>92</v>
      </c>
      <c r="C27" s="29" t="s">
        <v>455</v>
      </c>
      <c r="D27" s="30"/>
    </row>
    <row r="28" spans="1:4" s="9" customFormat="1" x14ac:dyDescent="0.2">
      <c r="A28" s="92" t="s">
        <v>320</v>
      </c>
      <c r="B28" s="93">
        <v>123</v>
      </c>
      <c r="C28" s="94" t="s">
        <v>456</v>
      </c>
      <c r="D28" s="33" t="s">
        <v>457</v>
      </c>
    </row>
    <row r="29" spans="1:4" x14ac:dyDescent="0.2">
      <c r="B29" s="21"/>
      <c r="D29" s="21"/>
    </row>
    <row r="30" spans="1:4" x14ac:dyDescent="0.2">
      <c r="A30" s="39" t="s">
        <v>458</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s="34" customFormat="1" x14ac:dyDescent="0.2">
      <c r="A41" s="29" t="s">
        <v>320</v>
      </c>
      <c r="B41" s="32">
        <v>33</v>
      </c>
      <c r="C41" s="29" t="s">
        <v>450</v>
      </c>
      <c r="D41" s="33"/>
    </row>
    <row r="42" spans="1:4" x14ac:dyDescent="0.2">
      <c r="A42" s="29" t="s">
        <v>320</v>
      </c>
      <c r="B42" s="32">
        <v>39</v>
      </c>
      <c r="C42" s="29" t="s">
        <v>330</v>
      </c>
      <c r="D42" s="61" t="s">
        <v>1565</v>
      </c>
    </row>
    <row r="43" spans="1:4" x14ac:dyDescent="0.2">
      <c r="A43" s="29" t="s">
        <v>320</v>
      </c>
      <c r="B43" s="32">
        <v>44</v>
      </c>
      <c r="C43" s="29" t="s">
        <v>395</v>
      </c>
      <c r="D43" s="30"/>
    </row>
    <row r="44" spans="1:4" x14ac:dyDescent="0.2">
      <c r="A44" s="29" t="s">
        <v>320</v>
      </c>
      <c r="B44" s="32">
        <v>49</v>
      </c>
      <c r="C44" s="29" t="s">
        <v>462</v>
      </c>
      <c r="D44" s="30"/>
    </row>
    <row r="45" spans="1:4" x14ac:dyDescent="0.2">
      <c r="A45" s="29" t="s">
        <v>320</v>
      </c>
      <c r="B45" s="32">
        <v>51</v>
      </c>
      <c r="C45" s="29" t="s">
        <v>463</v>
      </c>
      <c r="D45" s="30"/>
    </row>
    <row r="46" spans="1:4" x14ac:dyDescent="0.2">
      <c r="A46" s="29" t="s">
        <v>320</v>
      </c>
      <c r="B46" s="32">
        <v>55</v>
      </c>
      <c r="C46" s="29" t="s">
        <v>860</v>
      </c>
      <c r="D46" s="30"/>
    </row>
    <row r="47" spans="1:4" x14ac:dyDescent="0.2">
      <c r="A47" s="29" t="s">
        <v>320</v>
      </c>
      <c r="B47" s="32">
        <v>92</v>
      </c>
      <c r="C47" s="29" t="s">
        <v>455</v>
      </c>
      <c r="D47" s="30"/>
    </row>
    <row r="48" spans="1:4" x14ac:dyDescent="0.2">
      <c r="A48" s="83" t="s">
        <v>320</v>
      </c>
      <c r="B48" s="87">
        <v>123</v>
      </c>
      <c r="C48" s="83" t="s">
        <v>456</v>
      </c>
      <c r="D48" s="88"/>
    </row>
    <row r="49" s="21" customFormat="1" x14ac:dyDescent="0.2"/>
    <row r="50" s="21" customFormat="1" x14ac:dyDescent="0.2"/>
    <row r="51" s="21" customFormat="1" x14ac:dyDescent="0.2"/>
    <row r="52" s="21" customFormat="1" x14ac:dyDescent="0.2"/>
    <row r="53" s="21" customFormat="1" x14ac:dyDescent="0.2"/>
    <row r="54" s="21" customFormat="1" x14ac:dyDescent="0.2"/>
    <row r="55" s="21" customFormat="1" ht="12" customHeight="1" x14ac:dyDescent="0.2"/>
    <row r="56" s="21" customFormat="1" x14ac:dyDescent="0.2"/>
    <row r="57" s="21" customFormat="1" x14ac:dyDescent="0.2"/>
    <row r="58" s="21" customFormat="1" x14ac:dyDescent="0.2"/>
    <row r="59" s="21" customFormat="1" x14ac:dyDescent="0.2"/>
    <row r="60" s="21" customFormat="1" x14ac:dyDescent="0.2"/>
    <row r="61" s="21" customFormat="1" x14ac:dyDescent="0.2"/>
    <row r="62" s="34" customFormat="1" x14ac:dyDescent="0.2"/>
    <row r="63" s="21" customFormat="1" x14ac:dyDescent="0.2"/>
    <row r="64" s="21" customFormat="1" x14ac:dyDescent="0.2"/>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34" customFormat="1" x14ac:dyDescent="0.2"/>
    <row r="85" s="21"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34" customFormat="1" x14ac:dyDescent="0.2"/>
    <row r="112" s="21"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34" customFormat="1" x14ac:dyDescent="0.2"/>
    <row r="136" s="21" customFormat="1" x14ac:dyDescent="0.2"/>
    <row r="142" s="34" customFormat="1" x14ac:dyDescent="0.2"/>
    <row r="151" s="34"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62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Sheet107">
    <pageSetUpPr fitToPage="1"/>
  </sheetPr>
  <dimension ref="A1:E149"/>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883</v>
      </c>
      <c r="B1" s="239"/>
      <c r="C1" s="239"/>
      <c r="D1" s="239"/>
      <c r="E1" s="138" t="s">
        <v>311</v>
      </c>
    </row>
    <row r="2" spans="1:5" ht="15" customHeight="1" x14ac:dyDescent="0.2">
      <c r="A2" s="224" t="str">
        <f ca="1">CONCATENATE("Test Case ", MID(CELL("filename",A1),FIND("]",CELL("filename",A1))+1,255)," 1120/1130")</f>
        <v>Test Case IP.CT.A04 1120/1130</v>
      </c>
      <c r="B2" s="224"/>
      <c r="C2" s="224"/>
      <c r="D2" s="224"/>
    </row>
    <row r="3" spans="1:5" ht="15" customHeight="1" x14ac:dyDescent="0.2">
      <c r="A3" s="200" t="s">
        <v>416</v>
      </c>
      <c r="B3" s="201"/>
      <c r="C3" s="201"/>
      <c r="D3" s="234"/>
    </row>
    <row r="4" spans="1:5" s="24" customFormat="1" ht="39" customHeight="1" x14ac:dyDescent="0.2">
      <c r="A4" s="191" t="s">
        <v>595</v>
      </c>
      <c r="B4" s="238"/>
      <c r="C4" s="191" t="s">
        <v>878</v>
      </c>
      <c r="D4" s="238"/>
    </row>
    <row r="5" spans="1:5" s="24" customFormat="1" ht="39" customHeight="1" x14ac:dyDescent="0.2">
      <c r="A5" s="227" t="s">
        <v>315</v>
      </c>
      <c r="B5" s="238"/>
      <c r="C5" s="191" t="s">
        <v>884</v>
      </c>
      <c r="D5" s="238"/>
    </row>
    <row r="6" spans="1:5" s="24" customFormat="1" ht="39" customHeight="1" x14ac:dyDescent="0.2">
      <c r="A6" s="227" t="s">
        <v>317</v>
      </c>
      <c r="B6" s="238"/>
      <c r="C6" s="191" t="s">
        <v>885</v>
      </c>
      <c r="D6" s="238"/>
    </row>
    <row r="7" spans="1:5" x14ac:dyDescent="0.2">
      <c r="A7" s="25"/>
      <c r="B7" s="25"/>
      <c r="C7" s="25"/>
      <c r="D7" s="25"/>
    </row>
    <row r="8" spans="1:5" x14ac:dyDescent="0.2">
      <c r="A8" s="26" t="s">
        <v>865</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886</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ht="39" customHeight="1" x14ac:dyDescent="0.2">
      <c r="A16" s="27" t="s">
        <v>320</v>
      </c>
      <c r="B16" s="28">
        <v>22</v>
      </c>
      <c r="C16" s="29" t="s">
        <v>445</v>
      </c>
      <c r="D16" s="68" t="s">
        <v>858</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x14ac:dyDescent="0.2">
      <c r="A23" s="29" t="s">
        <v>320</v>
      </c>
      <c r="B23" s="32">
        <v>39</v>
      </c>
      <c r="C23" s="29" t="s">
        <v>330</v>
      </c>
      <c r="D23" s="30" t="s">
        <v>1551</v>
      </c>
    </row>
    <row r="24" spans="1:4" s="34" customFormat="1" x14ac:dyDescent="0.2">
      <c r="A24" s="29" t="s">
        <v>320</v>
      </c>
      <c r="B24" s="32">
        <v>42</v>
      </c>
      <c r="C24" s="29" t="s">
        <v>451</v>
      </c>
      <c r="D24" s="30"/>
    </row>
    <row r="25" spans="1:4" x14ac:dyDescent="0.2">
      <c r="A25" s="29" t="s">
        <v>320</v>
      </c>
      <c r="B25" s="32">
        <v>43</v>
      </c>
      <c r="C25" s="29" t="s">
        <v>452</v>
      </c>
      <c r="D25" s="30"/>
    </row>
    <row r="26" spans="1:4" x14ac:dyDescent="0.2">
      <c r="A26" s="29" t="s">
        <v>320</v>
      </c>
      <c r="B26" s="32">
        <v>49</v>
      </c>
      <c r="C26" s="29" t="s">
        <v>453</v>
      </c>
      <c r="D26" s="30"/>
    </row>
    <row r="27" spans="1:4" ht="25.5" x14ac:dyDescent="0.2">
      <c r="A27" s="29" t="s">
        <v>320</v>
      </c>
      <c r="B27" s="32">
        <v>55</v>
      </c>
      <c r="C27" s="29" t="s">
        <v>860</v>
      </c>
      <c r="D27" s="60" t="s">
        <v>882</v>
      </c>
    </row>
    <row r="28" spans="1:4" x14ac:dyDescent="0.2">
      <c r="A28" s="29" t="s">
        <v>320</v>
      </c>
      <c r="B28" s="32">
        <v>92</v>
      </c>
      <c r="C28" s="29" t="s">
        <v>455</v>
      </c>
      <c r="D28" s="30"/>
    </row>
    <row r="29" spans="1:4" s="9" customFormat="1" x14ac:dyDescent="0.2">
      <c r="A29" s="92" t="s">
        <v>320</v>
      </c>
      <c r="B29" s="93">
        <v>123</v>
      </c>
      <c r="C29" s="94" t="s">
        <v>456</v>
      </c>
      <c r="D29" s="33"/>
    </row>
    <row r="30" spans="1:4" x14ac:dyDescent="0.2">
      <c r="B30" s="21"/>
      <c r="D30" s="21"/>
    </row>
    <row r="31" spans="1:4" x14ac:dyDescent="0.2">
      <c r="A31" s="26" t="s">
        <v>628</v>
      </c>
      <c r="B31" s="21"/>
      <c r="D31" s="21"/>
    </row>
    <row r="32" spans="1:4" x14ac:dyDescent="0.2">
      <c r="A32" s="29" t="s">
        <v>320</v>
      </c>
      <c r="B32" s="32">
        <v>2</v>
      </c>
      <c r="C32" s="29" t="s">
        <v>382</v>
      </c>
      <c r="D32" s="30"/>
    </row>
    <row r="33" spans="1:4" x14ac:dyDescent="0.2">
      <c r="A33" s="29" t="s">
        <v>320</v>
      </c>
      <c r="B33" s="32">
        <v>3</v>
      </c>
      <c r="C33" s="29" t="s">
        <v>438</v>
      </c>
      <c r="D33" s="30"/>
    </row>
    <row r="34" spans="1:4" x14ac:dyDescent="0.2">
      <c r="A34" s="29" t="s">
        <v>320</v>
      </c>
      <c r="B34" s="32">
        <v>4</v>
      </c>
      <c r="C34" s="29" t="s">
        <v>440</v>
      </c>
      <c r="D34" s="30"/>
    </row>
    <row r="35" spans="1:4" x14ac:dyDescent="0.2">
      <c r="A35" s="29" t="s">
        <v>320</v>
      </c>
      <c r="B35" s="32">
        <v>6</v>
      </c>
      <c r="C35" s="29" t="s">
        <v>459</v>
      </c>
      <c r="D35" s="30"/>
    </row>
    <row r="36" spans="1:4" x14ac:dyDescent="0.2">
      <c r="A36" s="29" t="s">
        <v>320</v>
      </c>
      <c r="B36" s="32">
        <v>7</v>
      </c>
      <c r="C36" s="32" t="s">
        <v>321</v>
      </c>
      <c r="D36" s="33"/>
    </row>
    <row r="37" spans="1:4" x14ac:dyDescent="0.2">
      <c r="A37" s="29" t="s">
        <v>320</v>
      </c>
      <c r="B37" s="32">
        <v>11</v>
      </c>
      <c r="C37" s="32" t="s">
        <v>322</v>
      </c>
      <c r="D37" s="30"/>
    </row>
    <row r="38" spans="1:4" x14ac:dyDescent="0.2">
      <c r="A38" s="29" t="s">
        <v>320</v>
      </c>
      <c r="B38" s="32">
        <v>12</v>
      </c>
      <c r="C38" s="32" t="s">
        <v>323</v>
      </c>
      <c r="D38" s="30"/>
    </row>
    <row r="39" spans="1:4" s="34" customFormat="1" x14ac:dyDescent="0.2">
      <c r="A39" s="29" t="s">
        <v>320</v>
      </c>
      <c r="B39" s="32">
        <v>24</v>
      </c>
      <c r="C39" s="29" t="s">
        <v>324</v>
      </c>
      <c r="D39" s="30"/>
    </row>
    <row r="40" spans="1:4" x14ac:dyDescent="0.2">
      <c r="A40" s="29" t="s">
        <v>367</v>
      </c>
      <c r="B40" s="32">
        <v>26</v>
      </c>
      <c r="C40" s="29" t="s">
        <v>448</v>
      </c>
      <c r="D40" s="30"/>
    </row>
    <row r="41" spans="1:4" x14ac:dyDescent="0.2">
      <c r="A41" s="29" t="s">
        <v>320</v>
      </c>
      <c r="B41" s="32">
        <v>32</v>
      </c>
      <c r="C41" s="29" t="s">
        <v>449</v>
      </c>
      <c r="D41" s="30"/>
    </row>
    <row r="42" spans="1:4" x14ac:dyDescent="0.2">
      <c r="A42" s="29" t="s">
        <v>320</v>
      </c>
      <c r="B42" s="32">
        <v>33</v>
      </c>
      <c r="C42" s="29" t="s">
        <v>450</v>
      </c>
      <c r="D42" s="33"/>
    </row>
    <row r="43" spans="1:4" x14ac:dyDescent="0.2">
      <c r="A43" s="29" t="s">
        <v>320</v>
      </c>
      <c r="B43" s="32">
        <v>39</v>
      </c>
      <c r="C43" s="29" t="s">
        <v>330</v>
      </c>
      <c r="D43" s="30" t="s">
        <v>1551</v>
      </c>
    </row>
    <row r="44" spans="1:4" x14ac:dyDescent="0.2">
      <c r="A44" s="29" t="s">
        <v>320</v>
      </c>
      <c r="B44" s="32">
        <v>44</v>
      </c>
      <c r="C44" s="29" t="s">
        <v>395</v>
      </c>
      <c r="D44" s="30"/>
    </row>
    <row r="45" spans="1:4" x14ac:dyDescent="0.2">
      <c r="A45" s="29" t="s">
        <v>320</v>
      </c>
      <c r="B45" s="32">
        <v>49</v>
      </c>
      <c r="C45" s="29" t="s">
        <v>462</v>
      </c>
      <c r="D45" s="30"/>
    </row>
    <row r="46" spans="1:4" x14ac:dyDescent="0.2">
      <c r="A46" s="29" t="s">
        <v>320</v>
      </c>
      <c r="B46" s="32">
        <v>51</v>
      </c>
      <c r="C46" s="29" t="s">
        <v>463</v>
      </c>
      <c r="D46" s="30"/>
    </row>
    <row r="47" spans="1:4" x14ac:dyDescent="0.2">
      <c r="A47" s="29" t="s">
        <v>320</v>
      </c>
      <c r="B47" s="32">
        <v>55</v>
      </c>
      <c r="C47" s="29" t="s">
        <v>860</v>
      </c>
      <c r="D47" s="30"/>
    </row>
    <row r="48" spans="1:4" x14ac:dyDescent="0.2">
      <c r="A48" s="83" t="s">
        <v>320</v>
      </c>
      <c r="B48" s="87">
        <v>123</v>
      </c>
      <c r="C48" s="83" t="s">
        <v>456</v>
      </c>
      <c r="D48" s="88"/>
    </row>
    <row r="49" s="21" customFormat="1" x14ac:dyDescent="0.2"/>
    <row r="50" s="21" customFormat="1" x14ac:dyDescent="0.2"/>
    <row r="51" s="21" customFormat="1" x14ac:dyDescent="0.2"/>
    <row r="52" s="21" customFormat="1" x14ac:dyDescent="0.2"/>
    <row r="53" s="21" customFormat="1" ht="12" customHeight="1" x14ac:dyDescent="0.2"/>
    <row r="54" s="21" customFormat="1" x14ac:dyDescent="0.2"/>
    <row r="55" s="21" customFormat="1" x14ac:dyDescent="0.2"/>
    <row r="56" s="21" customFormat="1" x14ac:dyDescent="0.2"/>
    <row r="57" s="21" customFormat="1" x14ac:dyDescent="0.2"/>
    <row r="58" s="21" customFormat="1" x14ac:dyDescent="0.2"/>
    <row r="59" s="21" customFormat="1" x14ac:dyDescent="0.2"/>
    <row r="60" s="34" customFormat="1" x14ac:dyDescent="0.2"/>
    <row r="61" s="21" customFormat="1" x14ac:dyDescent="0.2"/>
    <row r="62" s="21" customFormat="1" x14ac:dyDescent="0.2"/>
    <row r="63" s="21" customFormat="1" x14ac:dyDescent="0.2"/>
    <row r="64" s="21" customFormat="1" x14ac:dyDescent="0.2"/>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34" customFormat="1" x14ac:dyDescent="0.2"/>
    <row r="83" s="21" customFormat="1" x14ac:dyDescent="0.2"/>
    <row r="84" s="21" customFormat="1" x14ac:dyDescent="0.2"/>
    <row r="85" s="21"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34" customFormat="1" x14ac:dyDescent="0.2"/>
    <row r="110" s="21" customFormat="1" x14ac:dyDescent="0.2"/>
    <row r="111" s="21" customFormat="1" x14ac:dyDescent="0.2"/>
    <row r="112" s="21"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34" customFormat="1" x14ac:dyDescent="0.2"/>
    <row r="134" s="21" customFormat="1" x14ac:dyDescent="0.2"/>
    <row r="140" s="34" customFormat="1" x14ac:dyDescent="0.2"/>
    <row r="149" s="34"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65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Sheet101">
    <pageSetUpPr fitToPage="1"/>
  </sheetPr>
  <dimension ref="A1:E149"/>
  <sheetViews>
    <sheetView workbookViewId="0">
      <pane ySplit="6" topLeftCell="A69" activePane="bottomLeft" state="frozen"/>
      <selection sqref="A1:D1"/>
      <selection pane="bottomLeft" activeCell="L57" sqref="L57"/>
    </sheetView>
  </sheetViews>
  <sheetFormatPr defaultColWidth="9.140625" defaultRowHeight="12.75" x14ac:dyDescent="0.2"/>
  <cols>
    <col min="1" max="1" width="6.140625" style="44" customWidth="1"/>
    <col min="2" max="2" width="6.140625" style="47" customWidth="1"/>
    <col min="3" max="3" width="46.7109375" style="44" customWidth="1"/>
    <col min="4" max="4" width="44.7109375" style="48" customWidth="1"/>
    <col min="5" max="5" width="9.28515625" style="44" customWidth="1"/>
    <col min="6" max="16384" width="9.140625" style="44"/>
  </cols>
  <sheetData>
    <row r="1" spans="1:5" ht="48" customHeight="1" x14ac:dyDescent="0.2">
      <c r="A1" s="243" t="s">
        <v>887</v>
      </c>
      <c r="B1" s="243"/>
      <c r="C1" s="243"/>
      <c r="D1" s="243"/>
      <c r="E1" s="138" t="s">
        <v>311</v>
      </c>
    </row>
    <row r="2" spans="1:5" ht="15" customHeight="1" x14ac:dyDescent="0.2">
      <c r="A2" s="224" t="str">
        <f ca="1">CONCATENATE("Test Case ", MID(CELL("filename",A1),FIND("]",CELL("filename",A1))+1,255)," 1100/1110  &amp;  1420/1430")</f>
        <v>Test Case IP.RT.A04 1100/1110  &amp;  1420/1430</v>
      </c>
      <c r="B2" s="224"/>
      <c r="C2" s="224"/>
      <c r="D2" s="224"/>
    </row>
    <row r="3" spans="1:5" ht="15" customHeight="1" x14ac:dyDescent="0.2">
      <c r="A3" s="200" t="s">
        <v>416</v>
      </c>
      <c r="B3" s="201"/>
      <c r="C3" s="201"/>
      <c r="D3" s="234"/>
    </row>
    <row r="4" spans="1:5" ht="39" customHeight="1" x14ac:dyDescent="0.2">
      <c r="A4" s="208" t="s">
        <v>595</v>
      </c>
      <c r="B4" s="208"/>
      <c r="C4" s="208" t="s">
        <v>878</v>
      </c>
      <c r="D4" s="208"/>
    </row>
    <row r="5" spans="1:5" ht="39" customHeight="1" x14ac:dyDescent="0.2">
      <c r="A5" s="240" t="s">
        <v>868</v>
      </c>
      <c r="B5" s="240"/>
      <c r="C5" s="240" t="s">
        <v>888</v>
      </c>
      <c r="D5" s="240"/>
    </row>
    <row r="6" spans="1:5" ht="39" customHeight="1" x14ac:dyDescent="0.2">
      <c r="A6" s="242" t="s">
        <v>317</v>
      </c>
      <c r="B6" s="240"/>
      <c r="C6" s="240" t="s">
        <v>889</v>
      </c>
      <c r="D6" s="240"/>
    </row>
    <row r="7" spans="1:5" x14ac:dyDescent="0.2">
      <c r="A7" s="45"/>
      <c r="B7" s="45"/>
      <c r="C7" s="45"/>
      <c r="D7" s="45"/>
    </row>
    <row r="8" spans="1:5" s="21" customFormat="1" x14ac:dyDescent="0.2">
      <c r="A8" s="26" t="s">
        <v>437</v>
      </c>
    </row>
    <row r="9" spans="1:5" s="21" customFormat="1" ht="12.75" customHeight="1"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890</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s="21" customFormat="1" ht="39" customHeight="1" x14ac:dyDescent="0.2">
      <c r="A16" s="27" t="s">
        <v>320</v>
      </c>
      <c r="B16" s="28">
        <v>22</v>
      </c>
      <c r="C16" s="29" t="s">
        <v>445</v>
      </c>
      <c r="D16" s="68" t="s">
        <v>858</v>
      </c>
    </row>
    <row r="17" spans="1:5" x14ac:dyDescent="0.2">
      <c r="A17" s="27" t="s">
        <v>320</v>
      </c>
      <c r="B17" s="28">
        <v>23</v>
      </c>
      <c r="C17" s="29" t="s">
        <v>859</v>
      </c>
      <c r="D17" s="33" t="s">
        <v>504</v>
      </c>
    </row>
    <row r="18" spans="1:5" x14ac:dyDescent="0.2">
      <c r="A18" s="27" t="s">
        <v>320</v>
      </c>
      <c r="B18" s="28">
        <v>24</v>
      </c>
      <c r="C18" s="29" t="s">
        <v>324</v>
      </c>
      <c r="D18" s="33"/>
    </row>
    <row r="19" spans="1:5" x14ac:dyDescent="0.2">
      <c r="A19" s="27" t="s">
        <v>320</v>
      </c>
      <c r="B19" s="28">
        <v>26</v>
      </c>
      <c r="C19" s="29" t="s">
        <v>448</v>
      </c>
      <c r="D19" s="30"/>
    </row>
    <row r="20" spans="1:5" x14ac:dyDescent="0.2">
      <c r="A20" s="27" t="s">
        <v>320</v>
      </c>
      <c r="B20" s="28">
        <v>32</v>
      </c>
      <c r="C20" s="29" t="s">
        <v>449</v>
      </c>
      <c r="D20" s="30"/>
      <c r="E20" s="44" t="s">
        <v>722</v>
      </c>
    </row>
    <row r="21" spans="1:5" x14ac:dyDescent="0.2">
      <c r="A21" s="29" t="s">
        <v>320</v>
      </c>
      <c r="B21" s="32">
        <v>33</v>
      </c>
      <c r="C21" s="29" t="s">
        <v>450</v>
      </c>
      <c r="D21" s="31"/>
    </row>
    <row r="22" spans="1:5" x14ac:dyDescent="0.2">
      <c r="A22" s="29" t="s">
        <v>320</v>
      </c>
      <c r="B22" s="32">
        <v>35</v>
      </c>
      <c r="C22" s="29" t="s">
        <v>474</v>
      </c>
      <c r="D22" s="31" t="s">
        <v>504</v>
      </c>
    </row>
    <row r="23" spans="1:5" x14ac:dyDescent="0.2">
      <c r="A23" s="29" t="s">
        <v>320</v>
      </c>
      <c r="B23" s="32">
        <v>42</v>
      </c>
      <c r="C23" s="29" t="s">
        <v>451</v>
      </c>
      <c r="D23" s="30"/>
    </row>
    <row r="24" spans="1:5" s="21" customFormat="1" x14ac:dyDescent="0.2">
      <c r="A24" s="29" t="s">
        <v>320</v>
      </c>
      <c r="B24" s="32">
        <v>43</v>
      </c>
      <c r="C24" s="29" t="s">
        <v>452</v>
      </c>
      <c r="D24" s="30"/>
    </row>
    <row r="25" spans="1:5" x14ac:dyDescent="0.2">
      <c r="A25" s="29" t="s">
        <v>320</v>
      </c>
      <c r="B25" s="32">
        <v>49</v>
      </c>
      <c r="C25" s="29" t="s">
        <v>453</v>
      </c>
      <c r="D25" s="30"/>
    </row>
    <row r="26" spans="1:5" x14ac:dyDescent="0.2">
      <c r="A26" s="29" t="s">
        <v>320</v>
      </c>
      <c r="B26" s="32">
        <v>55</v>
      </c>
      <c r="C26" s="29" t="s">
        <v>860</v>
      </c>
      <c r="D26" s="60" t="s">
        <v>872</v>
      </c>
    </row>
    <row r="27" spans="1:5" x14ac:dyDescent="0.2">
      <c r="A27" s="29" t="s">
        <v>320</v>
      </c>
      <c r="B27" s="32">
        <v>92</v>
      </c>
      <c r="C27" s="29" t="s">
        <v>455</v>
      </c>
      <c r="D27" s="30"/>
    </row>
    <row r="28" spans="1:5" x14ac:dyDescent="0.2">
      <c r="A28" s="92" t="s">
        <v>320</v>
      </c>
      <c r="B28" s="93">
        <v>123</v>
      </c>
      <c r="C28" s="94" t="s">
        <v>456</v>
      </c>
      <c r="D28" s="33" t="s">
        <v>457</v>
      </c>
    </row>
    <row r="29" spans="1:5" s="9" customFormat="1" x14ac:dyDescent="0.2">
      <c r="A29" s="21"/>
      <c r="B29" s="21"/>
      <c r="C29" s="21"/>
      <c r="D29" s="21"/>
    </row>
    <row r="30" spans="1:5" x14ac:dyDescent="0.2">
      <c r="A30" s="39" t="s">
        <v>458</v>
      </c>
      <c r="B30" s="21"/>
      <c r="C30" s="21"/>
      <c r="D30" s="21"/>
    </row>
    <row r="31" spans="1:5" x14ac:dyDescent="0.2">
      <c r="A31" s="29" t="s">
        <v>320</v>
      </c>
      <c r="B31" s="32">
        <v>2</v>
      </c>
      <c r="C31" s="29" t="s">
        <v>382</v>
      </c>
      <c r="D31" s="30"/>
    </row>
    <row r="32" spans="1:5"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x14ac:dyDescent="0.2">
      <c r="A41" s="29" t="s">
        <v>320</v>
      </c>
      <c r="B41" s="32">
        <v>33</v>
      </c>
      <c r="C41" s="29" t="s">
        <v>450</v>
      </c>
      <c r="D41" s="33"/>
    </row>
    <row r="42" spans="1:4" x14ac:dyDescent="0.2">
      <c r="A42" s="29" t="s">
        <v>320</v>
      </c>
      <c r="B42" s="32">
        <v>38</v>
      </c>
      <c r="C42" s="29" t="s">
        <v>460</v>
      </c>
      <c r="D42" s="33" t="s">
        <v>457</v>
      </c>
    </row>
    <row r="43" spans="1:4" x14ac:dyDescent="0.2">
      <c r="A43" s="29" t="s">
        <v>320</v>
      </c>
      <c r="B43" s="32">
        <v>39</v>
      </c>
      <c r="C43" s="29" t="s">
        <v>330</v>
      </c>
      <c r="D43" s="61" t="s">
        <v>461</v>
      </c>
    </row>
    <row r="44" spans="1:4" x14ac:dyDescent="0.2">
      <c r="A44" s="29" t="s">
        <v>320</v>
      </c>
      <c r="B44" s="32">
        <v>44</v>
      </c>
      <c r="C44" s="29" t="s">
        <v>395</v>
      </c>
      <c r="D44" s="30"/>
    </row>
    <row r="45" spans="1:4" s="9" customFormat="1" x14ac:dyDescent="0.2">
      <c r="A45" s="29" t="s">
        <v>320</v>
      </c>
      <c r="B45" s="32">
        <v>49</v>
      </c>
      <c r="C45" s="29" t="s">
        <v>462</v>
      </c>
      <c r="D45" s="30"/>
    </row>
    <row r="46" spans="1:4" s="21" customFormat="1" x14ac:dyDescent="0.2">
      <c r="A46" s="29" t="s">
        <v>320</v>
      </c>
      <c r="B46" s="32">
        <v>51</v>
      </c>
      <c r="C46" s="29" t="s">
        <v>463</v>
      </c>
      <c r="D46" s="30"/>
    </row>
    <row r="47" spans="1:4" x14ac:dyDescent="0.2">
      <c r="A47" s="29" t="s">
        <v>320</v>
      </c>
      <c r="B47" s="32">
        <v>55</v>
      </c>
      <c r="C47" s="29" t="s">
        <v>860</v>
      </c>
      <c r="D47" s="60" t="s">
        <v>873</v>
      </c>
    </row>
    <row r="48" spans="1:4" x14ac:dyDescent="0.2">
      <c r="A48" s="29" t="s">
        <v>320</v>
      </c>
      <c r="B48" s="32">
        <v>92</v>
      </c>
      <c r="C48" s="29" t="s">
        <v>455</v>
      </c>
      <c r="D48" s="30"/>
    </row>
    <row r="49" spans="1:4" x14ac:dyDescent="0.2">
      <c r="A49" s="83" t="s">
        <v>320</v>
      </c>
      <c r="B49" s="87">
        <v>123</v>
      </c>
      <c r="C49" s="83" t="s">
        <v>456</v>
      </c>
      <c r="D49" s="88"/>
    </row>
    <row r="50" spans="1:4" x14ac:dyDescent="0.2">
      <c r="A50" s="21"/>
      <c r="B50" s="21"/>
      <c r="C50" s="21"/>
      <c r="D50" s="21"/>
    </row>
    <row r="51" spans="1:4" x14ac:dyDescent="0.2">
      <c r="A51" s="21"/>
      <c r="B51" s="21"/>
      <c r="C51" s="21"/>
      <c r="D51" s="21"/>
    </row>
    <row r="52" spans="1:4" x14ac:dyDescent="0.2">
      <c r="A52" s="46" t="s">
        <v>712</v>
      </c>
    </row>
    <row r="53" spans="1:4" x14ac:dyDescent="0.2">
      <c r="A53" s="49" t="s">
        <v>320</v>
      </c>
      <c r="B53" s="50">
        <v>2</v>
      </c>
      <c r="C53" s="51" t="s">
        <v>382</v>
      </c>
      <c r="D53" s="52" t="s">
        <v>856</v>
      </c>
    </row>
    <row r="54" spans="1:4" x14ac:dyDescent="0.2">
      <c r="A54" s="49" t="s">
        <v>320</v>
      </c>
      <c r="B54" s="50">
        <v>3</v>
      </c>
      <c r="C54" s="53" t="s">
        <v>438</v>
      </c>
      <c r="D54" s="95" t="s">
        <v>439</v>
      </c>
    </row>
    <row r="55" spans="1:4" x14ac:dyDescent="0.2">
      <c r="A55" s="49" t="s">
        <v>320</v>
      </c>
      <c r="B55" s="50">
        <v>4</v>
      </c>
      <c r="C55" s="51" t="s">
        <v>440</v>
      </c>
      <c r="D55" s="30" t="s">
        <v>890</v>
      </c>
    </row>
    <row r="56" spans="1:4" x14ac:dyDescent="0.2">
      <c r="A56" s="49" t="s">
        <v>320</v>
      </c>
      <c r="B56" s="50">
        <v>7</v>
      </c>
      <c r="C56" s="54" t="s">
        <v>321</v>
      </c>
      <c r="D56" s="52"/>
    </row>
    <row r="57" spans="1:4" x14ac:dyDescent="0.2">
      <c r="A57" s="49" t="s">
        <v>320</v>
      </c>
      <c r="B57" s="50">
        <v>11</v>
      </c>
      <c r="C57" s="54" t="s">
        <v>322</v>
      </c>
      <c r="D57" s="52"/>
    </row>
    <row r="58" spans="1:4" x14ac:dyDescent="0.2">
      <c r="A58" s="49" t="s">
        <v>320</v>
      </c>
      <c r="B58" s="50">
        <v>12</v>
      </c>
      <c r="C58" s="54" t="s">
        <v>323</v>
      </c>
      <c r="D58" s="52"/>
    </row>
    <row r="59" spans="1:4" x14ac:dyDescent="0.2">
      <c r="A59" s="27" t="s">
        <v>320</v>
      </c>
      <c r="B59" s="28">
        <v>22</v>
      </c>
      <c r="C59" s="29" t="s">
        <v>445</v>
      </c>
      <c r="D59" s="33" t="s">
        <v>874</v>
      </c>
    </row>
    <row r="60" spans="1:4" x14ac:dyDescent="0.2">
      <c r="A60" s="27" t="s">
        <v>320</v>
      </c>
      <c r="B60" s="28">
        <v>23</v>
      </c>
      <c r="C60" s="29" t="s">
        <v>859</v>
      </c>
      <c r="D60" s="52" t="s">
        <v>504</v>
      </c>
    </row>
    <row r="61" spans="1:4" x14ac:dyDescent="0.2">
      <c r="A61" s="55" t="s">
        <v>320</v>
      </c>
      <c r="B61" s="56">
        <v>24</v>
      </c>
      <c r="C61" s="53" t="s">
        <v>324</v>
      </c>
      <c r="D61" s="52" t="s">
        <v>722</v>
      </c>
    </row>
    <row r="62" spans="1:4" x14ac:dyDescent="0.2">
      <c r="A62" s="55" t="s">
        <v>320</v>
      </c>
      <c r="B62" s="56">
        <v>26</v>
      </c>
      <c r="C62" s="53" t="s">
        <v>448</v>
      </c>
      <c r="D62" s="52"/>
    </row>
    <row r="63" spans="1:4" x14ac:dyDescent="0.2">
      <c r="A63" s="55" t="s">
        <v>320</v>
      </c>
      <c r="B63" s="56">
        <v>32</v>
      </c>
      <c r="C63" s="53" t="s">
        <v>449</v>
      </c>
      <c r="D63" s="52"/>
    </row>
    <row r="64" spans="1:4" x14ac:dyDescent="0.2">
      <c r="A64" s="53" t="s">
        <v>320</v>
      </c>
      <c r="B64" s="54">
        <v>33</v>
      </c>
      <c r="C64" s="53" t="s">
        <v>450</v>
      </c>
      <c r="D64" s="52"/>
    </row>
    <row r="65" spans="1:4" x14ac:dyDescent="0.2">
      <c r="A65" s="29" t="s">
        <v>320</v>
      </c>
      <c r="B65" s="32">
        <v>35</v>
      </c>
      <c r="C65" s="29" t="s">
        <v>474</v>
      </c>
      <c r="D65" s="31"/>
    </row>
    <row r="66" spans="1:4" x14ac:dyDescent="0.2">
      <c r="A66" s="53" t="s">
        <v>320</v>
      </c>
      <c r="B66" s="54">
        <v>38</v>
      </c>
      <c r="C66" s="53" t="s">
        <v>460</v>
      </c>
      <c r="D66" s="52" t="s">
        <v>623</v>
      </c>
    </row>
    <row r="67" spans="1:4" x14ac:dyDescent="0.2">
      <c r="A67" s="53" t="s">
        <v>320</v>
      </c>
      <c r="B67" s="54">
        <v>49</v>
      </c>
      <c r="C67" s="53" t="s">
        <v>453</v>
      </c>
      <c r="D67" s="52"/>
    </row>
    <row r="68" spans="1:4" s="59" customFormat="1" ht="25.5" x14ac:dyDescent="0.2">
      <c r="A68" s="29" t="s">
        <v>320</v>
      </c>
      <c r="B68" s="32">
        <v>55</v>
      </c>
      <c r="C68" s="29" t="s">
        <v>860</v>
      </c>
      <c r="D68" s="60" t="s">
        <v>882</v>
      </c>
    </row>
    <row r="69" spans="1:4" ht="25.5" x14ac:dyDescent="0.2">
      <c r="A69" s="53" t="s">
        <v>320</v>
      </c>
      <c r="B69" s="54">
        <v>56</v>
      </c>
      <c r="C69" s="53" t="s">
        <v>714</v>
      </c>
      <c r="D69" s="72" t="s">
        <v>891</v>
      </c>
    </row>
    <row r="70" spans="1:4" x14ac:dyDescent="0.2">
      <c r="A70" s="92" t="s">
        <v>320</v>
      </c>
      <c r="B70" s="93">
        <v>123</v>
      </c>
      <c r="C70" s="94" t="s">
        <v>456</v>
      </c>
      <c r="D70" s="33" t="s">
        <v>623</v>
      </c>
    </row>
    <row r="72" spans="1:4" x14ac:dyDescent="0.2">
      <c r="A72" s="57" t="s">
        <v>715</v>
      </c>
    </row>
    <row r="73" spans="1:4" x14ac:dyDescent="0.2">
      <c r="A73" s="55" t="s">
        <v>320</v>
      </c>
      <c r="B73" s="56">
        <v>2</v>
      </c>
      <c r="C73" s="53" t="s">
        <v>382</v>
      </c>
      <c r="D73" s="58"/>
    </row>
    <row r="74" spans="1:4" x14ac:dyDescent="0.2">
      <c r="A74" s="55" t="s">
        <v>320</v>
      </c>
      <c r="B74" s="56">
        <v>3</v>
      </c>
      <c r="C74" s="53" t="s">
        <v>438</v>
      </c>
      <c r="D74" s="58"/>
    </row>
    <row r="75" spans="1:4" x14ac:dyDescent="0.2">
      <c r="A75" s="55" t="s">
        <v>320</v>
      </c>
      <c r="B75" s="56">
        <v>4</v>
      </c>
      <c r="C75" s="53" t="s">
        <v>440</v>
      </c>
      <c r="D75" s="58"/>
    </row>
    <row r="76" spans="1:4" x14ac:dyDescent="0.2">
      <c r="A76" s="55" t="s">
        <v>320</v>
      </c>
      <c r="B76" s="56">
        <v>6</v>
      </c>
      <c r="C76" s="53" t="s">
        <v>459</v>
      </c>
      <c r="D76" s="58"/>
    </row>
    <row r="77" spans="1:4" x14ac:dyDescent="0.2">
      <c r="A77" s="53" t="s">
        <v>320</v>
      </c>
      <c r="B77" s="54">
        <v>7</v>
      </c>
      <c r="C77" s="54" t="s">
        <v>321</v>
      </c>
      <c r="D77" s="58"/>
    </row>
    <row r="78" spans="1:4" x14ac:dyDescent="0.2">
      <c r="A78" s="53" t="s">
        <v>320</v>
      </c>
      <c r="B78" s="54">
        <v>11</v>
      </c>
      <c r="C78" s="54" t="s">
        <v>322</v>
      </c>
      <c r="D78" s="58"/>
    </row>
    <row r="79" spans="1:4" x14ac:dyDescent="0.2">
      <c r="A79" s="53" t="s">
        <v>320</v>
      </c>
      <c r="B79" s="54">
        <v>12</v>
      </c>
      <c r="C79" s="54" t="s">
        <v>323</v>
      </c>
      <c r="D79" s="58"/>
    </row>
    <row r="80" spans="1:4" x14ac:dyDescent="0.2">
      <c r="A80" s="55" t="s">
        <v>320</v>
      </c>
      <c r="B80" s="56">
        <v>26</v>
      </c>
      <c r="C80" s="53" t="s">
        <v>448</v>
      </c>
      <c r="D80" s="58"/>
    </row>
    <row r="81" spans="1:4" x14ac:dyDescent="0.2">
      <c r="A81" s="55" t="s">
        <v>320</v>
      </c>
      <c r="B81" s="56">
        <v>32</v>
      </c>
      <c r="C81" s="53" t="s">
        <v>449</v>
      </c>
      <c r="D81" s="58"/>
    </row>
    <row r="82" spans="1:4" x14ac:dyDescent="0.2">
      <c r="A82" s="53" t="s">
        <v>320</v>
      </c>
      <c r="B82" s="54">
        <v>33</v>
      </c>
      <c r="C82" s="53" t="s">
        <v>450</v>
      </c>
      <c r="D82" s="58"/>
    </row>
    <row r="83" spans="1:4" x14ac:dyDescent="0.2">
      <c r="A83" s="53" t="s">
        <v>320</v>
      </c>
      <c r="B83" s="54">
        <v>39</v>
      </c>
      <c r="C83" s="53" t="s">
        <v>330</v>
      </c>
      <c r="D83" s="58" t="s">
        <v>713</v>
      </c>
    </row>
    <row r="84" spans="1:4" x14ac:dyDescent="0.2">
      <c r="A84" s="53" t="s">
        <v>320</v>
      </c>
      <c r="B84" s="54">
        <v>49</v>
      </c>
      <c r="C84" s="53" t="s">
        <v>453</v>
      </c>
      <c r="D84" s="58"/>
    </row>
    <row r="85" spans="1:4" x14ac:dyDescent="0.2">
      <c r="A85" s="29" t="s">
        <v>320</v>
      </c>
      <c r="B85" s="32">
        <v>55</v>
      </c>
      <c r="C85" s="29" t="s">
        <v>860</v>
      </c>
      <c r="D85" s="52"/>
    </row>
    <row r="86" spans="1:4" x14ac:dyDescent="0.2">
      <c r="A86" s="83" t="s">
        <v>320</v>
      </c>
      <c r="B86" s="87">
        <v>56</v>
      </c>
      <c r="C86" s="83" t="s">
        <v>714</v>
      </c>
      <c r="D86" s="95"/>
    </row>
    <row r="87" spans="1:4" x14ac:dyDescent="0.2">
      <c r="A87" s="83" t="s">
        <v>320</v>
      </c>
      <c r="B87" s="87">
        <v>123</v>
      </c>
      <c r="C87" s="83" t="s">
        <v>456</v>
      </c>
      <c r="D87" s="88"/>
    </row>
    <row r="88" spans="1:4" x14ac:dyDescent="0.2">
      <c r="B88" s="44"/>
      <c r="D88" s="44"/>
    </row>
    <row r="89" spans="1:4" x14ac:dyDescent="0.2">
      <c r="B89" s="44"/>
      <c r="D89" s="44"/>
    </row>
    <row r="90" spans="1:4" s="59" customFormat="1" x14ac:dyDescent="0.2">
      <c r="A90" s="44"/>
      <c r="B90" s="44"/>
      <c r="C90" s="44"/>
      <c r="D90" s="44"/>
    </row>
    <row r="91" spans="1:4" x14ac:dyDescent="0.2">
      <c r="B91" s="44"/>
      <c r="D91" s="44"/>
    </row>
    <row r="92" spans="1:4" x14ac:dyDescent="0.2">
      <c r="B92" s="44"/>
      <c r="D92" s="44"/>
    </row>
    <row r="93" spans="1:4" x14ac:dyDescent="0.2">
      <c r="B93" s="44"/>
      <c r="D93" s="44"/>
    </row>
    <row r="94" spans="1:4" x14ac:dyDescent="0.2">
      <c r="B94" s="44"/>
      <c r="D94" s="44"/>
    </row>
    <row r="95" spans="1:4" x14ac:dyDescent="0.2">
      <c r="B95" s="44"/>
      <c r="D95" s="44"/>
    </row>
    <row r="96" spans="1:4" x14ac:dyDescent="0.2">
      <c r="B96" s="44"/>
      <c r="D96" s="44"/>
    </row>
    <row r="97" spans="1:4" x14ac:dyDescent="0.2">
      <c r="B97" s="44"/>
      <c r="D97" s="44"/>
    </row>
    <row r="98" spans="1:4" x14ac:dyDescent="0.2">
      <c r="B98" s="44"/>
      <c r="D98" s="44"/>
    </row>
    <row r="99" spans="1:4" s="59" customFormat="1" x14ac:dyDescent="0.2">
      <c r="A99" s="44"/>
      <c r="B99" s="44"/>
      <c r="C99" s="44"/>
      <c r="D99" s="44"/>
    </row>
    <row r="100" spans="1:4" x14ac:dyDescent="0.2">
      <c r="B100" s="44"/>
      <c r="D100" s="44"/>
    </row>
    <row r="101" spans="1:4" x14ac:dyDescent="0.2">
      <c r="B101" s="44"/>
      <c r="D101" s="44"/>
    </row>
    <row r="102" spans="1:4" x14ac:dyDescent="0.2">
      <c r="B102" s="44"/>
      <c r="D102" s="44"/>
    </row>
    <row r="103" spans="1:4" x14ac:dyDescent="0.2">
      <c r="B103" s="44"/>
      <c r="D103" s="44"/>
    </row>
    <row r="104" spans="1:4" x14ac:dyDescent="0.2">
      <c r="B104" s="44"/>
      <c r="D104" s="44"/>
    </row>
    <row r="105" spans="1:4" x14ac:dyDescent="0.2">
      <c r="B105" s="44"/>
      <c r="D105" s="44"/>
    </row>
    <row r="106" spans="1:4" x14ac:dyDescent="0.2">
      <c r="B106" s="44"/>
      <c r="D106" s="44"/>
    </row>
    <row r="107" spans="1:4" x14ac:dyDescent="0.2">
      <c r="B107" s="44"/>
      <c r="D107" s="44"/>
    </row>
    <row r="108" spans="1:4" s="59" customFormat="1" x14ac:dyDescent="0.2">
      <c r="A108" s="44"/>
      <c r="B108" s="44"/>
      <c r="C108" s="44"/>
      <c r="D108" s="44"/>
    </row>
    <row r="109" spans="1:4" x14ac:dyDescent="0.2">
      <c r="A109" s="59"/>
      <c r="B109" s="59"/>
      <c r="C109" s="59"/>
      <c r="D109" s="59"/>
    </row>
    <row r="110" spans="1:4" x14ac:dyDescent="0.2">
      <c r="B110" s="44"/>
      <c r="D110" s="44"/>
    </row>
    <row r="111" spans="1:4" x14ac:dyDescent="0.2">
      <c r="B111" s="44"/>
      <c r="D111" s="44"/>
    </row>
    <row r="112" spans="1:4" x14ac:dyDescent="0.2">
      <c r="B112" s="44"/>
      <c r="D112" s="44"/>
    </row>
    <row r="113" s="44" customFormat="1" x14ac:dyDescent="0.2"/>
    <row r="114" s="44" customFormat="1" x14ac:dyDescent="0.2"/>
    <row r="115" s="44" customFormat="1" x14ac:dyDescent="0.2"/>
    <row r="116" s="44" customFormat="1" x14ac:dyDescent="0.2"/>
    <row r="117" s="44" customFormat="1" x14ac:dyDescent="0.2"/>
    <row r="118" s="44" customFormat="1" x14ac:dyDescent="0.2"/>
    <row r="119" s="44" customFormat="1" x14ac:dyDescent="0.2"/>
    <row r="120" s="44" customFormat="1" x14ac:dyDescent="0.2"/>
    <row r="121" s="44" customFormat="1" x14ac:dyDescent="0.2"/>
    <row r="122" s="44" customFormat="1" x14ac:dyDescent="0.2"/>
    <row r="123" s="44" customFormat="1" x14ac:dyDescent="0.2"/>
    <row r="124" s="44" customFormat="1" x14ac:dyDescent="0.2"/>
    <row r="125" s="44" customFormat="1" x14ac:dyDescent="0.2"/>
    <row r="126" s="44" customFormat="1" x14ac:dyDescent="0.2"/>
    <row r="127" s="44" customFormat="1" x14ac:dyDescent="0.2"/>
    <row r="128" s="44" customFormat="1" x14ac:dyDescent="0.2"/>
    <row r="129" spans="1:4" x14ac:dyDescent="0.2">
      <c r="B129" s="44"/>
      <c r="D129" s="44"/>
    </row>
    <row r="130" spans="1:4" x14ac:dyDescent="0.2">
      <c r="B130" s="44"/>
      <c r="D130" s="44"/>
    </row>
    <row r="131" spans="1:4" x14ac:dyDescent="0.2">
      <c r="A131" s="59"/>
      <c r="B131" s="59"/>
      <c r="C131" s="59"/>
      <c r="D131" s="59"/>
    </row>
    <row r="134" spans="1:4" x14ac:dyDescent="0.2">
      <c r="B134" s="44"/>
      <c r="D134" s="44"/>
    </row>
    <row r="140" spans="1:4" x14ac:dyDescent="0.2">
      <c r="A140" s="59"/>
      <c r="B140" s="59"/>
      <c r="C140" s="59"/>
      <c r="D140" s="59"/>
    </row>
    <row r="149" spans="1:4" x14ac:dyDescent="0.2">
      <c r="A149" s="59"/>
      <c r="B149" s="59"/>
      <c r="C149" s="59"/>
      <c r="D149" s="59"/>
    </row>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68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0-000000000000}">
  <sheetPr codeName="Sheet41">
    <pageSetUpPr fitToPage="1"/>
  </sheetPr>
  <dimension ref="A1:E163"/>
  <sheetViews>
    <sheetView workbookViewId="0">
      <pane ySplit="7" topLeftCell="A8" activePane="bottomLeft" state="frozen"/>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892</v>
      </c>
      <c r="B1" s="239"/>
      <c r="C1" s="239"/>
      <c r="D1" s="239"/>
      <c r="E1" s="138" t="s">
        <v>311</v>
      </c>
    </row>
    <row r="2" spans="1:5" ht="15" customHeight="1" x14ac:dyDescent="0.2">
      <c r="A2" s="224" t="str">
        <f ca="1">CONCATENATE("Test Case ", MID(CELL("filename",A1),FIND("]",CELL("filename",A1))+1,255)," 1100/1110")</f>
        <v>Test Case IP.AT.A07 1100/1110</v>
      </c>
      <c r="B2" s="224"/>
      <c r="C2" s="224"/>
      <c r="D2" s="224"/>
    </row>
    <row r="3" spans="1:5" ht="15" customHeight="1" x14ac:dyDescent="0.2">
      <c r="A3" s="200" t="s">
        <v>416</v>
      </c>
      <c r="B3" s="201"/>
      <c r="C3" s="201"/>
      <c r="D3" s="234"/>
    </row>
    <row r="4" spans="1:5" s="24" customFormat="1" ht="39" customHeight="1" x14ac:dyDescent="0.2">
      <c r="A4" s="191" t="s">
        <v>595</v>
      </c>
      <c r="B4" s="238"/>
      <c r="C4" s="191" t="s">
        <v>893</v>
      </c>
      <c r="D4" s="238"/>
    </row>
    <row r="5" spans="1:5" s="24" customFormat="1" ht="39" customHeight="1" x14ac:dyDescent="0.2">
      <c r="A5" s="227" t="s">
        <v>315</v>
      </c>
      <c r="B5" s="238"/>
      <c r="C5" s="191" t="s">
        <v>894</v>
      </c>
      <c r="D5" s="238"/>
    </row>
    <row r="6" spans="1:5" s="24" customFormat="1" ht="39" customHeight="1" x14ac:dyDescent="0.2">
      <c r="A6" s="227" t="s">
        <v>317</v>
      </c>
      <c r="B6" s="238"/>
      <c r="C6" s="191" t="s">
        <v>895</v>
      </c>
      <c r="D6" s="238"/>
    </row>
    <row r="7" spans="1:5" s="24" customFormat="1" ht="15" customHeight="1" x14ac:dyDescent="0.2">
      <c r="A7" s="227" t="s">
        <v>784</v>
      </c>
      <c r="B7" s="238"/>
      <c r="C7" s="191" t="s">
        <v>896</v>
      </c>
      <c r="D7" s="238"/>
    </row>
    <row r="8" spans="1:5" x14ac:dyDescent="0.2">
      <c r="A8" s="25"/>
      <c r="B8" s="25"/>
      <c r="C8" s="25"/>
      <c r="D8" s="25"/>
    </row>
    <row r="9" spans="1:5" ht="39" customHeight="1" x14ac:dyDescent="0.2">
      <c r="B9" s="41" t="s">
        <v>897</v>
      </c>
      <c r="C9" s="78" t="s">
        <v>898</v>
      </c>
      <c r="D9" s="21"/>
    </row>
    <row r="10" spans="1:5" ht="12.75" customHeight="1" x14ac:dyDescent="0.2">
      <c r="B10" s="42" t="s">
        <v>899</v>
      </c>
      <c r="C10" s="43" t="s">
        <v>900</v>
      </c>
      <c r="D10" s="21"/>
    </row>
    <row r="11" spans="1:5" ht="12.75" customHeight="1" x14ac:dyDescent="0.2">
      <c r="B11" s="42" t="s">
        <v>901</v>
      </c>
      <c r="C11" s="43" t="s">
        <v>902</v>
      </c>
      <c r="D11" s="21"/>
    </row>
    <row r="12" spans="1:5" ht="12.75" customHeight="1" x14ac:dyDescent="0.2">
      <c r="B12" s="42" t="s">
        <v>903</v>
      </c>
      <c r="C12" s="43" t="s">
        <v>904</v>
      </c>
      <c r="D12" s="21"/>
    </row>
    <row r="13" spans="1:5" ht="12.75" customHeight="1" x14ac:dyDescent="0.2">
      <c r="B13" s="42" t="s">
        <v>905</v>
      </c>
      <c r="C13" s="43" t="s">
        <v>906</v>
      </c>
      <c r="D13" s="21"/>
    </row>
    <row r="14" spans="1:5" ht="12.75" customHeight="1" x14ac:dyDescent="0.2">
      <c r="B14" s="42" t="s">
        <v>907</v>
      </c>
      <c r="C14" s="43" t="s">
        <v>908</v>
      </c>
      <c r="D14" s="21"/>
    </row>
    <row r="15" spans="1:5" ht="12.75" customHeight="1" x14ac:dyDescent="0.2">
      <c r="B15" s="42" t="s">
        <v>909</v>
      </c>
      <c r="C15" s="43" t="s">
        <v>910</v>
      </c>
      <c r="D15" s="21"/>
    </row>
    <row r="16" spans="1:5" ht="12.75" customHeight="1" x14ac:dyDescent="0.2">
      <c r="B16" s="42" t="s">
        <v>911</v>
      </c>
      <c r="C16" s="43" t="s">
        <v>912</v>
      </c>
      <c r="D16" s="21"/>
    </row>
    <row r="17" spans="1:4" ht="12.75" customHeight="1" x14ac:dyDescent="0.2">
      <c r="B17" s="42" t="s">
        <v>913</v>
      </c>
      <c r="C17" s="43" t="s">
        <v>914</v>
      </c>
      <c r="D17" s="21"/>
    </row>
    <row r="19" spans="1:4" x14ac:dyDescent="0.2">
      <c r="A19" s="26" t="s">
        <v>437</v>
      </c>
      <c r="B19" s="21"/>
      <c r="D19" s="21"/>
    </row>
    <row r="20" spans="1:4" x14ac:dyDescent="0.2">
      <c r="A20" s="27" t="s">
        <v>320</v>
      </c>
      <c r="B20" s="28">
        <v>2</v>
      </c>
      <c r="C20" s="29" t="s">
        <v>382</v>
      </c>
      <c r="D20" s="30" t="s">
        <v>856</v>
      </c>
    </row>
    <row r="21" spans="1:4" x14ac:dyDescent="0.2">
      <c r="A21" s="27" t="s">
        <v>320</v>
      </c>
      <c r="B21" s="28">
        <v>3</v>
      </c>
      <c r="C21" s="29" t="s">
        <v>438</v>
      </c>
      <c r="D21" s="95" t="s">
        <v>439</v>
      </c>
    </row>
    <row r="22" spans="1:4" x14ac:dyDescent="0.2">
      <c r="A22" s="27" t="s">
        <v>320</v>
      </c>
      <c r="B22" s="28">
        <v>4</v>
      </c>
      <c r="C22" s="29" t="s">
        <v>440</v>
      </c>
      <c r="D22" s="30" t="s">
        <v>915</v>
      </c>
    </row>
    <row r="23" spans="1:4" x14ac:dyDescent="0.2">
      <c r="A23" s="29" t="s">
        <v>320</v>
      </c>
      <c r="B23" s="32">
        <v>7</v>
      </c>
      <c r="C23" s="32" t="s">
        <v>321</v>
      </c>
      <c r="D23" s="30"/>
    </row>
    <row r="24" spans="1:4" x14ac:dyDescent="0.2">
      <c r="A24" s="29" t="s">
        <v>320</v>
      </c>
      <c r="B24" s="32">
        <v>11</v>
      </c>
      <c r="C24" s="32" t="s">
        <v>322</v>
      </c>
      <c r="D24" s="30"/>
    </row>
    <row r="25" spans="1:4" x14ac:dyDescent="0.2">
      <c r="A25" s="29" t="s">
        <v>320</v>
      </c>
      <c r="B25" s="32">
        <v>12</v>
      </c>
      <c r="C25" s="32" t="s">
        <v>323</v>
      </c>
      <c r="D25" s="30"/>
    </row>
    <row r="26" spans="1:4" x14ac:dyDescent="0.2">
      <c r="A26" s="27" t="s">
        <v>320</v>
      </c>
      <c r="B26" s="28">
        <v>14</v>
      </c>
      <c r="C26" s="29" t="s">
        <v>443</v>
      </c>
      <c r="D26" s="30"/>
    </row>
    <row r="27" spans="1:4" ht="39" customHeight="1" x14ac:dyDescent="0.2">
      <c r="A27" s="27" t="s">
        <v>320</v>
      </c>
      <c r="B27" s="28">
        <v>22</v>
      </c>
      <c r="C27" s="29" t="s">
        <v>445</v>
      </c>
      <c r="D27" s="68" t="s">
        <v>858</v>
      </c>
    </row>
    <row r="28" spans="1:4" x14ac:dyDescent="0.2">
      <c r="A28" s="27" t="s">
        <v>320</v>
      </c>
      <c r="B28" s="28">
        <v>23</v>
      </c>
      <c r="C28" s="29" t="s">
        <v>859</v>
      </c>
      <c r="D28" s="33" t="s">
        <v>504</v>
      </c>
    </row>
    <row r="29" spans="1:4" x14ac:dyDescent="0.2">
      <c r="A29" s="27" t="s">
        <v>320</v>
      </c>
      <c r="B29" s="28">
        <v>24</v>
      </c>
      <c r="C29" s="29" t="s">
        <v>324</v>
      </c>
      <c r="D29" s="33"/>
    </row>
    <row r="30" spans="1:4" x14ac:dyDescent="0.2">
      <c r="A30" s="27" t="s">
        <v>320</v>
      </c>
      <c r="B30" s="28">
        <v>26</v>
      </c>
      <c r="C30" s="29" t="s">
        <v>448</v>
      </c>
      <c r="D30" s="30"/>
    </row>
    <row r="31" spans="1:4" x14ac:dyDescent="0.2">
      <c r="A31" s="27" t="s">
        <v>320</v>
      </c>
      <c r="B31" s="28">
        <v>32</v>
      </c>
      <c r="C31" s="29" t="s">
        <v>449</v>
      </c>
      <c r="D31" s="30"/>
    </row>
    <row r="32" spans="1:4" x14ac:dyDescent="0.2">
      <c r="A32" s="29" t="s">
        <v>320</v>
      </c>
      <c r="B32" s="32">
        <v>33</v>
      </c>
      <c r="C32" s="29" t="s">
        <v>450</v>
      </c>
      <c r="D32" s="31"/>
    </row>
    <row r="33" spans="1:4" x14ac:dyDescent="0.2">
      <c r="A33" s="29" t="s">
        <v>320</v>
      </c>
      <c r="B33" s="32">
        <v>35</v>
      </c>
      <c r="C33" s="29" t="s">
        <v>474</v>
      </c>
      <c r="D33" s="31" t="s">
        <v>504</v>
      </c>
    </row>
    <row r="34" spans="1:4" s="34" customFormat="1" x14ac:dyDescent="0.2">
      <c r="A34" s="29" t="s">
        <v>320</v>
      </c>
      <c r="B34" s="32">
        <v>42</v>
      </c>
      <c r="C34" s="29" t="s">
        <v>451</v>
      </c>
      <c r="D34" s="30"/>
    </row>
    <row r="35" spans="1:4" x14ac:dyDescent="0.2">
      <c r="A35" s="29" t="s">
        <v>320</v>
      </c>
      <c r="B35" s="32">
        <v>43</v>
      </c>
      <c r="C35" s="29" t="s">
        <v>452</v>
      </c>
      <c r="D35" s="30"/>
    </row>
    <row r="36" spans="1:4" x14ac:dyDescent="0.2">
      <c r="A36" s="29" t="s">
        <v>320</v>
      </c>
      <c r="B36" s="32">
        <v>49</v>
      </c>
      <c r="C36" s="29" t="s">
        <v>453</v>
      </c>
      <c r="D36" s="30"/>
    </row>
    <row r="37" spans="1:4" ht="25.5" x14ac:dyDescent="0.2">
      <c r="A37" s="29" t="s">
        <v>320</v>
      </c>
      <c r="B37" s="32">
        <v>55</v>
      </c>
      <c r="C37" s="29" t="s">
        <v>860</v>
      </c>
      <c r="D37" s="60" t="s">
        <v>916</v>
      </c>
    </row>
    <row r="38" spans="1:4" x14ac:dyDescent="0.2">
      <c r="A38" s="29" t="s">
        <v>320</v>
      </c>
      <c r="B38" s="32">
        <v>92</v>
      </c>
      <c r="C38" s="29" t="s">
        <v>455</v>
      </c>
      <c r="D38" s="30"/>
    </row>
    <row r="39" spans="1:4" s="9" customFormat="1" x14ac:dyDescent="0.2">
      <c r="A39" s="92" t="s">
        <v>320</v>
      </c>
      <c r="B39" s="93">
        <v>123</v>
      </c>
      <c r="C39" s="94" t="s">
        <v>456</v>
      </c>
      <c r="D39" s="95" t="s">
        <v>457</v>
      </c>
    </row>
    <row r="40" spans="1:4" x14ac:dyDescent="0.2">
      <c r="B40" s="21"/>
      <c r="D40" s="21"/>
    </row>
    <row r="41" spans="1:4" x14ac:dyDescent="0.2">
      <c r="A41" s="39" t="s">
        <v>458</v>
      </c>
      <c r="B41" s="21"/>
      <c r="D41" s="21"/>
    </row>
    <row r="42" spans="1:4" x14ac:dyDescent="0.2">
      <c r="A42" s="29" t="s">
        <v>320</v>
      </c>
      <c r="B42" s="32">
        <v>2</v>
      </c>
      <c r="C42" s="29" t="s">
        <v>382</v>
      </c>
      <c r="D42" s="30"/>
    </row>
    <row r="43" spans="1:4" x14ac:dyDescent="0.2">
      <c r="A43" s="29" t="s">
        <v>320</v>
      </c>
      <c r="B43" s="32">
        <v>3</v>
      </c>
      <c r="C43" s="29" t="s">
        <v>438</v>
      </c>
      <c r="D43" s="30"/>
    </row>
    <row r="44" spans="1:4" x14ac:dyDescent="0.2">
      <c r="A44" s="29" t="s">
        <v>320</v>
      </c>
      <c r="B44" s="32">
        <v>4</v>
      </c>
      <c r="C44" s="29" t="s">
        <v>440</v>
      </c>
      <c r="D44" s="30"/>
    </row>
    <row r="45" spans="1:4" x14ac:dyDescent="0.2">
      <c r="A45" s="29" t="s">
        <v>320</v>
      </c>
      <c r="B45" s="32">
        <v>6</v>
      </c>
      <c r="C45" s="29" t="s">
        <v>459</v>
      </c>
      <c r="D45" s="30"/>
    </row>
    <row r="46" spans="1:4" x14ac:dyDescent="0.2">
      <c r="A46" s="29" t="s">
        <v>320</v>
      </c>
      <c r="B46" s="32">
        <v>7</v>
      </c>
      <c r="C46" s="32" t="s">
        <v>321</v>
      </c>
      <c r="D46" s="33"/>
    </row>
    <row r="47" spans="1:4" x14ac:dyDescent="0.2">
      <c r="A47" s="29" t="s">
        <v>320</v>
      </c>
      <c r="B47" s="32">
        <v>11</v>
      </c>
      <c r="C47" s="32" t="s">
        <v>322</v>
      </c>
      <c r="D47" s="30"/>
    </row>
    <row r="48" spans="1:4" x14ac:dyDescent="0.2">
      <c r="A48" s="29" t="s">
        <v>320</v>
      </c>
      <c r="B48" s="32">
        <v>12</v>
      </c>
      <c r="C48" s="32" t="s">
        <v>323</v>
      </c>
      <c r="D48" s="30"/>
    </row>
    <row r="49" spans="1:4" x14ac:dyDescent="0.2">
      <c r="A49" s="29" t="s">
        <v>320</v>
      </c>
      <c r="B49" s="32">
        <v>24</v>
      </c>
      <c r="C49" s="29" t="s">
        <v>324</v>
      </c>
      <c r="D49" s="30"/>
    </row>
    <row r="50" spans="1:4" x14ac:dyDescent="0.2">
      <c r="A50" s="29" t="s">
        <v>367</v>
      </c>
      <c r="B50" s="32">
        <v>26</v>
      </c>
      <c r="C50" s="29" t="s">
        <v>448</v>
      </c>
      <c r="D50" s="30"/>
    </row>
    <row r="51" spans="1:4" x14ac:dyDescent="0.2">
      <c r="A51" s="29" t="s">
        <v>320</v>
      </c>
      <c r="B51" s="32">
        <v>32</v>
      </c>
      <c r="C51" s="29" t="s">
        <v>449</v>
      </c>
      <c r="D51" s="30"/>
    </row>
    <row r="52" spans="1:4" s="34" customFormat="1" x14ac:dyDescent="0.2">
      <c r="A52" s="29" t="s">
        <v>320</v>
      </c>
      <c r="B52" s="32">
        <v>33</v>
      </c>
      <c r="C52" s="29" t="s">
        <v>450</v>
      </c>
      <c r="D52" s="33"/>
    </row>
    <row r="53" spans="1:4" x14ac:dyDescent="0.2">
      <c r="A53" s="29" t="s">
        <v>320</v>
      </c>
      <c r="B53" s="32">
        <v>38</v>
      </c>
      <c r="C53" s="29" t="s">
        <v>460</v>
      </c>
      <c r="D53" s="33" t="s">
        <v>457</v>
      </c>
    </row>
    <row r="54" spans="1:4" x14ac:dyDescent="0.2">
      <c r="A54" s="29" t="s">
        <v>320</v>
      </c>
      <c r="B54" s="32">
        <v>39</v>
      </c>
      <c r="C54" s="29" t="s">
        <v>330</v>
      </c>
      <c r="D54" s="61" t="s">
        <v>461</v>
      </c>
    </row>
    <row r="55" spans="1:4" x14ac:dyDescent="0.2">
      <c r="A55" s="29" t="s">
        <v>320</v>
      </c>
      <c r="B55" s="32">
        <v>44</v>
      </c>
      <c r="C55" s="29" t="s">
        <v>395</v>
      </c>
      <c r="D55" s="30"/>
    </row>
    <row r="56" spans="1:4" x14ac:dyDescent="0.2">
      <c r="A56" s="29" t="s">
        <v>320</v>
      </c>
      <c r="B56" s="32">
        <v>49</v>
      </c>
      <c r="C56" s="29" t="s">
        <v>462</v>
      </c>
      <c r="D56" s="30"/>
    </row>
    <row r="57" spans="1:4" x14ac:dyDescent="0.2">
      <c r="A57" s="29" t="s">
        <v>320</v>
      </c>
      <c r="B57" s="32">
        <v>51</v>
      </c>
      <c r="C57" s="29" t="s">
        <v>463</v>
      </c>
      <c r="D57" s="30"/>
    </row>
    <row r="58" spans="1:4" x14ac:dyDescent="0.2">
      <c r="A58" s="29" t="s">
        <v>320</v>
      </c>
      <c r="B58" s="32">
        <v>55</v>
      </c>
      <c r="C58" s="29" t="s">
        <v>860</v>
      </c>
      <c r="D58" s="30"/>
    </row>
    <row r="59" spans="1:4" x14ac:dyDescent="0.2">
      <c r="A59" s="29" t="s">
        <v>320</v>
      </c>
      <c r="B59" s="32">
        <v>92</v>
      </c>
      <c r="C59" s="29" t="s">
        <v>455</v>
      </c>
      <c r="D59" s="30"/>
    </row>
    <row r="60" spans="1:4" x14ac:dyDescent="0.2">
      <c r="A60" s="83" t="s">
        <v>320</v>
      </c>
      <c r="B60" s="87">
        <v>123</v>
      </c>
      <c r="C60" s="83" t="s">
        <v>456</v>
      </c>
      <c r="D60" s="88"/>
    </row>
    <row r="61" spans="1:4" x14ac:dyDescent="0.2">
      <c r="B61" s="21"/>
      <c r="D61" s="21"/>
    </row>
    <row r="62" spans="1:4" x14ac:dyDescent="0.2">
      <c r="B62" s="21"/>
      <c r="D62" s="21"/>
    </row>
    <row r="63" spans="1:4" x14ac:dyDescent="0.2">
      <c r="B63" s="21"/>
      <c r="D63" s="21"/>
    </row>
    <row r="64" spans="1:4" x14ac:dyDescent="0.2">
      <c r="B64" s="21"/>
      <c r="D64" s="21"/>
    </row>
    <row r="65" s="21" customFormat="1" x14ac:dyDescent="0.2"/>
    <row r="66" s="21" customFormat="1" x14ac:dyDescent="0.2"/>
    <row r="67" s="21" customFormat="1" ht="12" customHeigh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34"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34"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34"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21" customFormat="1" x14ac:dyDescent="0.2"/>
    <row r="136" s="21" customFormat="1" x14ac:dyDescent="0.2"/>
    <row r="137" s="21" customFormat="1" x14ac:dyDescent="0.2"/>
    <row r="138" s="21" customFormat="1" x14ac:dyDescent="0.2"/>
    <row r="139" s="21" customFormat="1" x14ac:dyDescent="0.2"/>
    <row r="140" s="21" customFormat="1" x14ac:dyDescent="0.2"/>
    <row r="141" s="21" customFormat="1" x14ac:dyDescent="0.2"/>
    <row r="142" s="21" customFormat="1" x14ac:dyDescent="0.2"/>
    <row r="143" s="21" customFormat="1" x14ac:dyDescent="0.2"/>
    <row r="144" s="21" customFormat="1" x14ac:dyDescent="0.2"/>
    <row r="145" s="34" customFormat="1" x14ac:dyDescent="0.2"/>
    <row r="148" s="21" customFormat="1" x14ac:dyDescent="0.2"/>
    <row r="154" s="34" customFormat="1" x14ac:dyDescent="0.2"/>
    <row r="163" s="34" customFormat="1" x14ac:dyDescent="0.2"/>
  </sheetData>
  <mergeCells count="11">
    <mergeCell ref="A1:D1"/>
    <mergeCell ref="A2:D2"/>
    <mergeCell ref="A3:D3"/>
    <mergeCell ref="A4:B4"/>
    <mergeCell ref="C4:D4"/>
    <mergeCell ref="A7:B7"/>
    <mergeCell ref="C7:D7"/>
    <mergeCell ref="A5:B5"/>
    <mergeCell ref="C5:D5"/>
    <mergeCell ref="A6:B6"/>
    <mergeCell ref="C6:D6"/>
  </mergeCells>
  <hyperlinks>
    <hyperlink ref="E1" location="DPAS_CT" display="Return to Test Case List" xr:uid="{00000000-0004-0000-6B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C00-000000000000}">
  <sheetPr codeName="Sheet106">
    <pageSetUpPr fitToPage="1"/>
  </sheetPr>
  <dimension ref="A1:E162"/>
  <sheetViews>
    <sheetView workbookViewId="0">
      <pane ySplit="7" topLeftCell="A8" activePane="bottomLeft" state="frozen"/>
      <selection pane="bottomLeft" activeCell="E1" sqref="E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917</v>
      </c>
      <c r="B1" s="239"/>
      <c r="C1" s="239"/>
      <c r="D1" s="239"/>
      <c r="E1" s="138" t="s">
        <v>311</v>
      </c>
    </row>
    <row r="2" spans="1:5" ht="15" customHeight="1" x14ac:dyDescent="0.2">
      <c r="A2" s="224" t="str">
        <f ca="1">CONCATENATE("Test Case ", MID(CELL("filename",A1),FIND("]",CELL("filename",A1))+1,255)," 1120/1130")</f>
        <v>Test Case IP.CT.A07 1120/1130</v>
      </c>
      <c r="B2" s="224"/>
      <c r="C2" s="224"/>
      <c r="D2" s="224"/>
    </row>
    <row r="3" spans="1:5" ht="15" customHeight="1" x14ac:dyDescent="0.2">
      <c r="A3" s="200" t="s">
        <v>918</v>
      </c>
      <c r="B3" s="201"/>
      <c r="C3" s="201"/>
      <c r="D3" s="234"/>
    </row>
    <row r="4" spans="1:5" s="24" customFormat="1" ht="39" customHeight="1" x14ac:dyDescent="0.2">
      <c r="A4" s="191" t="s">
        <v>595</v>
      </c>
      <c r="B4" s="238"/>
      <c r="C4" s="191" t="s">
        <v>893</v>
      </c>
      <c r="D4" s="238"/>
    </row>
    <row r="5" spans="1:5" s="24" customFormat="1" ht="39" customHeight="1" x14ac:dyDescent="0.2">
      <c r="A5" s="227" t="s">
        <v>315</v>
      </c>
      <c r="B5" s="238"/>
      <c r="C5" s="191" t="s">
        <v>919</v>
      </c>
      <c r="D5" s="238"/>
    </row>
    <row r="6" spans="1:5" s="24" customFormat="1" ht="39" customHeight="1" x14ac:dyDescent="0.2">
      <c r="A6" s="227" t="s">
        <v>317</v>
      </c>
      <c r="B6" s="238"/>
      <c r="C6" s="191" t="s">
        <v>920</v>
      </c>
      <c r="D6" s="238"/>
    </row>
    <row r="7" spans="1:5" s="24" customFormat="1" ht="15" customHeight="1" x14ac:dyDescent="0.2">
      <c r="A7" s="227" t="s">
        <v>784</v>
      </c>
      <c r="B7" s="238"/>
      <c r="C7" s="191" t="s">
        <v>896</v>
      </c>
      <c r="D7" s="238"/>
    </row>
    <row r="8" spans="1:5" x14ac:dyDescent="0.2">
      <c r="A8" s="25"/>
      <c r="B8" s="25"/>
      <c r="C8" s="25"/>
      <c r="D8" s="25"/>
    </row>
    <row r="9" spans="1:5" ht="39.75" customHeight="1" x14ac:dyDescent="0.2">
      <c r="B9" s="41" t="s">
        <v>897</v>
      </c>
      <c r="C9" s="78" t="s">
        <v>898</v>
      </c>
      <c r="D9" s="21"/>
    </row>
    <row r="10" spans="1:5" ht="12.75" customHeight="1" x14ac:dyDescent="0.2">
      <c r="B10" s="42" t="s">
        <v>899</v>
      </c>
      <c r="C10" s="43" t="s">
        <v>900</v>
      </c>
      <c r="D10" s="21"/>
    </row>
    <row r="11" spans="1:5" ht="12.75" customHeight="1" x14ac:dyDescent="0.2">
      <c r="B11" s="42" t="s">
        <v>901</v>
      </c>
      <c r="C11" s="43" t="s">
        <v>902</v>
      </c>
      <c r="D11" s="21"/>
    </row>
    <row r="12" spans="1:5" ht="12.75" customHeight="1" x14ac:dyDescent="0.2">
      <c r="B12" s="42" t="s">
        <v>907</v>
      </c>
      <c r="C12" s="43" t="s">
        <v>908</v>
      </c>
      <c r="D12" s="21"/>
    </row>
    <row r="13" spans="1:5" ht="12.75" customHeight="1" x14ac:dyDescent="0.2">
      <c r="B13" s="42" t="s">
        <v>903</v>
      </c>
      <c r="C13" s="43" t="s">
        <v>904</v>
      </c>
      <c r="D13" s="21"/>
    </row>
    <row r="14" spans="1:5" ht="12.75" customHeight="1" x14ac:dyDescent="0.2">
      <c r="B14" s="42" t="s">
        <v>905</v>
      </c>
      <c r="C14" s="43" t="s">
        <v>906</v>
      </c>
      <c r="D14" s="21"/>
    </row>
    <row r="15" spans="1:5" ht="12.75" customHeight="1" x14ac:dyDescent="0.2">
      <c r="B15" s="42" t="s">
        <v>909</v>
      </c>
      <c r="C15" s="43" t="s">
        <v>910</v>
      </c>
      <c r="D15" s="21"/>
    </row>
    <row r="16" spans="1:5" ht="12.75" customHeight="1" x14ac:dyDescent="0.2">
      <c r="B16" s="42" t="s">
        <v>911</v>
      </c>
      <c r="C16" s="43" t="s">
        <v>912</v>
      </c>
      <c r="D16" s="21"/>
    </row>
    <row r="17" spans="1:4" ht="12.75" customHeight="1" x14ac:dyDescent="0.2">
      <c r="B17" s="42" t="s">
        <v>913</v>
      </c>
      <c r="C17" s="43" t="s">
        <v>914</v>
      </c>
      <c r="D17" s="21"/>
    </row>
    <row r="19" spans="1:4" x14ac:dyDescent="0.2">
      <c r="A19" s="26" t="s">
        <v>865</v>
      </c>
      <c r="B19" s="21"/>
      <c r="D19" s="21"/>
    </row>
    <row r="20" spans="1:4" x14ac:dyDescent="0.2">
      <c r="A20" s="27" t="s">
        <v>320</v>
      </c>
      <c r="B20" s="28">
        <v>2</v>
      </c>
      <c r="C20" s="29" t="s">
        <v>382</v>
      </c>
      <c r="D20" s="30" t="s">
        <v>856</v>
      </c>
    </row>
    <row r="21" spans="1:4" x14ac:dyDescent="0.2">
      <c r="A21" s="27" t="s">
        <v>320</v>
      </c>
      <c r="B21" s="28">
        <v>3</v>
      </c>
      <c r="C21" s="29" t="s">
        <v>438</v>
      </c>
      <c r="D21" s="95" t="s">
        <v>439</v>
      </c>
    </row>
    <row r="22" spans="1:4" x14ac:dyDescent="0.2">
      <c r="A22" s="27" t="s">
        <v>320</v>
      </c>
      <c r="B22" s="28">
        <v>4</v>
      </c>
      <c r="C22" s="29" t="s">
        <v>440</v>
      </c>
      <c r="D22" s="30" t="s">
        <v>921</v>
      </c>
    </row>
    <row r="23" spans="1:4" x14ac:dyDescent="0.2">
      <c r="A23" s="29" t="s">
        <v>320</v>
      </c>
      <c r="B23" s="32">
        <v>7</v>
      </c>
      <c r="C23" s="32" t="s">
        <v>321</v>
      </c>
      <c r="D23" s="30"/>
    </row>
    <row r="24" spans="1:4" x14ac:dyDescent="0.2">
      <c r="A24" s="29" t="s">
        <v>320</v>
      </c>
      <c r="B24" s="32">
        <v>11</v>
      </c>
      <c r="C24" s="32" t="s">
        <v>322</v>
      </c>
      <c r="D24" s="30"/>
    </row>
    <row r="25" spans="1:4" x14ac:dyDescent="0.2">
      <c r="A25" s="29" t="s">
        <v>320</v>
      </c>
      <c r="B25" s="32">
        <v>12</v>
      </c>
      <c r="C25" s="32" t="s">
        <v>323</v>
      </c>
      <c r="D25" s="30"/>
    </row>
    <row r="26" spans="1:4" x14ac:dyDescent="0.2">
      <c r="A26" s="27" t="s">
        <v>320</v>
      </c>
      <c r="B26" s="28">
        <v>14</v>
      </c>
      <c r="C26" s="29" t="s">
        <v>443</v>
      </c>
      <c r="D26" s="30"/>
    </row>
    <row r="27" spans="1:4" ht="39" customHeight="1" x14ac:dyDescent="0.2">
      <c r="A27" s="27" t="s">
        <v>320</v>
      </c>
      <c r="B27" s="28">
        <v>22</v>
      </c>
      <c r="C27" s="29" t="s">
        <v>445</v>
      </c>
      <c r="D27" s="68" t="s">
        <v>858</v>
      </c>
    </row>
    <row r="28" spans="1:4" x14ac:dyDescent="0.2">
      <c r="A28" s="27" t="s">
        <v>320</v>
      </c>
      <c r="B28" s="28">
        <v>23</v>
      </c>
      <c r="C28" s="29" t="s">
        <v>859</v>
      </c>
      <c r="D28" s="33" t="s">
        <v>504</v>
      </c>
    </row>
    <row r="29" spans="1:4" x14ac:dyDescent="0.2">
      <c r="A29" s="27" t="s">
        <v>320</v>
      </c>
      <c r="B29" s="28">
        <v>24</v>
      </c>
      <c r="C29" s="29" t="s">
        <v>324</v>
      </c>
      <c r="D29" s="33"/>
    </row>
    <row r="30" spans="1:4" x14ac:dyDescent="0.2">
      <c r="A30" s="27" t="s">
        <v>320</v>
      </c>
      <c r="B30" s="28">
        <v>26</v>
      </c>
      <c r="C30" s="29" t="s">
        <v>448</v>
      </c>
      <c r="D30" s="30"/>
    </row>
    <row r="31" spans="1:4" x14ac:dyDescent="0.2">
      <c r="A31" s="27" t="s">
        <v>320</v>
      </c>
      <c r="B31" s="28">
        <v>32</v>
      </c>
      <c r="C31" s="29" t="s">
        <v>449</v>
      </c>
      <c r="D31" s="30"/>
    </row>
    <row r="32" spans="1:4" x14ac:dyDescent="0.2">
      <c r="A32" s="29" t="s">
        <v>320</v>
      </c>
      <c r="B32" s="32">
        <v>33</v>
      </c>
      <c r="C32" s="29" t="s">
        <v>450</v>
      </c>
      <c r="D32" s="31"/>
    </row>
    <row r="33" spans="1:4" x14ac:dyDescent="0.2">
      <c r="A33" s="29" t="s">
        <v>320</v>
      </c>
      <c r="B33" s="32">
        <v>35</v>
      </c>
      <c r="C33" s="29" t="s">
        <v>474</v>
      </c>
      <c r="D33" s="31" t="s">
        <v>504</v>
      </c>
    </row>
    <row r="34" spans="1:4" x14ac:dyDescent="0.2">
      <c r="A34" s="29" t="s">
        <v>320</v>
      </c>
      <c r="B34" s="32">
        <v>38</v>
      </c>
      <c r="C34" s="29" t="s">
        <v>460</v>
      </c>
      <c r="D34" s="33" t="s">
        <v>457</v>
      </c>
    </row>
    <row r="35" spans="1:4" x14ac:dyDescent="0.2">
      <c r="A35" s="29" t="s">
        <v>320</v>
      </c>
      <c r="B35" s="32">
        <v>39</v>
      </c>
      <c r="C35" s="29" t="s">
        <v>330</v>
      </c>
      <c r="D35" s="30" t="s">
        <v>698</v>
      </c>
    </row>
    <row r="36" spans="1:4" s="34" customFormat="1" x14ac:dyDescent="0.2">
      <c r="A36" s="29" t="s">
        <v>320</v>
      </c>
      <c r="B36" s="32">
        <v>42</v>
      </c>
      <c r="C36" s="29" t="s">
        <v>451</v>
      </c>
      <c r="D36" s="30"/>
    </row>
    <row r="37" spans="1:4" x14ac:dyDescent="0.2">
      <c r="A37" s="29" t="s">
        <v>320</v>
      </c>
      <c r="B37" s="32">
        <v>43</v>
      </c>
      <c r="C37" s="29" t="s">
        <v>452</v>
      </c>
      <c r="D37" s="30"/>
    </row>
    <row r="38" spans="1:4" x14ac:dyDescent="0.2">
      <c r="A38" s="29" t="s">
        <v>320</v>
      </c>
      <c r="B38" s="32">
        <v>49</v>
      </c>
      <c r="C38" s="29" t="s">
        <v>453</v>
      </c>
      <c r="D38" s="30"/>
    </row>
    <row r="39" spans="1:4" ht="25.5" x14ac:dyDescent="0.2">
      <c r="A39" s="29" t="s">
        <v>320</v>
      </c>
      <c r="B39" s="32">
        <v>55</v>
      </c>
      <c r="C39" s="29" t="s">
        <v>860</v>
      </c>
      <c r="D39" s="60" t="s">
        <v>916</v>
      </c>
    </row>
    <row r="40" spans="1:4" x14ac:dyDescent="0.2">
      <c r="A40" s="29" t="s">
        <v>320</v>
      </c>
      <c r="B40" s="32">
        <v>92</v>
      </c>
      <c r="C40" s="29" t="s">
        <v>455</v>
      </c>
      <c r="D40" s="30"/>
    </row>
    <row r="41" spans="1:4" s="9" customFormat="1" x14ac:dyDescent="0.2">
      <c r="A41" s="92" t="s">
        <v>320</v>
      </c>
      <c r="B41" s="93">
        <v>123</v>
      </c>
      <c r="C41" s="94" t="s">
        <v>456</v>
      </c>
      <c r="D41" s="95"/>
    </row>
    <row r="42" spans="1:4" s="9" customFormat="1" x14ac:dyDescent="0.2">
      <c r="A42" s="125"/>
      <c r="B42" s="126"/>
      <c r="C42" s="125"/>
      <c r="D42" s="127"/>
    </row>
    <row r="43" spans="1:4" x14ac:dyDescent="0.2">
      <c r="A43" s="26" t="s">
        <v>628</v>
      </c>
      <c r="B43" s="21"/>
      <c r="D43" s="21"/>
    </row>
    <row r="44" spans="1:4" x14ac:dyDescent="0.2">
      <c r="A44" s="29" t="s">
        <v>320</v>
      </c>
      <c r="B44" s="32">
        <v>2</v>
      </c>
      <c r="C44" s="29" t="s">
        <v>382</v>
      </c>
      <c r="D44" s="30"/>
    </row>
    <row r="45" spans="1:4" x14ac:dyDescent="0.2">
      <c r="A45" s="29" t="s">
        <v>320</v>
      </c>
      <c r="B45" s="32">
        <v>3</v>
      </c>
      <c r="C45" s="29" t="s">
        <v>438</v>
      </c>
      <c r="D45" s="30"/>
    </row>
    <row r="46" spans="1:4" x14ac:dyDescent="0.2">
      <c r="A46" s="29" t="s">
        <v>320</v>
      </c>
      <c r="B46" s="32">
        <v>4</v>
      </c>
      <c r="C46" s="29" t="s">
        <v>440</v>
      </c>
      <c r="D46" s="30"/>
    </row>
    <row r="47" spans="1:4" x14ac:dyDescent="0.2">
      <c r="A47" s="29" t="s">
        <v>320</v>
      </c>
      <c r="B47" s="32">
        <v>6</v>
      </c>
      <c r="C47" s="29" t="s">
        <v>459</v>
      </c>
      <c r="D47" s="30"/>
    </row>
    <row r="48" spans="1:4" x14ac:dyDescent="0.2">
      <c r="A48" s="29" t="s">
        <v>320</v>
      </c>
      <c r="B48" s="32">
        <v>7</v>
      </c>
      <c r="C48" s="32" t="s">
        <v>321</v>
      </c>
      <c r="D48" s="33"/>
    </row>
    <row r="49" spans="1:4" x14ac:dyDescent="0.2">
      <c r="A49" s="29" t="s">
        <v>320</v>
      </c>
      <c r="B49" s="32">
        <v>11</v>
      </c>
      <c r="C49" s="32" t="s">
        <v>322</v>
      </c>
      <c r="D49" s="30"/>
    </row>
    <row r="50" spans="1:4" x14ac:dyDescent="0.2">
      <c r="A50" s="29" t="s">
        <v>320</v>
      </c>
      <c r="B50" s="32">
        <v>12</v>
      </c>
      <c r="C50" s="32" t="s">
        <v>323</v>
      </c>
      <c r="D50" s="30"/>
    </row>
    <row r="51" spans="1:4" s="34" customFormat="1" x14ac:dyDescent="0.2">
      <c r="A51" s="29" t="s">
        <v>320</v>
      </c>
      <c r="B51" s="32">
        <v>24</v>
      </c>
      <c r="C51" s="29" t="s">
        <v>324</v>
      </c>
      <c r="D51" s="30"/>
    </row>
    <row r="52" spans="1:4" x14ac:dyDescent="0.2">
      <c r="A52" s="29" t="s">
        <v>367</v>
      </c>
      <c r="B52" s="32">
        <v>26</v>
      </c>
      <c r="C52" s="29" t="s">
        <v>448</v>
      </c>
      <c r="D52" s="30"/>
    </row>
    <row r="53" spans="1:4" x14ac:dyDescent="0.2">
      <c r="A53" s="29" t="s">
        <v>320</v>
      </c>
      <c r="B53" s="32">
        <v>32</v>
      </c>
      <c r="C53" s="29" t="s">
        <v>449</v>
      </c>
      <c r="D53" s="30"/>
    </row>
    <row r="54" spans="1:4" x14ac:dyDescent="0.2">
      <c r="A54" s="29" t="s">
        <v>320</v>
      </c>
      <c r="B54" s="32">
        <v>33</v>
      </c>
      <c r="C54" s="29" t="s">
        <v>450</v>
      </c>
      <c r="D54" s="33"/>
    </row>
    <row r="55" spans="1:4" x14ac:dyDescent="0.2">
      <c r="A55" s="29" t="s">
        <v>320</v>
      </c>
      <c r="B55" s="32">
        <v>38</v>
      </c>
      <c r="C55" s="29" t="s">
        <v>460</v>
      </c>
      <c r="D55" s="33" t="s">
        <v>457</v>
      </c>
    </row>
    <row r="56" spans="1:4" x14ac:dyDescent="0.2">
      <c r="A56" s="29" t="s">
        <v>320</v>
      </c>
      <c r="B56" s="32">
        <v>39</v>
      </c>
      <c r="C56" s="29" t="s">
        <v>330</v>
      </c>
      <c r="D56" s="30" t="s">
        <v>698</v>
      </c>
    </row>
    <row r="57" spans="1:4" x14ac:dyDescent="0.2">
      <c r="A57" s="29" t="s">
        <v>320</v>
      </c>
      <c r="B57" s="32">
        <v>44</v>
      </c>
      <c r="C57" s="29" t="s">
        <v>395</v>
      </c>
      <c r="D57" s="30"/>
    </row>
    <row r="58" spans="1:4" x14ac:dyDescent="0.2">
      <c r="A58" s="29" t="s">
        <v>320</v>
      </c>
      <c r="B58" s="32">
        <v>49</v>
      </c>
      <c r="C58" s="29" t="s">
        <v>462</v>
      </c>
      <c r="D58" s="30"/>
    </row>
    <row r="59" spans="1:4" x14ac:dyDescent="0.2">
      <c r="A59" s="29" t="s">
        <v>320</v>
      </c>
      <c r="B59" s="32">
        <v>51</v>
      </c>
      <c r="C59" s="29" t="s">
        <v>463</v>
      </c>
      <c r="D59" s="30"/>
    </row>
    <row r="60" spans="1:4" x14ac:dyDescent="0.2">
      <c r="A60" s="29" t="s">
        <v>320</v>
      </c>
      <c r="B60" s="32">
        <v>55</v>
      </c>
      <c r="C60" s="29" t="s">
        <v>860</v>
      </c>
      <c r="D60" s="30"/>
    </row>
    <row r="61" spans="1:4" x14ac:dyDescent="0.2">
      <c r="A61" s="83" t="s">
        <v>320</v>
      </c>
      <c r="B61" s="87">
        <v>123</v>
      </c>
      <c r="C61" s="83" t="s">
        <v>456</v>
      </c>
      <c r="D61" s="88"/>
    </row>
    <row r="62" spans="1:4" x14ac:dyDescent="0.2">
      <c r="B62" s="21"/>
      <c r="D62" s="21"/>
    </row>
    <row r="63" spans="1:4" x14ac:dyDescent="0.2">
      <c r="B63" s="21"/>
      <c r="D63" s="21"/>
    </row>
    <row r="64" spans="1:4" x14ac:dyDescent="0.2">
      <c r="B64" s="21"/>
      <c r="D64" s="21"/>
    </row>
    <row r="65" s="21" customFormat="1" x14ac:dyDescent="0.2"/>
    <row r="66" s="21" customFormat="1" ht="12" customHeigh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34"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34"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34"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21" customFormat="1" x14ac:dyDescent="0.2"/>
    <row r="136" s="21" customFormat="1" x14ac:dyDescent="0.2"/>
    <row r="137" s="21" customFormat="1" x14ac:dyDescent="0.2"/>
    <row r="138" s="21" customFormat="1" x14ac:dyDescent="0.2"/>
    <row r="139" s="21" customFormat="1" x14ac:dyDescent="0.2"/>
    <row r="140" s="21" customFormat="1" x14ac:dyDescent="0.2"/>
    <row r="141" s="21" customFormat="1" x14ac:dyDescent="0.2"/>
    <row r="142" s="21" customFormat="1" x14ac:dyDescent="0.2"/>
    <row r="143" s="21" customFormat="1" x14ac:dyDescent="0.2"/>
    <row r="144" s="34" customFormat="1" x14ac:dyDescent="0.2"/>
    <row r="147" s="21" customFormat="1" x14ac:dyDescent="0.2"/>
    <row r="153" s="34" customFormat="1" x14ac:dyDescent="0.2"/>
    <row r="162" s="34" customFormat="1" x14ac:dyDescent="0.2"/>
  </sheetData>
  <mergeCells count="11">
    <mergeCell ref="A1:D1"/>
    <mergeCell ref="A2:D2"/>
    <mergeCell ref="A3:D3"/>
    <mergeCell ref="A4:B4"/>
    <mergeCell ref="C4:D4"/>
    <mergeCell ref="A7:B7"/>
    <mergeCell ref="C7:D7"/>
    <mergeCell ref="A5:B5"/>
    <mergeCell ref="C5:D5"/>
    <mergeCell ref="A6:B6"/>
    <mergeCell ref="C6:D6"/>
  </mergeCells>
  <hyperlinks>
    <hyperlink ref="E1" location="DPAS_CT" display="Return to Test Case List" xr:uid="{00000000-0004-0000-6C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D00-000000000000}">
  <sheetPr codeName="Sheet100">
    <pageSetUpPr fitToPage="1"/>
  </sheetPr>
  <dimension ref="A1:E160"/>
  <sheetViews>
    <sheetView workbookViewId="0">
      <pane ySplit="7" topLeftCell="A51" activePane="bottomLeft" state="frozen"/>
      <selection pane="bottomLeft" sqref="A1:D1"/>
    </sheetView>
  </sheetViews>
  <sheetFormatPr defaultColWidth="9.140625" defaultRowHeight="12.75" x14ac:dyDescent="0.2"/>
  <cols>
    <col min="1" max="1" width="6.140625" style="44" customWidth="1"/>
    <col min="2" max="2" width="6.140625" style="47" customWidth="1"/>
    <col min="3" max="3" width="46.7109375" style="44" customWidth="1"/>
    <col min="4" max="4" width="44.7109375" style="48" customWidth="1"/>
    <col min="5" max="5" width="9.28515625" style="44" customWidth="1"/>
    <col min="6" max="16384" width="9.140625" style="44"/>
  </cols>
  <sheetData>
    <row r="1" spans="1:5" ht="48" customHeight="1" x14ac:dyDescent="0.2">
      <c r="A1" s="243" t="s">
        <v>922</v>
      </c>
      <c r="B1" s="243"/>
      <c r="C1" s="243"/>
      <c r="D1" s="243"/>
      <c r="E1" s="138" t="s">
        <v>311</v>
      </c>
    </row>
    <row r="2" spans="1:5" ht="15" customHeight="1" x14ac:dyDescent="0.2">
      <c r="A2" s="224" t="str">
        <f ca="1">CONCATENATE("Test Case ", MID(CELL("filename",A1),FIND("]",CELL("filename",A1))+1,255)," 1100/1110  &amp;  1420/1430")</f>
        <v>Test Case IP.RT.A07 1100/1110  &amp;  1420/1430</v>
      </c>
      <c r="B2" s="224"/>
      <c r="C2" s="224"/>
      <c r="D2" s="224"/>
    </row>
    <row r="3" spans="1:5" ht="15" customHeight="1" x14ac:dyDescent="0.2">
      <c r="A3" s="200" t="s">
        <v>416</v>
      </c>
      <c r="B3" s="201"/>
      <c r="C3" s="201"/>
      <c r="D3" s="234"/>
    </row>
    <row r="4" spans="1:5" ht="39" customHeight="1" x14ac:dyDescent="0.2">
      <c r="A4" s="208" t="s">
        <v>595</v>
      </c>
      <c r="B4" s="208"/>
      <c r="C4" s="208" t="s">
        <v>893</v>
      </c>
      <c r="D4" s="208"/>
    </row>
    <row r="5" spans="1:5" ht="39" customHeight="1" x14ac:dyDescent="0.2">
      <c r="A5" s="240" t="s">
        <v>868</v>
      </c>
      <c r="B5" s="240"/>
      <c r="C5" s="240" t="s">
        <v>923</v>
      </c>
      <c r="D5" s="240"/>
    </row>
    <row r="6" spans="1:5" ht="39" customHeight="1" x14ac:dyDescent="0.2">
      <c r="A6" s="242" t="s">
        <v>317</v>
      </c>
      <c r="B6" s="240"/>
      <c r="C6" s="240" t="s">
        <v>924</v>
      </c>
      <c r="D6" s="240"/>
    </row>
    <row r="7" spans="1:5" s="24" customFormat="1" ht="15" customHeight="1" x14ac:dyDescent="0.2">
      <c r="A7" s="227" t="s">
        <v>784</v>
      </c>
      <c r="B7" s="238"/>
      <c r="C7" s="191" t="s">
        <v>896</v>
      </c>
      <c r="D7" s="238"/>
    </row>
    <row r="8" spans="1:5" x14ac:dyDescent="0.2">
      <c r="A8" s="45"/>
      <c r="B8" s="45"/>
      <c r="C8" s="45"/>
      <c r="D8" s="45"/>
    </row>
    <row r="9" spans="1:5" s="21" customFormat="1" ht="39" customHeight="1" x14ac:dyDescent="0.2">
      <c r="A9" s="168"/>
      <c r="B9" s="41" t="s">
        <v>897</v>
      </c>
      <c r="C9" s="78" t="s">
        <v>925</v>
      </c>
    </row>
    <row r="10" spans="1:5" s="21" customFormat="1" ht="12.75" customHeight="1" x14ac:dyDescent="0.2">
      <c r="A10" s="169"/>
      <c r="B10" s="42" t="s">
        <v>899</v>
      </c>
      <c r="C10" s="43" t="s">
        <v>900</v>
      </c>
    </row>
    <row r="11" spans="1:5" s="21" customFormat="1" ht="12.75" customHeight="1" x14ac:dyDescent="0.2">
      <c r="A11" s="169"/>
      <c r="B11" s="42" t="s">
        <v>901</v>
      </c>
      <c r="C11" s="43" t="s">
        <v>902</v>
      </c>
    </row>
    <row r="12" spans="1:5" s="21" customFormat="1" ht="12.75" customHeight="1" x14ac:dyDescent="0.2">
      <c r="A12" s="169"/>
      <c r="B12" s="42" t="s">
        <v>903</v>
      </c>
      <c r="C12" s="43" t="s">
        <v>904</v>
      </c>
    </row>
    <row r="13" spans="1:5" s="21" customFormat="1" ht="12.75" customHeight="1" x14ac:dyDescent="0.2">
      <c r="A13" s="169"/>
      <c r="B13" s="42" t="s">
        <v>905</v>
      </c>
      <c r="C13" s="43" t="s">
        <v>906</v>
      </c>
    </row>
    <row r="14" spans="1:5" s="21" customFormat="1" ht="12.75" customHeight="1" x14ac:dyDescent="0.2">
      <c r="A14" s="169"/>
      <c r="B14" s="42" t="s">
        <v>907</v>
      </c>
      <c r="C14" s="43" t="s">
        <v>908</v>
      </c>
    </row>
    <row r="15" spans="1:5" s="21" customFormat="1" ht="12.75" customHeight="1" x14ac:dyDescent="0.2">
      <c r="A15" s="169"/>
      <c r="B15" s="42" t="s">
        <v>909</v>
      </c>
      <c r="C15" s="43" t="s">
        <v>910</v>
      </c>
    </row>
    <row r="16" spans="1:5" s="21" customFormat="1" ht="12.75" customHeight="1" x14ac:dyDescent="0.2">
      <c r="A16" s="169"/>
      <c r="B16" s="42" t="s">
        <v>911</v>
      </c>
      <c r="C16" s="43" t="s">
        <v>912</v>
      </c>
    </row>
    <row r="17" spans="1:5" s="21" customFormat="1" ht="12.75" customHeight="1" x14ac:dyDescent="0.2">
      <c r="A17" s="169"/>
      <c r="B17" s="42" t="s">
        <v>913</v>
      </c>
      <c r="C17" s="43" t="s">
        <v>914</v>
      </c>
    </row>
    <row r="18" spans="1:5" x14ac:dyDescent="0.2">
      <c r="A18" s="45"/>
      <c r="B18" s="45"/>
      <c r="C18" s="45"/>
      <c r="D18" s="45"/>
    </row>
    <row r="19" spans="1:5" x14ac:dyDescent="0.2">
      <c r="A19" s="26" t="s">
        <v>437</v>
      </c>
      <c r="B19" s="21"/>
      <c r="C19" s="21"/>
      <c r="D19" s="21"/>
    </row>
    <row r="20" spans="1:5" x14ac:dyDescent="0.2">
      <c r="A20" s="27" t="s">
        <v>320</v>
      </c>
      <c r="B20" s="28">
        <v>2</v>
      </c>
      <c r="C20" s="29" t="s">
        <v>382</v>
      </c>
      <c r="D20" s="30" t="s">
        <v>856</v>
      </c>
    </row>
    <row r="21" spans="1:5" x14ac:dyDescent="0.2">
      <c r="A21" s="27" t="s">
        <v>320</v>
      </c>
      <c r="B21" s="28">
        <v>3</v>
      </c>
      <c r="C21" s="29" t="s">
        <v>438</v>
      </c>
      <c r="D21" s="95" t="s">
        <v>439</v>
      </c>
    </row>
    <row r="22" spans="1:5" x14ac:dyDescent="0.2">
      <c r="A22" s="27" t="s">
        <v>320</v>
      </c>
      <c r="B22" s="28">
        <v>4</v>
      </c>
      <c r="C22" s="29" t="s">
        <v>440</v>
      </c>
      <c r="D22" s="30" t="s">
        <v>926</v>
      </c>
    </row>
    <row r="23" spans="1:5" x14ac:dyDescent="0.2">
      <c r="A23" s="29" t="s">
        <v>320</v>
      </c>
      <c r="B23" s="32">
        <v>7</v>
      </c>
      <c r="C23" s="32" t="s">
        <v>321</v>
      </c>
      <c r="D23" s="30"/>
    </row>
    <row r="24" spans="1:5" x14ac:dyDescent="0.2">
      <c r="A24" s="29" t="s">
        <v>320</v>
      </c>
      <c r="B24" s="32">
        <v>11</v>
      </c>
      <c r="C24" s="32" t="s">
        <v>322</v>
      </c>
      <c r="D24" s="30"/>
    </row>
    <row r="25" spans="1:5" x14ac:dyDescent="0.2">
      <c r="A25" s="29" t="s">
        <v>320</v>
      </c>
      <c r="B25" s="32">
        <v>12</v>
      </c>
      <c r="C25" s="32" t="s">
        <v>323</v>
      </c>
      <c r="D25" s="30"/>
    </row>
    <row r="26" spans="1:5" x14ac:dyDescent="0.2">
      <c r="A26" s="27" t="s">
        <v>320</v>
      </c>
      <c r="B26" s="28">
        <v>14</v>
      </c>
      <c r="C26" s="29" t="s">
        <v>443</v>
      </c>
      <c r="D26" s="30"/>
    </row>
    <row r="27" spans="1:5" s="21" customFormat="1" ht="39" customHeight="1" x14ac:dyDescent="0.2">
      <c r="A27" s="27" t="s">
        <v>320</v>
      </c>
      <c r="B27" s="28">
        <v>22</v>
      </c>
      <c r="C27" s="29" t="s">
        <v>445</v>
      </c>
      <c r="D27" s="68" t="s">
        <v>858</v>
      </c>
    </row>
    <row r="28" spans="1:5" x14ac:dyDescent="0.2">
      <c r="A28" s="27" t="s">
        <v>320</v>
      </c>
      <c r="B28" s="28">
        <v>23</v>
      </c>
      <c r="C28" s="29" t="s">
        <v>859</v>
      </c>
      <c r="D28" s="33" t="s">
        <v>504</v>
      </c>
      <c r="E28" s="44" t="s">
        <v>722</v>
      </c>
    </row>
    <row r="29" spans="1:5" x14ac:dyDescent="0.2">
      <c r="A29" s="27" t="s">
        <v>320</v>
      </c>
      <c r="B29" s="28">
        <v>24</v>
      </c>
      <c r="C29" s="29" t="s">
        <v>324</v>
      </c>
      <c r="D29" s="33"/>
    </row>
    <row r="30" spans="1:5" x14ac:dyDescent="0.2">
      <c r="A30" s="27" t="s">
        <v>320</v>
      </c>
      <c r="B30" s="28">
        <v>26</v>
      </c>
      <c r="C30" s="29" t="s">
        <v>448</v>
      </c>
      <c r="D30" s="30"/>
    </row>
    <row r="31" spans="1:5" x14ac:dyDescent="0.2">
      <c r="A31" s="27" t="s">
        <v>320</v>
      </c>
      <c r="B31" s="28">
        <v>32</v>
      </c>
      <c r="C31" s="29" t="s">
        <v>449</v>
      </c>
      <c r="D31" s="30"/>
    </row>
    <row r="32" spans="1:5" s="21" customFormat="1" x14ac:dyDescent="0.2">
      <c r="A32" s="29" t="s">
        <v>320</v>
      </c>
      <c r="B32" s="32">
        <v>33</v>
      </c>
      <c r="C32" s="29" t="s">
        <v>450</v>
      </c>
      <c r="D32" s="31"/>
    </row>
    <row r="33" spans="1:4" x14ac:dyDescent="0.2">
      <c r="A33" s="29" t="s">
        <v>320</v>
      </c>
      <c r="B33" s="32">
        <v>35</v>
      </c>
      <c r="C33" s="29" t="s">
        <v>474</v>
      </c>
      <c r="D33" s="31" t="s">
        <v>504</v>
      </c>
    </row>
    <row r="34" spans="1:4" x14ac:dyDescent="0.2">
      <c r="A34" s="29" t="s">
        <v>320</v>
      </c>
      <c r="B34" s="32">
        <v>42</v>
      </c>
      <c r="C34" s="29" t="s">
        <v>451</v>
      </c>
      <c r="D34" s="30"/>
    </row>
    <row r="35" spans="1:4" x14ac:dyDescent="0.2">
      <c r="A35" s="29" t="s">
        <v>320</v>
      </c>
      <c r="B35" s="32">
        <v>43</v>
      </c>
      <c r="C35" s="29" t="s">
        <v>452</v>
      </c>
      <c r="D35" s="30"/>
    </row>
    <row r="36" spans="1:4" x14ac:dyDescent="0.2">
      <c r="A36" s="29" t="s">
        <v>320</v>
      </c>
      <c r="B36" s="32">
        <v>49</v>
      </c>
      <c r="C36" s="29" t="s">
        <v>453</v>
      </c>
      <c r="D36" s="30"/>
    </row>
    <row r="37" spans="1:4" s="9" customFormat="1" x14ac:dyDescent="0.2">
      <c r="A37" s="29" t="s">
        <v>320</v>
      </c>
      <c r="B37" s="32">
        <v>55</v>
      </c>
      <c r="C37" s="29" t="s">
        <v>860</v>
      </c>
      <c r="D37" s="60" t="s">
        <v>872</v>
      </c>
    </row>
    <row r="38" spans="1:4" x14ac:dyDescent="0.2">
      <c r="A38" s="29" t="s">
        <v>320</v>
      </c>
      <c r="B38" s="32">
        <v>92</v>
      </c>
      <c r="C38" s="29" t="s">
        <v>455</v>
      </c>
      <c r="D38" s="30"/>
    </row>
    <row r="39" spans="1:4" x14ac:dyDescent="0.2">
      <c r="A39" s="92" t="s">
        <v>320</v>
      </c>
      <c r="B39" s="93">
        <v>123</v>
      </c>
      <c r="C39" s="94" t="s">
        <v>456</v>
      </c>
      <c r="D39" s="33" t="s">
        <v>457</v>
      </c>
    </row>
    <row r="40" spans="1:4" x14ac:dyDescent="0.2">
      <c r="A40" s="21"/>
      <c r="B40" s="21"/>
      <c r="C40" s="21"/>
      <c r="D40" s="21"/>
    </row>
    <row r="41" spans="1:4" x14ac:dyDescent="0.2">
      <c r="A41" s="39" t="s">
        <v>458</v>
      </c>
      <c r="B41" s="21"/>
      <c r="C41" s="21"/>
      <c r="D41" s="21"/>
    </row>
    <row r="42" spans="1:4" x14ac:dyDescent="0.2">
      <c r="A42" s="29" t="s">
        <v>320</v>
      </c>
      <c r="B42" s="32">
        <v>2</v>
      </c>
      <c r="C42" s="29" t="s">
        <v>382</v>
      </c>
      <c r="D42" s="30"/>
    </row>
    <row r="43" spans="1:4" x14ac:dyDescent="0.2">
      <c r="A43" s="29" t="s">
        <v>320</v>
      </c>
      <c r="B43" s="32">
        <v>3</v>
      </c>
      <c r="C43" s="29" t="s">
        <v>438</v>
      </c>
      <c r="D43" s="30"/>
    </row>
    <row r="44" spans="1:4" x14ac:dyDescent="0.2">
      <c r="A44" s="29" t="s">
        <v>320</v>
      </c>
      <c r="B44" s="32">
        <v>4</v>
      </c>
      <c r="C44" s="29" t="s">
        <v>440</v>
      </c>
      <c r="D44" s="30"/>
    </row>
    <row r="45" spans="1:4" x14ac:dyDescent="0.2">
      <c r="A45" s="29" t="s">
        <v>320</v>
      </c>
      <c r="B45" s="32">
        <v>6</v>
      </c>
      <c r="C45" s="29" t="s">
        <v>459</v>
      </c>
      <c r="D45" s="30"/>
    </row>
    <row r="46" spans="1:4" x14ac:dyDescent="0.2">
      <c r="A46" s="29" t="s">
        <v>320</v>
      </c>
      <c r="B46" s="32">
        <v>7</v>
      </c>
      <c r="C46" s="32" t="s">
        <v>321</v>
      </c>
      <c r="D46" s="33"/>
    </row>
    <row r="47" spans="1:4" x14ac:dyDescent="0.2">
      <c r="A47" s="29" t="s">
        <v>320</v>
      </c>
      <c r="B47" s="32">
        <v>11</v>
      </c>
      <c r="C47" s="32" t="s">
        <v>322</v>
      </c>
      <c r="D47" s="30"/>
    </row>
    <row r="48" spans="1:4" x14ac:dyDescent="0.2">
      <c r="A48" s="29" t="s">
        <v>320</v>
      </c>
      <c r="B48" s="32">
        <v>12</v>
      </c>
      <c r="C48" s="32" t="s">
        <v>323</v>
      </c>
      <c r="D48" s="30"/>
    </row>
    <row r="49" spans="1:4" x14ac:dyDescent="0.2">
      <c r="A49" s="29" t="s">
        <v>320</v>
      </c>
      <c r="B49" s="32">
        <v>24</v>
      </c>
      <c r="C49" s="29" t="s">
        <v>324</v>
      </c>
      <c r="D49" s="30"/>
    </row>
    <row r="50" spans="1:4" x14ac:dyDescent="0.2">
      <c r="A50" s="29" t="s">
        <v>367</v>
      </c>
      <c r="B50" s="32">
        <v>26</v>
      </c>
      <c r="C50" s="29" t="s">
        <v>448</v>
      </c>
      <c r="D50" s="30"/>
    </row>
    <row r="51" spans="1:4" x14ac:dyDescent="0.2">
      <c r="A51" s="29" t="s">
        <v>320</v>
      </c>
      <c r="B51" s="32">
        <v>32</v>
      </c>
      <c r="C51" s="29" t="s">
        <v>449</v>
      </c>
      <c r="D51" s="30"/>
    </row>
    <row r="52" spans="1:4" x14ac:dyDescent="0.2">
      <c r="A52" s="29" t="s">
        <v>320</v>
      </c>
      <c r="B52" s="32">
        <v>33</v>
      </c>
      <c r="C52" s="29" t="s">
        <v>450</v>
      </c>
      <c r="D52" s="33"/>
    </row>
    <row r="53" spans="1:4" s="9" customFormat="1" x14ac:dyDescent="0.2">
      <c r="A53" s="29" t="s">
        <v>320</v>
      </c>
      <c r="B53" s="32">
        <v>38</v>
      </c>
      <c r="C53" s="29" t="s">
        <v>460</v>
      </c>
      <c r="D53" s="33" t="s">
        <v>457</v>
      </c>
    </row>
    <row r="54" spans="1:4" s="21" customFormat="1" x14ac:dyDescent="0.2">
      <c r="A54" s="29" t="s">
        <v>320</v>
      </c>
      <c r="B54" s="32">
        <v>39</v>
      </c>
      <c r="C54" s="29" t="s">
        <v>330</v>
      </c>
      <c r="D54" s="61" t="s">
        <v>461</v>
      </c>
    </row>
    <row r="55" spans="1:4" x14ac:dyDescent="0.2">
      <c r="A55" s="29" t="s">
        <v>320</v>
      </c>
      <c r="B55" s="32">
        <v>44</v>
      </c>
      <c r="C55" s="29" t="s">
        <v>395</v>
      </c>
      <c r="D55" s="30"/>
    </row>
    <row r="56" spans="1:4" x14ac:dyDescent="0.2">
      <c r="A56" s="29" t="s">
        <v>320</v>
      </c>
      <c r="B56" s="32">
        <v>49</v>
      </c>
      <c r="C56" s="29" t="s">
        <v>462</v>
      </c>
      <c r="D56" s="30"/>
    </row>
    <row r="57" spans="1:4" x14ac:dyDescent="0.2">
      <c r="A57" s="29" t="s">
        <v>320</v>
      </c>
      <c r="B57" s="32">
        <v>51</v>
      </c>
      <c r="C57" s="29" t="s">
        <v>463</v>
      </c>
      <c r="D57" s="30"/>
    </row>
    <row r="58" spans="1:4" x14ac:dyDescent="0.2">
      <c r="A58" s="29" t="s">
        <v>320</v>
      </c>
      <c r="B58" s="32">
        <v>55</v>
      </c>
      <c r="C58" s="29" t="s">
        <v>860</v>
      </c>
      <c r="D58" s="60" t="s">
        <v>873</v>
      </c>
    </row>
    <row r="59" spans="1:4" x14ac:dyDescent="0.2">
      <c r="A59" s="29" t="s">
        <v>320</v>
      </c>
      <c r="B59" s="32">
        <v>92</v>
      </c>
      <c r="C59" s="29" t="s">
        <v>455</v>
      </c>
      <c r="D59" s="30"/>
    </row>
    <row r="60" spans="1:4" x14ac:dyDescent="0.2">
      <c r="A60" s="83" t="s">
        <v>320</v>
      </c>
      <c r="B60" s="87">
        <v>123</v>
      </c>
      <c r="C60" s="83" t="s">
        <v>456</v>
      </c>
      <c r="D60" s="88"/>
    </row>
    <row r="61" spans="1:4" x14ac:dyDescent="0.2">
      <c r="A61" s="21"/>
      <c r="B61" s="21"/>
      <c r="C61" s="21"/>
      <c r="D61" s="21"/>
    </row>
    <row r="62" spans="1:4" x14ac:dyDescent="0.2">
      <c r="A62" s="21"/>
      <c r="B62" s="21"/>
      <c r="C62" s="21"/>
      <c r="D62" s="21"/>
    </row>
    <row r="63" spans="1:4" x14ac:dyDescent="0.2">
      <c r="A63" s="46" t="s">
        <v>712</v>
      </c>
    </row>
    <row r="64" spans="1:4" x14ac:dyDescent="0.2">
      <c r="A64" s="49" t="s">
        <v>320</v>
      </c>
      <c r="B64" s="50">
        <v>2</v>
      </c>
      <c r="C64" s="51" t="s">
        <v>382</v>
      </c>
      <c r="D64" s="52" t="s">
        <v>856</v>
      </c>
    </row>
    <row r="65" spans="1:4" x14ac:dyDescent="0.2">
      <c r="A65" s="49" t="s">
        <v>320</v>
      </c>
      <c r="B65" s="50">
        <v>3</v>
      </c>
      <c r="C65" s="53" t="s">
        <v>438</v>
      </c>
      <c r="D65" s="95" t="s">
        <v>439</v>
      </c>
    </row>
    <row r="66" spans="1:4" x14ac:dyDescent="0.2">
      <c r="A66" s="49" t="s">
        <v>320</v>
      </c>
      <c r="B66" s="50">
        <v>4</v>
      </c>
      <c r="C66" s="51" t="s">
        <v>440</v>
      </c>
      <c r="D66" s="30" t="s">
        <v>926</v>
      </c>
    </row>
    <row r="67" spans="1:4" x14ac:dyDescent="0.2">
      <c r="A67" s="49" t="s">
        <v>320</v>
      </c>
      <c r="B67" s="50">
        <v>7</v>
      </c>
      <c r="C67" s="54" t="s">
        <v>321</v>
      </c>
      <c r="D67" s="52"/>
    </row>
    <row r="68" spans="1:4" x14ac:dyDescent="0.2">
      <c r="A68" s="49" t="s">
        <v>320</v>
      </c>
      <c r="B68" s="50">
        <v>11</v>
      </c>
      <c r="C68" s="54" t="s">
        <v>322</v>
      </c>
      <c r="D68" s="52"/>
    </row>
    <row r="69" spans="1:4" x14ac:dyDescent="0.2">
      <c r="A69" s="49" t="s">
        <v>320</v>
      </c>
      <c r="B69" s="50">
        <v>12</v>
      </c>
      <c r="C69" s="54" t="s">
        <v>323</v>
      </c>
      <c r="D69" s="52"/>
    </row>
    <row r="70" spans="1:4" x14ac:dyDescent="0.2">
      <c r="A70" s="27" t="s">
        <v>320</v>
      </c>
      <c r="B70" s="28">
        <v>22</v>
      </c>
      <c r="C70" s="29" t="s">
        <v>445</v>
      </c>
      <c r="D70" s="33" t="s">
        <v>874</v>
      </c>
    </row>
    <row r="71" spans="1:4" x14ac:dyDescent="0.2">
      <c r="A71" s="27" t="s">
        <v>320</v>
      </c>
      <c r="B71" s="28">
        <v>23</v>
      </c>
      <c r="C71" s="29" t="s">
        <v>859</v>
      </c>
      <c r="D71" s="52" t="s">
        <v>504</v>
      </c>
    </row>
    <row r="72" spans="1:4" x14ac:dyDescent="0.2">
      <c r="A72" s="55" t="s">
        <v>320</v>
      </c>
      <c r="B72" s="56">
        <v>24</v>
      </c>
      <c r="C72" s="53" t="s">
        <v>324</v>
      </c>
      <c r="D72" s="52" t="s">
        <v>722</v>
      </c>
    </row>
    <row r="73" spans="1:4" x14ac:dyDescent="0.2">
      <c r="A73" s="55" t="s">
        <v>320</v>
      </c>
      <c r="B73" s="56">
        <v>26</v>
      </c>
      <c r="C73" s="53" t="s">
        <v>448</v>
      </c>
      <c r="D73" s="52"/>
    </row>
    <row r="74" spans="1:4" x14ac:dyDescent="0.2">
      <c r="A74" s="55" t="s">
        <v>320</v>
      </c>
      <c r="B74" s="56">
        <v>32</v>
      </c>
      <c r="C74" s="53" t="s">
        <v>449</v>
      </c>
      <c r="D74" s="52"/>
    </row>
    <row r="75" spans="1:4" x14ac:dyDescent="0.2">
      <c r="A75" s="53" t="s">
        <v>320</v>
      </c>
      <c r="B75" s="54">
        <v>33</v>
      </c>
      <c r="C75" s="53" t="s">
        <v>450</v>
      </c>
      <c r="D75" s="52"/>
    </row>
    <row r="76" spans="1:4" s="59" customFormat="1" x14ac:dyDescent="0.2">
      <c r="A76" s="29" t="s">
        <v>320</v>
      </c>
      <c r="B76" s="32">
        <v>35</v>
      </c>
      <c r="C76" s="29" t="s">
        <v>474</v>
      </c>
      <c r="D76" s="31"/>
    </row>
    <row r="77" spans="1:4" x14ac:dyDescent="0.2">
      <c r="A77" s="53" t="s">
        <v>320</v>
      </c>
      <c r="B77" s="54">
        <v>38</v>
      </c>
      <c r="C77" s="53" t="s">
        <v>460</v>
      </c>
      <c r="D77" s="52" t="s">
        <v>623</v>
      </c>
    </row>
    <row r="78" spans="1:4" x14ac:dyDescent="0.2">
      <c r="A78" s="53" t="s">
        <v>320</v>
      </c>
      <c r="B78" s="54">
        <v>49</v>
      </c>
      <c r="C78" s="53" t="s">
        <v>453</v>
      </c>
      <c r="D78" s="52"/>
    </row>
    <row r="79" spans="1:4" ht="25.5" x14ac:dyDescent="0.2">
      <c r="A79" s="29" t="s">
        <v>320</v>
      </c>
      <c r="B79" s="32">
        <v>55</v>
      </c>
      <c r="C79" s="29" t="s">
        <v>860</v>
      </c>
      <c r="D79" s="60" t="s">
        <v>927</v>
      </c>
    </row>
    <row r="80" spans="1:4" ht="25.5" x14ac:dyDescent="0.2">
      <c r="A80" s="53" t="s">
        <v>320</v>
      </c>
      <c r="B80" s="54">
        <v>56</v>
      </c>
      <c r="C80" s="53" t="s">
        <v>714</v>
      </c>
      <c r="D80" s="72" t="s">
        <v>891</v>
      </c>
    </row>
    <row r="81" spans="1:4" x14ac:dyDescent="0.2">
      <c r="A81" s="92" t="s">
        <v>320</v>
      </c>
      <c r="B81" s="93">
        <v>123</v>
      </c>
      <c r="C81" s="94" t="s">
        <v>456</v>
      </c>
      <c r="D81" s="95" t="s">
        <v>623</v>
      </c>
    </row>
    <row r="83" spans="1:4" x14ac:dyDescent="0.2">
      <c r="A83" s="57" t="s">
        <v>715</v>
      </c>
    </row>
    <row r="84" spans="1:4" x14ac:dyDescent="0.2">
      <c r="A84" s="55" t="s">
        <v>320</v>
      </c>
      <c r="B84" s="56">
        <v>2</v>
      </c>
      <c r="C84" s="53" t="s">
        <v>382</v>
      </c>
      <c r="D84" s="58"/>
    </row>
    <row r="85" spans="1:4" x14ac:dyDescent="0.2">
      <c r="A85" s="55" t="s">
        <v>320</v>
      </c>
      <c r="B85" s="56">
        <v>3</v>
      </c>
      <c r="C85" s="53" t="s">
        <v>438</v>
      </c>
      <c r="D85" s="58"/>
    </row>
    <row r="86" spans="1:4" x14ac:dyDescent="0.2">
      <c r="A86" s="55" t="s">
        <v>320</v>
      </c>
      <c r="B86" s="56">
        <v>4</v>
      </c>
      <c r="C86" s="53" t="s">
        <v>440</v>
      </c>
      <c r="D86" s="58"/>
    </row>
    <row r="87" spans="1:4" x14ac:dyDescent="0.2">
      <c r="A87" s="55" t="s">
        <v>320</v>
      </c>
      <c r="B87" s="56">
        <v>6</v>
      </c>
      <c r="C87" s="53" t="s">
        <v>459</v>
      </c>
      <c r="D87" s="58"/>
    </row>
    <row r="88" spans="1:4" x14ac:dyDescent="0.2">
      <c r="A88" s="53" t="s">
        <v>320</v>
      </c>
      <c r="B88" s="54">
        <v>7</v>
      </c>
      <c r="C88" s="54" t="s">
        <v>321</v>
      </c>
      <c r="D88" s="58"/>
    </row>
    <row r="89" spans="1:4" x14ac:dyDescent="0.2">
      <c r="A89" s="53" t="s">
        <v>320</v>
      </c>
      <c r="B89" s="54">
        <v>11</v>
      </c>
      <c r="C89" s="54" t="s">
        <v>322</v>
      </c>
      <c r="D89" s="58"/>
    </row>
    <row r="90" spans="1:4" x14ac:dyDescent="0.2">
      <c r="A90" s="53" t="s">
        <v>320</v>
      </c>
      <c r="B90" s="54">
        <v>12</v>
      </c>
      <c r="C90" s="54" t="s">
        <v>323</v>
      </c>
      <c r="D90" s="58"/>
    </row>
    <row r="91" spans="1:4" x14ac:dyDescent="0.2">
      <c r="A91" s="55" t="s">
        <v>320</v>
      </c>
      <c r="B91" s="56">
        <v>26</v>
      </c>
      <c r="C91" s="53" t="s">
        <v>448</v>
      </c>
      <c r="D91" s="58"/>
    </row>
    <row r="92" spans="1:4" x14ac:dyDescent="0.2">
      <c r="A92" s="55" t="s">
        <v>320</v>
      </c>
      <c r="B92" s="56">
        <v>32</v>
      </c>
      <c r="C92" s="53" t="s">
        <v>449</v>
      </c>
      <c r="D92" s="58"/>
    </row>
    <row r="93" spans="1:4" x14ac:dyDescent="0.2">
      <c r="A93" s="53" t="s">
        <v>320</v>
      </c>
      <c r="B93" s="54">
        <v>33</v>
      </c>
      <c r="C93" s="53" t="s">
        <v>450</v>
      </c>
      <c r="D93" s="58"/>
    </row>
    <row r="94" spans="1:4" x14ac:dyDescent="0.2">
      <c r="A94" s="53" t="s">
        <v>320</v>
      </c>
      <c r="B94" s="54">
        <v>39</v>
      </c>
      <c r="C94" s="53" t="s">
        <v>330</v>
      </c>
      <c r="D94" s="58" t="s">
        <v>713</v>
      </c>
    </row>
    <row r="95" spans="1:4" x14ac:dyDescent="0.2">
      <c r="A95" s="53" t="s">
        <v>320</v>
      </c>
      <c r="B95" s="54">
        <v>49</v>
      </c>
      <c r="C95" s="53" t="s">
        <v>453</v>
      </c>
      <c r="D95" s="58"/>
    </row>
    <row r="96" spans="1:4" x14ac:dyDescent="0.2">
      <c r="A96" s="29" t="s">
        <v>320</v>
      </c>
      <c r="B96" s="32">
        <v>55</v>
      </c>
      <c r="C96" s="29" t="s">
        <v>860</v>
      </c>
      <c r="D96" s="52"/>
    </row>
    <row r="97" spans="1:4" x14ac:dyDescent="0.2">
      <c r="A97" s="83" t="s">
        <v>320</v>
      </c>
      <c r="B97" s="87">
        <v>56</v>
      </c>
      <c r="C97" s="83" t="s">
        <v>714</v>
      </c>
      <c r="D97" s="95"/>
    </row>
    <row r="98" spans="1:4" s="59" customFormat="1" x14ac:dyDescent="0.2">
      <c r="A98" s="83" t="s">
        <v>320</v>
      </c>
      <c r="B98" s="87">
        <v>123</v>
      </c>
      <c r="C98" s="83" t="s">
        <v>456</v>
      </c>
      <c r="D98" s="88"/>
    </row>
    <row r="99" spans="1:4" x14ac:dyDescent="0.2">
      <c r="B99" s="44"/>
      <c r="D99" s="44"/>
    </row>
    <row r="100" spans="1:4" x14ac:dyDescent="0.2">
      <c r="B100" s="44"/>
      <c r="D100" s="44"/>
    </row>
    <row r="101" spans="1:4" x14ac:dyDescent="0.2">
      <c r="B101" s="44"/>
      <c r="D101" s="44"/>
    </row>
    <row r="102" spans="1:4" x14ac:dyDescent="0.2">
      <c r="B102" s="44"/>
      <c r="D102" s="44"/>
    </row>
    <row r="103" spans="1:4" x14ac:dyDescent="0.2">
      <c r="B103" s="44"/>
      <c r="D103" s="44"/>
    </row>
    <row r="104" spans="1:4" x14ac:dyDescent="0.2">
      <c r="B104" s="44"/>
      <c r="D104" s="44"/>
    </row>
    <row r="105" spans="1:4" x14ac:dyDescent="0.2">
      <c r="B105" s="44"/>
      <c r="D105" s="44"/>
    </row>
    <row r="106" spans="1:4" x14ac:dyDescent="0.2">
      <c r="B106" s="44"/>
      <c r="D106" s="44"/>
    </row>
    <row r="107" spans="1:4" s="59" customFormat="1" x14ac:dyDescent="0.2">
      <c r="A107" s="44"/>
      <c r="B107" s="44"/>
      <c r="C107" s="44"/>
      <c r="D107" s="44"/>
    </row>
    <row r="108" spans="1:4" x14ac:dyDescent="0.2">
      <c r="B108" s="44"/>
      <c r="D108" s="44"/>
    </row>
    <row r="109" spans="1:4" x14ac:dyDescent="0.2">
      <c r="B109" s="44"/>
      <c r="D109" s="44"/>
    </row>
    <row r="110" spans="1:4" x14ac:dyDescent="0.2">
      <c r="B110" s="44"/>
      <c r="D110" s="44"/>
    </row>
    <row r="111" spans="1:4" x14ac:dyDescent="0.2">
      <c r="B111" s="44"/>
      <c r="D111" s="44"/>
    </row>
    <row r="112" spans="1:4" x14ac:dyDescent="0.2">
      <c r="B112" s="44"/>
      <c r="D112" s="44"/>
    </row>
    <row r="113" spans="1:4" x14ac:dyDescent="0.2">
      <c r="B113" s="44"/>
      <c r="D113" s="44"/>
    </row>
    <row r="114" spans="1:4" x14ac:dyDescent="0.2">
      <c r="B114" s="44"/>
      <c r="D114" s="44"/>
    </row>
    <row r="115" spans="1:4" x14ac:dyDescent="0.2">
      <c r="B115" s="44"/>
      <c r="D115" s="44"/>
    </row>
    <row r="116" spans="1:4" s="59" customFormat="1" x14ac:dyDescent="0.2">
      <c r="A116" s="44"/>
      <c r="B116" s="44"/>
      <c r="C116" s="44"/>
      <c r="D116" s="44"/>
    </row>
    <row r="117" spans="1:4" x14ac:dyDescent="0.2">
      <c r="B117" s="44"/>
      <c r="D117" s="44"/>
    </row>
    <row r="118" spans="1:4" x14ac:dyDescent="0.2">
      <c r="B118" s="44"/>
      <c r="D118" s="44"/>
    </row>
    <row r="119" spans="1:4" x14ac:dyDescent="0.2">
      <c r="B119" s="44"/>
      <c r="D119" s="44"/>
    </row>
    <row r="120" spans="1:4" x14ac:dyDescent="0.2">
      <c r="A120" s="59"/>
      <c r="B120" s="59"/>
      <c r="C120" s="59"/>
      <c r="D120" s="59"/>
    </row>
    <row r="121" spans="1:4" x14ac:dyDescent="0.2">
      <c r="B121" s="44"/>
      <c r="D121" s="44"/>
    </row>
    <row r="122" spans="1:4" x14ac:dyDescent="0.2">
      <c r="B122" s="44"/>
      <c r="D122" s="44"/>
    </row>
    <row r="123" spans="1:4" x14ac:dyDescent="0.2">
      <c r="B123" s="44"/>
      <c r="D123" s="44"/>
    </row>
    <row r="124" spans="1:4" x14ac:dyDescent="0.2">
      <c r="B124" s="44"/>
      <c r="D124" s="44"/>
    </row>
    <row r="125" spans="1:4" x14ac:dyDescent="0.2">
      <c r="B125" s="44"/>
      <c r="D125" s="44"/>
    </row>
    <row r="126" spans="1:4" x14ac:dyDescent="0.2">
      <c r="B126" s="44"/>
      <c r="D126" s="44"/>
    </row>
    <row r="127" spans="1:4" x14ac:dyDescent="0.2">
      <c r="B127" s="44"/>
      <c r="D127" s="44"/>
    </row>
    <row r="128" spans="1:4" x14ac:dyDescent="0.2">
      <c r="B128" s="44"/>
      <c r="D128" s="44"/>
    </row>
    <row r="129" spans="1:4" x14ac:dyDescent="0.2">
      <c r="B129" s="44"/>
      <c r="D129" s="44"/>
    </row>
    <row r="130" spans="1:4" x14ac:dyDescent="0.2">
      <c r="B130" s="44"/>
      <c r="D130" s="44"/>
    </row>
    <row r="131" spans="1:4" x14ac:dyDescent="0.2">
      <c r="B131" s="44"/>
      <c r="D131" s="44"/>
    </row>
    <row r="132" spans="1:4" x14ac:dyDescent="0.2">
      <c r="B132" s="44"/>
      <c r="D132" s="44"/>
    </row>
    <row r="133" spans="1:4" x14ac:dyDescent="0.2">
      <c r="B133" s="44"/>
      <c r="D133" s="44"/>
    </row>
    <row r="134" spans="1:4" x14ac:dyDescent="0.2">
      <c r="B134" s="44"/>
      <c r="D134" s="44"/>
    </row>
    <row r="135" spans="1:4" x14ac:dyDescent="0.2">
      <c r="B135" s="44"/>
      <c r="D135" s="44"/>
    </row>
    <row r="136" spans="1:4" x14ac:dyDescent="0.2">
      <c r="B136" s="44"/>
      <c r="D136" s="44"/>
    </row>
    <row r="137" spans="1:4" x14ac:dyDescent="0.2">
      <c r="B137" s="44"/>
      <c r="D137" s="44"/>
    </row>
    <row r="138" spans="1:4" x14ac:dyDescent="0.2">
      <c r="B138" s="44"/>
      <c r="D138" s="44"/>
    </row>
    <row r="139" spans="1:4" x14ac:dyDescent="0.2">
      <c r="B139" s="44"/>
      <c r="D139" s="44"/>
    </row>
    <row r="140" spans="1:4" x14ac:dyDescent="0.2">
      <c r="B140" s="44"/>
      <c r="D140" s="44"/>
    </row>
    <row r="141" spans="1:4" x14ac:dyDescent="0.2">
      <c r="B141" s="44"/>
      <c r="D141" s="44"/>
    </row>
    <row r="142" spans="1:4" x14ac:dyDescent="0.2">
      <c r="A142" s="59"/>
      <c r="B142" s="59"/>
      <c r="C142" s="59"/>
      <c r="D142" s="59"/>
    </row>
    <row r="145" spans="1:4" x14ac:dyDescent="0.2">
      <c r="B145" s="44"/>
      <c r="D145" s="44"/>
    </row>
    <row r="151" spans="1:4" x14ac:dyDescent="0.2">
      <c r="A151" s="59"/>
      <c r="B151" s="59"/>
      <c r="C151" s="59"/>
      <c r="D151" s="59"/>
    </row>
    <row r="160" spans="1:4" x14ac:dyDescent="0.2">
      <c r="A160" s="59"/>
      <c r="B160" s="59"/>
      <c r="C160" s="59"/>
      <c r="D160" s="59"/>
    </row>
  </sheetData>
  <mergeCells count="11">
    <mergeCell ref="A1:D1"/>
    <mergeCell ref="A2:D2"/>
    <mergeCell ref="A3:D3"/>
    <mergeCell ref="A4:B4"/>
    <mergeCell ref="C4:D4"/>
    <mergeCell ref="A7:B7"/>
    <mergeCell ref="C7:D7"/>
    <mergeCell ref="A5:B5"/>
    <mergeCell ref="C5:D5"/>
    <mergeCell ref="A6:B6"/>
    <mergeCell ref="C6:D6"/>
  </mergeCells>
  <hyperlinks>
    <hyperlink ref="E1" location="DPAS_CT" display="Return to Test Case List" xr:uid="{00000000-0004-0000-6D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F00-000000000000}">
  <sheetPr codeName="Sheet46">
    <pageSetUpPr fitToPage="1"/>
  </sheetPr>
  <dimension ref="A1:E152"/>
  <sheetViews>
    <sheetView workbookViewId="0">
      <pane ySplit="6" topLeftCell="A29"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928</v>
      </c>
      <c r="B1" s="239"/>
      <c r="C1" s="239"/>
      <c r="D1" s="239"/>
      <c r="E1" s="138" t="s">
        <v>311</v>
      </c>
    </row>
    <row r="2" spans="1:5" ht="15" customHeight="1" x14ac:dyDescent="0.2">
      <c r="A2" s="224" t="str">
        <f ca="1">CONCATENATE("Test Case ", MID(CELL("filename",A1),FIND("]",CELL("filename",A1))+1,255)," 1100/1110")</f>
        <v>Test Case IP.AT.B01 1100/1110</v>
      </c>
      <c r="B2" s="224"/>
      <c r="C2" s="224"/>
      <c r="D2" s="224"/>
    </row>
    <row r="3" spans="1:5" ht="15" customHeight="1" x14ac:dyDescent="0.2">
      <c r="A3" s="200" t="s">
        <v>416</v>
      </c>
      <c r="B3" s="201"/>
      <c r="C3" s="201"/>
      <c r="D3" s="234"/>
    </row>
    <row r="4" spans="1:5" s="24" customFormat="1" ht="39" customHeight="1" x14ac:dyDescent="0.2">
      <c r="A4" s="191" t="s">
        <v>595</v>
      </c>
      <c r="B4" s="238"/>
      <c r="C4" s="191" t="s">
        <v>929</v>
      </c>
      <c r="D4" s="238"/>
    </row>
    <row r="5" spans="1:5" s="24" customFormat="1" ht="39" customHeight="1" x14ac:dyDescent="0.2">
      <c r="A5" s="227" t="s">
        <v>315</v>
      </c>
      <c r="B5" s="238"/>
      <c r="C5" s="191" t="s">
        <v>930</v>
      </c>
      <c r="D5" s="238"/>
    </row>
    <row r="6" spans="1:5" s="24" customFormat="1" ht="39" customHeight="1" x14ac:dyDescent="0.2">
      <c r="A6" s="227" t="s">
        <v>317</v>
      </c>
      <c r="B6" s="238"/>
      <c r="C6" s="191" t="s">
        <v>931</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932</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ht="39" customHeight="1" x14ac:dyDescent="0.2">
      <c r="A16" s="27" t="s">
        <v>320</v>
      </c>
      <c r="B16" s="28">
        <v>22</v>
      </c>
      <c r="C16" s="29" t="s">
        <v>445</v>
      </c>
      <c r="D16" s="68" t="s">
        <v>858</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ht="38.25" x14ac:dyDescent="0.2">
      <c r="A26" s="29" t="s">
        <v>320</v>
      </c>
      <c r="B26" s="32">
        <v>55</v>
      </c>
      <c r="C26" s="29" t="s">
        <v>860</v>
      </c>
      <c r="D26" s="60" t="s">
        <v>933</v>
      </c>
    </row>
    <row r="27" spans="1:4" x14ac:dyDescent="0.2">
      <c r="A27" s="29" t="s">
        <v>320</v>
      </c>
      <c r="B27" s="32">
        <v>92</v>
      </c>
      <c r="C27" s="29" t="s">
        <v>455</v>
      </c>
      <c r="D27" s="30"/>
    </row>
    <row r="28" spans="1:4" s="9" customFormat="1" x14ac:dyDescent="0.2">
      <c r="A28" s="92" t="s">
        <v>320</v>
      </c>
      <c r="B28" s="93">
        <v>123</v>
      </c>
      <c r="C28" s="94" t="s">
        <v>456</v>
      </c>
      <c r="D28" s="33" t="s">
        <v>457</v>
      </c>
    </row>
    <row r="29" spans="1:4" x14ac:dyDescent="0.2">
      <c r="B29" s="21"/>
      <c r="D29" s="21"/>
    </row>
    <row r="30" spans="1:4" x14ac:dyDescent="0.2">
      <c r="A30" s="39" t="s">
        <v>458</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s="34" customFormat="1" x14ac:dyDescent="0.2">
      <c r="A41" s="29" t="s">
        <v>320</v>
      </c>
      <c r="B41" s="32">
        <v>33</v>
      </c>
      <c r="C41" s="29" t="s">
        <v>450</v>
      </c>
      <c r="D41" s="33"/>
    </row>
    <row r="42" spans="1:4" x14ac:dyDescent="0.2">
      <c r="A42" s="29" t="s">
        <v>320</v>
      </c>
      <c r="B42" s="32">
        <v>38</v>
      </c>
      <c r="C42" s="29" t="s">
        <v>460</v>
      </c>
      <c r="D42" s="33" t="s">
        <v>457</v>
      </c>
    </row>
    <row r="43" spans="1:4" x14ac:dyDescent="0.2">
      <c r="A43" s="29" t="s">
        <v>320</v>
      </c>
      <c r="B43" s="32">
        <v>39</v>
      </c>
      <c r="C43" s="29" t="s">
        <v>330</v>
      </c>
      <c r="D43" s="61" t="s">
        <v>461</v>
      </c>
    </row>
    <row r="44" spans="1:4" x14ac:dyDescent="0.2">
      <c r="A44" s="29" t="s">
        <v>320</v>
      </c>
      <c r="B44" s="32">
        <v>44</v>
      </c>
      <c r="C44" s="29" t="s">
        <v>395</v>
      </c>
      <c r="D44" s="30"/>
    </row>
    <row r="45" spans="1:4" x14ac:dyDescent="0.2">
      <c r="A45" s="29" t="s">
        <v>320</v>
      </c>
      <c r="B45" s="32">
        <v>49</v>
      </c>
      <c r="C45" s="29" t="s">
        <v>462</v>
      </c>
      <c r="D45" s="30"/>
    </row>
    <row r="46" spans="1:4" x14ac:dyDescent="0.2">
      <c r="A46" s="29" t="s">
        <v>320</v>
      </c>
      <c r="B46" s="32">
        <v>51</v>
      </c>
      <c r="C46" s="29" t="s">
        <v>463</v>
      </c>
      <c r="D46" s="30"/>
    </row>
    <row r="47" spans="1:4" x14ac:dyDescent="0.2">
      <c r="A47" s="29" t="s">
        <v>320</v>
      </c>
      <c r="B47" s="32">
        <v>55</v>
      </c>
      <c r="C47" s="29" t="s">
        <v>860</v>
      </c>
      <c r="D47" s="60" t="s">
        <v>873</v>
      </c>
    </row>
    <row r="48" spans="1:4" x14ac:dyDescent="0.2">
      <c r="A48" s="29" t="s">
        <v>320</v>
      </c>
      <c r="B48" s="32">
        <v>92</v>
      </c>
      <c r="C48" s="29" t="s">
        <v>455</v>
      </c>
      <c r="D48" s="30"/>
    </row>
    <row r="49" spans="1:4" x14ac:dyDescent="0.2">
      <c r="A49" s="83" t="s">
        <v>320</v>
      </c>
      <c r="B49" s="87">
        <v>123</v>
      </c>
      <c r="C49" s="83" t="s">
        <v>456</v>
      </c>
      <c r="D49" s="88"/>
    </row>
    <row r="50" spans="1:4" x14ac:dyDescent="0.2">
      <c r="B50" s="21"/>
      <c r="D50" s="21"/>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ht="12" customHeight="1" x14ac:dyDescent="0.2">
      <c r="B56" s="21"/>
      <c r="D56" s="21"/>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s="34" customFormat="1" x14ac:dyDescent="0.2"/>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34"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34"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34" customFormat="1" x14ac:dyDescent="0.2"/>
    <row r="137" s="21" customFormat="1" x14ac:dyDescent="0.2"/>
    <row r="143" s="34" customFormat="1" x14ac:dyDescent="0.2"/>
    <row r="152" s="34"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6F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000-000000000000}">
  <sheetPr codeName="Sheet47">
    <pageSetUpPr fitToPage="1"/>
  </sheetPr>
  <dimension ref="A1:E152"/>
  <sheetViews>
    <sheetView workbookViewId="0">
      <pane ySplit="6" topLeftCell="A35" activePane="bottomLeft" state="frozen"/>
      <selection sqref="A1:D1"/>
      <selection pane="bottomLeft" activeCell="E1" sqref="E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934</v>
      </c>
      <c r="B1" s="239"/>
      <c r="C1" s="239"/>
      <c r="D1" s="239"/>
      <c r="E1" s="138" t="s">
        <v>311</v>
      </c>
    </row>
    <row r="2" spans="1:5" ht="15" customHeight="1" x14ac:dyDescent="0.2">
      <c r="A2" s="224" t="str">
        <f ca="1">CONCATENATE("Test Case ", MID(CELL("filename",A1),FIND("]",CELL("filename",A1))+1,255)," 1100/1110")</f>
        <v>Test Case IP.AT.B02 1100/1110</v>
      </c>
      <c r="B2" s="224"/>
      <c r="C2" s="224"/>
      <c r="D2" s="224"/>
    </row>
    <row r="3" spans="1:5" ht="15" customHeight="1" x14ac:dyDescent="0.2">
      <c r="A3" s="200" t="s">
        <v>416</v>
      </c>
      <c r="B3" s="201"/>
      <c r="C3" s="201"/>
      <c r="D3" s="234"/>
    </row>
    <row r="4" spans="1:5" s="24" customFormat="1" ht="39" customHeight="1" x14ac:dyDescent="0.2">
      <c r="A4" s="191" t="s">
        <v>595</v>
      </c>
      <c r="B4" s="238"/>
      <c r="C4" s="191" t="s">
        <v>929</v>
      </c>
      <c r="D4" s="238"/>
    </row>
    <row r="5" spans="1:5" s="24" customFormat="1" ht="39" customHeight="1" x14ac:dyDescent="0.2">
      <c r="A5" s="227" t="s">
        <v>315</v>
      </c>
      <c r="B5" s="238"/>
      <c r="C5" s="191" t="s">
        <v>935</v>
      </c>
      <c r="D5" s="238"/>
    </row>
    <row r="6" spans="1:5" s="24" customFormat="1" ht="39" customHeight="1" x14ac:dyDescent="0.2">
      <c r="A6" s="227" t="s">
        <v>317</v>
      </c>
      <c r="B6" s="238"/>
      <c r="C6" s="191" t="s">
        <v>936</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937</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ht="39" customHeight="1" x14ac:dyDescent="0.2">
      <c r="A16" s="27" t="s">
        <v>320</v>
      </c>
      <c r="B16" s="28">
        <v>22</v>
      </c>
      <c r="C16" s="29" t="s">
        <v>445</v>
      </c>
      <c r="D16" s="68" t="s">
        <v>858</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ht="38.25" x14ac:dyDescent="0.2">
      <c r="A26" s="29" t="s">
        <v>320</v>
      </c>
      <c r="B26" s="32">
        <v>55</v>
      </c>
      <c r="C26" s="29" t="s">
        <v>860</v>
      </c>
      <c r="D26" s="60" t="s">
        <v>938</v>
      </c>
    </row>
    <row r="27" spans="1:4" x14ac:dyDescent="0.2">
      <c r="A27" s="29" t="s">
        <v>320</v>
      </c>
      <c r="B27" s="32">
        <v>92</v>
      </c>
      <c r="C27" s="29" t="s">
        <v>455</v>
      </c>
      <c r="D27" s="30"/>
    </row>
    <row r="28" spans="1:4" s="9" customFormat="1" x14ac:dyDescent="0.2">
      <c r="A28" s="92" t="s">
        <v>320</v>
      </c>
      <c r="B28" s="93">
        <v>123</v>
      </c>
      <c r="C28" s="94" t="s">
        <v>456</v>
      </c>
      <c r="D28" s="33" t="s">
        <v>457</v>
      </c>
    </row>
    <row r="29" spans="1:4" x14ac:dyDescent="0.2">
      <c r="B29" s="21"/>
      <c r="D29" s="21"/>
    </row>
    <row r="30" spans="1:4" x14ac:dyDescent="0.2">
      <c r="A30" s="39" t="s">
        <v>458</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s="34" customFormat="1" x14ac:dyDescent="0.2">
      <c r="A41" s="29" t="s">
        <v>320</v>
      </c>
      <c r="B41" s="32">
        <v>33</v>
      </c>
      <c r="C41" s="29" t="s">
        <v>450</v>
      </c>
      <c r="D41" s="33"/>
    </row>
    <row r="42" spans="1:4" x14ac:dyDescent="0.2">
      <c r="A42" s="29" t="s">
        <v>320</v>
      </c>
      <c r="B42" s="32">
        <v>38</v>
      </c>
      <c r="C42" s="29" t="s">
        <v>460</v>
      </c>
      <c r="D42" s="33" t="s">
        <v>457</v>
      </c>
    </row>
    <row r="43" spans="1:4" x14ac:dyDescent="0.2">
      <c r="A43" s="29" t="s">
        <v>320</v>
      </c>
      <c r="B43" s="32">
        <v>39</v>
      </c>
      <c r="C43" s="29" t="s">
        <v>330</v>
      </c>
      <c r="D43" s="61" t="s">
        <v>461</v>
      </c>
    </row>
    <row r="44" spans="1:4" x14ac:dyDescent="0.2">
      <c r="A44" s="29" t="s">
        <v>320</v>
      </c>
      <c r="B44" s="32">
        <v>44</v>
      </c>
      <c r="C44" s="29" t="s">
        <v>395</v>
      </c>
      <c r="D44" s="30"/>
    </row>
    <row r="45" spans="1:4" x14ac:dyDescent="0.2">
      <c r="A45" s="29" t="s">
        <v>320</v>
      </c>
      <c r="B45" s="32">
        <v>49</v>
      </c>
      <c r="C45" s="29" t="s">
        <v>462</v>
      </c>
      <c r="D45" s="30"/>
    </row>
    <row r="46" spans="1:4" x14ac:dyDescent="0.2">
      <c r="A46" s="29" t="s">
        <v>320</v>
      </c>
      <c r="B46" s="32">
        <v>51</v>
      </c>
      <c r="C46" s="29" t="s">
        <v>463</v>
      </c>
      <c r="D46" s="30"/>
    </row>
    <row r="47" spans="1:4" x14ac:dyDescent="0.2">
      <c r="A47" s="29" t="s">
        <v>320</v>
      </c>
      <c r="B47" s="32">
        <v>55</v>
      </c>
      <c r="C47" s="29" t="s">
        <v>860</v>
      </c>
      <c r="D47" s="60" t="s">
        <v>873</v>
      </c>
    </row>
    <row r="48" spans="1:4" x14ac:dyDescent="0.2">
      <c r="A48" s="29" t="s">
        <v>320</v>
      </c>
      <c r="B48" s="32">
        <v>92</v>
      </c>
      <c r="C48" s="29" t="s">
        <v>455</v>
      </c>
      <c r="D48" s="30"/>
    </row>
    <row r="49" spans="1:4" x14ac:dyDescent="0.2">
      <c r="A49" s="83" t="s">
        <v>320</v>
      </c>
      <c r="B49" s="87">
        <v>123</v>
      </c>
      <c r="C49" s="83" t="s">
        <v>456</v>
      </c>
      <c r="D49" s="88"/>
    </row>
    <row r="50" spans="1:4" x14ac:dyDescent="0.2">
      <c r="B50" s="21"/>
      <c r="D50" s="21"/>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ht="12" customHeight="1" x14ac:dyDescent="0.2">
      <c r="B56" s="21"/>
      <c r="D56" s="21"/>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s="34" customFormat="1" x14ac:dyDescent="0.2"/>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34"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34"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34" customFormat="1" x14ac:dyDescent="0.2"/>
    <row r="137" s="21" customFormat="1" x14ac:dyDescent="0.2"/>
    <row r="143" s="34" customFormat="1" x14ac:dyDescent="0.2"/>
    <row r="152" s="34"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70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A1FE34-1956-478A-ADED-75EE9C60FDFE}">
  <sheetPr codeName="Sheet125">
    <pageSetUpPr fitToPage="1"/>
  </sheetPr>
  <dimension ref="A1:E152"/>
  <sheetViews>
    <sheetView workbookViewId="0">
      <pane ySplit="6" topLeftCell="A29"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939</v>
      </c>
      <c r="B1" s="239"/>
      <c r="C1" s="239"/>
      <c r="D1" s="239"/>
      <c r="E1" s="138" t="s">
        <v>311</v>
      </c>
    </row>
    <row r="2" spans="1:5" ht="15" customHeight="1" x14ac:dyDescent="0.2">
      <c r="A2" s="224" t="str">
        <f ca="1">CONCATENATE("Test Case ", MID(CELL("filename",A1),FIND("]",CELL("filename",A1))+1,255)," 1100/1110")</f>
        <v>Test Case IP.AT.B03 1100/1110</v>
      </c>
      <c r="B2" s="224"/>
      <c r="C2" s="224"/>
      <c r="D2" s="224"/>
    </row>
    <row r="3" spans="1:5" ht="15" customHeight="1" x14ac:dyDescent="0.2">
      <c r="A3" s="200" t="s">
        <v>416</v>
      </c>
      <c r="B3" s="201"/>
      <c r="C3" s="201"/>
      <c r="D3" s="234"/>
    </row>
    <row r="4" spans="1:5" s="24" customFormat="1" ht="39" customHeight="1" x14ac:dyDescent="0.2">
      <c r="A4" s="191" t="s">
        <v>595</v>
      </c>
      <c r="B4" s="238"/>
      <c r="C4" s="191" t="s">
        <v>929</v>
      </c>
      <c r="D4" s="238"/>
    </row>
    <row r="5" spans="1:5" s="24" customFormat="1" ht="39" customHeight="1" x14ac:dyDescent="0.2">
      <c r="A5" s="227" t="s">
        <v>315</v>
      </c>
      <c r="B5" s="238"/>
      <c r="C5" s="191" t="s">
        <v>940</v>
      </c>
      <c r="D5" s="238"/>
    </row>
    <row r="6" spans="1:5" s="24" customFormat="1" ht="39" customHeight="1" x14ac:dyDescent="0.2">
      <c r="A6" s="227" t="s">
        <v>317</v>
      </c>
      <c r="B6" s="238"/>
      <c r="C6" s="191" t="s">
        <v>941</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942</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ht="39" customHeight="1" x14ac:dyDescent="0.2">
      <c r="A16" s="27" t="s">
        <v>320</v>
      </c>
      <c r="B16" s="28">
        <v>22</v>
      </c>
      <c r="C16" s="29" t="s">
        <v>445</v>
      </c>
      <c r="D16" s="68" t="s">
        <v>858</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ht="38.25" x14ac:dyDescent="0.2">
      <c r="A26" s="29" t="s">
        <v>320</v>
      </c>
      <c r="B26" s="32">
        <v>55</v>
      </c>
      <c r="C26" s="29" t="s">
        <v>860</v>
      </c>
      <c r="D26" s="60" t="s">
        <v>943</v>
      </c>
    </row>
    <row r="27" spans="1:4" x14ac:dyDescent="0.2">
      <c r="A27" s="29" t="s">
        <v>320</v>
      </c>
      <c r="B27" s="32">
        <v>92</v>
      </c>
      <c r="C27" s="29" t="s">
        <v>455</v>
      </c>
      <c r="D27" s="30"/>
    </row>
    <row r="28" spans="1:4" s="9" customFormat="1" x14ac:dyDescent="0.2">
      <c r="A28" s="92" t="s">
        <v>320</v>
      </c>
      <c r="B28" s="93">
        <v>123</v>
      </c>
      <c r="C28" s="94" t="s">
        <v>456</v>
      </c>
      <c r="D28" s="33" t="s">
        <v>457</v>
      </c>
    </row>
    <row r="29" spans="1:4" x14ac:dyDescent="0.2">
      <c r="B29" s="21"/>
      <c r="D29" s="21"/>
    </row>
    <row r="30" spans="1:4" x14ac:dyDescent="0.2">
      <c r="A30" s="39" t="s">
        <v>458</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s="34" customFormat="1" x14ac:dyDescent="0.2">
      <c r="A41" s="29" t="s">
        <v>320</v>
      </c>
      <c r="B41" s="32">
        <v>33</v>
      </c>
      <c r="C41" s="29" t="s">
        <v>450</v>
      </c>
      <c r="D41" s="33"/>
    </row>
    <row r="42" spans="1:4" x14ac:dyDescent="0.2">
      <c r="A42" s="29" t="s">
        <v>320</v>
      </c>
      <c r="B42" s="32">
        <v>38</v>
      </c>
      <c r="C42" s="29" t="s">
        <v>460</v>
      </c>
      <c r="D42" s="33" t="s">
        <v>457</v>
      </c>
    </row>
    <row r="43" spans="1:4" x14ac:dyDescent="0.2">
      <c r="A43" s="29" t="s">
        <v>320</v>
      </c>
      <c r="B43" s="32">
        <v>39</v>
      </c>
      <c r="C43" s="29" t="s">
        <v>330</v>
      </c>
      <c r="D43" s="61" t="s">
        <v>461</v>
      </c>
    </row>
    <row r="44" spans="1:4" x14ac:dyDescent="0.2">
      <c r="A44" s="29" t="s">
        <v>320</v>
      </c>
      <c r="B44" s="32">
        <v>44</v>
      </c>
      <c r="C44" s="29" t="s">
        <v>395</v>
      </c>
      <c r="D44" s="30"/>
    </row>
    <row r="45" spans="1:4" x14ac:dyDescent="0.2">
      <c r="A45" s="29" t="s">
        <v>320</v>
      </c>
      <c r="B45" s="32">
        <v>49</v>
      </c>
      <c r="C45" s="29" t="s">
        <v>462</v>
      </c>
      <c r="D45" s="30"/>
    </row>
    <row r="46" spans="1:4" x14ac:dyDescent="0.2">
      <c r="A46" s="29" t="s">
        <v>320</v>
      </c>
      <c r="B46" s="32">
        <v>51</v>
      </c>
      <c r="C46" s="29" t="s">
        <v>463</v>
      </c>
      <c r="D46" s="30"/>
    </row>
    <row r="47" spans="1:4" x14ac:dyDescent="0.2">
      <c r="A47" s="29" t="s">
        <v>320</v>
      </c>
      <c r="B47" s="32">
        <v>55</v>
      </c>
      <c r="C47" s="29" t="s">
        <v>860</v>
      </c>
      <c r="D47" s="60" t="s">
        <v>873</v>
      </c>
    </row>
    <row r="48" spans="1:4" x14ac:dyDescent="0.2">
      <c r="A48" s="29" t="s">
        <v>320</v>
      </c>
      <c r="B48" s="32">
        <v>92</v>
      </c>
      <c r="C48" s="29" t="s">
        <v>455</v>
      </c>
      <c r="D48" s="30"/>
    </row>
    <row r="49" spans="1:4" x14ac:dyDescent="0.2">
      <c r="A49" s="83" t="s">
        <v>320</v>
      </c>
      <c r="B49" s="87">
        <v>123</v>
      </c>
      <c r="C49" s="83" t="s">
        <v>456</v>
      </c>
      <c r="D49" s="88"/>
    </row>
    <row r="50" spans="1:4" x14ac:dyDescent="0.2">
      <c r="B50" s="21"/>
      <c r="D50" s="21"/>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ht="12" customHeight="1" x14ac:dyDescent="0.2">
      <c r="B56" s="21"/>
      <c r="D56" s="21"/>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s="34" customFormat="1" x14ac:dyDescent="0.2"/>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34"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34"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34" customFormat="1" x14ac:dyDescent="0.2"/>
    <row r="137" s="21" customFormat="1" x14ac:dyDescent="0.2"/>
    <row r="143" s="34" customFormat="1" x14ac:dyDescent="0.2"/>
    <row r="152" s="34"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02CC1B19-590E-43E7-9146-216D38255D0B}"/>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AAD0A-CB32-41FA-B9EA-8D5BC2F1F975}">
  <sheetPr codeName="Sheet140">
    <pageSetUpPr fitToPage="1"/>
  </sheetPr>
  <dimension ref="A1:E152"/>
  <sheetViews>
    <sheetView workbookViewId="0">
      <pane ySplit="6" topLeftCell="A26"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944</v>
      </c>
      <c r="B1" s="239"/>
      <c r="C1" s="239"/>
      <c r="D1" s="239"/>
      <c r="E1" s="138" t="s">
        <v>311</v>
      </c>
    </row>
    <row r="2" spans="1:5" ht="15" customHeight="1" x14ac:dyDescent="0.2">
      <c r="A2" s="224" t="str">
        <f ca="1">CONCATENATE("Test Case ", MID(CELL("filename",A1),FIND("]",CELL("filename",A1))+1,255)," 1100/1110")</f>
        <v>Test Case IP.AT.B04 1100/1110</v>
      </c>
      <c r="B2" s="224"/>
      <c r="C2" s="224"/>
      <c r="D2" s="224"/>
    </row>
    <row r="3" spans="1:5" ht="15" customHeight="1" x14ac:dyDescent="0.2">
      <c r="A3" s="200" t="s">
        <v>416</v>
      </c>
      <c r="B3" s="201"/>
      <c r="C3" s="201"/>
      <c r="D3" s="234"/>
    </row>
    <row r="4" spans="1:5" s="24" customFormat="1" ht="39" customHeight="1" x14ac:dyDescent="0.2">
      <c r="A4" s="191" t="s">
        <v>595</v>
      </c>
      <c r="B4" s="238"/>
      <c r="C4" s="191" t="s">
        <v>929</v>
      </c>
      <c r="D4" s="238"/>
    </row>
    <row r="5" spans="1:5" s="24" customFormat="1" ht="39" customHeight="1" x14ac:dyDescent="0.2">
      <c r="A5" s="227" t="s">
        <v>315</v>
      </c>
      <c r="B5" s="238"/>
      <c r="C5" s="191" t="s">
        <v>945</v>
      </c>
      <c r="D5" s="238"/>
    </row>
    <row r="6" spans="1:5" s="24" customFormat="1" ht="39" customHeight="1" x14ac:dyDescent="0.2">
      <c r="A6" s="227" t="s">
        <v>317</v>
      </c>
      <c r="B6" s="238"/>
      <c r="C6" s="191" t="s">
        <v>946</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947</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ht="39" customHeight="1" x14ac:dyDescent="0.2">
      <c r="A16" s="27" t="s">
        <v>320</v>
      </c>
      <c r="B16" s="28">
        <v>22</v>
      </c>
      <c r="C16" s="29" t="s">
        <v>445</v>
      </c>
      <c r="D16" s="68" t="s">
        <v>858</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ht="38.25" x14ac:dyDescent="0.2">
      <c r="A26" s="29" t="s">
        <v>320</v>
      </c>
      <c r="B26" s="32">
        <v>55</v>
      </c>
      <c r="C26" s="29" t="s">
        <v>860</v>
      </c>
      <c r="D26" s="60" t="s">
        <v>948</v>
      </c>
    </row>
    <row r="27" spans="1:4" x14ac:dyDescent="0.2">
      <c r="A27" s="29" t="s">
        <v>320</v>
      </c>
      <c r="B27" s="32">
        <v>92</v>
      </c>
      <c r="C27" s="29" t="s">
        <v>455</v>
      </c>
      <c r="D27" s="30"/>
    </row>
    <row r="28" spans="1:4" s="9" customFormat="1" x14ac:dyDescent="0.2">
      <c r="A28" s="92" t="s">
        <v>320</v>
      </c>
      <c r="B28" s="93">
        <v>123</v>
      </c>
      <c r="C28" s="94" t="s">
        <v>456</v>
      </c>
      <c r="D28" s="33" t="s">
        <v>457</v>
      </c>
    </row>
    <row r="29" spans="1:4" x14ac:dyDescent="0.2">
      <c r="B29" s="21"/>
      <c r="D29" s="21"/>
    </row>
    <row r="30" spans="1:4" x14ac:dyDescent="0.2">
      <c r="A30" s="39" t="s">
        <v>458</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s="34" customFormat="1" x14ac:dyDescent="0.2">
      <c r="A41" s="29" t="s">
        <v>320</v>
      </c>
      <c r="B41" s="32">
        <v>33</v>
      </c>
      <c r="C41" s="29" t="s">
        <v>450</v>
      </c>
      <c r="D41" s="33"/>
    </row>
    <row r="42" spans="1:4" x14ac:dyDescent="0.2">
      <c r="A42" s="29" t="s">
        <v>320</v>
      </c>
      <c r="B42" s="32">
        <v>38</v>
      </c>
      <c r="C42" s="29" t="s">
        <v>460</v>
      </c>
      <c r="D42" s="33" t="s">
        <v>457</v>
      </c>
    </row>
    <row r="43" spans="1:4" x14ac:dyDescent="0.2">
      <c r="A43" s="29" t="s">
        <v>320</v>
      </c>
      <c r="B43" s="32">
        <v>39</v>
      </c>
      <c r="C43" s="29" t="s">
        <v>330</v>
      </c>
      <c r="D43" s="61" t="s">
        <v>461</v>
      </c>
    </row>
    <row r="44" spans="1:4" x14ac:dyDescent="0.2">
      <c r="A44" s="29" t="s">
        <v>320</v>
      </c>
      <c r="B44" s="32">
        <v>44</v>
      </c>
      <c r="C44" s="29" t="s">
        <v>395</v>
      </c>
      <c r="D44" s="30"/>
    </row>
    <row r="45" spans="1:4" x14ac:dyDescent="0.2">
      <c r="A45" s="29" t="s">
        <v>320</v>
      </c>
      <c r="B45" s="32">
        <v>49</v>
      </c>
      <c r="C45" s="29" t="s">
        <v>462</v>
      </c>
      <c r="D45" s="30"/>
    </row>
    <row r="46" spans="1:4" x14ac:dyDescent="0.2">
      <c r="A46" s="29" t="s">
        <v>320</v>
      </c>
      <c r="B46" s="32">
        <v>51</v>
      </c>
      <c r="C46" s="29" t="s">
        <v>463</v>
      </c>
      <c r="D46" s="30"/>
    </row>
    <row r="47" spans="1:4" x14ac:dyDescent="0.2">
      <c r="A47" s="29" t="s">
        <v>320</v>
      </c>
      <c r="B47" s="32">
        <v>55</v>
      </c>
      <c r="C47" s="29" t="s">
        <v>860</v>
      </c>
      <c r="D47" s="60" t="s">
        <v>873</v>
      </c>
    </row>
    <row r="48" spans="1:4" x14ac:dyDescent="0.2">
      <c r="A48" s="29" t="s">
        <v>320</v>
      </c>
      <c r="B48" s="32">
        <v>92</v>
      </c>
      <c r="C48" s="29" t="s">
        <v>455</v>
      </c>
      <c r="D48" s="30"/>
    </row>
    <row r="49" spans="1:4" x14ac:dyDescent="0.2">
      <c r="A49" s="83" t="s">
        <v>320</v>
      </c>
      <c r="B49" s="87">
        <v>123</v>
      </c>
      <c r="C49" s="83" t="s">
        <v>456</v>
      </c>
      <c r="D49" s="88"/>
    </row>
    <row r="50" spans="1:4" x14ac:dyDescent="0.2">
      <c r="B50" s="21"/>
      <c r="D50" s="21"/>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ht="12" customHeight="1" x14ac:dyDescent="0.2">
      <c r="B56" s="21"/>
      <c r="D56" s="21"/>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s="34" customFormat="1" x14ac:dyDescent="0.2"/>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34"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34"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34" customFormat="1" x14ac:dyDescent="0.2"/>
    <row r="137" s="21" customFormat="1" x14ac:dyDescent="0.2"/>
    <row r="143" s="34" customFormat="1" x14ac:dyDescent="0.2"/>
    <row r="152" s="34"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3CB8E70C-1B46-4A6D-8E0D-CA0688DCDE8F}"/>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BA52E-4098-4589-A167-BC86B813198A}">
  <sheetPr codeName="Sheet146">
    <pageSetUpPr fitToPage="1"/>
  </sheetPr>
  <dimension ref="A1:E152"/>
  <sheetViews>
    <sheetView workbookViewId="0">
      <pane ySplit="6" topLeftCell="A7" activePane="bottomLeft" state="frozen"/>
      <selection sqref="A1:D1"/>
      <selection pane="bottomLeft" activeCell="F26" sqref="F26"/>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949</v>
      </c>
      <c r="B1" s="239"/>
      <c r="C1" s="239"/>
      <c r="D1" s="239"/>
      <c r="E1" s="138" t="s">
        <v>311</v>
      </c>
    </row>
    <row r="2" spans="1:5" ht="15" customHeight="1" x14ac:dyDescent="0.2">
      <c r="A2" s="224" t="str">
        <f ca="1">CONCATENATE("Test Case ", MID(CELL("filename",A1),FIND("]",CELL("filename",A1))+1,255)," 1100/1110")</f>
        <v>Test Case IP.AT.B05 1100/1110</v>
      </c>
      <c r="B2" s="224"/>
      <c r="C2" s="224"/>
      <c r="D2" s="224"/>
    </row>
    <row r="3" spans="1:5" ht="15" customHeight="1" x14ac:dyDescent="0.2">
      <c r="A3" s="200" t="s">
        <v>416</v>
      </c>
      <c r="B3" s="201"/>
      <c r="C3" s="201"/>
      <c r="D3" s="234"/>
    </row>
    <row r="4" spans="1:5" s="24" customFormat="1" ht="39" customHeight="1" x14ac:dyDescent="0.2">
      <c r="A4" s="191" t="s">
        <v>595</v>
      </c>
      <c r="B4" s="238"/>
      <c r="C4" s="191" t="s">
        <v>929</v>
      </c>
      <c r="D4" s="238"/>
    </row>
    <row r="5" spans="1:5" s="24" customFormat="1" ht="39" customHeight="1" x14ac:dyDescent="0.2">
      <c r="A5" s="227" t="s">
        <v>315</v>
      </c>
      <c r="B5" s="238"/>
      <c r="C5" s="191" t="s">
        <v>950</v>
      </c>
      <c r="D5" s="238"/>
    </row>
    <row r="6" spans="1:5" s="24" customFormat="1" ht="39" customHeight="1" x14ac:dyDescent="0.2">
      <c r="A6" s="227" t="s">
        <v>317</v>
      </c>
      <c r="B6" s="238"/>
      <c r="C6" s="191" t="s">
        <v>951</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952</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ht="39" customHeight="1" x14ac:dyDescent="0.2">
      <c r="A16" s="27" t="s">
        <v>320</v>
      </c>
      <c r="B16" s="28">
        <v>22</v>
      </c>
      <c r="C16" s="29" t="s">
        <v>445</v>
      </c>
      <c r="D16" s="68" t="s">
        <v>858</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ht="38.25" x14ac:dyDescent="0.2">
      <c r="A26" s="29" t="s">
        <v>320</v>
      </c>
      <c r="B26" s="32">
        <v>55</v>
      </c>
      <c r="C26" s="29" t="s">
        <v>860</v>
      </c>
      <c r="D26" s="60" t="s">
        <v>953</v>
      </c>
    </row>
    <row r="27" spans="1:4" x14ac:dyDescent="0.2">
      <c r="A27" s="29" t="s">
        <v>320</v>
      </c>
      <c r="B27" s="32">
        <v>92</v>
      </c>
      <c r="C27" s="29" t="s">
        <v>455</v>
      </c>
      <c r="D27" s="30"/>
    </row>
    <row r="28" spans="1:4" s="9" customFormat="1" x14ac:dyDescent="0.2">
      <c r="A28" s="92" t="s">
        <v>320</v>
      </c>
      <c r="B28" s="93">
        <v>123</v>
      </c>
      <c r="C28" s="94" t="s">
        <v>456</v>
      </c>
      <c r="D28" s="33" t="s">
        <v>457</v>
      </c>
    </row>
    <row r="29" spans="1:4" x14ac:dyDescent="0.2">
      <c r="B29" s="21"/>
      <c r="D29" s="21"/>
    </row>
    <row r="30" spans="1:4" x14ac:dyDescent="0.2">
      <c r="A30" s="39" t="s">
        <v>458</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s="34" customFormat="1" x14ac:dyDescent="0.2">
      <c r="A41" s="29" t="s">
        <v>320</v>
      </c>
      <c r="B41" s="32">
        <v>33</v>
      </c>
      <c r="C41" s="29" t="s">
        <v>450</v>
      </c>
      <c r="D41" s="33"/>
    </row>
    <row r="42" spans="1:4" x14ac:dyDescent="0.2">
      <c r="A42" s="29" t="s">
        <v>320</v>
      </c>
      <c r="B42" s="32">
        <v>38</v>
      </c>
      <c r="C42" s="29" t="s">
        <v>460</v>
      </c>
      <c r="D42" s="33" t="s">
        <v>457</v>
      </c>
    </row>
    <row r="43" spans="1:4" x14ac:dyDescent="0.2">
      <c r="A43" s="29" t="s">
        <v>320</v>
      </c>
      <c r="B43" s="32">
        <v>39</v>
      </c>
      <c r="C43" s="29" t="s">
        <v>330</v>
      </c>
      <c r="D43" s="61" t="s">
        <v>461</v>
      </c>
    </row>
    <row r="44" spans="1:4" x14ac:dyDescent="0.2">
      <c r="A44" s="29" t="s">
        <v>320</v>
      </c>
      <c r="B44" s="32">
        <v>44</v>
      </c>
      <c r="C44" s="29" t="s">
        <v>395</v>
      </c>
      <c r="D44" s="30"/>
    </row>
    <row r="45" spans="1:4" x14ac:dyDescent="0.2">
      <c r="A45" s="29" t="s">
        <v>320</v>
      </c>
      <c r="B45" s="32">
        <v>49</v>
      </c>
      <c r="C45" s="29" t="s">
        <v>462</v>
      </c>
      <c r="D45" s="30"/>
    </row>
    <row r="46" spans="1:4" x14ac:dyDescent="0.2">
      <c r="A46" s="29" t="s">
        <v>320</v>
      </c>
      <c r="B46" s="32">
        <v>51</v>
      </c>
      <c r="C46" s="29" t="s">
        <v>463</v>
      </c>
      <c r="D46" s="30"/>
    </row>
    <row r="47" spans="1:4" x14ac:dyDescent="0.2">
      <c r="A47" s="29" t="s">
        <v>320</v>
      </c>
      <c r="B47" s="32">
        <v>55</v>
      </c>
      <c r="C47" s="29" t="s">
        <v>860</v>
      </c>
      <c r="D47" s="60" t="s">
        <v>873</v>
      </c>
    </row>
    <row r="48" spans="1:4" x14ac:dyDescent="0.2">
      <c r="A48" s="29" t="s">
        <v>320</v>
      </c>
      <c r="B48" s="32">
        <v>92</v>
      </c>
      <c r="C48" s="29" t="s">
        <v>455</v>
      </c>
      <c r="D48" s="30"/>
    </row>
    <row r="49" spans="1:4" x14ac:dyDescent="0.2">
      <c r="A49" s="83" t="s">
        <v>320</v>
      </c>
      <c r="B49" s="87">
        <v>123</v>
      </c>
      <c r="C49" s="83" t="s">
        <v>456</v>
      </c>
      <c r="D49" s="88"/>
    </row>
    <row r="50" spans="1:4" x14ac:dyDescent="0.2">
      <c r="B50" s="21"/>
      <c r="D50" s="21"/>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ht="12" customHeight="1" x14ac:dyDescent="0.2">
      <c r="B56" s="21"/>
      <c r="D56" s="21"/>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s="34" customFormat="1" x14ac:dyDescent="0.2"/>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34"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34"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34" customFormat="1" x14ac:dyDescent="0.2"/>
    <row r="137" s="21" customFormat="1" x14ac:dyDescent="0.2"/>
    <row r="143" s="34" customFormat="1" x14ac:dyDescent="0.2"/>
    <row r="152" s="34"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AB6EFACB-F1A1-4136-8A07-D4F844525292}"/>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BD628-57F9-4F87-A96B-5421989031DA}">
  <sheetPr codeName="Sheet163">
    <pageSetUpPr fitToPage="1"/>
  </sheetPr>
  <dimension ref="A1:E152"/>
  <sheetViews>
    <sheetView workbookViewId="0">
      <pane ySplit="6" topLeftCell="A29"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954</v>
      </c>
      <c r="B1" s="239"/>
      <c r="C1" s="239"/>
      <c r="D1" s="239"/>
      <c r="E1" s="138" t="s">
        <v>311</v>
      </c>
    </row>
    <row r="2" spans="1:5" ht="15" customHeight="1" x14ac:dyDescent="0.2">
      <c r="A2" s="224" t="str">
        <f ca="1">CONCATENATE("Test Case ", MID(CELL("filename",A1),FIND("]",CELL("filename",A1))+1,255)," 1100/1110")</f>
        <v>Test Case IP.AT.B06 1100/1110</v>
      </c>
      <c r="B2" s="224"/>
      <c r="C2" s="224"/>
      <c r="D2" s="224"/>
    </row>
    <row r="3" spans="1:5" ht="15" customHeight="1" x14ac:dyDescent="0.2">
      <c r="A3" s="200" t="s">
        <v>416</v>
      </c>
      <c r="B3" s="201"/>
      <c r="C3" s="201"/>
      <c r="D3" s="234"/>
    </row>
    <row r="4" spans="1:5" s="24" customFormat="1" ht="39" customHeight="1" x14ac:dyDescent="0.2">
      <c r="A4" s="191" t="s">
        <v>595</v>
      </c>
      <c r="B4" s="238"/>
      <c r="C4" s="191" t="s">
        <v>929</v>
      </c>
      <c r="D4" s="238"/>
    </row>
    <row r="5" spans="1:5" s="24" customFormat="1" ht="39" customHeight="1" x14ac:dyDescent="0.2">
      <c r="A5" s="227" t="s">
        <v>315</v>
      </c>
      <c r="B5" s="238"/>
      <c r="C5" s="191" t="s">
        <v>955</v>
      </c>
      <c r="D5" s="238"/>
    </row>
    <row r="6" spans="1:5" s="24" customFormat="1" ht="39" customHeight="1" x14ac:dyDescent="0.2">
      <c r="A6" s="227" t="s">
        <v>317</v>
      </c>
      <c r="B6" s="238"/>
      <c r="C6" s="191" t="s">
        <v>956</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957</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ht="39" customHeight="1" x14ac:dyDescent="0.2">
      <c r="A16" s="27" t="s">
        <v>320</v>
      </c>
      <c r="B16" s="28">
        <v>22</v>
      </c>
      <c r="C16" s="29" t="s">
        <v>445</v>
      </c>
      <c r="D16" s="68" t="s">
        <v>858</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ht="38.25" x14ac:dyDescent="0.2">
      <c r="A26" s="29" t="s">
        <v>320</v>
      </c>
      <c r="B26" s="32">
        <v>55</v>
      </c>
      <c r="C26" s="29" t="s">
        <v>860</v>
      </c>
      <c r="D26" s="60" t="s">
        <v>958</v>
      </c>
    </row>
    <row r="27" spans="1:4" x14ac:dyDescent="0.2">
      <c r="A27" s="29" t="s">
        <v>320</v>
      </c>
      <c r="B27" s="32">
        <v>92</v>
      </c>
      <c r="C27" s="29" t="s">
        <v>455</v>
      </c>
      <c r="D27" s="30"/>
    </row>
    <row r="28" spans="1:4" s="9" customFormat="1" x14ac:dyDescent="0.2">
      <c r="A28" s="92" t="s">
        <v>320</v>
      </c>
      <c r="B28" s="93">
        <v>123</v>
      </c>
      <c r="C28" s="94" t="s">
        <v>456</v>
      </c>
      <c r="D28" s="33" t="s">
        <v>457</v>
      </c>
    </row>
    <row r="29" spans="1:4" x14ac:dyDescent="0.2">
      <c r="B29" s="21"/>
      <c r="D29" s="21"/>
    </row>
    <row r="30" spans="1:4" x14ac:dyDescent="0.2">
      <c r="A30" s="39" t="s">
        <v>458</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s="34" customFormat="1" x14ac:dyDescent="0.2">
      <c r="A41" s="29" t="s">
        <v>320</v>
      </c>
      <c r="B41" s="32">
        <v>33</v>
      </c>
      <c r="C41" s="29" t="s">
        <v>450</v>
      </c>
      <c r="D41" s="33"/>
    </row>
    <row r="42" spans="1:4" x14ac:dyDescent="0.2">
      <c r="A42" s="29" t="s">
        <v>320</v>
      </c>
      <c r="B42" s="32">
        <v>38</v>
      </c>
      <c r="C42" s="29" t="s">
        <v>460</v>
      </c>
      <c r="D42" s="33" t="s">
        <v>457</v>
      </c>
    </row>
    <row r="43" spans="1:4" x14ac:dyDescent="0.2">
      <c r="A43" s="29" t="s">
        <v>320</v>
      </c>
      <c r="B43" s="32">
        <v>39</v>
      </c>
      <c r="C43" s="29" t="s">
        <v>330</v>
      </c>
      <c r="D43" s="61" t="s">
        <v>461</v>
      </c>
    </row>
    <row r="44" spans="1:4" x14ac:dyDescent="0.2">
      <c r="A44" s="29" t="s">
        <v>320</v>
      </c>
      <c r="B44" s="32">
        <v>44</v>
      </c>
      <c r="C44" s="29" t="s">
        <v>395</v>
      </c>
      <c r="D44" s="30"/>
    </row>
    <row r="45" spans="1:4" x14ac:dyDescent="0.2">
      <c r="A45" s="29" t="s">
        <v>320</v>
      </c>
      <c r="B45" s="32">
        <v>49</v>
      </c>
      <c r="C45" s="29" t="s">
        <v>462</v>
      </c>
      <c r="D45" s="30"/>
    </row>
    <row r="46" spans="1:4" x14ac:dyDescent="0.2">
      <c r="A46" s="29" t="s">
        <v>320</v>
      </c>
      <c r="B46" s="32">
        <v>51</v>
      </c>
      <c r="C46" s="29" t="s">
        <v>463</v>
      </c>
      <c r="D46" s="30"/>
    </row>
    <row r="47" spans="1:4" x14ac:dyDescent="0.2">
      <c r="A47" s="29" t="s">
        <v>320</v>
      </c>
      <c r="B47" s="32">
        <v>55</v>
      </c>
      <c r="C47" s="29" t="s">
        <v>860</v>
      </c>
      <c r="D47" s="60" t="s">
        <v>873</v>
      </c>
    </row>
    <row r="48" spans="1:4" x14ac:dyDescent="0.2">
      <c r="A48" s="29" t="s">
        <v>320</v>
      </c>
      <c r="B48" s="32">
        <v>92</v>
      </c>
      <c r="C48" s="29" t="s">
        <v>455</v>
      </c>
      <c r="D48" s="30"/>
    </row>
    <row r="49" spans="1:4" x14ac:dyDescent="0.2">
      <c r="A49" s="83" t="s">
        <v>320</v>
      </c>
      <c r="B49" s="87">
        <v>123</v>
      </c>
      <c r="C49" s="83" t="s">
        <v>456</v>
      </c>
      <c r="D49" s="88"/>
    </row>
    <row r="50" spans="1:4" x14ac:dyDescent="0.2">
      <c r="B50" s="21"/>
      <c r="D50" s="21"/>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ht="12" customHeight="1" x14ac:dyDescent="0.2">
      <c r="B56" s="21"/>
      <c r="D56" s="21"/>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s="34" customFormat="1" x14ac:dyDescent="0.2"/>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34"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34"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34" customFormat="1" x14ac:dyDescent="0.2"/>
    <row r="137" s="21" customFormat="1" x14ac:dyDescent="0.2"/>
    <row r="143" s="34" customFormat="1" x14ac:dyDescent="0.2"/>
    <row r="152" s="34"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DC24309B-F3D5-48F3-884F-0B4B0FAC724E}"/>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B78D6-6086-4689-BA2D-05B1550519F9}">
  <sheetPr codeName="Sheet176">
    <pageSetUpPr fitToPage="1"/>
  </sheetPr>
  <dimension ref="A1:E152"/>
  <sheetViews>
    <sheetView workbookViewId="0">
      <pane ySplit="6" topLeftCell="A26"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959</v>
      </c>
      <c r="B1" s="239"/>
      <c r="C1" s="239"/>
      <c r="D1" s="239"/>
      <c r="E1" s="138" t="s">
        <v>311</v>
      </c>
    </row>
    <row r="2" spans="1:5" ht="15" customHeight="1" x14ac:dyDescent="0.2">
      <c r="A2" s="224" t="str">
        <f ca="1">CONCATENATE("Test Case ", MID(CELL("filename",A1),FIND("]",CELL("filename",A1))+1,255)," 1100/1110")</f>
        <v>Test Case IP.AT.B07 1100/1110</v>
      </c>
      <c r="B2" s="224"/>
      <c r="C2" s="224"/>
      <c r="D2" s="224"/>
    </row>
    <row r="3" spans="1:5" ht="15" customHeight="1" x14ac:dyDescent="0.2">
      <c r="A3" s="200" t="s">
        <v>416</v>
      </c>
      <c r="B3" s="201"/>
      <c r="C3" s="201"/>
      <c r="D3" s="234"/>
    </row>
    <row r="4" spans="1:5" s="24" customFormat="1" ht="39" customHeight="1" x14ac:dyDescent="0.2">
      <c r="A4" s="191" t="s">
        <v>595</v>
      </c>
      <c r="B4" s="238"/>
      <c r="C4" s="191" t="s">
        <v>929</v>
      </c>
      <c r="D4" s="238"/>
    </row>
    <row r="5" spans="1:5" s="24" customFormat="1" ht="39" customHeight="1" x14ac:dyDescent="0.2">
      <c r="A5" s="227" t="s">
        <v>315</v>
      </c>
      <c r="B5" s="238"/>
      <c r="C5" s="191" t="s">
        <v>960</v>
      </c>
      <c r="D5" s="238"/>
    </row>
    <row r="6" spans="1:5" s="24" customFormat="1" ht="39" customHeight="1" x14ac:dyDescent="0.2">
      <c r="A6" s="227" t="s">
        <v>317</v>
      </c>
      <c r="B6" s="238"/>
      <c r="C6" s="191" t="s">
        <v>961</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962</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ht="39" customHeight="1" x14ac:dyDescent="0.2">
      <c r="A16" s="27" t="s">
        <v>320</v>
      </c>
      <c r="B16" s="28">
        <v>22</v>
      </c>
      <c r="C16" s="29" t="s">
        <v>445</v>
      </c>
      <c r="D16" s="68" t="s">
        <v>858</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ht="38.25" x14ac:dyDescent="0.2">
      <c r="A26" s="29" t="s">
        <v>320</v>
      </c>
      <c r="B26" s="32">
        <v>55</v>
      </c>
      <c r="C26" s="29" t="s">
        <v>860</v>
      </c>
      <c r="D26" s="60" t="s">
        <v>963</v>
      </c>
    </row>
    <row r="27" spans="1:4" x14ac:dyDescent="0.2">
      <c r="A27" s="29" t="s">
        <v>320</v>
      </c>
      <c r="B27" s="32">
        <v>92</v>
      </c>
      <c r="C27" s="29" t="s">
        <v>455</v>
      </c>
      <c r="D27" s="30"/>
    </row>
    <row r="28" spans="1:4" s="9" customFormat="1" x14ac:dyDescent="0.2">
      <c r="A28" s="92" t="s">
        <v>320</v>
      </c>
      <c r="B28" s="93">
        <v>123</v>
      </c>
      <c r="C28" s="94" t="s">
        <v>456</v>
      </c>
      <c r="D28" s="33" t="s">
        <v>457</v>
      </c>
    </row>
    <row r="29" spans="1:4" x14ac:dyDescent="0.2">
      <c r="B29" s="21"/>
      <c r="D29" s="21"/>
    </row>
    <row r="30" spans="1:4" x14ac:dyDescent="0.2">
      <c r="A30" s="39" t="s">
        <v>458</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s="34" customFormat="1" x14ac:dyDescent="0.2">
      <c r="A41" s="29" t="s">
        <v>320</v>
      </c>
      <c r="B41" s="32">
        <v>33</v>
      </c>
      <c r="C41" s="29" t="s">
        <v>450</v>
      </c>
      <c r="D41" s="33"/>
    </row>
    <row r="42" spans="1:4" x14ac:dyDescent="0.2">
      <c r="A42" s="29" t="s">
        <v>320</v>
      </c>
      <c r="B42" s="32">
        <v>38</v>
      </c>
      <c r="C42" s="29" t="s">
        <v>460</v>
      </c>
      <c r="D42" s="33" t="s">
        <v>457</v>
      </c>
    </row>
    <row r="43" spans="1:4" x14ac:dyDescent="0.2">
      <c r="A43" s="29" t="s">
        <v>320</v>
      </c>
      <c r="B43" s="32">
        <v>39</v>
      </c>
      <c r="C43" s="29" t="s">
        <v>330</v>
      </c>
      <c r="D43" s="61" t="s">
        <v>461</v>
      </c>
    </row>
    <row r="44" spans="1:4" x14ac:dyDescent="0.2">
      <c r="A44" s="29" t="s">
        <v>320</v>
      </c>
      <c r="B44" s="32">
        <v>44</v>
      </c>
      <c r="C44" s="29" t="s">
        <v>395</v>
      </c>
      <c r="D44" s="30"/>
    </row>
    <row r="45" spans="1:4" x14ac:dyDescent="0.2">
      <c r="A45" s="29" t="s">
        <v>320</v>
      </c>
      <c r="B45" s="32">
        <v>49</v>
      </c>
      <c r="C45" s="29" t="s">
        <v>462</v>
      </c>
      <c r="D45" s="30"/>
    </row>
    <row r="46" spans="1:4" x14ac:dyDescent="0.2">
      <c r="A46" s="29" t="s">
        <v>320</v>
      </c>
      <c r="B46" s="32">
        <v>51</v>
      </c>
      <c r="C46" s="29" t="s">
        <v>463</v>
      </c>
      <c r="D46" s="30"/>
    </row>
    <row r="47" spans="1:4" x14ac:dyDescent="0.2">
      <c r="A47" s="29" t="s">
        <v>320</v>
      </c>
      <c r="B47" s="32">
        <v>55</v>
      </c>
      <c r="C47" s="29" t="s">
        <v>860</v>
      </c>
      <c r="D47" s="60" t="s">
        <v>873</v>
      </c>
    </row>
    <row r="48" spans="1:4" x14ac:dyDescent="0.2">
      <c r="A48" s="29" t="s">
        <v>320</v>
      </c>
      <c r="B48" s="32">
        <v>92</v>
      </c>
      <c r="C48" s="29" t="s">
        <v>455</v>
      </c>
      <c r="D48" s="30"/>
    </row>
    <row r="49" spans="1:4" x14ac:dyDescent="0.2">
      <c r="A49" s="83" t="s">
        <v>320</v>
      </c>
      <c r="B49" s="87">
        <v>123</v>
      </c>
      <c r="C49" s="83" t="s">
        <v>456</v>
      </c>
      <c r="D49" s="88"/>
    </row>
    <row r="50" spans="1:4" x14ac:dyDescent="0.2">
      <c r="B50" s="21"/>
      <c r="D50" s="21"/>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ht="12" customHeight="1" x14ac:dyDescent="0.2">
      <c r="B56" s="21"/>
      <c r="D56" s="21"/>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s="34" customFormat="1" x14ac:dyDescent="0.2"/>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34"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34"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34" customFormat="1" x14ac:dyDescent="0.2"/>
    <row r="137" s="21" customFormat="1" x14ac:dyDescent="0.2"/>
    <row r="143" s="34" customFormat="1" x14ac:dyDescent="0.2"/>
    <row r="152" s="34"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72F6F63D-8C26-45F3-A6D6-251E8AA5C05E}"/>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CA97E-405B-4C90-B858-034E0542444C}">
  <sheetPr codeName="Sheet177">
    <pageSetUpPr fitToPage="1"/>
  </sheetPr>
  <dimension ref="A1:E152"/>
  <sheetViews>
    <sheetView workbookViewId="0">
      <pane ySplit="6" topLeftCell="A22"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964</v>
      </c>
      <c r="B1" s="239"/>
      <c r="C1" s="239"/>
      <c r="D1" s="239"/>
      <c r="E1" s="138" t="s">
        <v>311</v>
      </c>
    </row>
    <row r="2" spans="1:5" ht="15" customHeight="1" x14ac:dyDescent="0.2">
      <c r="A2" s="224" t="str">
        <f ca="1">CONCATENATE("Test Case ", MID(CELL("filename",A1),FIND("]",CELL("filename",A1))+1,255)," 1100/1110")</f>
        <v>Test Case IP.AT.B08 1100/1110</v>
      </c>
      <c r="B2" s="224"/>
      <c r="C2" s="224"/>
      <c r="D2" s="224"/>
    </row>
    <row r="3" spans="1:5" ht="15" customHeight="1" x14ac:dyDescent="0.2">
      <c r="A3" s="200" t="s">
        <v>416</v>
      </c>
      <c r="B3" s="201"/>
      <c r="C3" s="201"/>
      <c r="D3" s="234"/>
    </row>
    <row r="4" spans="1:5" s="24" customFormat="1" ht="39" customHeight="1" x14ac:dyDescent="0.2">
      <c r="A4" s="191" t="s">
        <v>595</v>
      </c>
      <c r="B4" s="238"/>
      <c r="C4" s="191" t="s">
        <v>929</v>
      </c>
      <c r="D4" s="238"/>
    </row>
    <row r="5" spans="1:5" s="24" customFormat="1" ht="39" customHeight="1" x14ac:dyDescent="0.2">
      <c r="A5" s="227" t="s">
        <v>315</v>
      </c>
      <c r="B5" s="238"/>
      <c r="C5" s="191" t="s">
        <v>965</v>
      </c>
      <c r="D5" s="238"/>
    </row>
    <row r="6" spans="1:5" s="24" customFormat="1" ht="39" customHeight="1" x14ac:dyDescent="0.2">
      <c r="A6" s="227" t="s">
        <v>317</v>
      </c>
      <c r="B6" s="238"/>
      <c r="C6" s="191" t="s">
        <v>966</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967</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ht="39" customHeight="1" x14ac:dyDescent="0.2">
      <c r="A16" s="27" t="s">
        <v>320</v>
      </c>
      <c r="B16" s="28">
        <v>22</v>
      </c>
      <c r="C16" s="29" t="s">
        <v>445</v>
      </c>
      <c r="D16" s="68" t="s">
        <v>858</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ht="38.25" x14ac:dyDescent="0.2">
      <c r="A26" s="29" t="s">
        <v>320</v>
      </c>
      <c r="B26" s="32">
        <v>55</v>
      </c>
      <c r="C26" s="29" t="s">
        <v>860</v>
      </c>
      <c r="D26" s="60" t="s">
        <v>968</v>
      </c>
    </row>
    <row r="27" spans="1:4" x14ac:dyDescent="0.2">
      <c r="A27" s="29" t="s">
        <v>320</v>
      </c>
      <c r="B27" s="32">
        <v>92</v>
      </c>
      <c r="C27" s="29" t="s">
        <v>455</v>
      </c>
      <c r="D27" s="30"/>
    </row>
    <row r="28" spans="1:4" s="9" customFormat="1" x14ac:dyDescent="0.2">
      <c r="A28" s="92" t="s">
        <v>320</v>
      </c>
      <c r="B28" s="93">
        <v>123</v>
      </c>
      <c r="C28" s="94" t="s">
        <v>456</v>
      </c>
      <c r="D28" s="33" t="s">
        <v>457</v>
      </c>
    </row>
    <row r="29" spans="1:4" x14ac:dyDescent="0.2">
      <c r="B29" s="21"/>
      <c r="D29" s="21"/>
    </row>
    <row r="30" spans="1:4" x14ac:dyDescent="0.2">
      <c r="A30" s="39" t="s">
        <v>458</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s="34" customFormat="1" x14ac:dyDescent="0.2">
      <c r="A41" s="29" t="s">
        <v>320</v>
      </c>
      <c r="B41" s="32">
        <v>33</v>
      </c>
      <c r="C41" s="29" t="s">
        <v>450</v>
      </c>
      <c r="D41" s="33"/>
    </row>
    <row r="42" spans="1:4" x14ac:dyDescent="0.2">
      <c r="A42" s="29" t="s">
        <v>320</v>
      </c>
      <c r="B42" s="32">
        <v>38</v>
      </c>
      <c r="C42" s="29" t="s">
        <v>460</v>
      </c>
      <c r="D42" s="33" t="s">
        <v>457</v>
      </c>
    </row>
    <row r="43" spans="1:4" x14ac:dyDescent="0.2">
      <c r="A43" s="29" t="s">
        <v>320</v>
      </c>
      <c r="B43" s="32">
        <v>39</v>
      </c>
      <c r="C43" s="29" t="s">
        <v>330</v>
      </c>
      <c r="D43" s="61" t="s">
        <v>461</v>
      </c>
    </row>
    <row r="44" spans="1:4" x14ac:dyDescent="0.2">
      <c r="A44" s="29" t="s">
        <v>320</v>
      </c>
      <c r="B44" s="32">
        <v>44</v>
      </c>
      <c r="C44" s="29" t="s">
        <v>395</v>
      </c>
      <c r="D44" s="30"/>
    </row>
    <row r="45" spans="1:4" x14ac:dyDescent="0.2">
      <c r="A45" s="29" t="s">
        <v>320</v>
      </c>
      <c r="B45" s="32">
        <v>49</v>
      </c>
      <c r="C45" s="29" t="s">
        <v>462</v>
      </c>
      <c r="D45" s="30"/>
    </row>
    <row r="46" spans="1:4" x14ac:dyDescent="0.2">
      <c r="A46" s="29" t="s">
        <v>320</v>
      </c>
      <c r="B46" s="32">
        <v>51</v>
      </c>
      <c r="C46" s="29" t="s">
        <v>463</v>
      </c>
      <c r="D46" s="30"/>
    </row>
    <row r="47" spans="1:4" x14ac:dyDescent="0.2">
      <c r="A47" s="29" t="s">
        <v>320</v>
      </c>
      <c r="B47" s="32">
        <v>55</v>
      </c>
      <c r="C47" s="29" t="s">
        <v>860</v>
      </c>
      <c r="D47" s="60" t="s">
        <v>873</v>
      </c>
    </row>
    <row r="48" spans="1:4" x14ac:dyDescent="0.2">
      <c r="A48" s="29" t="s">
        <v>320</v>
      </c>
      <c r="B48" s="32">
        <v>92</v>
      </c>
      <c r="C48" s="29" t="s">
        <v>455</v>
      </c>
      <c r="D48" s="30"/>
    </row>
    <row r="49" spans="1:4" x14ac:dyDescent="0.2">
      <c r="A49" s="83" t="s">
        <v>320</v>
      </c>
      <c r="B49" s="87">
        <v>123</v>
      </c>
      <c r="C49" s="83" t="s">
        <v>456</v>
      </c>
      <c r="D49" s="88"/>
    </row>
    <row r="50" spans="1:4" x14ac:dyDescent="0.2">
      <c r="B50" s="21"/>
      <c r="D50" s="21"/>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ht="12" customHeight="1" x14ac:dyDescent="0.2">
      <c r="B56" s="21"/>
      <c r="D56" s="21"/>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s="34" customFormat="1" x14ac:dyDescent="0.2"/>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34"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34"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34" customFormat="1" x14ac:dyDescent="0.2"/>
    <row r="137" s="21" customFormat="1" x14ac:dyDescent="0.2"/>
    <row r="143" s="34" customFormat="1" x14ac:dyDescent="0.2"/>
    <row r="152" s="34"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74E0D142-0D14-455E-80B3-028D2CC6D01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100-000000000000}">
  <sheetPr codeName="Sheet48">
    <pageSetUpPr fitToPage="1"/>
  </sheetPr>
  <dimension ref="A1:E153"/>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969</v>
      </c>
      <c r="B1" s="239"/>
      <c r="C1" s="239"/>
      <c r="D1" s="239"/>
      <c r="E1" s="138" t="s">
        <v>311</v>
      </c>
    </row>
    <row r="2" spans="1:5" ht="15" customHeight="1" x14ac:dyDescent="0.2">
      <c r="A2" s="224" t="str">
        <f ca="1">CONCATENATE("Test Case ", MID(CELL("filename",A1),FIND("]",CELL("filename",A1))+1,255)," 1100/1110")</f>
        <v>Test Case IP.AT.C01 1100/1110</v>
      </c>
      <c r="B2" s="224"/>
      <c r="C2" s="224"/>
      <c r="D2" s="224"/>
    </row>
    <row r="3" spans="1:5" ht="15" customHeight="1" x14ac:dyDescent="0.2">
      <c r="A3" s="200" t="s">
        <v>416</v>
      </c>
      <c r="B3" s="201"/>
      <c r="C3" s="201"/>
      <c r="D3" s="234"/>
    </row>
    <row r="4" spans="1:5" s="24" customFormat="1" ht="39" customHeight="1" x14ac:dyDescent="0.2">
      <c r="A4" s="191" t="s">
        <v>595</v>
      </c>
      <c r="B4" s="238"/>
      <c r="C4" s="191" t="s">
        <v>929</v>
      </c>
      <c r="D4" s="238"/>
    </row>
    <row r="5" spans="1:5" s="24" customFormat="1" ht="39" customHeight="1" x14ac:dyDescent="0.2">
      <c r="A5" s="227" t="s">
        <v>315</v>
      </c>
      <c r="B5" s="238"/>
      <c r="C5" s="191" t="s">
        <v>970</v>
      </c>
      <c r="D5" s="238"/>
    </row>
    <row r="6" spans="1:5" s="24" customFormat="1" ht="39" customHeight="1" x14ac:dyDescent="0.2">
      <c r="A6" s="227" t="s">
        <v>317</v>
      </c>
      <c r="B6" s="238"/>
      <c r="C6" s="191" t="s">
        <v>971</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972</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ht="39" customHeight="1" x14ac:dyDescent="0.2">
      <c r="A16" s="27" t="s">
        <v>320</v>
      </c>
      <c r="B16" s="28">
        <v>22</v>
      </c>
      <c r="C16" s="29" t="s">
        <v>445</v>
      </c>
      <c r="D16" s="68" t="s">
        <v>858</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x14ac:dyDescent="0.2">
      <c r="A26" s="29" t="s">
        <v>320</v>
      </c>
      <c r="B26" s="32">
        <v>52</v>
      </c>
      <c r="C26" s="29" t="s">
        <v>973</v>
      </c>
      <c r="D26" s="31" t="s">
        <v>504</v>
      </c>
    </row>
    <row r="27" spans="1:4" ht="38.25" x14ac:dyDescent="0.2">
      <c r="A27" s="29" t="s">
        <v>320</v>
      </c>
      <c r="B27" s="32">
        <v>55</v>
      </c>
      <c r="C27" s="29" t="s">
        <v>860</v>
      </c>
      <c r="D27" s="60" t="s">
        <v>974</v>
      </c>
    </row>
    <row r="28" spans="1:4" x14ac:dyDescent="0.2">
      <c r="A28" s="29" t="s">
        <v>320</v>
      </c>
      <c r="B28" s="32">
        <v>92</v>
      </c>
      <c r="C28" s="29" t="s">
        <v>455</v>
      </c>
      <c r="D28" s="30"/>
    </row>
    <row r="29" spans="1:4" s="9" customFormat="1" x14ac:dyDescent="0.2">
      <c r="A29" s="92" t="s">
        <v>320</v>
      </c>
      <c r="B29" s="93">
        <v>123</v>
      </c>
      <c r="C29" s="94" t="s">
        <v>456</v>
      </c>
      <c r="D29" s="33" t="s">
        <v>457</v>
      </c>
    </row>
    <row r="30" spans="1:4" x14ac:dyDescent="0.2">
      <c r="B30" s="21"/>
      <c r="D30" s="21"/>
    </row>
    <row r="31" spans="1:4" x14ac:dyDescent="0.2">
      <c r="A31" s="39" t="s">
        <v>458</v>
      </c>
      <c r="B31" s="21"/>
      <c r="D31" s="21"/>
    </row>
    <row r="32" spans="1:4" x14ac:dyDescent="0.2">
      <c r="A32" s="29" t="s">
        <v>320</v>
      </c>
      <c r="B32" s="32">
        <v>2</v>
      </c>
      <c r="C32" s="29" t="s">
        <v>382</v>
      </c>
      <c r="D32" s="30"/>
    </row>
    <row r="33" spans="1:4" x14ac:dyDescent="0.2">
      <c r="A33" s="29" t="s">
        <v>320</v>
      </c>
      <c r="B33" s="32">
        <v>3</v>
      </c>
      <c r="C33" s="29" t="s">
        <v>438</v>
      </c>
      <c r="D33" s="30"/>
    </row>
    <row r="34" spans="1:4" x14ac:dyDescent="0.2">
      <c r="A34" s="29" t="s">
        <v>320</v>
      </c>
      <c r="B34" s="32">
        <v>4</v>
      </c>
      <c r="C34" s="29" t="s">
        <v>440</v>
      </c>
      <c r="D34" s="30"/>
    </row>
    <row r="35" spans="1:4" x14ac:dyDescent="0.2">
      <c r="A35" s="29" t="s">
        <v>320</v>
      </c>
      <c r="B35" s="32">
        <v>6</v>
      </c>
      <c r="C35" s="29" t="s">
        <v>459</v>
      </c>
      <c r="D35" s="30"/>
    </row>
    <row r="36" spans="1:4" x14ac:dyDescent="0.2">
      <c r="A36" s="29" t="s">
        <v>320</v>
      </c>
      <c r="B36" s="32">
        <v>7</v>
      </c>
      <c r="C36" s="32" t="s">
        <v>321</v>
      </c>
      <c r="D36" s="33"/>
    </row>
    <row r="37" spans="1:4" x14ac:dyDescent="0.2">
      <c r="A37" s="29" t="s">
        <v>320</v>
      </c>
      <c r="B37" s="32">
        <v>11</v>
      </c>
      <c r="C37" s="32" t="s">
        <v>322</v>
      </c>
      <c r="D37" s="30"/>
    </row>
    <row r="38" spans="1:4" x14ac:dyDescent="0.2">
      <c r="A38" s="29" t="s">
        <v>320</v>
      </c>
      <c r="B38" s="32">
        <v>12</v>
      </c>
      <c r="C38" s="32" t="s">
        <v>323</v>
      </c>
      <c r="D38" s="30"/>
    </row>
    <row r="39" spans="1:4" x14ac:dyDescent="0.2">
      <c r="A39" s="29" t="s">
        <v>320</v>
      </c>
      <c r="B39" s="32">
        <v>24</v>
      </c>
      <c r="C39" s="29" t="s">
        <v>324</v>
      </c>
      <c r="D39" s="30"/>
    </row>
    <row r="40" spans="1:4" x14ac:dyDescent="0.2">
      <c r="A40" s="29" t="s">
        <v>367</v>
      </c>
      <c r="B40" s="32">
        <v>26</v>
      </c>
      <c r="C40" s="29" t="s">
        <v>448</v>
      </c>
      <c r="D40" s="30"/>
    </row>
    <row r="41" spans="1:4" x14ac:dyDescent="0.2">
      <c r="A41" s="29" t="s">
        <v>320</v>
      </c>
      <c r="B41" s="32">
        <v>32</v>
      </c>
      <c r="C41" s="29" t="s">
        <v>449</v>
      </c>
      <c r="D41" s="30"/>
    </row>
    <row r="42" spans="1:4" s="34" customFormat="1" x14ac:dyDescent="0.2">
      <c r="A42" s="29" t="s">
        <v>320</v>
      </c>
      <c r="B42" s="32">
        <v>33</v>
      </c>
      <c r="C42" s="29" t="s">
        <v>450</v>
      </c>
      <c r="D42" s="33"/>
    </row>
    <row r="43" spans="1:4" x14ac:dyDescent="0.2">
      <c r="A43" s="29" t="s">
        <v>320</v>
      </c>
      <c r="B43" s="32">
        <v>38</v>
      </c>
      <c r="C43" s="29" t="s">
        <v>460</v>
      </c>
      <c r="D43" s="33" t="s">
        <v>457</v>
      </c>
    </row>
    <row r="44" spans="1:4" x14ac:dyDescent="0.2">
      <c r="A44" s="29" t="s">
        <v>320</v>
      </c>
      <c r="B44" s="32">
        <v>39</v>
      </c>
      <c r="C44" s="29" t="s">
        <v>330</v>
      </c>
      <c r="D44" s="61" t="s">
        <v>461</v>
      </c>
    </row>
    <row r="45" spans="1:4" x14ac:dyDescent="0.2">
      <c r="A45" s="29" t="s">
        <v>320</v>
      </c>
      <c r="B45" s="32">
        <v>44</v>
      </c>
      <c r="C45" s="29" t="s">
        <v>395</v>
      </c>
      <c r="D45" s="30"/>
    </row>
    <row r="46" spans="1:4" x14ac:dyDescent="0.2">
      <c r="A46" s="29" t="s">
        <v>320</v>
      </c>
      <c r="B46" s="32">
        <v>49</v>
      </c>
      <c r="C46" s="29" t="s">
        <v>462</v>
      </c>
      <c r="D46" s="30"/>
    </row>
    <row r="47" spans="1:4" x14ac:dyDescent="0.2">
      <c r="A47" s="29" t="s">
        <v>320</v>
      </c>
      <c r="B47" s="32">
        <v>51</v>
      </c>
      <c r="C47" s="29" t="s">
        <v>463</v>
      </c>
      <c r="D47" s="30"/>
    </row>
    <row r="48" spans="1:4" x14ac:dyDescent="0.2">
      <c r="A48" s="29" t="s">
        <v>320</v>
      </c>
      <c r="B48" s="32">
        <v>55</v>
      </c>
      <c r="C48" s="29" t="s">
        <v>860</v>
      </c>
      <c r="D48" s="60"/>
    </row>
    <row r="49" spans="1:4" x14ac:dyDescent="0.2">
      <c r="A49" s="29" t="s">
        <v>320</v>
      </c>
      <c r="B49" s="32">
        <v>92</v>
      </c>
      <c r="C49" s="29" t="s">
        <v>455</v>
      </c>
      <c r="D49" s="30"/>
    </row>
    <row r="50" spans="1:4" x14ac:dyDescent="0.2">
      <c r="A50" s="83" t="s">
        <v>320</v>
      </c>
      <c r="B50" s="87">
        <v>123</v>
      </c>
      <c r="C50" s="83" t="s">
        <v>456</v>
      </c>
      <c r="D50" s="88"/>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x14ac:dyDescent="0.2">
      <c r="B56" s="21"/>
      <c r="D56" s="21"/>
    </row>
    <row r="57" spans="1:4" ht="12" customHeight="1"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s="34" customFormat="1" x14ac:dyDescent="0.2"/>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34"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34"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34" customFormat="1" x14ac:dyDescent="0.2"/>
    <row r="138" s="21" customFormat="1" x14ac:dyDescent="0.2"/>
    <row r="144" s="34" customFormat="1" x14ac:dyDescent="0.2"/>
    <row r="153" s="34"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71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200-000000000000}">
  <sheetPr codeName="Sheet73">
    <pageSetUpPr fitToPage="1"/>
  </sheetPr>
  <dimension ref="A1:E153"/>
  <sheetViews>
    <sheetView workbookViewId="0">
      <pane ySplit="6" topLeftCell="A7" activePane="bottomLeft" state="frozen"/>
      <selection sqref="A1:D1"/>
      <selection pane="bottomLeft" activeCell="E1" sqref="E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975</v>
      </c>
      <c r="B1" s="239"/>
      <c r="C1" s="239"/>
      <c r="D1" s="239"/>
      <c r="E1" s="138" t="s">
        <v>311</v>
      </c>
    </row>
    <row r="2" spans="1:5" ht="15" customHeight="1" x14ac:dyDescent="0.2">
      <c r="A2" s="224" t="str">
        <f ca="1">CONCATENATE("Test Case ", MID(CELL("filename",A1),FIND("]",CELL("filename",A1))+1,255)," 1100/1110")</f>
        <v>Test Case IP.AT.C02 1100/1110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977</v>
      </c>
      <c r="D5" s="238"/>
    </row>
    <row r="6" spans="1:5" s="24" customFormat="1" ht="39" customHeight="1" x14ac:dyDescent="0.2">
      <c r="A6" s="227" t="s">
        <v>317</v>
      </c>
      <c r="B6" s="238"/>
      <c r="C6" s="191" t="s">
        <v>978</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979</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ht="39" customHeight="1" x14ac:dyDescent="0.2">
      <c r="A16" s="27" t="s">
        <v>320</v>
      </c>
      <c r="B16" s="28">
        <v>22</v>
      </c>
      <c r="C16" s="29" t="s">
        <v>445</v>
      </c>
      <c r="D16" s="68" t="s">
        <v>858</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x14ac:dyDescent="0.2">
      <c r="A26" s="29" t="s">
        <v>320</v>
      </c>
      <c r="B26" s="32">
        <v>52</v>
      </c>
      <c r="C26" s="29" t="s">
        <v>973</v>
      </c>
      <c r="D26" s="33" t="s">
        <v>980</v>
      </c>
    </row>
    <row r="27" spans="1:4" ht="38.25" x14ac:dyDescent="0.2">
      <c r="A27" s="29" t="s">
        <v>320</v>
      </c>
      <c r="B27" s="32">
        <v>55</v>
      </c>
      <c r="C27" s="29" t="s">
        <v>860</v>
      </c>
      <c r="D27" s="60" t="s">
        <v>981</v>
      </c>
    </row>
    <row r="28" spans="1:4" x14ac:dyDescent="0.2">
      <c r="A28" s="29" t="s">
        <v>320</v>
      </c>
      <c r="B28" s="32">
        <v>92</v>
      </c>
      <c r="C28" s="29" t="s">
        <v>455</v>
      </c>
      <c r="D28" s="30"/>
    </row>
    <row r="29" spans="1:4" s="9" customFormat="1" x14ac:dyDescent="0.2">
      <c r="A29" s="92" t="s">
        <v>320</v>
      </c>
      <c r="B29" s="93">
        <v>123</v>
      </c>
      <c r="C29" s="94" t="s">
        <v>456</v>
      </c>
      <c r="D29" s="33" t="s">
        <v>457</v>
      </c>
    </row>
    <row r="30" spans="1:4" x14ac:dyDescent="0.2">
      <c r="B30" s="21"/>
      <c r="D30" s="21"/>
    </row>
    <row r="31" spans="1:4" x14ac:dyDescent="0.2">
      <c r="A31" s="39" t="s">
        <v>458</v>
      </c>
      <c r="B31" s="21"/>
      <c r="D31" s="21"/>
    </row>
    <row r="32" spans="1:4" x14ac:dyDescent="0.2">
      <c r="A32" s="29" t="s">
        <v>320</v>
      </c>
      <c r="B32" s="32">
        <v>2</v>
      </c>
      <c r="C32" s="29" t="s">
        <v>382</v>
      </c>
      <c r="D32" s="30"/>
    </row>
    <row r="33" spans="1:4" x14ac:dyDescent="0.2">
      <c r="A33" s="29" t="s">
        <v>320</v>
      </c>
      <c r="B33" s="32">
        <v>3</v>
      </c>
      <c r="C33" s="29" t="s">
        <v>438</v>
      </c>
      <c r="D33" s="30"/>
    </row>
    <row r="34" spans="1:4" x14ac:dyDescent="0.2">
      <c r="A34" s="29" t="s">
        <v>320</v>
      </c>
      <c r="B34" s="32">
        <v>4</v>
      </c>
      <c r="C34" s="29" t="s">
        <v>440</v>
      </c>
      <c r="D34" s="30"/>
    </row>
    <row r="35" spans="1:4" x14ac:dyDescent="0.2">
      <c r="A35" s="29" t="s">
        <v>320</v>
      </c>
      <c r="B35" s="32">
        <v>6</v>
      </c>
      <c r="C35" s="29" t="s">
        <v>459</v>
      </c>
      <c r="D35" s="30"/>
    </row>
    <row r="36" spans="1:4" x14ac:dyDescent="0.2">
      <c r="A36" s="29" t="s">
        <v>320</v>
      </c>
      <c r="B36" s="32">
        <v>7</v>
      </c>
      <c r="C36" s="32" t="s">
        <v>321</v>
      </c>
      <c r="D36" s="33"/>
    </row>
    <row r="37" spans="1:4" x14ac:dyDescent="0.2">
      <c r="A37" s="29" t="s">
        <v>320</v>
      </c>
      <c r="B37" s="32">
        <v>11</v>
      </c>
      <c r="C37" s="32" t="s">
        <v>322</v>
      </c>
      <c r="D37" s="30"/>
    </row>
    <row r="38" spans="1:4" x14ac:dyDescent="0.2">
      <c r="A38" s="29" t="s">
        <v>320</v>
      </c>
      <c r="B38" s="32">
        <v>12</v>
      </c>
      <c r="C38" s="32" t="s">
        <v>323</v>
      </c>
      <c r="D38" s="30"/>
    </row>
    <row r="39" spans="1:4" x14ac:dyDescent="0.2">
      <c r="A39" s="29" t="s">
        <v>320</v>
      </c>
      <c r="B39" s="32">
        <v>24</v>
      </c>
      <c r="C39" s="29" t="s">
        <v>324</v>
      </c>
      <c r="D39" s="30"/>
    </row>
    <row r="40" spans="1:4" x14ac:dyDescent="0.2">
      <c r="A40" s="29" t="s">
        <v>367</v>
      </c>
      <c r="B40" s="32">
        <v>26</v>
      </c>
      <c r="C40" s="29" t="s">
        <v>448</v>
      </c>
      <c r="D40" s="30"/>
    </row>
    <row r="41" spans="1:4" x14ac:dyDescent="0.2">
      <c r="A41" s="29" t="s">
        <v>320</v>
      </c>
      <c r="B41" s="32">
        <v>32</v>
      </c>
      <c r="C41" s="29" t="s">
        <v>449</v>
      </c>
      <c r="D41" s="30"/>
    </row>
    <row r="42" spans="1:4" s="34" customFormat="1" x14ac:dyDescent="0.2">
      <c r="A42" s="29" t="s">
        <v>320</v>
      </c>
      <c r="B42" s="32">
        <v>33</v>
      </c>
      <c r="C42" s="29" t="s">
        <v>450</v>
      </c>
      <c r="D42" s="33"/>
    </row>
    <row r="43" spans="1:4" x14ac:dyDescent="0.2">
      <c r="A43" s="29" t="s">
        <v>320</v>
      </c>
      <c r="B43" s="32">
        <v>38</v>
      </c>
      <c r="C43" s="29" t="s">
        <v>460</v>
      </c>
      <c r="D43" s="33" t="s">
        <v>457</v>
      </c>
    </row>
    <row r="44" spans="1:4" x14ac:dyDescent="0.2">
      <c r="A44" s="29" t="s">
        <v>320</v>
      </c>
      <c r="B44" s="32">
        <v>39</v>
      </c>
      <c r="C44" s="29" t="s">
        <v>330</v>
      </c>
      <c r="D44" s="61" t="s">
        <v>461</v>
      </c>
    </row>
    <row r="45" spans="1:4" x14ac:dyDescent="0.2">
      <c r="A45" s="29" t="s">
        <v>320</v>
      </c>
      <c r="B45" s="32">
        <v>44</v>
      </c>
      <c r="C45" s="29" t="s">
        <v>395</v>
      </c>
      <c r="D45" s="30"/>
    </row>
    <row r="46" spans="1:4" x14ac:dyDescent="0.2">
      <c r="A46" s="29" t="s">
        <v>320</v>
      </c>
      <c r="B46" s="32">
        <v>49</v>
      </c>
      <c r="C46" s="29" t="s">
        <v>462</v>
      </c>
      <c r="D46" s="30"/>
    </row>
    <row r="47" spans="1:4" x14ac:dyDescent="0.2">
      <c r="A47" s="29" t="s">
        <v>320</v>
      </c>
      <c r="B47" s="32">
        <v>51</v>
      </c>
      <c r="C47" s="29" t="s">
        <v>463</v>
      </c>
      <c r="D47" s="30"/>
    </row>
    <row r="48" spans="1:4" x14ac:dyDescent="0.2">
      <c r="A48" s="29" t="s">
        <v>320</v>
      </c>
      <c r="B48" s="32">
        <v>55</v>
      </c>
      <c r="C48" s="29" t="s">
        <v>860</v>
      </c>
      <c r="D48" s="60"/>
    </row>
    <row r="49" spans="1:4" x14ac:dyDescent="0.2">
      <c r="A49" s="29" t="s">
        <v>320</v>
      </c>
      <c r="B49" s="32">
        <v>92</v>
      </c>
      <c r="C49" s="29" t="s">
        <v>455</v>
      </c>
      <c r="D49" s="30"/>
    </row>
    <row r="50" spans="1:4" x14ac:dyDescent="0.2">
      <c r="A50" s="83" t="s">
        <v>320</v>
      </c>
      <c r="B50" s="87">
        <v>123</v>
      </c>
      <c r="C50" s="83" t="s">
        <v>456</v>
      </c>
      <c r="D50" s="88"/>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x14ac:dyDescent="0.2">
      <c r="B56" s="21"/>
      <c r="D56" s="21"/>
    </row>
    <row r="57" spans="1:4" ht="12" customHeight="1"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s="34" customFormat="1" x14ac:dyDescent="0.2"/>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34"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34"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34" customFormat="1" x14ac:dyDescent="0.2"/>
    <row r="138" s="21" customFormat="1" x14ac:dyDescent="0.2"/>
    <row r="144" s="34" customFormat="1" x14ac:dyDescent="0.2"/>
    <row r="153" s="34"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72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400-000000000000}">
  <sheetPr codeName="Sheet75">
    <pageSetUpPr fitToPage="1"/>
  </sheetPr>
  <dimension ref="A1:E152"/>
  <sheetViews>
    <sheetView workbookViewId="0">
      <pane ySplit="6" topLeftCell="A27"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982</v>
      </c>
      <c r="B1" s="239"/>
      <c r="C1" s="239"/>
      <c r="D1" s="239"/>
      <c r="E1" s="138" t="s">
        <v>311</v>
      </c>
    </row>
    <row r="2" spans="1:5" ht="15" customHeight="1" x14ac:dyDescent="0.2">
      <c r="A2" s="224" t="str">
        <f ca="1">CONCATENATE("Test Case ", MID(CELL("filename",A1),FIND("]",CELL("filename",A1))+1,255)," 1100/1110")</f>
        <v>Test Case IP.AT.D01 1100/1110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983</v>
      </c>
      <c r="D5" s="238"/>
    </row>
    <row r="6" spans="1:5" s="24" customFormat="1" ht="39" customHeight="1" x14ac:dyDescent="0.2">
      <c r="A6" s="227" t="s">
        <v>317</v>
      </c>
      <c r="B6" s="238"/>
      <c r="C6" s="191" t="s">
        <v>984</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985</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ht="39" customHeight="1" x14ac:dyDescent="0.2">
      <c r="A16" s="27" t="s">
        <v>320</v>
      </c>
      <c r="B16" s="28">
        <v>22</v>
      </c>
      <c r="C16" s="29" t="s">
        <v>445</v>
      </c>
      <c r="D16" s="68" t="s">
        <v>858</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ht="63.75" x14ac:dyDescent="0.2">
      <c r="A26" s="29" t="s">
        <v>320</v>
      </c>
      <c r="B26" s="32">
        <v>55</v>
      </c>
      <c r="C26" s="29" t="s">
        <v>860</v>
      </c>
      <c r="D26" s="60" t="s">
        <v>986</v>
      </c>
    </row>
    <row r="27" spans="1:4" x14ac:dyDescent="0.2">
      <c r="A27" s="29" t="s">
        <v>320</v>
      </c>
      <c r="B27" s="32">
        <v>92</v>
      </c>
      <c r="C27" s="29" t="s">
        <v>455</v>
      </c>
      <c r="D27" s="30"/>
    </row>
    <row r="28" spans="1:4" s="9" customFormat="1" x14ac:dyDescent="0.2">
      <c r="A28" s="92" t="s">
        <v>320</v>
      </c>
      <c r="B28" s="93">
        <v>123</v>
      </c>
      <c r="C28" s="94" t="s">
        <v>456</v>
      </c>
      <c r="D28" s="33" t="s">
        <v>457</v>
      </c>
    </row>
    <row r="29" spans="1:4" x14ac:dyDescent="0.2">
      <c r="B29" s="21"/>
      <c r="D29" s="21"/>
    </row>
    <row r="30" spans="1:4" x14ac:dyDescent="0.2">
      <c r="A30" s="39" t="s">
        <v>458</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s="34" customFormat="1" x14ac:dyDescent="0.2">
      <c r="A41" s="29" t="s">
        <v>320</v>
      </c>
      <c r="B41" s="32">
        <v>33</v>
      </c>
      <c r="C41" s="29" t="s">
        <v>450</v>
      </c>
      <c r="D41" s="33"/>
    </row>
    <row r="42" spans="1:4" x14ac:dyDescent="0.2">
      <c r="A42" s="29" t="s">
        <v>320</v>
      </c>
      <c r="B42" s="32">
        <v>38</v>
      </c>
      <c r="C42" s="29" t="s">
        <v>460</v>
      </c>
      <c r="D42" s="33" t="s">
        <v>457</v>
      </c>
    </row>
    <row r="43" spans="1:4" x14ac:dyDescent="0.2">
      <c r="A43" s="29" t="s">
        <v>320</v>
      </c>
      <c r="B43" s="32">
        <v>39</v>
      </c>
      <c r="C43" s="29" t="s">
        <v>330</v>
      </c>
      <c r="D43" s="61" t="s">
        <v>461</v>
      </c>
    </row>
    <row r="44" spans="1:4" x14ac:dyDescent="0.2">
      <c r="A44" s="29" t="s">
        <v>320</v>
      </c>
      <c r="B44" s="32">
        <v>44</v>
      </c>
      <c r="C44" s="29" t="s">
        <v>395</v>
      </c>
      <c r="D44" s="30"/>
    </row>
    <row r="45" spans="1:4" x14ac:dyDescent="0.2">
      <c r="A45" s="29" t="s">
        <v>320</v>
      </c>
      <c r="B45" s="32">
        <v>49</v>
      </c>
      <c r="C45" s="29" t="s">
        <v>462</v>
      </c>
      <c r="D45" s="30"/>
    </row>
    <row r="46" spans="1:4" x14ac:dyDescent="0.2">
      <c r="A46" s="29" t="s">
        <v>320</v>
      </c>
      <c r="B46" s="32">
        <v>51</v>
      </c>
      <c r="C46" s="29" t="s">
        <v>463</v>
      </c>
      <c r="D46" s="30"/>
    </row>
    <row r="47" spans="1:4" x14ac:dyDescent="0.2">
      <c r="A47" s="29" t="s">
        <v>320</v>
      </c>
      <c r="B47" s="32">
        <v>55</v>
      </c>
      <c r="C47" s="29" t="s">
        <v>860</v>
      </c>
      <c r="D47" s="60"/>
    </row>
    <row r="48" spans="1:4" x14ac:dyDescent="0.2">
      <c r="A48" s="29" t="s">
        <v>320</v>
      </c>
      <c r="B48" s="32">
        <v>92</v>
      </c>
      <c r="C48" s="29" t="s">
        <v>455</v>
      </c>
      <c r="D48" s="30"/>
    </row>
    <row r="49" spans="1:4" x14ac:dyDescent="0.2">
      <c r="A49" s="83" t="s">
        <v>320</v>
      </c>
      <c r="B49" s="87">
        <v>123</v>
      </c>
      <c r="C49" s="83" t="s">
        <v>456</v>
      </c>
      <c r="D49" s="88"/>
    </row>
    <row r="50" spans="1:4" x14ac:dyDescent="0.2">
      <c r="B50" s="21"/>
      <c r="D50" s="21"/>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ht="12" customHeight="1" x14ac:dyDescent="0.2">
      <c r="B56" s="21"/>
      <c r="D56" s="21"/>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s="34" customFormat="1" x14ac:dyDescent="0.2"/>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34"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34"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34" customFormat="1" x14ac:dyDescent="0.2"/>
    <row r="137" s="21" customFormat="1" x14ac:dyDescent="0.2"/>
    <row r="143" s="34" customFormat="1" x14ac:dyDescent="0.2"/>
    <row r="152" s="34"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74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500-000000000000}">
  <sheetPr codeName="Sheet76">
    <pageSetUpPr fitToPage="1"/>
  </sheetPr>
  <dimension ref="A1:E151"/>
  <sheetViews>
    <sheetView workbookViewId="0">
      <pane ySplit="6" topLeftCell="A26" activePane="bottomLeft" state="frozen"/>
      <selection sqref="A1:D1"/>
      <selection pane="bottomLeft" activeCell="H44" sqref="H44"/>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987</v>
      </c>
      <c r="B1" s="239"/>
      <c r="C1" s="239"/>
      <c r="D1" s="239"/>
      <c r="E1" s="138" t="s">
        <v>311</v>
      </c>
    </row>
    <row r="2" spans="1:5" ht="15" customHeight="1" x14ac:dyDescent="0.2">
      <c r="A2" s="224" t="str">
        <f ca="1">CONCATENATE("Test Case ", MID(CELL("filename",A1),FIND("]",CELL("filename",A1))+1,255)," 1100/1110")</f>
        <v>Test Case IP.AT.D02 1100/1110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988</v>
      </c>
      <c r="D5" s="238"/>
    </row>
    <row r="6" spans="1:5" s="24" customFormat="1" ht="39" customHeight="1" x14ac:dyDescent="0.2">
      <c r="A6" s="227" t="s">
        <v>317</v>
      </c>
      <c r="B6" s="238"/>
      <c r="C6" s="191" t="s">
        <v>989</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990</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ht="39" customHeight="1" x14ac:dyDescent="0.2">
      <c r="A16" s="27" t="s">
        <v>320</v>
      </c>
      <c r="B16" s="28">
        <v>22</v>
      </c>
      <c r="C16" s="29" t="s">
        <v>445</v>
      </c>
      <c r="D16" s="68" t="s">
        <v>858</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ht="38.25" x14ac:dyDescent="0.2">
      <c r="A26" s="29" t="s">
        <v>320</v>
      </c>
      <c r="B26" s="32">
        <v>55</v>
      </c>
      <c r="C26" s="29" t="s">
        <v>860</v>
      </c>
      <c r="D26" s="60" t="s">
        <v>991</v>
      </c>
    </row>
    <row r="27" spans="1:4" x14ac:dyDescent="0.2">
      <c r="A27" s="29" t="s">
        <v>320</v>
      </c>
      <c r="B27" s="32">
        <v>92</v>
      </c>
      <c r="C27" s="29" t="s">
        <v>455</v>
      </c>
      <c r="D27" s="30"/>
    </row>
    <row r="28" spans="1:4" s="9" customFormat="1" x14ac:dyDescent="0.2">
      <c r="A28" s="92" t="s">
        <v>320</v>
      </c>
      <c r="B28" s="93">
        <v>123</v>
      </c>
      <c r="C28" s="94" t="s">
        <v>456</v>
      </c>
      <c r="D28" s="33" t="s">
        <v>457</v>
      </c>
    </row>
    <row r="29" spans="1:4" x14ac:dyDescent="0.2">
      <c r="B29" s="21"/>
      <c r="D29" s="21"/>
    </row>
    <row r="30" spans="1:4" x14ac:dyDescent="0.2">
      <c r="A30" s="39" t="s">
        <v>458</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s="34" customFormat="1" x14ac:dyDescent="0.2">
      <c r="A41" s="29" t="s">
        <v>320</v>
      </c>
      <c r="B41" s="32">
        <v>33</v>
      </c>
      <c r="C41" s="29" t="s">
        <v>450</v>
      </c>
      <c r="D41" s="33"/>
    </row>
    <row r="42" spans="1:4" x14ac:dyDescent="0.2">
      <c r="A42" s="29" t="s">
        <v>320</v>
      </c>
      <c r="B42" s="32">
        <v>39</v>
      </c>
      <c r="C42" s="29" t="s">
        <v>330</v>
      </c>
      <c r="D42" s="61" t="s">
        <v>1566</v>
      </c>
    </row>
    <row r="43" spans="1:4" x14ac:dyDescent="0.2">
      <c r="A43" s="29" t="s">
        <v>320</v>
      </c>
      <c r="B43" s="32">
        <v>44</v>
      </c>
      <c r="C43" s="29" t="s">
        <v>395</v>
      </c>
      <c r="D43" s="30"/>
    </row>
    <row r="44" spans="1:4" x14ac:dyDescent="0.2">
      <c r="A44" s="29" t="s">
        <v>320</v>
      </c>
      <c r="B44" s="32">
        <v>49</v>
      </c>
      <c r="C44" s="29" t="s">
        <v>462</v>
      </c>
      <c r="D44" s="30"/>
    </row>
    <row r="45" spans="1:4" x14ac:dyDescent="0.2">
      <c r="A45" s="29" t="s">
        <v>320</v>
      </c>
      <c r="B45" s="32">
        <v>51</v>
      </c>
      <c r="C45" s="29" t="s">
        <v>463</v>
      </c>
      <c r="D45" s="30"/>
    </row>
    <row r="46" spans="1:4" x14ac:dyDescent="0.2">
      <c r="A46" s="29" t="s">
        <v>320</v>
      </c>
      <c r="B46" s="32">
        <v>55</v>
      </c>
      <c r="C46" s="29" t="s">
        <v>860</v>
      </c>
      <c r="D46" s="60"/>
    </row>
    <row r="47" spans="1:4" x14ac:dyDescent="0.2">
      <c r="A47" s="29" t="s">
        <v>320</v>
      </c>
      <c r="B47" s="32">
        <v>92</v>
      </c>
      <c r="C47" s="29" t="s">
        <v>455</v>
      </c>
      <c r="D47" s="30"/>
    </row>
    <row r="48" spans="1:4" x14ac:dyDescent="0.2">
      <c r="A48" s="83" t="s">
        <v>320</v>
      </c>
      <c r="B48" s="87">
        <v>123</v>
      </c>
      <c r="C48" s="83" t="s">
        <v>456</v>
      </c>
      <c r="D48" s="88"/>
    </row>
    <row r="49" s="21" customFormat="1" x14ac:dyDescent="0.2"/>
    <row r="50" s="21" customFormat="1" x14ac:dyDescent="0.2"/>
    <row r="51" s="21" customFormat="1" x14ac:dyDescent="0.2"/>
    <row r="52" s="21" customFormat="1" x14ac:dyDescent="0.2"/>
    <row r="53" s="21" customFormat="1" x14ac:dyDescent="0.2"/>
    <row r="54" s="21" customFormat="1" x14ac:dyDescent="0.2"/>
    <row r="55" s="21" customFormat="1" ht="12" customHeight="1" x14ac:dyDescent="0.2"/>
    <row r="56" s="21" customFormat="1" x14ac:dyDescent="0.2"/>
    <row r="57" s="21" customFormat="1" x14ac:dyDescent="0.2"/>
    <row r="58" s="21" customFormat="1" x14ac:dyDescent="0.2"/>
    <row r="59" s="21" customFormat="1" x14ac:dyDescent="0.2"/>
    <row r="60" s="21" customFormat="1" x14ac:dyDescent="0.2"/>
    <row r="61" s="21" customFormat="1" x14ac:dyDescent="0.2"/>
    <row r="62" s="34" customFormat="1" x14ac:dyDescent="0.2"/>
    <row r="63" s="21" customFormat="1" x14ac:dyDescent="0.2"/>
    <row r="64" s="21" customFormat="1" x14ac:dyDescent="0.2"/>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34" customFormat="1" x14ac:dyDescent="0.2"/>
    <row r="85" s="21"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34" customFormat="1" x14ac:dyDescent="0.2"/>
    <row r="112" s="21"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34" customFormat="1" x14ac:dyDescent="0.2"/>
    <row r="136" s="21" customFormat="1" x14ac:dyDescent="0.2"/>
    <row r="142" s="34" customFormat="1" x14ac:dyDescent="0.2"/>
    <row r="151" s="34"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75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600-000000000000}">
  <sheetPr codeName="Sheet81">
    <pageSetUpPr fitToPage="1"/>
  </sheetPr>
  <dimension ref="A1:E152"/>
  <sheetViews>
    <sheetView workbookViewId="0">
      <pane ySplit="6" topLeftCell="A26"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992</v>
      </c>
      <c r="B1" s="239"/>
      <c r="C1" s="239"/>
      <c r="D1" s="239"/>
      <c r="E1" s="138" t="s">
        <v>311</v>
      </c>
    </row>
    <row r="2" spans="1:5" ht="15" customHeight="1" x14ac:dyDescent="0.2">
      <c r="A2" s="224" t="str">
        <f ca="1">CONCATENATE("Test Case ", MID(CELL("filename",A1),FIND("]",CELL("filename",A1))+1,255)," 1100/1110")</f>
        <v>Test Case IP.AT.D03 1100/1110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983</v>
      </c>
      <c r="D5" s="238"/>
    </row>
    <row r="6" spans="1:5" s="24" customFormat="1" ht="39" customHeight="1" x14ac:dyDescent="0.2">
      <c r="A6" s="227" t="s">
        <v>317</v>
      </c>
      <c r="B6" s="238"/>
      <c r="C6" s="191" t="s">
        <v>984</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993</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ht="39" customHeight="1" x14ac:dyDescent="0.2">
      <c r="A16" s="27" t="s">
        <v>320</v>
      </c>
      <c r="B16" s="28">
        <v>22</v>
      </c>
      <c r="C16" s="29" t="s">
        <v>445</v>
      </c>
      <c r="D16" s="68" t="s">
        <v>858</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ht="63.75" x14ac:dyDescent="0.2">
      <c r="A26" s="29" t="s">
        <v>320</v>
      </c>
      <c r="B26" s="32">
        <v>55</v>
      </c>
      <c r="C26" s="29" t="s">
        <v>860</v>
      </c>
      <c r="D26" s="60" t="s">
        <v>994</v>
      </c>
    </row>
    <row r="27" spans="1:4" x14ac:dyDescent="0.2">
      <c r="A27" s="29" t="s">
        <v>320</v>
      </c>
      <c r="B27" s="32">
        <v>92</v>
      </c>
      <c r="C27" s="29" t="s">
        <v>455</v>
      </c>
      <c r="D27" s="30"/>
    </row>
    <row r="28" spans="1:4" s="9" customFormat="1" x14ac:dyDescent="0.2">
      <c r="A28" s="92" t="s">
        <v>320</v>
      </c>
      <c r="B28" s="93">
        <v>123</v>
      </c>
      <c r="C28" s="94" t="s">
        <v>456</v>
      </c>
      <c r="D28" s="33" t="s">
        <v>457</v>
      </c>
    </row>
    <row r="29" spans="1:4" x14ac:dyDescent="0.2">
      <c r="B29" s="21"/>
      <c r="D29" s="21"/>
    </row>
    <row r="30" spans="1:4" x14ac:dyDescent="0.2">
      <c r="A30" s="39" t="s">
        <v>458</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s="34" customFormat="1" x14ac:dyDescent="0.2">
      <c r="A41" s="29" t="s">
        <v>320</v>
      </c>
      <c r="B41" s="32">
        <v>33</v>
      </c>
      <c r="C41" s="29" t="s">
        <v>450</v>
      </c>
      <c r="D41" s="33"/>
    </row>
    <row r="42" spans="1:4" x14ac:dyDescent="0.2">
      <c r="A42" s="29" t="s">
        <v>320</v>
      </c>
      <c r="B42" s="32">
        <v>38</v>
      </c>
      <c r="C42" s="29" t="s">
        <v>460</v>
      </c>
      <c r="D42" s="33" t="s">
        <v>457</v>
      </c>
    </row>
    <row r="43" spans="1:4" x14ac:dyDescent="0.2">
      <c r="A43" s="29" t="s">
        <v>320</v>
      </c>
      <c r="B43" s="32">
        <v>39</v>
      </c>
      <c r="C43" s="29" t="s">
        <v>330</v>
      </c>
      <c r="D43" s="61" t="s">
        <v>461</v>
      </c>
    </row>
    <row r="44" spans="1:4" x14ac:dyDescent="0.2">
      <c r="A44" s="29" t="s">
        <v>320</v>
      </c>
      <c r="B44" s="32">
        <v>44</v>
      </c>
      <c r="C44" s="29" t="s">
        <v>395</v>
      </c>
      <c r="D44" s="30"/>
    </row>
    <row r="45" spans="1:4" x14ac:dyDescent="0.2">
      <c r="A45" s="29" t="s">
        <v>320</v>
      </c>
      <c r="B45" s="32">
        <v>49</v>
      </c>
      <c r="C45" s="29" t="s">
        <v>462</v>
      </c>
      <c r="D45" s="30"/>
    </row>
    <row r="46" spans="1:4" x14ac:dyDescent="0.2">
      <c r="A46" s="29" t="s">
        <v>320</v>
      </c>
      <c r="B46" s="32">
        <v>51</v>
      </c>
      <c r="C46" s="29" t="s">
        <v>463</v>
      </c>
      <c r="D46" s="30"/>
    </row>
    <row r="47" spans="1:4" x14ac:dyDescent="0.2">
      <c r="A47" s="29" t="s">
        <v>320</v>
      </c>
      <c r="B47" s="32">
        <v>55</v>
      </c>
      <c r="C47" s="29" t="s">
        <v>860</v>
      </c>
      <c r="D47" s="60"/>
    </row>
    <row r="48" spans="1:4" x14ac:dyDescent="0.2">
      <c r="A48" s="29" t="s">
        <v>320</v>
      </c>
      <c r="B48" s="32">
        <v>92</v>
      </c>
      <c r="C48" s="29" t="s">
        <v>455</v>
      </c>
      <c r="D48" s="30"/>
    </row>
    <row r="49" spans="1:4" x14ac:dyDescent="0.2">
      <c r="A49" s="83" t="s">
        <v>320</v>
      </c>
      <c r="B49" s="87">
        <v>123</v>
      </c>
      <c r="C49" s="83" t="s">
        <v>456</v>
      </c>
      <c r="D49" s="88"/>
    </row>
    <row r="50" spans="1:4" x14ac:dyDescent="0.2">
      <c r="B50" s="21"/>
      <c r="D50" s="21"/>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ht="12" customHeight="1" x14ac:dyDescent="0.2">
      <c r="B56" s="21"/>
      <c r="D56" s="21"/>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s="34" customFormat="1" x14ac:dyDescent="0.2"/>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34"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34"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34" customFormat="1" x14ac:dyDescent="0.2"/>
    <row r="137" s="21" customFormat="1" x14ac:dyDescent="0.2"/>
    <row r="143" s="34" customFormat="1" x14ac:dyDescent="0.2"/>
    <row r="152" s="34"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76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700-000000000000}">
  <sheetPr codeName="Sheet82">
    <pageSetUpPr fitToPage="1"/>
  </sheetPr>
  <dimension ref="A1:E151"/>
  <sheetViews>
    <sheetView workbookViewId="0">
      <pane ySplit="6" topLeftCell="A25" activePane="bottomLeft" state="frozen"/>
      <selection sqref="A1:D1"/>
      <selection pane="bottomLeft" activeCell="O42" sqref="O42"/>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995</v>
      </c>
      <c r="B1" s="239"/>
      <c r="C1" s="239"/>
      <c r="D1" s="239"/>
      <c r="E1" s="138" t="s">
        <v>311</v>
      </c>
    </row>
    <row r="2" spans="1:5" ht="15" customHeight="1" x14ac:dyDescent="0.2">
      <c r="A2" s="224" t="str">
        <f ca="1">CONCATENATE("Test Case ", MID(CELL("filename",A1),FIND("]",CELL("filename",A1))+1,255)," 1100/1110")</f>
        <v>Test Case IP.AT.D04 1100/1110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988</v>
      </c>
      <c r="D5" s="238"/>
    </row>
    <row r="6" spans="1:5" s="24" customFormat="1" ht="39" customHeight="1" x14ac:dyDescent="0.2">
      <c r="A6" s="227" t="s">
        <v>317</v>
      </c>
      <c r="B6" s="238"/>
      <c r="C6" s="191" t="s">
        <v>989</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996</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ht="39" customHeight="1" x14ac:dyDescent="0.2">
      <c r="A16" s="27" t="s">
        <v>320</v>
      </c>
      <c r="B16" s="28">
        <v>22</v>
      </c>
      <c r="C16" s="29" t="s">
        <v>445</v>
      </c>
      <c r="D16" s="68" t="s">
        <v>858</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ht="38.25" x14ac:dyDescent="0.2">
      <c r="A26" s="29" t="s">
        <v>320</v>
      </c>
      <c r="B26" s="32">
        <v>55</v>
      </c>
      <c r="C26" s="29" t="s">
        <v>860</v>
      </c>
      <c r="D26" s="60" t="s">
        <v>997</v>
      </c>
    </row>
    <row r="27" spans="1:4" x14ac:dyDescent="0.2">
      <c r="A27" s="29" t="s">
        <v>320</v>
      </c>
      <c r="B27" s="32">
        <v>92</v>
      </c>
      <c r="C27" s="29" t="s">
        <v>455</v>
      </c>
      <c r="D27" s="30"/>
    </row>
    <row r="28" spans="1:4" s="9" customFormat="1" x14ac:dyDescent="0.2">
      <c r="A28" s="92" t="s">
        <v>320</v>
      </c>
      <c r="B28" s="93">
        <v>123</v>
      </c>
      <c r="C28" s="94" t="s">
        <v>456</v>
      </c>
      <c r="D28" s="33" t="s">
        <v>457</v>
      </c>
    </row>
    <row r="29" spans="1:4" x14ac:dyDescent="0.2">
      <c r="B29" s="21"/>
      <c r="D29" s="21"/>
    </row>
    <row r="30" spans="1:4" x14ac:dyDescent="0.2">
      <c r="A30" s="39" t="s">
        <v>458</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s="34" customFormat="1" x14ac:dyDescent="0.2">
      <c r="A41" s="29" t="s">
        <v>320</v>
      </c>
      <c r="B41" s="32">
        <v>33</v>
      </c>
      <c r="C41" s="29" t="s">
        <v>450</v>
      </c>
      <c r="D41" s="33"/>
    </row>
    <row r="42" spans="1:4" x14ac:dyDescent="0.2">
      <c r="A42" s="29" t="s">
        <v>320</v>
      </c>
      <c r="B42" s="32">
        <v>39</v>
      </c>
      <c r="C42" s="29" t="s">
        <v>330</v>
      </c>
      <c r="D42" s="61" t="s">
        <v>1566</v>
      </c>
    </row>
    <row r="43" spans="1:4" x14ac:dyDescent="0.2">
      <c r="A43" s="29" t="s">
        <v>320</v>
      </c>
      <c r="B43" s="32">
        <v>44</v>
      </c>
      <c r="C43" s="29" t="s">
        <v>395</v>
      </c>
      <c r="D43" s="30"/>
    </row>
    <row r="44" spans="1:4" x14ac:dyDescent="0.2">
      <c r="A44" s="29" t="s">
        <v>320</v>
      </c>
      <c r="B44" s="32">
        <v>49</v>
      </c>
      <c r="C44" s="29" t="s">
        <v>462</v>
      </c>
      <c r="D44" s="30"/>
    </row>
    <row r="45" spans="1:4" x14ac:dyDescent="0.2">
      <c r="A45" s="29" t="s">
        <v>320</v>
      </c>
      <c r="B45" s="32">
        <v>51</v>
      </c>
      <c r="C45" s="29" t="s">
        <v>463</v>
      </c>
      <c r="D45" s="30"/>
    </row>
    <row r="46" spans="1:4" x14ac:dyDescent="0.2">
      <c r="A46" s="29" t="s">
        <v>320</v>
      </c>
      <c r="B46" s="32">
        <v>55</v>
      </c>
      <c r="C46" s="29" t="s">
        <v>860</v>
      </c>
      <c r="D46" s="60"/>
    </row>
    <row r="47" spans="1:4" x14ac:dyDescent="0.2">
      <c r="A47" s="29" t="s">
        <v>320</v>
      </c>
      <c r="B47" s="32">
        <v>92</v>
      </c>
      <c r="C47" s="29" t="s">
        <v>455</v>
      </c>
      <c r="D47" s="30"/>
    </row>
    <row r="48" spans="1:4" x14ac:dyDescent="0.2">
      <c r="A48" s="83" t="s">
        <v>320</v>
      </c>
      <c r="B48" s="87">
        <v>123</v>
      </c>
      <c r="C48" s="83" t="s">
        <v>456</v>
      </c>
      <c r="D48" s="88"/>
    </row>
    <row r="49" s="21" customFormat="1" x14ac:dyDescent="0.2"/>
    <row r="50" s="21" customFormat="1" x14ac:dyDescent="0.2"/>
    <row r="51" s="21" customFormat="1" x14ac:dyDescent="0.2"/>
    <row r="52" s="21" customFormat="1" x14ac:dyDescent="0.2"/>
    <row r="53" s="21" customFormat="1" x14ac:dyDescent="0.2"/>
    <row r="54" s="21" customFormat="1" x14ac:dyDescent="0.2"/>
    <row r="55" s="21" customFormat="1" ht="12" customHeight="1" x14ac:dyDescent="0.2"/>
    <row r="56" s="21" customFormat="1" x14ac:dyDescent="0.2"/>
    <row r="57" s="21" customFormat="1" x14ac:dyDescent="0.2"/>
    <row r="58" s="21" customFormat="1" x14ac:dyDescent="0.2"/>
    <row r="59" s="21" customFormat="1" x14ac:dyDescent="0.2"/>
    <row r="60" s="21" customFormat="1" x14ac:dyDescent="0.2"/>
    <row r="61" s="21" customFormat="1" x14ac:dyDescent="0.2"/>
    <row r="62" s="34" customFormat="1" x14ac:dyDescent="0.2"/>
    <row r="63" s="21" customFormat="1" x14ac:dyDescent="0.2"/>
    <row r="64" s="21" customFormat="1" x14ac:dyDescent="0.2"/>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34" customFormat="1" x14ac:dyDescent="0.2"/>
    <row r="85" s="21"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34" customFormat="1" x14ac:dyDescent="0.2"/>
    <row r="112" s="21"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34" customFormat="1" x14ac:dyDescent="0.2"/>
    <row r="136" s="21" customFormat="1" x14ac:dyDescent="0.2"/>
    <row r="142" s="34" customFormat="1" x14ac:dyDescent="0.2"/>
    <row r="151" s="34"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77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800-000000000000}">
  <sheetPr codeName="Sheet83">
    <pageSetUpPr fitToPage="1"/>
  </sheetPr>
  <dimension ref="A1:E152"/>
  <sheetViews>
    <sheetView workbookViewId="0">
      <pane ySplit="6" topLeftCell="A26"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998</v>
      </c>
      <c r="B1" s="239"/>
      <c r="C1" s="239"/>
      <c r="D1" s="239"/>
      <c r="E1" s="138" t="s">
        <v>311</v>
      </c>
    </row>
    <row r="2" spans="1:5" ht="15" customHeight="1" x14ac:dyDescent="0.2">
      <c r="A2" s="224" t="str">
        <f ca="1">CONCATENATE("Test Case ", MID(CELL("filename",A1),FIND("]",CELL("filename",A1))+1,255)," 1100/1110")</f>
        <v>Test Case IP.AT.D05 1100/1110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983</v>
      </c>
      <c r="D5" s="238"/>
    </row>
    <row r="6" spans="1:5" s="24" customFormat="1" ht="39" customHeight="1" x14ac:dyDescent="0.2">
      <c r="A6" s="227" t="s">
        <v>317</v>
      </c>
      <c r="B6" s="238"/>
      <c r="C6" s="191" t="s">
        <v>984</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999</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ht="39" customHeight="1" x14ac:dyDescent="0.2">
      <c r="A16" s="27" t="s">
        <v>320</v>
      </c>
      <c r="B16" s="28">
        <v>22</v>
      </c>
      <c r="C16" s="29" t="s">
        <v>445</v>
      </c>
      <c r="D16" s="68" t="s">
        <v>858</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ht="63.75" x14ac:dyDescent="0.2">
      <c r="A26" s="29" t="s">
        <v>320</v>
      </c>
      <c r="B26" s="32">
        <v>55</v>
      </c>
      <c r="C26" s="29" t="s">
        <v>860</v>
      </c>
      <c r="D26" s="60" t="s">
        <v>1000</v>
      </c>
    </row>
    <row r="27" spans="1:4" x14ac:dyDescent="0.2">
      <c r="A27" s="29" t="s">
        <v>320</v>
      </c>
      <c r="B27" s="32">
        <v>92</v>
      </c>
      <c r="C27" s="29" t="s">
        <v>455</v>
      </c>
      <c r="D27" s="30"/>
    </row>
    <row r="28" spans="1:4" s="9" customFormat="1" x14ac:dyDescent="0.2">
      <c r="A28" s="92" t="s">
        <v>320</v>
      </c>
      <c r="B28" s="93">
        <v>123</v>
      </c>
      <c r="C28" s="94" t="s">
        <v>456</v>
      </c>
      <c r="D28" s="33" t="s">
        <v>457</v>
      </c>
    </row>
    <row r="29" spans="1:4" x14ac:dyDescent="0.2">
      <c r="B29" s="21"/>
      <c r="D29" s="21"/>
    </row>
    <row r="30" spans="1:4" x14ac:dyDescent="0.2">
      <c r="A30" s="39" t="s">
        <v>458</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s="34" customFormat="1" x14ac:dyDescent="0.2">
      <c r="A41" s="29" t="s">
        <v>320</v>
      </c>
      <c r="B41" s="32">
        <v>33</v>
      </c>
      <c r="C41" s="29" t="s">
        <v>450</v>
      </c>
      <c r="D41" s="33"/>
    </row>
    <row r="42" spans="1:4" x14ac:dyDescent="0.2">
      <c r="A42" s="29" t="s">
        <v>320</v>
      </c>
      <c r="B42" s="32">
        <v>38</v>
      </c>
      <c r="C42" s="29" t="s">
        <v>460</v>
      </c>
      <c r="D42" s="33" t="s">
        <v>457</v>
      </c>
    </row>
    <row r="43" spans="1:4" x14ac:dyDescent="0.2">
      <c r="A43" s="29" t="s">
        <v>320</v>
      </c>
      <c r="B43" s="32">
        <v>39</v>
      </c>
      <c r="C43" s="29" t="s">
        <v>330</v>
      </c>
      <c r="D43" s="61" t="s">
        <v>461</v>
      </c>
    </row>
    <row r="44" spans="1:4" x14ac:dyDescent="0.2">
      <c r="A44" s="29" t="s">
        <v>320</v>
      </c>
      <c r="B44" s="32">
        <v>44</v>
      </c>
      <c r="C44" s="29" t="s">
        <v>395</v>
      </c>
      <c r="D44" s="30"/>
    </row>
    <row r="45" spans="1:4" x14ac:dyDescent="0.2">
      <c r="A45" s="29" t="s">
        <v>320</v>
      </c>
      <c r="B45" s="32">
        <v>49</v>
      </c>
      <c r="C45" s="29" t="s">
        <v>462</v>
      </c>
      <c r="D45" s="30"/>
    </row>
    <row r="46" spans="1:4" x14ac:dyDescent="0.2">
      <c r="A46" s="29" t="s">
        <v>320</v>
      </c>
      <c r="B46" s="32">
        <v>51</v>
      </c>
      <c r="C46" s="29" t="s">
        <v>463</v>
      </c>
      <c r="D46" s="30"/>
    </row>
    <row r="47" spans="1:4" x14ac:dyDescent="0.2">
      <c r="A47" s="29" t="s">
        <v>320</v>
      </c>
      <c r="B47" s="32">
        <v>55</v>
      </c>
      <c r="C47" s="29" t="s">
        <v>860</v>
      </c>
      <c r="D47" s="60"/>
    </row>
    <row r="48" spans="1:4" x14ac:dyDescent="0.2">
      <c r="A48" s="29" t="s">
        <v>320</v>
      </c>
      <c r="B48" s="32">
        <v>92</v>
      </c>
      <c r="C48" s="29" t="s">
        <v>455</v>
      </c>
      <c r="D48" s="30"/>
    </row>
    <row r="49" spans="1:4" x14ac:dyDescent="0.2">
      <c r="A49" s="83" t="s">
        <v>320</v>
      </c>
      <c r="B49" s="87">
        <v>123</v>
      </c>
      <c r="C49" s="83" t="s">
        <v>456</v>
      </c>
      <c r="D49" s="88"/>
    </row>
    <row r="50" spans="1:4" x14ac:dyDescent="0.2">
      <c r="B50" s="21"/>
      <c r="D50" s="21"/>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ht="12" customHeight="1" x14ac:dyDescent="0.2">
      <c r="B56" s="21"/>
      <c r="D56" s="21"/>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s="34" customFormat="1" x14ac:dyDescent="0.2"/>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34"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34"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34" customFormat="1" x14ac:dyDescent="0.2"/>
    <row r="137" s="21" customFormat="1" x14ac:dyDescent="0.2"/>
    <row r="143" s="34" customFormat="1" x14ac:dyDescent="0.2"/>
    <row r="152" s="34"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78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900-000000000000}">
  <sheetPr codeName="Sheet84">
    <pageSetUpPr fitToPage="1"/>
  </sheetPr>
  <dimension ref="A1:E151"/>
  <sheetViews>
    <sheetView workbookViewId="0">
      <pane ySplit="6" topLeftCell="A26" activePane="bottomLeft" state="frozen"/>
      <selection sqref="A1:D1"/>
      <selection pane="bottomLeft" activeCell="E42" sqref="E42"/>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1001</v>
      </c>
      <c r="B1" s="239"/>
      <c r="C1" s="239"/>
      <c r="D1" s="239"/>
      <c r="E1" s="138" t="s">
        <v>311</v>
      </c>
    </row>
    <row r="2" spans="1:5" ht="15" customHeight="1" x14ac:dyDescent="0.2">
      <c r="A2" s="224" t="str">
        <f ca="1">CONCATENATE("Test Case ", MID(CELL("filename",A1),FIND("]",CELL("filename",A1))+1,255)," 1100/1110")</f>
        <v>Test Case IP.AT.D06 1100/1110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988</v>
      </c>
      <c r="D5" s="238"/>
    </row>
    <row r="6" spans="1:5" s="24" customFormat="1" ht="39" customHeight="1" x14ac:dyDescent="0.2">
      <c r="A6" s="227" t="s">
        <v>317</v>
      </c>
      <c r="B6" s="238"/>
      <c r="C6" s="191" t="s">
        <v>989</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1002</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ht="39" customHeight="1" x14ac:dyDescent="0.2">
      <c r="A16" s="27" t="s">
        <v>320</v>
      </c>
      <c r="B16" s="28">
        <v>22</v>
      </c>
      <c r="C16" s="29" t="s">
        <v>445</v>
      </c>
      <c r="D16" s="68" t="s">
        <v>858</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ht="38.25" x14ac:dyDescent="0.2">
      <c r="A26" s="29" t="s">
        <v>320</v>
      </c>
      <c r="B26" s="32">
        <v>55</v>
      </c>
      <c r="C26" s="29" t="s">
        <v>860</v>
      </c>
      <c r="D26" s="60" t="s">
        <v>1003</v>
      </c>
    </row>
    <row r="27" spans="1:4" x14ac:dyDescent="0.2">
      <c r="A27" s="29" t="s">
        <v>320</v>
      </c>
      <c r="B27" s="32">
        <v>92</v>
      </c>
      <c r="C27" s="29" t="s">
        <v>455</v>
      </c>
      <c r="D27" s="30"/>
    </row>
    <row r="28" spans="1:4" s="9" customFormat="1" x14ac:dyDescent="0.2">
      <c r="A28" s="92" t="s">
        <v>320</v>
      </c>
      <c r="B28" s="93">
        <v>123</v>
      </c>
      <c r="C28" s="94" t="s">
        <v>456</v>
      </c>
      <c r="D28" s="33" t="s">
        <v>457</v>
      </c>
    </row>
    <row r="29" spans="1:4" x14ac:dyDescent="0.2">
      <c r="B29" s="21"/>
      <c r="D29" s="21"/>
    </row>
    <row r="30" spans="1:4" x14ac:dyDescent="0.2">
      <c r="A30" s="39" t="s">
        <v>458</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s="34" customFormat="1" x14ac:dyDescent="0.2">
      <c r="A41" s="29" t="s">
        <v>320</v>
      </c>
      <c r="B41" s="32">
        <v>33</v>
      </c>
      <c r="C41" s="29" t="s">
        <v>450</v>
      </c>
      <c r="D41" s="33"/>
    </row>
    <row r="42" spans="1:4" x14ac:dyDescent="0.2">
      <c r="A42" s="29" t="s">
        <v>320</v>
      </c>
      <c r="B42" s="32">
        <v>39</v>
      </c>
      <c r="C42" s="29" t="s">
        <v>330</v>
      </c>
      <c r="D42" s="61" t="s">
        <v>1566</v>
      </c>
    </row>
    <row r="43" spans="1:4" x14ac:dyDescent="0.2">
      <c r="A43" s="29" t="s">
        <v>320</v>
      </c>
      <c r="B43" s="32">
        <v>44</v>
      </c>
      <c r="C43" s="29" t="s">
        <v>395</v>
      </c>
      <c r="D43" s="30"/>
    </row>
    <row r="44" spans="1:4" x14ac:dyDescent="0.2">
      <c r="A44" s="29" t="s">
        <v>320</v>
      </c>
      <c r="B44" s="32">
        <v>49</v>
      </c>
      <c r="C44" s="29" t="s">
        <v>462</v>
      </c>
      <c r="D44" s="30"/>
    </row>
    <row r="45" spans="1:4" x14ac:dyDescent="0.2">
      <c r="A45" s="29" t="s">
        <v>320</v>
      </c>
      <c r="B45" s="32">
        <v>51</v>
      </c>
      <c r="C45" s="29" t="s">
        <v>463</v>
      </c>
      <c r="D45" s="30"/>
    </row>
    <row r="46" spans="1:4" x14ac:dyDescent="0.2">
      <c r="A46" s="29" t="s">
        <v>320</v>
      </c>
      <c r="B46" s="32">
        <v>55</v>
      </c>
      <c r="C46" s="29" t="s">
        <v>860</v>
      </c>
      <c r="D46" s="60"/>
    </row>
    <row r="47" spans="1:4" x14ac:dyDescent="0.2">
      <c r="A47" s="29" t="s">
        <v>320</v>
      </c>
      <c r="B47" s="32">
        <v>92</v>
      </c>
      <c r="C47" s="29" t="s">
        <v>455</v>
      </c>
      <c r="D47" s="30"/>
    </row>
    <row r="48" spans="1:4" x14ac:dyDescent="0.2">
      <c r="A48" s="83" t="s">
        <v>320</v>
      </c>
      <c r="B48" s="87">
        <v>123</v>
      </c>
      <c r="C48" s="83" t="s">
        <v>456</v>
      </c>
      <c r="D48" s="88"/>
    </row>
    <row r="49" s="21" customFormat="1" x14ac:dyDescent="0.2"/>
    <row r="50" s="21" customFormat="1" x14ac:dyDescent="0.2"/>
    <row r="51" s="21" customFormat="1" x14ac:dyDescent="0.2"/>
    <row r="52" s="21" customFormat="1" x14ac:dyDescent="0.2"/>
    <row r="53" s="21" customFormat="1" x14ac:dyDescent="0.2"/>
    <row r="54" s="21" customFormat="1" x14ac:dyDescent="0.2"/>
    <row r="55" s="21" customFormat="1" ht="12" customHeight="1" x14ac:dyDescent="0.2"/>
    <row r="56" s="21" customFormat="1" x14ac:dyDescent="0.2"/>
    <row r="57" s="21" customFormat="1" x14ac:dyDescent="0.2"/>
    <row r="58" s="21" customFormat="1" x14ac:dyDescent="0.2"/>
    <row r="59" s="21" customFormat="1" x14ac:dyDescent="0.2"/>
    <row r="60" s="21" customFormat="1" x14ac:dyDescent="0.2"/>
    <row r="61" s="21" customFormat="1" x14ac:dyDescent="0.2"/>
    <row r="62" s="34" customFormat="1" x14ac:dyDescent="0.2"/>
    <row r="63" s="21" customFormat="1" x14ac:dyDescent="0.2"/>
    <row r="64" s="21" customFormat="1" x14ac:dyDescent="0.2"/>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34" customFormat="1" x14ac:dyDescent="0.2"/>
    <row r="85" s="21"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34" customFormat="1" x14ac:dyDescent="0.2"/>
    <row r="112" s="21"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34" customFormat="1" x14ac:dyDescent="0.2"/>
    <row r="136" s="21" customFormat="1" x14ac:dyDescent="0.2"/>
    <row r="142" s="34" customFormat="1" x14ac:dyDescent="0.2"/>
    <row r="151" s="34"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79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A00-000000000000}">
  <sheetPr codeName="Sheet91">
    <pageSetUpPr fitToPage="1"/>
  </sheetPr>
  <dimension ref="A1:E151"/>
  <sheetViews>
    <sheetView workbookViewId="0">
      <pane ySplit="6" topLeftCell="A31"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1004</v>
      </c>
      <c r="B1" s="239"/>
      <c r="C1" s="239"/>
      <c r="D1" s="239"/>
      <c r="E1" s="138" t="s">
        <v>311</v>
      </c>
    </row>
    <row r="2" spans="1:5" ht="15" customHeight="1" x14ac:dyDescent="0.2">
      <c r="A2" s="244" t="str">
        <f ca="1">CONCATENATE("Test Case ", MID(CELL("filename",A1),FIND("]",CELL("filename",A1))+1,255)," 1100/1110")</f>
        <v>Test Case IP.AT.E01 1100/1110</v>
      </c>
      <c r="B2" s="244"/>
      <c r="C2" s="244"/>
      <c r="D2" s="24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1005</v>
      </c>
      <c r="D5" s="238"/>
    </row>
    <row r="6" spans="1:5" s="24" customFormat="1" ht="39" customHeight="1" x14ac:dyDescent="0.2">
      <c r="A6" s="227" t="s">
        <v>317</v>
      </c>
      <c r="B6" s="238"/>
      <c r="C6" s="191" t="s">
        <v>1006</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1007</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ht="39" customHeight="1" x14ac:dyDescent="0.2">
      <c r="A16" s="27" t="s">
        <v>320</v>
      </c>
      <c r="B16" s="28">
        <v>22</v>
      </c>
      <c r="C16" s="29" t="s">
        <v>445</v>
      </c>
      <c r="D16" s="68" t="s">
        <v>858</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ht="51" x14ac:dyDescent="0.2">
      <c r="A26" s="29" t="s">
        <v>320</v>
      </c>
      <c r="B26" s="32">
        <v>55</v>
      </c>
      <c r="C26" s="29" t="s">
        <v>860</v>
      </c>
      <c r="D26" s="60" t="s">
        <v>1008</v>
      </c>
    </row>
    <row r="27" spans="1:4" x14ac:dyDescent="0.2">
      <c r="A27" s="29" t="s">
        <v>320</v>
      </c>
      <c r="B27" s="32">
        <v>92</v>
      </c>
      <c r="C27" s="29" t="s">
        <v>455</v>
      </c>
      <c r="D27" s="30"/>
    </row>
    <row r="28" spans="1:4" s="9" customFormat="1" x14ac:dyDescent="0.2">
      <c r="A28" s="92" t="s">
        <v>320</v>
      </c>
      <c r="B28" s="93">
        <v>123</v>
      </c>
      <c r="C28" s="94" t="s">
        <v>456</v>
      </c>
      <c r="D28" s="33" t="s">
        <v>457</v>
      </c>
    </row>
    <row r="29" spans="1:4" x14ac:dyDescent="0.2">
      <c r="B29" s="21"/>
      <c r="D29" s="21"/>
    </row>
    <row r="30" spans="1:4" x14ac:dyDescent="0.2">
      <c r="A30" s="39" t="s">
        <v>458</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s="34" customFormat="1" x14ac:dyDescent="0.2">
      <c r="A41" s="29" t="s">
        <v>320</v>
      </c>
      <c r="B41" s="32">
        <v>33</v>
      </c>
      <c r="C41" s="29" t="s">
        <v>450</v>
      </c>
      <c r="D41" s="33"/>
    </row>
    <row r="42" spans="1:4" x14ac:dyDescent="0.2">
      <c r="A42" s="29" t="s">
        <v>320</v>
      </c>
      <c r="B42" s="32">
        <v>39</v>
      </c>
      <c r="C42" s="29" t="s">
        <v>330</v>
      </c>
      <c r="D42" s="61" t="s">
        <v>1567</v>
      </c>
    </row>
    <row r="43" spans="1:4" x14ac:dyDescent="0.2">
      <c r="A43" s="29" t="s">
        <v>320</v>
      </c>
      <c r="B43" s="32">
        <v>44</v>
      </c>
      <c r="C43" s="29" t="s">
        <v>395</v>
      </c>
      <c r="D43" s="30"/>
    </row>
    <row r="44" spans="1:4" x14ac:dyDescent="0.2">
      <c r="A44" s="29" t="s">
        <v>320</v>
      </c>
      <c r="B44" s="32">
        <v>49</v>
      </c>
      <c r="C44" s="29" t="s">
        <v>462</v>
      </c>
      <c r="D44" s="30"/>
    </row>
    <row r="45" spans="1:4" x14ac:dyDescent="0.2">
      <c r="A45" s="29" t="s">
        <v>320</v>
      </c>
      <c r="B45" s="32">
        <v>51</v>
      </c>
      <c r="C45" s="29" t="s">
        <v>463</v>
      </c>
      <c r="D45" s="30"/>
    </row>
    <row r="46" spans="1:4" ht="25.5" x14ac:dyDescent="0.2">
      <c r="A46" s="29" t="s">
        <v>320</v>
      </c>
      <c r="B46" s="32">
        <v>55</v>
      </c>
      <c r="C46" s="29" t="s">
        <v>860</v>
      </c>
      <c r="D46" s="60" t="s">
        <v>1009</v>
      </c>
    </row>
    <row r="47" spans="1:4" x14ac:dyDescent="0.2">
      <c r="A47" s="29" t="s">
        <v>320</v>
      </c>
      <c r="B47" s="32">
        <v>92</v>
      </c>
      <c r="C47" s="29" t="s">
        <v>455</v>
      </c>
      <c r="D47" s="30"/>
    </row>
    <row r="48" spans="1:4" x14ac:dyDescent="0.2">
      <c r="A48" s="83" t="s">
        <v>320</v>
      </c>
      <c r="B48" s="87">
        <v>123</v>
      </c>
      <c r="C48" s="83" t="s">
        <v>456</v>
      </c>
      <c r="D48" s="88"/>
    </row>
    <row r="49" s="21" customFormat="1" x14ac:dyDescent="0.2"/>
    <row r="50" s="21" customFormat="1" x14ac:dyDescent="0.2"/>
    <row r="51" s="21" customFormat="1" x14ac:dyDescent="0.2"/>
    <row r="52" s="21" customFormat="1" x14ac:dyDescent="0.2"/>
    <row r="53" s="21" customFormat="1" x14ac:dyDescent="0.2"/>
    <row r="54" s="21" customFormat="1" x14ac:dyDescent="0.2"/>
    <row r="55" s="21" customFormat="1" ht="12" customHeight="1" x14ac:dyDescent="0.2"/>
    <row r="56" s="21" customFormat="1" x14ac:dyDescent="0.2"/>
    <row r="57" s="21" customFormat="1" x14ac:dyDescent="0.2"/>
    <row r="58" s="21" customFormat="1" x14ac:dyDescent="0.2"/>
    <row r="59" s="21" customFormat="1" x14ac:dyDescent="0.2"/>
    <row r="60" s="21" customFormat="1" x14ac:dyDescent="0.2"/>
    <row r="61" s="21" customFormat="1" x14ac:dyDescent="0.2"/>
    <row r="62" s="34" customFormat="1" x14ac:dyDescent="0.2"/>
    <row r="63" s="21" customFormat="1" x14ac:dyDescent="0.2"/>
    <row r="64" s="21" customFormat="1" x14ac:dyDescent="0.2"/>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34" customFormat="1" x14ac:dyDescent="0.2"/>
    <row r="85" s="21"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34" customFormat="1" x14ac:dyDescent="0.2"/>
    <row r="112" s="21"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34" customFormat="1" x14ac:dyDescent="0.2"/>
    <row r="136" s="21" customFormat="1" x14ac:dyDescent="0.2"/>
    <row r="142" s="34" customFormat="1" x14ac:dyDescent="0.2"/>
    <row r="151" s="34"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7A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D00-000000000000}">
  <sheetPr codeName="Sheet92">
    <pageSetUpPr fitToPage="1"/>
  </sheetPr>
  <dimension ref="A1:E151"/>
  <sheetViews>
    <sheetView workbookViewId="0">
      <pane ySplit="6" topLeftCell="A26" activePane="bottomLeft" state="frozen"/>
      <selection sqref="A1:D1"/>
      <selection pane="bottomLeft" activeCell="E1" sqref="E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1010</v>
      </c>
      <c r="B1" s="239"/>
      <c r="C1" s="239"/>
      <c r="D1" s="239"/>
      <c r="E1" s="138" t="s">
        <v>311</v>
      </c>
    </row>
    <row r="2" spans="1:5" ht="15" customHeight="1" x14ac:dyDescent="0.2">
      <c r="A2" s="224" t="str">
        <f ca="1">CONCATENATE("Test Case ", MID(CELL("filename",A1),FIND("]",CELL("filename",A1))+1,255)," 1100/1110")</f>
        <v>Test Case IP.AT.E02 1100/1110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1011</v>
      </c>
      <c r="D5" s="238"/>
    </row>
    <row r="6" spans="1:5" s="24" customFormat="1" ht="39" customHeight="1" x14ac:dyDescent="0.2">
      <c r="A6" s="227" t="s">
        <v>317</v>
      </c>
      <c r="B6" s="238"/>
      <c r="C6" s="191" t="s">
        <v>1012</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1013</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ht="39" customHeight="1" x14ac:dyDescent="0.2">
      <c r="A16" s="27" t="s">
        <v>320</v>
      </c>
      <c r="B16" s="28">
        <v>22</v>
      </c>
      <c r="C16" s="29" t="s">
        <v>445</v>
      </c>
      <c r="D16" s="68" t="s">
        <v>858</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ht="51" x14ac:dyDescent="0.2">
      <c r="A26" s="29" t="s">
        <v>320</v>
      </c>
      <c r="B26" s="32">
        <v>55</v>
      </c>
      <c r="C26" s="29" t="s">
        <v>860</v>
      </c>
      <c r="D26" s="60" t="s">
        <v>1008</v>
      </c>
    </row>
    <row r="27" spans="1:4" x14ac:dyDescent="0.2">
      <c r="A27" s="29" t="s">
        <v>320</v>
      </c>
      <c r="B27" s="32">
        <v>92</v>
      </c>
      <c r="C27" s="29" t="s">
        <v>455</v>
      </c>
      <c r="D27" s="30"/>
    </row>
    <row r="28" spans="1:4" s="9" customFormat="1" x14ac:dyDescent="0.2">
      <c r="A28" s="92" t="s">
        <v>320</v>
      </c>
      <c r="B28" s="93">
        <v>123</v>
      </c>
      <c r="C28" s="94" t="s">
        <v>456</v>
      </c>
      <c r="D28" s="33" t="s">
        <v>457</v>
      </c>
    </row>
    <row r="29" spans="1:4" x14ac:dyDescent="0.2">
      <c r="B29" s="21"/>
      <c r="D29" s="21"/>
    </row>
    <row r="30" spans="1:4" x14ac:dyDescent="0.2">
      <c r="A30" s="39" t="s">
        <v>458</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s="34" customFormat="1" x14ac:dyDescent="0.2">
      <c r="A41" s="29" t="s">
        <v>320</v>
      </c>
      <c r="B41" s="32">
        <v>33</v>
      </c>
      <c r="C41" s="29" t="s">
        <v>450</v>
      </c>
      <c r="D41" s="33"/>
    </row>
    <row r="42" spans="1:4" x14ac:dyDescent="0.2">
      <c r="A42" s="29" t="s">
        <v>320</v>
      </c>
      <c r="B42" s="32">
        <v>39</v>
      </c>
      <c r="C42" s="29" t="s">
        <v>330</v>
      </c>
      <c r="D42" s="61" t="s">
        <v>1567</v>
      </c>
    </row>
    <row r="43" spans="1:4" x14ac:dyDescent="0.2">
      <c r="A43" s="29" t="s">
        <v>320</v>
      </c>
      <c r="B43" s="32">
        <v>44</v>
      </c>
      <c r="C43" s="29" t="s">
        <v>395</v>
      </c>
      <c r="D43" s="30"/>
    </row>
    <row r="44" spans="1:4" x14ac:dyDescent="0.2">
      <c r="A44" s="29" t="s">
        <v>320</v>
      </c>
      <c r="B44" s="32">
        <v>49</v>
      </c>
      <c r="C44" s="29" t="s">
        <v>462</v>
      </c>
      <c r="D44" s="30"/>
    </row>
    <row r="45" spans="1:4" x14ac:dyDescent="0.2">
      <c r="A45" s="29" t="s">
        <v>320</v>
      </c>
      <c r="B45" s="32">
        <v>51</v>
      </c>
      <c r="C45" s="29" t="s">
        <v>463</v>
      </c>
      <c r="D45" s="30"/>
    </row>
    <row r="46" spans="1:4" ht="25.5" x14ac:dyDescent="0.2">
      <c r="A46" s="29" t="s">
        <v>320</v>
      </c>
      <c r="B46" s="32">
        <v>55</v>
      </c>
      <c r="C46" s="29" t="s">
        <v>860</v>
      </c>
      <c r="D46" s="60" t="s">
        <v>1014</v>
      </c>
    </row>
    <row r="47" spans="1:4" x14ac:dyDescent="0.2">
      <c r="A47" s="29" t="s">
        <v>320</v>
      </c>
      <c r="B47" s="32">
        <v>92</v>
      </c>
      <c r="C47" s="29" t="s">
        <v>455</v>
      </c>
      <c r="D47" s="30"/>
    </row>
    <row r="48" spans="1:4" x14ac:dyDescent="0.2">
      <c r="A48" s="83" t="s">
        <v>320</v>
      </c>
      <c r="B48" s="87">
        <v>123</v>
      </c>
      <c r="C48" s="83" t="s">
        <v>456</v>
      </c>
      <c r="D48" s="88"/>
    </row>
    <row r="49" s="21" customFormat="1" x14ac:dyDescent="0.2"/>
    <row r="50" s="21" customFormat="1" x14ac:dyDescent="0.2"/>
    <row r="51" s="21" customFormat="1" x14ac:dyDescent="0.2"/>
    <row r="52" s="21" customFormat="1" x14ac:dyDescent="0.2"/>
    <row r="53" s="21" customFormat="1" x14ac:dyDescent="0.2"/>
    <row r="54" s="21" customFormat="1" x14ac:dyDescent="0.2"/>
    <row r="55" s="21" customFormat="1" ht="12" customHeight="1" x14ac:dyDescent="0.2"/>
    <row r="56" s="21" customFormat="1" x14ac:dyDescent="0.2"/>
    <row r="57" s="21" customFormat="1" x14ac:dyDescent="0.2"/>
    <row r="58" s="21" customFormat="1" x14ac:dyDescent="0.2"/>
    <row r="59" s="21" customFormat="1" x14ac:dyDescent="0.2"/>
    <row r="60" s="21" customFormat="1" x14ac:dyDescent="0.2"/>
    <row r="61" s="21" customFormat="1" x14ac:dyDescent="0.2"/>
    <row r="62" s="34" customFormat="1" x14ac:dyDescent="0.2"/>
    <row r="63" s="21" customFormat="1" x14ac:dyDescent="0.2"/>
    <row r="64" s="21" customFormat="1" x14ac:dyDescent="0.2"/>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34" customFormat="1" x14ac:dyDescent="0.2"/>
    <row r="85" s="21"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34" customFormat="1" x14ac:dyDescent="0.2"/>
    <row r="112" s="21"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34" customFormat="1" x14ac:dyDescent="0.2"/>
    <row r="136" s="21" customFormat="1" x14ac:dyDescent="0.2"/>
    <row r="142" s="34" customFormat="1" x14ac:dyDescent="0.2"/>
    <row r="151" s="34"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7D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E00-000000000000}">
  <sheetPr codeName="Sheet148">
    <pageSetUpPr fitToPage="1"/>
  </sheetPr>
  <dimension ref="A1:E153"/>
  <sheetViews>
    <sheetView workbookViewId="0">
      <pane ySplit="6" topLeftCell="A31"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1015</v>
      </c>
      <c r="B1" s="239"/>
      <c r="C1" s="239"/>
      <c r="D1" s="239"/>
      <c r="E1" s="138" t="s">
        <v>311</v>
      </c>
    </row>
    <row r="2" spans="1:5" ht="15" customHeight="1" x14ac:dyDescent="0.2">
      <c r="A2" s="224" t="str">
        <f ca="1">CONCATENATE("Test Case ", MID(CELL("filename",A1),FIND("]",CELL("filename",A1))+1,255)," 1100/1110")</f>
        <v>Test Case IP.AT.F01 1100/1110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1016</v>
      </c>
      <c r="D5" s="238"/>
    </row>
    <row r="6" spans="1:5" s="24" customFormat="1" ht="39" customHeight="1" x14ac:dyDescent="0.2">
      <c r="A6" s="227" t="s">
        <v>317</v>
      </c>
      <c r="B6" s="238"/>
      <c r="C6" s="191" t="s">
        <v>1017</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1018</v>
      </c>
    </row>
    <row r="11" spans="1:5" x14ac:dyDescent="0.2">
      <c r="A11" s="27" t="s">
        <v>320</v>
      </c>
      <c r="B11" s="28">
        <v>4</v>
      </c>
      <c r="C11" s="29" t="s">
        <v>440</v>
      </c>
      <c r="D11" s="30" t="s">
        <v>660</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ht="39" customHeight="1" x14ac:dyDescent="0.2">
      <c r="A16" s="27" t="s">
        <v>320</v>
      </c>
      <c r="B16" s="28">
        <v>22</v>
      </c>
      <c r="C16" s="29" t="s">
        <v>445</v>
      </c>
      <c r="D16" s="68" t="s">
        <v>858</v>
      </c>
    </row>
    <row r="17" spans="1:4" x14ac:dyDescent="0.2">
      <c r="A17" s="27" t="s">
        <v>320</v>
      </c>
      <c r="B17" s="28">
        <v>23</v>
      </c>
      <c r="C17" s="29" t="s">
        <v>859</v>
      </c>
      <c r="D17" s="31"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x14ac:dyDescent="0.2">
      <c r="A26" s="29" t="s">
        <v>320</v>
      </c>
      <c r="B26" s="32">
        <v>52</v>
      </c>
      <c r="C26" s="29" t="s">
        <v>973</v>
      </c>
      <c r="D26" s="31" t="s">
        <v>504</v>
      </c>
    </row>
    <row r="27" spans="1:4" x14ac:dyDescent="0.2">
      <c r="A27" s="29" t="s">
        <v>320</v>
      </c>
      <c r="B27" s="32">
        <v>55</v>
      </c>
      <c r="C27" s="29" t="s">
        <v>860</v>
      </c>
      <c r="D27" s="60" t="s">
        <v>872</v>
      </c>
    </row>
    <row r="28" spans="1:4" x14ac:dyDescent="0.2">
      <c r="A28" s="29" t="s">
        <v>320</v>
      </c>
      <c r="B28" s="32">
        <v>92</v>
      </c>
      <c r="C28" s="29" t="s">
        <v>455</v>
      </c>
      <c r="D28" s="30"/>
    </row>
    <row r="29" spans="1:4" s="9" customFormat="1" x14ac:dyDescent="0.2">
      <c r="A29" s="92" t="s">
        <v>320</v>
      </c>
      <c r="B29" s="93">
        <v>123</v>
      </c>
      <c r="C29" s="94" t="s">
        <v>456</v>
      </c>
      <c r="D29" s="33" t="s">
        <v>457</v>
      </c>
    </row>
    <row r="30" spans="1:4" x14ac:dyDescent="0.2">
      <c r="B30" s="21"/>
      <c r="D30" s="21"/>
    </row>
    <row r="31" spans="1:4" x14ac:dyDescent="0.2">
      <c r="A31" s="39" t="s">
        <v>458</v>
      </c>
      <c r="B31" s="21"/>
      <c r="D31" s="21"/>
    </row>
    <row r="32" spans="1:4" x14ac:dyDescent="0.2">
      <c r="A32" s="29" t="s">
        <v>320</v>
      </c>
      <c r="B32" s="32">
        <v>2</v>
      </c>
      <c r="C32" s="29" t="s">
        <v>382</v>
      </c>
      <c r="D32" s="30"/>
    </row>
    <row r="33" spans="1:4" x14ac:dyDescent="0.2">
      <c r="A33" s="29" t="s">
        <v>320</v>
      </c>
      <c r="B33" s="32">
        <v>3</v>
      </c>
      <c r="C33" s="29" t="s">
        <v>438</v>
      </c>
      <c r="D33" s="30"/>
    </row>
    <row r="34" spans="1:4" x14ac:dyDescent="0.2">
      <c r="A34" s="29" t="s">
        <v>320</v>
      </c>
      <c r="B34" s="32">
        <v>4</v>
      </c>
      <c r="C34" s="29" t="s">
        <v>440</v>
      </c>
      <c r="D34" s="30"/>
    </row>
    <row r="35" spans="1:4" x14ac:dyDescent="0.2">
      <c r="A35" s="29" t="s">
        <v>320</v>
      </c>
      <c r="B35" s="32">
        <v>6</v>
      </c>
      <c r="C35" s="29" t="s">
        <v>459</v>
      </c>
      <c r="D35" s="30"/>
    </row>
    <row r="36" spans="1:4" x14ac:dyDescent="0.2">
      <c r="A36" s="29" t="s">
        <v>320</v>
      </c>
      <c r="B36" s="32">
        <v>7</v>
      </c>
      <c r="C36" s="32" t="s">
        <v>321</v>
      </c>
      <c r="D36" s="33"/>
    </row>
    <row r="37" spans="1:4" x14ac:dyDescent="0.2">
      <c r="A37" s="29" t="s">
        <v>320</v>
      </c>
      <c r="B37" s="32">
        <v>11</v>
      </c>
      <c r="C37" s="32" t="s">
        <v>322</v>
      </c>
      <c r="D37" s="30"/>
    </row>
    <row r="38" spans="1:4" x14ac:dyDescent="0.2">
      <c r="A38" s="29" t="s">
        <v>320</v>
      </c>
      <c r="B38" s="32">
        <v>12</v>
      </c>
      <c r="C38" s="32" t="s">
        <v>323</v>
      </c>
      <c r="D38" s="30"/>
    </row>
    <row r="39" spans="1:4" x14ac:dyDescent="0.2">
      <c r="A39" s="29" t="s">
        <v>320</v>
      </c>
      <c r="B39" s="32">
        <v>24</v>
      </c>
      <c r="C39" s="29" t="s">
        <v>324</v>
      </c>
      <c r="D39" s="30"/>
    </row>
    <row r="40" spans="1:4" x14ac:dyDescent="0.2">
      <c r="A40" s="29" t="s">
        <v>367</v>
      </c>
      <c r="B40" s="32">
        <v>26</v>
      </c>
      <c r="C40" s="29" t="s">
        <v>448</v>
      </c>
      <c r="D40" s="30"/>
    </row>
    <row r="41" spans="1:4" x14ac:dyDescent="0.2">
      <c r="A41" s="29" t="s">
        <v>320</v>
      </c>
      <c r="B41" s="32">
        <v>32</v>
      </c>
      <c r="C41" s="29" t="s">
        <v>449</v>
      </c>
      <c r="D41" s="30"/>
    </row>
    <row r="42" spans="1:4" s="34" customFormat="1" x14ac:dyDescent="0.2">
      <c r="A42" s="29" t="s">
        <v>320</v>
      </c>
      <c r="B42" s="32">
        <v>33</v>
      </c>
      <c r="C42" s="29" t="s">
        <v>450</v>
      </c>
      <c r="D42" s="33"/>
    </row>
    <row r="43" spans="1:4" x14ac:dyDescent="0.2">
      <c r="A43" s="29" t="s">
        <v>320</v>
      </c>
      <c r="B43" s="32">
        <v>38</v>
      </c>
      <c r="C43" s="29" t="s">
        <v>460</v>
      </c>
      <c r="D43" s="33" t="s">
        <v>457</v>
      </c>
    </row>
    <row r="44" spans="1:4" x14ac:dyDescent="0.2">
      <c r="A44" s="29" t="s">
        <v>320</v>
      </c>
      <c r="B44" s="32">
        <v>39</v>
      </c>
      <c r="C44" s="29" t="s">
        <v>330</v>
      </c>
      <c r="D44" s="61" t="s">
        <v>461</v>
      </c>
    </row>
    <row r="45" spans="1:4" x14ac:dyDescent="0.2">
      <c r="A45" s="29" t="s">
        <v>320</v>
      </c>
      <c r="B45" s="32">
        <v>44</v>
      </c>
      <c r="C45" s="29" t="s">
        <v>395</v>
      </c>
      <c r="D45" s="30"/>
    </row>
    <row r="46" spans="1:4" x14ac:dyDescent="0.2">
      <c r="A46" s="29" t="s">
        <v>320</v>
      </c>
      <c r="B46" s="32">
        <v>49</v>
      </c>
      <c r="C46" s="29" t="s">
        <v>462</v>
      </c>
      <c r="D46" s="30"/>
    </row>
    <row r="47" spans="1:4" x14ac:dyDescent="0.2">
      <c r="A47" s="29" t="s">
        <v>320</v>
      </c>
      <c r="B47" s="32">
        <v>51</v>
      </c>
      <c r="C47" s="29" t="s">
        <v>463</v>
      </c>
      <c r="D47" s="30"/>
    </row>
    <row r="48" spans="1:4" ht="25.5" x14ac:dyDescent="0.2">
      <c r="A48" s="29" t="s">
        <v>320</v>
      </c>
      <c r="B48" s="32">
        <v>55</v>
      </c>
      <c r="C48" s="29" t="s">
        <v>860</v>
      </c>
      <c r="D48" s="60" t="s">
        <v>1019</v>
      </c>
    </row>
    <row r="49" spans="1:4" x14ac:dyDescent="0.2">
      <c r="A49" s="29" t="s">
        <v>320</v>
      </c>
      <c r="B49" s="32">
        <v>92</v>
      </c>
      <c r="C49" s="29" t="s">
        <v>455</v>
      </c>
      <c r="D49" s="30"/>
    </row>
    <row r="50" spans="1:4" x14ac:dyDescent="0.2">
      <c r="A50" s="83" t="s">
        <v>320</v>
      </c>
      <c r="B50" s="87">
        <v>123</v>
      </c>
      <c r="C50" s="83" t="s">
        <v>456</v>
      </c>
      <c r="D50" s="88"/>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x14ac:dyDescent="0.2">
      <c r="B56" s="21"/>
      <c r="D56" s="21"/>
    </row>
    <row r="57" spans="1:4" ht="12" customHeight="1"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s="34" customFormat="1" x14ac:dyDescent="0.2"/>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34"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34"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34" customFormat="1" x14ac:dyDescent="0.2"/>
    <row r="138" s="21" customFormat="1" x14ac:dyDescent="0.2"/>
    <row r="144" s="34" customFormat="1" x14ac:dyDescent="0.2"/>
    <row r="153" s="34"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7E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F00-000000000000}">
  <sheetPr codeName="Sheet150">
    <pageSetUpPr fitToPage="1"/>
  </sheetPr>
  <dimension ref="A1:E154"/>
  <sheetViews>
    <sheetView workbookViewId="0">
      <pane ySplit="6" topLeftCell="A37"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1020</v>
      </c>
      <c r="B1" s="239"/>
      <c r="C1" s="239"/>
      <c r="D1" s="239"/>
      <c r="E1" s="138" t="s">
        <v>311</v>
      </c>
    </row>
    <row r="2" spans="1:5" ht="15" customHeight="1" x14ac:dyDescent="0.2">
      <c r="A2" s="224" t="str">
        <f ca="1">CONCATENATE("Test Case ", MID(CELL("filename",A1),FIND("]",CELL("filename",A1))+1,255)," 1100/1110")</f>
        <v>Test Case IP.AT.F03 1100/1110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1021</v>
      </c>
      <c r="D5" s="238"/>
    </row>
    <row r="6" spans="1:5" s="24" customFormat="1" ht="39" customHeight="1" x14ac:dyDescent="0.2">
      <c r="A6" s="227" t="s">
        <v>317</v>
      </c>
      <c r="B6" s="238"/>
      <c r="C6" s="191" t="s">
        <v>1022</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1023</v>
      </c>
    </row>
    <row r="11" spans="1:5" x14ac:dyDescent="0.2">
      <c r="A11" s="27" t="s">
        <v>320</v>
      </c>
      <c r="B11" s="28">
        <v>4</v>
      </c>
      <c r="C11" s="29" t="s">
        <v>440</v>
      </c>
      <c r="D11" s="30" t="s">
        <v>660</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ht="39" customHeight="1" x14ac:dyDescent="0.2">
      <c r="A16" s="27" t="s">
        <v>320</v>
      </c>
      <c r="B16" s="28">
        <v>22</v>
      </c>
      <c r="C16" s="29" t="s">
        <v>445</v>
      </c>
      <c r="D16" s="68" t="s">
        <v>858</v>
      </c>
    </row>
    <row r="17" spans="1:4" x14ac:dyDescent="0.2">
      <c r="A17" s="27" t="s">
        <v>320</v>
      </c>
      <c r="B17" s="28">
        <v>23</v>
      </c>
      <c r="C17" s="29" t="s">
        <v>859</v>
      </c>
      <c r="D17" s="31"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x14ac:dyDescent="0.2">
      <c r="A26" s="29" t="s">
        <v>320</v>
      </c>
      <c r="B26" s="32">
        <v>52</v>
      </c>
      <c r="C26" s="29" t="s">
        <v>973</v>
      </c>
      <c r="D26" s="31" t="s">
        <v>504</v>
      </c>
    </row>
    <row r="27" spans="1:4" x14ac:dyDescent="0.2">
      <c r="A27" s="29" t="s">
        <v>320</v>
      </c>
      <c r="B27" s="32">
        <v>55</v>
      </c>
      <c r="C27" s="29" t="s">
        <v>860</v>
      </c>
      <c r="D27" s="60" t="s">
        <v>872</v>
      </c>
    </row>
    <row r="28" spans="1:4" x14ac:dyDescent="0.2">
      <c r="A28" s="29" t="s">
        <v>320</v>
      </c>
      <c r="B28" s="32">
        <v>92</v>
      </c>
      <c r="C28" s="29" t="s">
        <v>455</v>
      </c>
      <c r="D28" s="30"/>
    </row>
    <row r="29" spans="1:4" s="9" customFormat="1" x14ac:dyDescent="0.2">
      <c r="A29" s="92" t="s">
        <v>320</v>
      </c>
      <c r="B29" s="93">
        <v>123</v>
      </c>
      <c r="C29" s="94" t="s">
        <v>456</v>
      </c>
      <c r="D29" s="33" t="s">
        <v>457</v>
      </c>
    </row>
    <row r="30" spans="1:4" x14ac:dyDescent="0.2">
      <c r="A30" s="36" t="s">
        <v>320</v>
      </c>
      <c r="B30" s="37">
        <v>125</v>
      </c>
      <c r="C30" s="38" t="s">
        <v>1024</v>
      </c>
      <c r="D30" s="30" t="s">
        <v>504</v>
      </c>
    </row>
    <row r="31" spans="1:4" x14ac:dyDescent="0.2">
      <c r="B31" s="21"/>
      <c r="D31" s="21"/>
    </row>
    <row r="32" spans="1:4" x14ac:dyDescent="0.2">
      <c r="A32" s="39" t="s">
        <v>458</v>
      </c>
      <c r="B32" s="21"/>
      <c r="D32" s="21"/>
    </row>
    <row r="33" spans="1:4" x14ac:dyDescent="0.2">
      <c r="A33" s="29" t="s">
        <v>320</v>
      </c>
      <c r="B33" s="32">
        <v>2</v>
      </c>
      <c r="C33" s="29" t="s">
        <v>382</v>
      </c>
      <c r="D33" s="30"/>
    </row>
    <row r="34" spans="1:4" x14ac:dyDescent="0.2">
      <c r="A34" s="29" t="s">
        <v>320</v>
      </c>
      <c r="B34" s="32">
        <v>3</v>
      </c>
      <c r="C34" s="29" t="s">
        <v>438</v>
      </c>
      <c r="D34" s="30"/>
    </row>
    <row r="35" spans="1:4" x14ac:dyDescent="0.2">
      <c r="A35" s="29" t="s">
        <v>320</v>
      </c>
      <c r="B35" s="32">
        <v>4</v>
      </c>
      <c r="C35" s="29" t="s">
        <v>440</v>
      </c>
      <c r="D35" s="30"/>
    </row>
    <row r="36" spans="1:4" x14ac:dyDescent="0.2">
      <c r="A36" s="29" t="s">
        <v>320</v>
      </c>
      <c r="B36" s="32">
        <v>6</v>
      </c>
      <c r="C36" s="29" t="s">
        <v>459</v>
      </c>
      <c r="D36" s="30"/>
    </row>
    <row r="37" spans="1:4" x14ac:dyDescent="0.2">
      <c r="A37" s="29" t="s">
        <v>320</v>
      </c>
      <c r="B37" s="32">
        <v>7</v>
      </c>
      <c r="C37" s="32" t="s">
        <v>321</v>
      </c>
      <c r="D37" s="33"/>
    </row>
    <row r="38" spans="1:4" x14ac:dyDescent="0.2">
      <c r="A38" s="29" t="s">
        <v>320</v>
      </c>
      <c r="B38" s="32">
        <v>11</v>
      </c>
      <c r="C38" s="32" t="s">
        <v>322</v>
      </c>
      <c r="D38" s="30"/>
    </row>
    <row r="39" spans="1:4" x14ac:dyDescent="0.2">
      <c r="A39" s="29" t="s">
        <v>320</v>
      </c>
      <c r="B39" s="32">
        <v>12</v>
      </c>
      <c r="C39" s="32" t="s">
        <v>323</v>
      </c>
      <c r="D39" s="30"/>
    </row>
    <row r="40" spans="1:4" x14ac:dyDescent="0.2">
      <c r="A40" s="29" t="s">
        <v>320</v>
      </c>
      <c r="B40" s="32">
        <v>24</v>
      </c>
      <c r="C40" s="29" t="s">
        <v>324</v>
      </c>
      <c r="D40" s="30"/>
    </row>
    <row r="41" spans="1:4" x14ac:dyDescent="0.2">
      <c r="A41" s="29" t="s">
        <v>367</v>
      </c>
      <c r="B41" s="32">
        <v>26</v>
      </c>
      <c r="C41" s="29" t="s">
        <v>448</v>
      </c>
      <c r="D41" s="30"/>
    </row>
    <row r="42" spans="1:4" x14ac:dyDescent="0.2">
      <c r="A42" s="29" t="s">
        <v>320</v>
      </c>
      <c r="B42" s="32">
        <v>32</v>
      </c>
      <c r="C42" s="29" t="s">
        <v>449</v>
      </c>
      <c r="D42" s="30"/>
    </row>
    <row r="43" spans="1:4" s="34" customFormat="1" x14ac:dyDescent="0.2">
      <c r="A43" s="29" t="s">
        <v>320</v>
      </c>
      <c r="B43" s="32">
        <v>33</v>
      </c>
      <c r="C43" s="29" t="s">
        <v>450</v>
      </c>
      <c r="D43" s="33"/>
    </row>
    <row r="44" spans="1:4" x14ac:dyDescent="0.2">
      <c r="A44" s="29" t="s">
        <v>320</v>
      </c>
      <c r="B44" s="32">
        <v>38</v>
      </c>
      <c r="C44" s="29" t="s">
        <v>460</v>
      </c>
      <c r="D44" s="33" t="s">
        <v>457</v>
      </c>
    </row>
    <row r="45" spans="1:4" x14ac:dyDescent="0.2">
      <c r="A45" s="29" t="s">
        <v>320</v>
      </c>
      <c r="B45" s="32">
        <v>39</v>
      </c>
      <c r="C45" s="29" t="s">
        <v>330</v>
      </c>
      <c r="D45" s="61" t="s">
        <v>461</v>
      </c>
    </row>
    <row r="46" spans="1:4" x14ac:dyDescent="0.2">
      <c r="A46" s="29" t="s">
        <v>320</v>
      </c>
      <c r="B46" s="32">
        <v>44</v>
      </c>
      <c r="C46" s="29" t="s">
        <v>395</v>
      </c>
      <c r="D46" s="30"/>
    </row>
    <row r="47" spans="1:4" x14ac:dyDescent="0.2">
      <c r="A47" s="29" t="s">
        <v>320</v>
      </c>
      <c r="B47" s="32">
        <v>49</v>
      </c>
      <c r="C47" s="29" t="s">
        <v>462</v>
      </c>
      <c r="D47" s="30"/>
    </row>
    <row r="48" spans="1:4" x14ac:dyDescent="0.2">
      <c r="A48" s="29" t="s">
        <v>320</v>
      </c>
      <c r="B48" s="32">
        <v>51</v>
      </c>
      <c r="C48" s="29" t="s">
        <v>463</v>
      </c>
      <c r="D48" s="30"/>
    </row>
    <row r="49" spans="1:4" ht="25.5" x14ac:dyDescent="0.2">
      <c r="A49" s="29" t="s">
        <v>320</v>
      </c>
      <c r="B49" s="32">
        <v>55</v>
      </c>
      <c r="C49" s="29" t="s">
        <v>860</v>
      </c>
      <c r="D49" s="60" t="s">
        <v>1025</v>
      </c>
    </row>
    <row r="50" spans="1:4" x14ac:dyDescent="0.2">
      <c r="A50" s="29" t="s">
        <v>320</v>
      </c>
      <c r="B50" s="32">
        <v>92</v>
      </c>
      <c r="C50" s="29" t="s">
        <v>455</v>
      </c>
      <c r="D50" s="30"/>
    </row>
    <row r="51" spans="1:4" x14ac:dyDescent="0.2">
      <c r="A51" s="83" t="s">
        <v>320</v>
      </c>
      <c r="B51" s="87">
        <v>123</v>
      </c>
      <c r="C51" s="83" t="s">
        <v>456</v>
      </c>
      <c r="D51" s="88"/>
    </row>
    <row r="52" spans="1:4" x14ac:dyDescent="0.2">
      <c r="B52" s="21"/>
      <c r="D52" s="21"/>
    </row>
    <row r="53" spans="1:4" x14ac:dyDescent="0.2">
      <c r="B53" s="21"/>
      <c r="D53" s="21"/>
    </row>
    <row r="54" spans="1:4" x14ac:dyDescent="0.2">
      <c r="B54" s="21"/>
      <c r="D54" s="21"/>
    </row>
    <row r="55" spans="1:4" x14ac:dyDescent="0.2">
      <c r="B55" s="21"/>
      <c r="D55" s="21"/>
    </row>
    <row r="56" spans="1:4" x14ac:dyDescent="0.2">
      <c r="B56" s="21"/>
      <c r="D56" s="21"/>
    </row>
    <row r="57" spans="1:4" x14ac:dyDescent="0.2">
      <c r="B57" s="21"/>
      <c r="D57" s="21"/>
    </row>
    <row r="58" spans="1:4" ht="12" customHeight="1"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x14ac:dyDescent="0.2">
      <c r="B64" s="21"/>
      <c r="D64" s="21"/>
    </row>
    <row r="65" s="34"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21" customFormat="1" x14ac:dyDescent="0.2"/>
    <row r="87" s="34"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21" customFormat="1" x14ac:dyDescent="0.2"/>
    <row r="114" s="34"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21" customFormat="1" x14ac:dyDescent="0.2"/>
    <row r="136" s="34" customFormat="1" x14ac:dyDescent="0.2"/>
    <row r="139" s="21" customFormat="1" x14ac:dyDescent="0.2"/>
    <row r="145" s="34" customFormat="1" x14ac:dyDescent="0.2"/>
    <row r="154" s="34"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7F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000-000000000000}">
  <sheetPr codeName="Sheet157">
    <pageSetUpPr fitToPage="1"/>
  </sheetPr>
  <dimension ref="A1:E153"/>
  <sheetViews>
    <sheetView workbookViewId="0">
      <pane ySplit="6" topLeftCell="A28"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1026</v>
      </c>
      <c r="B1" s="239"/>
      <c r="C1" s="239"/>
      <c r="D1" s="239"/>
      <c r="E1" s="138" t="s">
        <v>311</v>
      </c>
    </row>
    <row r="2" spans="1:5" ht="15" customHeight="1" x14ac:dyDescent="0.2">
      <c r="A2" s="224" t="str">
        <f ca="1">CONCATENATE("Test Case ", MID(CELL("filename",A1),FIND("]",CELL("filename",A1))+1,255)," 1100/1110")</f>
        <v>Test Case IP.AT.G01 1100/1110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1027</v>
      </c>
      <c r="D5" s="238"/>
    </row>
    <row r="6" spans="1:5" s="24" customFormat="1" ht="39" customHeight="1" x14ac:dyDescent="0.2">
      <c r="A6" s="227" t="s">
        <v>317</v>
      </c>
      <c r="B6" s="238"/>
      <c r="C6" s="191" t="s">
        <v>1028</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1029</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ht="39" customHeight="1" x14ac:dyDescent="0.2">
      <c r="A16" s="27" t="s">
        <v>320</v>
      </c>
      <c r="B16" s="28">
        <v>22</v>
      </c>
      <c r="C16" s="29" t="s">
        <v>445</v>
      </c>
      <c r="D16" s="68" t="s">
        <v>858</v>
      </c>
    </row>
    <row r="17" spans="1:4" x14ac:dyDescent="0.2">
      <c r="A17" s="27" t="s">
        <v>320</v>
      </c>
      <c r="B17" s="28">
        <v>23</v>
      </c>
      <c r="C17" s="29" t="s">
        <v>859</v>
      </c>
      <c r="D17" s="31"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44</v>
      </c>
      <c r="C25" s="29" t="s">
        <v>395</v>
      </c>
      <c r="D25" s="33" t="s">
        <v>468</v>
      </c>
    </row>
    <row r="26" spans="1:4" x14ac:dyDescent="0.2">
      <c r="A26" s="29" t="s">
        <v>320</v>
      </c>
      <c r="B26" s="32">
        <v>49</v>
      </c>
      <c r="C26" s="29" t="s">
        <v>453</v>
      </c>
      <c r="D26" s="30"/>
    </row>
    <row r="27" spans="1:4" x14ac:dyDescent="0.2">
      <c r="A27" s="29" t="s">
        <v>320</v>
      </c>
      <c r="B27" s="32">
        <v>55</v>
      </c>
      <c r="C27" s="29" t="s">
        <v>860</v>
      </c>
      <c r="D27" s="60" t="s">
        <v>872</v>
      </c>
    </row>
    <row r="28" spans="1:4" x14ac:dyDescent="0.2">
      <c r="A28" s="29" t="s">
        <v>320</v>
      </c>
      <c r="B28" s="32">
        <v>92</v>
      </c>
      <c r="C28" s="29" t="s">
        <v>455</v>
      </c>
      <c r="D28" s="30"/>
    </row>
    <row r="29" spans="1:4" s="9" customFormat="1" x14ac:dyDescent="0.2">
      <c r="A29" s="92" t="s">
        <v>320</v>
      </c>
      <c r="B29" s="93">
        <v>123</v>
      </c>
      <c r="C29" s="94" t="s">
        <v>456</v>
      </c>
      <c r="D29" s="33" t="s">
        <v>457</v>
      </c>
    </row>
    <row r="30" spans="1:4" x14ac:dyDescent="0.2">
      <c r="B30" s="21"/>
      <c r="D30" s="21"/>
    </row>
    <row r="31" spans="1:4" x14ac:dyDescent="0.2">
      <c r="A31" s="39" t="s">
        <v>458</v>
      </c>
      <c r="B31" s="21"/>
      <c r="D31" s="21"/>
    </row>
    <row r="32" spans="1:4" x14ac:dyDescent="0.2">
      <c r="A32" s="29" t="s">
        <v>320</v>
      </c>
      <c r="B32" s="32">
        <v>2</v>
      </c>
      <c r="C32" s="29" t="s">
        <v>382</v>
      </c>
      <c r="D32" s="30"/>
    </row>
    <row r="33" spans="1:4" x14ac:dyDescent="0.2">
      <c r="A33" s="29" t="s">
        <v>320</v>
      </c>
      <c r="B33" s="32">
        <v>3</v>
      </c>
      <c r="C33" s="29" t="s">
        <v>438</v>
      </c>
      <c r="D33" s="30"/>
    </row>
    <row r="34" spans="1:4" x14ac:dyDescent="0.2">
      <c r="A34" s="29" t="s">
        <v>320</v>
      </c>
      <c r="B34" s="32">
        <v>4</v>
      </c>
      <c r="C34" s="29" t="s">
        <v>440</v>
      </c>
      <c r="D34" s="30"/>
    </row>
    <row r="35" spans="1:4" x14ac:dyDescent="0.2">
      <c r="A35" s="29" t="s">
        <v>320</v>
      </c>
      <c r="B35" s="32">
        <v>6</v>
      </c>
      <c r="C35" s="29" t="s">
        <v>459</v>
      </c>
      <c r="D35" s="30"/>
    </row>
    <row r="36" spans="1:4" x14ac:dyDescent="0.2">
      <c r="A36" s="29" t="s">
        <v>320</v>
      </c>
      <c r="B36" s="32">
        <v>7</v>
      </c>
      <c r="C36" s="32" t="s">
        <v>321</v>
      </c>
      <c r="D36" s="33"/>
    </row>
    <row r="37" spans="1:4" x14ac:dyDescent="0.2">
      <c r="A37" s="29" t="s">
        <v>320</v>
      </c>
      <c r="B37" s="32">
        <v>11</v>
      </c>
      <c r="C37" s="32" t="s">
        <v>322</v>
      </c>
      <c r="D37" s="30"/>
    </row>
    <row r="38" spans="1:4" x14ac:dyDescent="0.2">
      <c r="A38" s="29" t="s">
        <v>320</v>
      </c>
      <c r="B38" s="32">
        <v>12</v>
      </c>
      <c r="C38" s="32" t="s">
        <v>323</v>
      </c>
      <c r="D38" s="30"/>
    </row>
    <row r="39" spans="1:4" x14ac:dyDescent="0.2">
      <c r="A39" s="29" t="s">
        <v>320</v>
      </c>
      <c r="B39" s="32">
        <v>24</v>
      </c>
      <c r="C39" s="29" t="s">
        <v>324</v>
      </c>
      <c r="D39" s="30"/>
    </row>
    <row r="40" spans="1:4" x14ac:dyDescent="0.2">
      <c r="A40" s="29" t="s">
        <v>367</v>
      </c>
      <c r="B40" s="32">
        <v>26</v>
      </c>
      <c r="C40" s="29" t="s">
        <v>448</v>
      </c>
      <c r="D40" s="30"/>
    </row>
    <row r="41" spans="1:4" x14ac:dyDescent="0.2">
      <c r="A41" s="29" t="s">
        <v>320</v>
      </c>
      <c r="B41" s="32">
        <v>32</v>
      </c>
      <c r="C41" s="29" t="s">
        <v>449</v>
      </c>
      <c r="D41" s="30"/>
    </row>
    <row r="42" spans="1:4" s="34" customFormat="1" x14ac:dyDescent="0.2">
      <c r="A42" s="29" t="s">
        <v>320</v>
      </c>
      <c r="B42" s="32">
        <v>33</v>
      </c>
      <c r="C42" s="29" t="s">
        <v>450</v>
      </c>
      <c r="D42" s="33"/>
    </row>
    <row r="43" spans="1:4" x14ac:dyDescent="0.2">
      <c r="A43" s="29" t="s">
        <v>320</v>
      </c>
      <c r="B43" s="32">
        <v>38</v>
      </c>
      <c r="C43" s="29" t="s">
        <v>460</v>
      </c>
      <c r="D43" s="33" t="s">
        <v>457</v>
      </c>
    </row>
    <row r="44" spans="1:4" x14ac:dyDescent="0.2">
      <c r="A44" s="29" t="s">
        <v>320</v>
      </c>
      <c r="B44" s="32">
        <v>39</v>
      </c>
      <c r="C44" s="29" t="s">
        <v>330</v>
      </c>
      <c r="D44" s="61" t="s">
        <v>461</v>
      </c>
    </row>
    <row r="45" spans="1:4" x14ac:dyDescent="0.2">
      <c r="A45" s="29" t="s">
        <v>320</v>
      </c>
      <c r="B45" s="32">
        <v>44</v>
      </c>
      <c r="C45" s="29" t="s">
        <v>395</v>
      </c>
      <c r="D45" s="30"/>
    </row>
    <row r="46" spans="1:4" x14ac:dyDescent="0.2">
      <c r="A46" s="29" t="s">
        <v>320</v>
      </c>
      <c r="B46" s="32">
        <v>49</v>
      </c>
      <c r="C46" s="29" t="s">
        <v>462</v>
      </c>
      <c r="D46" s="30"/>
    </row>
    <row r="47" spans="1:4" x14ac:dyDescent="0.2">
      <c r="A47" s="29" t="s">
        <v>320</v>
      </c>
      <c r="B47" s="32">
        <v>51</v>
      </c>
      <c r="C47" s="29" t="s">
        <v>463</v>
      </c>
      <c r="D47" s="30"/>
    </row>
    <row r="48" spans="1:4" x14ac:dyDescent="0.2">
      <c r="A48" s="29" t="s">
        <v>320</v>
      </c>
      <c r="B48" s="32">
        <v>55</v>
      </c>
      <c r="C48" s="29" t="s">
        <v>860</v>
      </c>
      <c r="D48" s="60"/>
    </row>
    <row r="49" spans="1:4" x14ac:dyDescent="0.2">
      <c r="A49" s="29" t="s">
        <v>320</v>
      </c>
      <c r="B49" s="32">
        <v>92</v>
      </c>
      <c r="C49" s="29" t="s">
        <v>455</v>
      </c>
      <c r="D49" s="30"/>
    </row>
    <row r="50" spans="1:4" x14ac:dyDescent="0.2">
      <c r="A50" s="83" t="s">
        <v>320</v>
      </c>
      <c r="B50" s="87">
        <v>123</v>
      </c>
      <c r="C50" s="83" t="s">
        <v>456</v>
      </c>
      <c r="D50" s="88"/>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x14ac:dyDescent="0.2">
      <c r="B56" s="21"/>
      <c r="D56" s="21"/>
    </row>
    <row r="57" spans="1:4" ht="12" customHeight="1"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s="34" customFormat="1" x14ac:dyDescent="0.2"/>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34"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34"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34" customFormat="1" x14ac:dyDescent="0.2"/>
    <row r="138" s="21" customFormat="1" x14ac:dyDescent="0.2"/>
    <row r="144" s="34" customFormat="1" x14ac:dyDescent="0.2"/>
    <row r="153" s="34"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80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100-000000000000}">
  <sheetPr codeName="Sheet158">
    <pageSetUpPr fitToPage="1"/>
  </sheetPr>
  <dimension ref="A1:E152"/>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1030</v>
      </c>
      <c r="B1" s="239"/>
      <c r="C1" s="239"/>
      <c r="D1" s="239"/>
      <c r="E1" s="138" t="s">
        <v>311</v>
      </c>
    </row>
    <row r="2" spans="1:5" ht="15" customHeight="1" x14ac:dyDescent="0.2">
      <c r="A2" s="224" t="str">
        <f ca="1">CONCATENATE("Test Case ", MID(CELL("filename",A1),FIND("]",CELL("filename",A1))+1,255)," 1120/1130")</f>
        <v>Test Case IP.CT.G01 1120/1130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1031</v>
      </c>
      <c r="D5" s="238"/>
    </row>
    <row r="6" spans="1:5" s="24" customFormat="1" ht="39" customHeight="1" x14ac:dyDescent="0.2">
      <c r="A6" s="227" t="s">
        <v>317</v>
      </c>
      <c r="B6" s="238"/>
      <c r="C6" s="191" t="s">
        <v>1032</v>
      </c>
      <c r="D6" s="238"/>
    </row>
    <row r="7" spans="1:5" x14ac:dyDescent="0.2">
      <c r="A7" s="25"/>
      <c r="B7" s="25"/>
      <c r="C7" s="25"/>
      <c r="D7" s="25"/>
    </row>
    <row r="8" spans="1:5" x14ac:dyDescent="0.2">
      <c r="A8" s="26" t="s">
        <v>865</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1033</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ht="39" customHeight="1" x14ac:dyDescent="0.2">
      <c r="A16" s="27" t="s">
        <v>320</v>
      </c>
      <c r="B16" s="28">
        <v>22</v>
      </c>
      <c r="C16" s="29" t="s">
        <v>445</v>
      </c>
      <c r="D16" s="68" t="s">
        <v>858</v>
      </c>
    </row>
    <row r="17" spans="1:4" x14ac:dyDescent="0.2">
      <c r="A17" s="27" t="s">
        <v>320</v>
      </c>
      <c r="B17" s="28">
        <v>23</v>
      </c>
      <c r="C17" s="29" t="s">
        <v>859</v>
      </c>
      <c r="D17" s="31"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x14ac:dyDescent="0.2">
      <c r="A23" s="29" t="s">
        <v>320</v>
      </c>
      <c r="B23" s="32">
        <v>39</v>
      </c>
      <c r="C23" s="29" t="s">
        <v>330</v>
      </c>
      <c r="D23" s="61" t="s">
        <v>698</v>
      </c>
    </row>
    <row r="24" spans="1:4" s="34" customFormat="1" x14ac:dyDescent="0.2">
      <c r="A24" s="29" t="s">
        <v>320</v>
      </c>
      <c r="B24" s="32">
        <v>42</v>
      </c>
      <c r="C24" s="29" t="s">
        <v>451</v>
      </c>
      <c r="D24" s="30"/>
    </row>
    <row r="25" spans="1:4" x14ac:dyDescent="0.2">
      <c r="A25" s="29" t="s">
        <v>320</v>
      </c>
      <c r="B25" s="32">
        <v>43</v>
      </c>
      <c r="C25" s="29" t="s">
        <v>452</v>
      </c>
      <c r="D25" s="30"/>
    </row>
    <row r="26" spans="1:4" x14ac:dyDescent="0.2">
      <c r="A26" s="29" t="s">
        <v>320</v>
      </c>
      <c r="B26" s="32">
        <v>44</v>
      </c>
      <c r="C26" s="29" t="s">
        <v>395</v>
      </c>
      <c r="D26" s="33" t="s">
        <v>468</v>
      </c>
    </row>
    <row r="27" spans="1:4" x14ac:dyDescent="0.2">
      <c r="A27" s="29" t="s">
        <v>320</v>
      </c>
      <c r="B27" s="32">
        <v>49</v>
      </c>
      <c r="C27" s="29" t="s">
        <v>453</v>
      </c>
      <c r="D27" s="30"/>
    </row>
    <row r="28" spans="1:4" x14ac:dyDescent="0.2">
      <c r="A28" s="29" t="s">
        <v>320</v>
      </c>
      <c r="B28" s="32">
        <v>55</v>
      </c>
      <c r="C28" s="29" t="s">
        <v>860</v>
      </c>
      <c r="D28" s="60" t="s">
        <v>872</v>
      </c>
    </row>
    <row r="29" spans="1:4" x14ac:dyDescent="0.2">
      <c r="A29" s="29" t="s">
        <v>320</v>
      </c>
      <c r="B29" s="32">
        <v>92</v>
      </c>
      <c r="C29" s="29" t="s">
        <v>455</v>
      </c>
      <c r="D29" s="30"/>
    </row>
    <row r="30" spans="1:4" s="9" customFormat="1" x14ac:dyDescent="0.2">
      <c r="A30" s="92" t="s">
        <v>320</v>
      </c>
      <c r="B30" s="93">
        <v>123</v>
      </c>
      <c r="C30" s="94" t="s">
        <v>456</v>
      </c>
      <c r="D30" s="33"/>
    </row>
    <row r="31" spans="1:4" x14ac:dyDescent="0.2">
      <c r="B31" s="21"/>
      <c r="D31" s="21"/>
    </row>
    <row r="32" spans="1:4" x14ac:dyDescent="0.2">
      <c r="A32" s="26" t="s">
        <v>628</v>
      </c>
      <c r="B32" s="21"/>
      <c r="D32" s="21"/>
    </row>
    <row r="33" spans="1:4" x14ac:dyDescent="0.2">
      <c r="A33" s="29" t="s">
        <v>320</v>
      </c>
      <c r="B33" s="32">
        <v>2</v>
      </c>
      <c r="C33" s="29" t="s">
        <v>382</v>
      </c>
      <c r="D33" s="30"/>
    </row>
    <row r="34" spans="1:4" x14ac:dyDescent="0.2">
      <c r="A34" s="29" t="s">
        <v>320</v>
      </c>
      <c r="B34" s="32">
        <v>3</v>
      </c>
      <c r="C34" s="29" t="s">
        <v>438</v>
      </c>
      <c r="D34" s="30"/>
    </row>
    <row r="35" spans="1:4" x14ac:dyDescent="0.2">
      <c r="A35" s="29" t="s">
        <v>320</v>
      </c>
      <c r="B35" s="32">
        <v>4</v>
      </c>
      <c r="C35" s="29" t="s">
        <v>440</v>
      </c>
      <c r="D35" s="30"/>
    </row>
    <row r="36" spans="1:4" x14ac:dyDescent="0.2">
      <c r="A36" s="29" t="s">
        <v>320</v>
      </c>
      <c r="B36" s="32">
        <v>6</v>
      </c>
      <c r="C36" s="29" t="s">
        <v>459</v>
      </c>
      <c r="D36" s="30"/>
    </row>
    <row r="37" spans="1:4" x14ac:dyDescent="0.2">
      <c r="A37" s="29" t="s">
        <v>320</v>
      </c>
      <c r="B37" s="32">
        <v>7</v>
      </c>
      <c r="C37" s="32" t="s">
        <v>321</v>
      </c>
      <c r="D37" s="33"/>
    </row>
    <row r="38" spans="1:4" x14ac:dyDescent="0.2">
      <c r="A38" s="29" t="s">
        <v>320</v>
      </c>
      <c r="B38" s="32">
        <v>11</v>
      </c>
      <c r="C38" s="32" t="s">
        <v>322</v>
      </c>
      <c r="D38" s="30"/>
    </row>
    <row r="39" spans="1:4" x14ac:dyDescent="0.2">
      <c r="A39" s="29" t="s">
        <v>320</v>
      </c>
      <c r="B39" s="32">
        <v>12</v>
      </c>
      <c r="C39" s="32" t="s">
        <v>323</v>
      </c>
      <c r="D39" s="30"/>
    </row>
    <row r="40" spans="1:4" x14ac:dyDescent="0.2">
      <c r="A40" s="29" t="s">
        <v>320</v>
      </c>
      <c r="B40" s="32">
        <v>24</v>
      </c>
      <c r="C40" s="29" t="s">
        <v>324</v>
      </c>
      <c r="D40" s="30"/>
    </row>
    <row r="41" spans="1:4" s="34" customFormat="1" x14ac:dyDescent="0.2">
      <c r="A41" s="29" t="s">
        <v>367</v>
      </c>
      <c r="B41" s="32">
        <v>26</v>
      </c>
      <c r="C41" s="29" t="s">
        <v>448</v>
      </c>
      <c r="D41" s="30"/>
    </row>
    <row r="42" spans="1:4" x14ac:dyDescent="0.2">
      <c r="A42" s="29" t="s">
        <v>320</v>
      </c>
      <c r="B42" s="32">
        <v>32</v>
      </c>
      <c r="C42" s="29" t="s">
        <v>449</v>
      </c>
      <c r="D42" s="30"/>
    </row>
    <row r="43" spans="1:4" x14ac:dyDescent="0.2">
      <c r="A43" s="29" t="s">
        <v>320</v>
      </c>
      <c r="B43" s="32">
        <v>33</v>
      </c>
      <c r="C43" s="29" t="s">
        <v>450</v>
      </c>
      <c r="D43" s="33"/>
    </row>
    <row r="44" spans="1:4" x14ac:dyDescent="0.2">
      <c r="A44" s="29" t="s">
        <v>320</v>
      </c>
      <c r="B44" s="32">
        <v>38</v>
      </c>
      <c r="C44" s="29" t="s">
        <v>460</v>
      </c>
      <c r="D44" s="33" t="s">
        <v>457</v>
      </c>
    </row>
    <row r="45" spans="1:4" x14ac:dyDescent="0.2">
      <c r="A45" s="29" t="s">
        <v>320</v>
      </c>
      <c r="B45" s="32">
        <v>39</v>
      </c>
      <c r="C45" s="29" t="s">
        <v>330</v>
      </c>
      <c r="D45" s="61" t="s">
        <v>698</v>
      </c>
    </row>
    <row r="46" spans="1:4" x14ac:dyDescent="0.2">
      <c r="A46" s="29" t="s">
        <v>320</v>
      </c>
      <c r="B46" s="32">
        <v>44</v>
      </c>
      <c r="C46" s="29" t="s">
        <v>395</v>
      </c>
      <c r="D46" s="30"/>
    </row>
    <row r="47" spans="1:4" x14ac:dyDescent="0.2">
      <c r="A47" s="29" t="s">
        <v>320</v>
      </c>
      <c r="B47" s="32">
        <v>49</v>
      </c>
      <c r="C47" s="29" t="s">
        <v>462</v>
      </c>
      <c r="D47" s="30"/>
    </row>
    <row r="48" spans="1:4" x14ac:dyDescent="0.2">
      <c r="A48" s="29" t="s">
        <v>320</v>
      </c>
      <c r="B48" s="32">
        <v>51</v>
      </c>
      <c r="C48" s="29" t="s">
        <v>463</v>
      </c>
      <c r="D48" s="30"/>
    </row>
    <row r="49" spans="1:4" x14ac:dyDescent="0.2">
      <c r="A49" s="29" t="s">
        <v>320</v>
      </c>
      <c r="B49" s="32">
        <v>55</v>
      </c>
      <c r="C49" s="29" t="s">
        <v>860</v>
      </c>
      <c r="D49" s="60"/>
    </row>
    <row r="50" spans="1:4" x14ac:dyDescent="0.2">
      <c r="A50" s="83" t="s">
        <v>320</v>
      </c>
      <c r="B50" s="87">
        <v>123</v>
      </c>
      <c r="C50" s="83" t="s">
        <v>456</v>
      </c>
      <c r="D50" s="88"/>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ht="12" customHeight="1" x14ac:dyDescent="0.2">
      <c r="B56" s="21"/>
      <c r="D56" s="21"/>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s="34" customFormat="1" x14ac:dyDescent="0.2"/>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34"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34"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34" customFormat="1" x14ac:dyDescent="0.2"/>
    <row r="137" s="21" customFormat="1" x14ac:dyDescent="0.2"/>
    <row r="143" s="34" customFormat="1" x14ac:dyDescent="0.2"/>
    <row r="152" s="34"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81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200-000000000000}">
  <sheetPr codeName="Sheet159">
    <pageSetUpPr fitToPage="1"/>
  </sheetPr>
  <dimension ref="A1:E153"/>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1034</v>
      </c>
      <c r="B1" s="239"/>
      <c r="C1" s="239"/>
      <c r="D1" s="239"/>
      <c r="E1" s="138" t="s">
        <v>311</v>
      </c>
    </row>
    <row r="2" spans="1:5" ht="15" customHeight="1" x14ac:dyDescent="0.2">
      <c r="A2" s="224" t="str">
        <f ca="1">CONCATENATE("Test Case ", MID(CELL("filename",A1),FIND("]",CELL("filename",A1))+1,255)," 1100/1110")</f>
        <v>Test Case IP.AT.G02 1100/1110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1035</v>
      </c>
      <c r="D5" s="238"/>
    </row>
    <row r="6" spans="1:5" s="24" customFormat="1" ht="39" customHeight="1" x14ac:dyDescent="0.2">
      <c r="A6" s="227" t="s">
        <v>317</v>
      </c>
      <c r="B6" s="238"/>
      <c r="C6" s="191" t="s">
        <v>1036</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621</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ht="39" customHeight="1" x14ac:dyDescent="0.2">
      <c r="A16" s="27" t="s">
        <v>320</v>
      </c>
      <c r="B16" s="28">
        <v>22</v>
      </c>
      <c r="C16" s="29" t="s">
        <v>445</v>
      </c>
      <c r="D16" s="68" t="s">
        <v>858</v>
      </c>
    </row>
    <row r="17" spans="1:4" x14ac:dyDescent="0.2">
      <c r="A17" s="27" t="s">
        <v>320</v>
      </c>
      <c r="B17" s="28">
        <v>23</v>
      </c>
      <c r="C17" s="29" t="s">
        <v>859</v>
      </c>
      <c r="D17" s="31"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44</v>
      </c>
      <c r="C25" s="29" t="s">
        <v>395</v>
      </c>
      <c r="D25" s="33" t="s">
        <v>1037</v>
      </c>
    </row>
    <row r="26" spans="1:4" x14ac:dyDescent="0.2">
      <c r="A26" s="29" t="s">
        <v>320</v>
      </c>
      <c r="B26" s="32">
        <v>49</v>
      </c>
      <c r="C26" s="29" t="s">
        <v>453</v>
      </c>
      <c r="D26" s="30"/>
    </row>
    <row r="27" spans="1:4" x14ac:dyDescent="0.2">
      <c r="A27" s="29" t="s">
        <v>320</v>
      </c>
      <c r="B27" s="32">
        <v>55</v>
      </c>
      <c r="C27" s="29" t="s">
        <v>860</v>
      </c>
      <c r="D27" s="60" t="s">
        <v>872</v>
      </c>
    </row>
    <row r="28" spans="1:4" x14ac:dyDescent="0.2">
      <c r="A28" s="29" t="s">
        <v>320</v>
      </c>
      <c r="B28" s="32">
        <v>92</v>
      </c>
      <c r="C28" s="29" t="s">
        <v>455</v>
      </c>
      <c r="D28" s="30"/>
    </row>
    <row r="29" spans="1:4" s="9" customFormat="1" x14ac:dyDescent="0.2">
      <c r="A29" s="92" t="s">
        <v>320</v>
      </c>
      <c r="B29" s="93">
        <v>123</v>
      </c>
      <c r="C29" s="94" t="s">
        <v>456</v>
      </c>
      <c r="D29" s="33" t="s">
        <v>457</v>
      </c>
    </row>
    <row r="30" spans="1:4" x14ac:dyDescent="0.2">
      <c r="B30" s="21"/>
      <c r="D30" s="21"/>
    </row>
    <row r="31" spans="1:4" x14ac:dyDescent="0.2">
      <c r="A31" s="39" t="s">
        <v>458</v>
      </c>
      <c r="B31" s="21"/>
      <c r="D31" s="21"/>
    </row>
    <row r="32" spans="1:4" x14ac:dyDescent="0.2">
      <c r="A32" s="29" t="s">
        <v>320</v>
      </c>
      <c r="B32" s="32">
        <v>2</v>
      </c>
      <c r="C32" s="29" t="s">
        <v>382</v>
      </c>
      <c r="D32" s="30"/>
    </row>
    <row r="33" spans="1:4" x14ac:dyDescent="0.2">
      <c r="A33" s="29" t="s">
        <v>320</v>
      </c>
      <c r="B33" s="32">
        <v>3</v>
      </c>
      <c r="C33" s="29" t="s">
        <v>438</v>
      </c>
      <c r="D33" s="30"/>
    </row>
    <row r="34" spans="1:4" x14ac:dyDescent="0.2">
      <c r="A34" s="29" t="s">
        <v>320</v>
      </c>
      <c r="B34" s="32">
        <v>4</v>
      </c>
      <c r="C34" s="29" t="s">
        <v>440</v>
      </c>
      <c r="D34" s="30"/>
    </row>
    <row r="35" spans="1:4" x14ac:dyDescent="0.2">
      <c r="A35" s="29" t="s">
        <v>320</v>
      </c>
      <c r="B35" s="32">
        <v>6</v>
      </c>
      <c r="C35" s="29" t="s">
        <v>459</v>
      </c>
      <c r="D35" s="30"/>
    </row>
    <row r="36" spans="1:4" x14ac:dyDescent="0.2">
      <c r="A36" s="29" t="s">
        <v>320</v>
      </c>
      <c r="B36" s="32">
        <v>7</v>
      </c>
      <c r="C36" s="32" t="s">
        <v>321</v>
      </c>
      <c r="D36" s="33"/>
    </row>
    <row r="37" spans="1:4" x14ac:dyDescent="0.2">
      <c r="A37" s="29" t="s">
        <v>320</v>
      </c>
      <c r="B37" s="32">
        <v>11</v>
      </c>
      <c r="C37" s="32" t="s">
        <v>322</v>
      </c>
      <c r="D37" s="30"/>
    </row>
    <row r="38" spans="1:4" x14ac:dyDescent="0.2">
      <c r="A38" s="29" t="s">
        <v>320</v>
      </c>
      <c r="B38" s="32">
        <v>12</v>
      </c>
      <c r="C38" s="32" t="s">
        <v>323</v>
      </c>
      <c r="D38" s="30"/>
    </row>
    <row r="39" spans="1:4" x14ac:dyDescent="0.2">
      <c r="A39" s="29" t="s">
        <v>320</v>
      </c>
      <c r="B39" s="32">
        <v>24</v>
      </c>
      <c r="C39" s="29" t="s">
        <v>324</v>
      </c>
      <c r="D39" s="30"/>
    </row>
    <row r="40" spans="1:4" x14ac:dyDescent="0.2">
      <c r="A40" s="29" t="s">
        <v>367</v>
      </c>
      <c r="B40" s="32">
        <v>26</v>
      </c>
      <c r="C40" s="29" t="s">
        <v>448</v>
      </c>
      <c r="D40" s="30"/>
    </row>
    <row r="41" spans="1:4" x14ac:dyDescent="0.2">
      <c r="A41" s="29" t="s">
        <v>320</v>
      </c>
      <c r="B41" s="32">
        <v>32</v>
      </c>
      <c r="C41" s="29" t="s">
        <v>449</v>
      </c>
      <c r="D41" s="30"/>
    </row>
    <row r="42" spans="1:4" s="34" customFormat="1" x14ac:dyDescent="0.2">
      <c r="A42" s="29" t="s">
        <v>320</v>
      </c>
      <c r="B42" s="32">
        <v>33</v>
      </c>
      <c r="C42" s="29" t="s">
        <v>450</v>
      </c>
      <c r="D42" s="33"/>
    </row>
    <row r="43" spans="1:4" x14ac:dyDescent="0.2">
      <c r="A43" s="29" t="s">
        <v>320</v>
      </c>
      <c r="B43" s="32">
        <v>38</v>
      </c>
      <c r="C43" s="29" t="s">
        <v>460</v>
      </c>
      <c r="D43" s="33" t="s">
        <v>457</v>
      </c>
    </row>
    <row r="44" spans="1:4" x14ac:dyDescent="0.2">
      <c r="A44" s="29" t="s">
        <v>320</v>
      </c>
      <c r="B44" s="32">
        <v>39</v>
      </c>
      <c r="C44" s="29" t="s">
        <v>330</v>
      </c>
      <c r="D44" s="61" t="s">
        <v>461</v>
      </c>
    </row>
    <row r="45" spans="1:4" x14ac:dyDescent="0.2">
      <c r="A45" s="29" t="s">
        <v>320</v>
      </c>
      <c r="B45" s="32">
        <v>44</v>
      </c>
      <c r="C45" s="29" t="s">
        <v>395</v>
      </c>
      <c r="D45" s="30"/>
    </row>
    <row r="46" spans="1:4" x14ac:dyDescent="0.2">
      <c r="A46" s="29" t="s">
        <v>320</v>
      </c>
      <c r="B46" s="32">
        <v>49</v>
      </c>
      <c r="C46" s="29" t="s">
        <v>462</v>
      </c>
      <c r="D46" s="30"/>
    </row>
    <row r="47" spans="1:4" x14ac:dyDescent="0.2">
      <c r="A47" s="29" t="s">
        <v>320</v>
      </c>
      <c r="B47" s="32">
        <v>51</v>
      </c>
      <c r="C47" s="29" t="s">
        <v>463</v>
      </c>
      <c r="D47" s="30"/>
    </row>
    <row r="48" spans="1:4" x14ac:dyDescent="0.2">
      <c r="A48" s="29" t="s">
        <v>320</v>
      </c>
      <c r="B48" s="32">
        <v>55</v>
      </c>
      <c r="C48" s="29" t="s">
        <v>860</v>
      </c>
      <c r="D48" s="60"/>
    </row>
    <row r="49" spans="1:4" x14ac:dyDescent="0.2">
      <c r="A49" s="29" t="s">
        <v>320</v>
      </c>
      <c r="B49" s="32">
        <v>92</v>
      </c>
      <c r="C49" s="29" t="s">
        <v>455</v>
      </c>
      <c r="D49" s="30"/>
    </row>
    <row r="50" spans="1:4" x14ac:dyDescent="0.2">
      <c r="A50" s="83" t="s">
        <v>320</v>
      </c>
      <c r="B50" s="87">
        <v>123</v>
      </c>
      <c r="C50" s="83" t="s">
        <v>456</v>
      </c>
      <c r="D50" s="88"/>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x14ac:dyDescent="0.2">
      <c r="B56" s="21"/>
      <c r="D56" s="21"/>
    </row>
    <row r="57" spans="1:4" ht="12" customHeight="1"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s="34" customFormat="1" x14ac:dyDescent="0.2"/>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34"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34"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34" customFormat="1" x14ac:dyDescent="0.2"/>
    <row r="138" s="21" customFormat="1" x14ac:dyDescent="0.2"/>
    <row r="144" s="34" customFormat="1" x14ac:dyDescent="0.2"/>
    <row r="153" s="34"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82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300-000000000000}">
  <sheetPr codeName="Sheet161">
    <pageSetUpPr fitToPage="1"/>
  </sheetPr>
  <dimension ref="A1:E152"/>
  <sheetViews>
    <sheetView workbookViewId="0">
      <pane ySplit="6" topLeftCell="A7" activePane="bottomLeft" state="frozen"/>
      <selection sqref="A1:D1"/>
      <selection pane="bottomLeft" activeCell="J20" sqref="J20"/>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1038</v>
      </c>
      <c r="B1" s="239"/>
      <c r="C1" s="239"/>
      <c r="D1" s="239"/>
      <c r="E1" s="138" t="s">
        <v>311</v>
      </c>
    </row>
    <row r="2" spans="1:5" ht="15" customHeight="1" x14ac:dyDescent="0.2">
      <c r="A2" s="244" t="str">
        <f ca="1">CONCATENATE("Test Case ", MID(CELL("filename",A1),FIND("]",CELL("filename",A1))+1,255)," 1120/1130")</f>
        <v>Test Case IP.CT.G02 1120/1130</v>
      </c>
      <c r="B2" s="244"/>
      <c r="C2" s="244"/>
      <c r="D2" s="24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1039</v>
      </c>
      <c r="D5" s="238"/>
    </row>
    <row r="6" spans="1:5" s="24" customFormat="1" ht="39" customHeight="1" x14ac:dyDescent="0.2">
      <c r="A6" s="227" t="s">
        <v>317</v>
      </c>
      <c r="B6" s="238"/>
      <c r="C6" s="191" t="s">
        <v>1040</v>
      </c>
      <c r="D6" s="238"/>
    </row>
    <row r="7" spans="1:5" x14ac:dyDescent="0.2">
      <c r="A7" s="25"/>
      <c r="B7" s="25"/>
      <c r="C7" s="25"/>
      <c r="D7" s="25"/>
    </row>
    <row r="8" spans="1:5" x14ac:dyDescent="0.2">
      <c r="A8" s="26" t="s">
        <v>865</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1041</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ht="39" customHeight="1" x14ac:dyDescent="0.2">
      <c r="A16" s="27" t="s">
        <v>320</v>
      </c>
      <c r="B16" s="28">
        <v>22</v>
      </c>
      <c r="C16" s="29" t="s">
        <v>445</v>
      </c>
      <c r="D16" s="68" t="s">
        <v>858</v>
      </c>
    </row>
    <row r="17" spans="1:4" x14ac:dyDescent="0.2">
      <c r="A17" s="27" t="s">
        <v>320</v>
      </c>
      <c r="B17" s="28">
        <v>23</v>
      </c>
      <c r="C17" s="29" t="s">
        <v>859</v>
      </c>
      <c r="D17" s="31"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x14ac:dyDescent="0.2">
      <c r="A23" s="29" t="s">
        <v>320</v>
      </c>
      <c r="B23" s="32">
        <v>39</v>
      </c>
      <c r="C23" s="29" t="s">
        <v>330</v>
      </c>
      <c r="D23" s="61" t="s">
        <v>698</v>
      </c>
    </row>
    <row r="24" spans="1:4" s="34" customFormat="1" x14ac:dyDescent="0.2">
      <c r="A24" s="29" t="s">
        <v>320</v>
      </c>
      <c r="B24" s="32">
        <v>42</v>
      </c>
      <c r="C24" s="29" t="s">
        <v>451</v>
      </c>
      <c r="D24" s="30"/>
    </row>
    <row r="25" spans="1:4" x14ac:dyDescent="0.2">
      <c r="A25" s="29" t="s">
        <v>320</v>
      </c>
      <c r="B25" s="32">
        <v>43</v>
      </c>
      <c r="C25" s="29" t="s">
        <v>452</v>
      </c>
      <c r="D25" s="30"/>
    </row>
    <row r="26" spans="1:4" x14ac:dyDescent="0.2">
      <c r="A26" s="29" t="s">
        <v>320</v>
      </c>
      <c r="B26" s="32">
        <v>44</v>
      </c>
      <c r="C26" s="29" t="s">
        <v>395</v>
      </c>
      <c r="D26" s="33" t="s">
        <v>1037</v>
      </c>
    </row>
    <row r="27" spans="1:4" x14ac:dyDescent="0.2">
      <c r="A27" s="29" t="s">
        <v>320</v>
      </c>
      <c r="B27" s="32">
        <v>49</v>
      </c>
      <c r="C27" s="29" t="s">
        <v>453</v>
      </c>
      <c r="D27" s="30"/>
    </row>
    <row r="28" spans="1:4" x14ac:dyDescent="0.2">
      <c r="A28" s="29" t="s">
        <v>320</v>
      </c>
      <c r="B28" s="32">
        <v>55</v>
      </c>
      <c r="C28" s="29" t="s">
        <v>860</v>
      </c>
      <c r="D28" s="60" t="s">
        <v>872</v>
      </c>
    </row>
    <row r="29" spans="1:4" x14ac:dyDescent="0.2">
      <c r="A29" s="29" t="s">
        <v>320</v>
      </c>
      <c r="B29" s="32">
        <v>92</v>
      </c>
      <c r="C29" s="29" t="s">
        <v>455</v>
      </c>
      <c r="D29" s="30"/>
    </row>
    <row r="30" spans="1:4" s="9" customFormat="1" x14ac:dyDescent="0.2">
      <c r="A30" s="92" t="s">
        <v>320</v>
      </c>
      <c r="B30" s="93">
        <v>123</v>
      </c>
      <c r="C30" s="94" t="s">
        <v>456</v>
      </c>
      <c r="D30" s="33"/>
    </row>
    <row r="31" spans="1:4" x14ac:dyDescent="0.2">
      <c r="B31" s="21"/>
      <c r="D31" s="21"/>
    </row>
    <row r="32" spans="1:4" x14ac:dyDescent="0.2">
      <c r="A32" s="26" t="s">
        <v>628</v>
      </c>
      <c r="B32" s="21"/>
      <c r="D32" s="21"/>
    </row>
    <row r="33" spans="1:4" x14ac:dyDescent="0.2">
      <c r="A33" s="29" t="s">
        <v>320</v>
      </c>
      <c r="B33" s="32">
        <v>2</v>
      </c>
      <c r="C33" s="29" t="s">
        <v>382</v>
      </c>
      <c r="D33" s="30"/>
    </row>
    <row r="34" spans="1:4" x14ac:dyDescent="0.2">
      <c r="A34" s="29" t="s">
        <v>320</v>
      </c>
      <c r="B34" s="32">
        <v>3</v>
      </c>
      <c r="C34" s="29" t="s">
        <v>438</v>
      </c>
      <c r="D34" s="30"/>
    </row>
    <row r="35" spans="1:4" x14ac:dyDescent="0.2">
      <c r="A35" s="29" t="s">
        <v>320</v>
      </c>
      <c r="B35" s="32">
        <v>4</v>
      </c>
      <c r="C35" s="29" t="s">
        <v>440</v>
      </c>
      <c r="D35" s="30"/>
    </row>
    <row r="36" spans="1:4" x14ac:dyDescent="0.2">
      <c r="A36" s="29" t="s">
        <v>320</v>
      </c>
      <c r="B36" s="32">
        <v>6</v>
      </c>
      <c r="C36" s="29" t="s">
        <v>459</v>
      </c>
      <c r="D36" s="30"/>
    </row>
    <row r="37" spans="1:4" x14ac:dyDescent="0.2">
      <c r="A37" s="29" t="s">
        <v>320</v>
      </c>
      <c r="B37" s="32">
        <v>7</v>
      </c>
      <c r="C37" s="32" t="s">
        <v>321</v>
      </c>
      <c r="D37" s="33"/>
    </row>
    <row r="38" spans="1:4" x14ac:dyDescent="0.2">
      <c r="A38" s="29" t="s">
        <v>320</v>
      </c>
      <c r="B38" s="32">
        <v>11</v>
      </c>
      <c r="C38" s="32" t="s">
        <v>322</v>
      </c>
      <c r="D38" s="30"/>
    </row>
    <row r="39" spans="1:4" x14ac:dyDescent="0.2">
      <c r="A39" s="29" t="s">
        <v>320</v>
      </c>
      <c r="B39" s="32">
        <v>12</v>
      </c>
      <c r="C39" s="32" t="s">
        <v>323</v>
      </c>
      <c r="D39" s="30"/>
    </row>
    <row r="40" spans="1:4" x14ac:dyDescent="0.2">
      <c r="A40" s="29" t="s">
        <v>320</v>
      </c>
      <c r="B40" s="32">
        <v>24</v>
      </c>
      <c r="C40" s="29" t="s">
        <v>324</v>
      </c>
      <c r="D40" s="30"/>
    </row>
    <row r="41" spans="1:4" s="34" customFormat="1" x14ac:dyDescent="0.2">
      <c r="A41" s="29" t="s">
        <v>367</v>
      </c>
      <c r="B41" s="32">
        <v>26</v>
      </c>
      <c r="C41" s="29" t="s">
        <v>448</v>
      </c>
      <c r="D41" s="30"/>
    </row>
    <row r="42" spans="1:4" x14ac:dyDescent="0.2">
      <c r="A42" s="29" t="s">
        <v>320</v>
      </c>
      <c r="B42" s="32">
        <v>32</v>
      </c>
      <c r="C42" s="29" t="s">
        <v>449</v>
      </c>
      <c r="D42" s="30"/>
    </row>
    <row r="43" spans="1:4" x14ac:dyDescent="0.2">
      <c r="A43" s="29" t="s">
        <v>320</v>
      </c>
      <c r="B43" s="32">
        <v>33</v>
      </c>
      <c r="C43" s="29" t="s">
        <v>450</v>
      </c>
      <c r="D43" s="33"/>
    </row>
    <row r="44" spans="1:4" x14ac:dyDescent="0.2">
      <c r="A44" s="29" t="s">
        <v>320</v>
      </c>
      <c r="B44" s="32">
        <v>38</v>
      </c>
      <c r="C44" s="29" t="s">
        <v>460</v>
      </c>
      <c r="D44" s="33" t="s">
        <v>457</v>
      </c>
    </row>
    <row r="45" spans="1:4" x14ac:dyDescent="0.2">
      <c r="A45" s="29" t="s">
        <v>320</v>
      </c>
      <c r="B45" s="32">
        <v>39</v>
      </c>
      <c r="C45" s="29" t="s">
        <v>330</v>
      </c>
      <c r="D45" s="61" t="s">
        <v>698</v>
      </c>
    </row>
    <row r="46" spans="1:4" x14ac:dyDescent="0.2">
      <c r="A46" s="29" t="s">
        <v>320</v>
      </c>
      <c r="B46" s="32">
        <v>44</v>
      </c>
      <c r="C46" s="29" t="s">
        <v>395</v>
      </c>
      <c r="D46" s="30"/>
    </row>
    <row r="47" spans="1:4" x14ac:dyDescent="0.2">
      <c r="A47" s="29" t="s">
        <v>320</v>
      </c>
      <c r="B47" s="32">
        <v>49</v>
      </c>
      <c r="C47" s="29" t="s">
        <v>462</v>
      </c>
      <c r="D47" s="30"/>
    </row>
    <row r="48" spans="1:4" x14ac:dyDescent="0.2">
      <c r="A48" s="29" t="s">
        <v>320</v>
      </c>
      <c r="B48" s="32">
        <v>51</v>
      </c>
      <c r="C48" s="29" t="s">
        <v>463</v>
      </c>
      <c r="D48" s="30"/>
    </row>
    <row r="49" spans="1:4" x14ac:dyDescent="0.2">
      <c r="A49" s="29" t="s">
        <v>320</v>
      </c>
      <c r="B49" s="32">
        <v>55</v>
      </c>
      <c r="C49" s="29" t="s">
        <v>860</v>
      </c>
      <c r="D49" s="60"/>
    </row>
    <row r="50" spans="1:4" x14ac:dyDescent="0.2">
      <c r="A50" s="83" t="s">
        <v>320</v>
      </c>
      <c r="B50" s="87">
        <v>123</v>
      </c>
      <c r="C50" s="83" t="s">
        <v>456</v>
      </c>
      <c r="D50" s="88"/>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ht="12" customHeight="1" x14ac:dyDescent="0.2">
      <c r="B56" s="21"/>
      <c r="D56" s="21"/>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s="34" customFormat="1" x14ac:dyDescent="0.2"/>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34"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34"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34" customFormat="1" x14ac:dyDescent="0.2"/>
    <row r="137" s="21" customFormat="1" x14ac:dyDescent="0.2"/>
    <row r="143" s="34" customFormat="1" x14ac:dyDescent="0.2"/>
    <row r="152" s="34"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83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400-000000000000}">
  <sheetPr codeName="Sheet160">
    <pageSetUpPr fitToPage="1"/>
  </sheetPr>
  <dimension ref="A1:E152"/>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1042</v>
      </c>
      <c r="B1" s="239"/>
      <c r="C1" s="239"/>
      <c r="D1" s="239"/>
      <c r="E1" s="138" t="s">
        <v>311</v>
      </c>
    </row>
    <row r="2" spans="1:5" ht="15" customHeight="1" x14ac:dyDescent="0.2">
      <c r="A2" s="224" t="str">
        <f ca="1">CONCATENATE("Test Case ", MID(CELL("filename",A1),FIND("]",CELL("filename",A1))+1,255)," 1100/1110")</f>
        <v>Test Case IP.AT.G03 1100/1110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1043</v>
      </c>
      <c r="D5" s="238"/>
    </row>
    <row r="6" spans="1:5" s="24" customFormat="1" ht="39" customHeight="1" x14ac:dyDescent="0.2">
      <c r="A6" s="227" t="s">
        <v>317</v>
      </c>
      <c r="B6" s="238"/>
      <c r="C6" s="191" t="s">
        <v>1044</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1045</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ht="39" customHeight="1" x14ac:dyDescent="0.2">
      <c r="A16" s="27" t="s">
        <v>320</v>
      </c>
      <c r="B16" s="28">
        <v>22</v>
      </c>
      <c r="C16" s="29" t="s">
        <v>445</v>
      </c>
      <c r="D16" s="68" t="s">
        <v>858</v>
      </c>
    </row>
    <row r="17" spans="1:4" x14ac:dyDescent="0.2">
      <c r="A17" s="27" t="s">
        <v>320</v>
      </c>
      <c r="B17" s="28">
        <v>23</v>
      </c>
      <c r="C17" s="29" t="s">
        <v>859</v>
      </c>
      <c r="D17" s="31"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44</v>
      </c>
      <c r="C25" s="29" t="s">
        <v>395</v>
      </c>
      <c r="D25" s="33" t="s">
        <v>1046</v>
      </c>
    </row>
    <row r="26" spans="1:4" x14ac:dyDescent="0.2">
      <c r="A26" s="29" t="s">
        <v>320</v>
      </c>
      <c r="B26" s="32">
        <v>49</v>
      </c>
      <c r="C26" s="29" t="s">
        <v>453</v>
      </c>
      <c r="D26" s="30"/>
    </row>
    <row r="27" spans="1:4" x14ac:dyDescent="0.2">
      <c r="A27" s="29" t="s">
        <v>320</v>
      </c>
      <c r="B27" s="32">
        <v>55</v>
      </c>
      <c r="C27" s="29" t="s">
        <v>860</v>
      </c>
      <c r="D27" s="60" t="s">
        <v>872</v>
      </c>
    </row>
    <row r="28" spans="1:4" x14ac:dyDescent="0.2">
      <c r="A28" s="29" t="s">
        <v>320</v>
      </c>
      <c r="B28" s="32">
        <v>92</v>
      </c>
      <c r="C28" s="29" t="s">
        <v>455</v>
      </c>
      <c r="D28" s="30"/>
    </row>
    <row r="29" spans="1:4" s="9" customFormat="1" x14ac:dyDescent="0.2">
      <c r="A29" s="92" t="s">
        <v>320</v>
      </c>
      <c r="B29" s="93">
        <v>123</v>
      </c>
      <c r="C29" s="94" t="s">
        <v>456</v>
      </c>
      <c r="D29" s="33" t="s">
        <v>457</v>
      </c>
    </row>
    <row r="30" spans="1:4" x14ac:dyDescent="0.2">
      <c r="B30" s="21"/>
      <c r="D30" s="21"/>
    </row>
    <row r="31" spans="1:4" x14ac:dyDescent="0.2">
      <c r="A31" s="39" t="s">
        <v>458</v>
      </c>
      <c r="B31" s="21"/>
      <c r="D31" s="21"/>
    </row>
    <row r="32" spans="1:4" x14ac:dyDescent="0.2">
      <c r="A32" s="29" t="s">
        <v>320</v>
      </c>
      <c r="B32" s="32">
        <v>2</v>
      </c>
      <c r="C32" s="29" t="s">
        <v>382</v>
      </c>
      <c r="D32" s="30"/>
    </row>
    <row r="33" spans="1:4" x14ac:dyDescent="0.2">
      <c r="A33" s="29" t="s">
        <v>320</v>
      </c>
      <c r="B33" s="32">
        <v>3</v>
      </c>
      <c r="C33" s="29" t="s">
        <v>438</v>
      </c>
      <c r="D33" s="30"/>
    </row>
    <row r="34" spans="1:4" x14ac:dyDescent="0.2">
      <c r="A34" s="29" t="s">
        <v>320</v>
      </c>
      <c r="B34" s="32">
        <v>4</v>
      </c>
      <c r="C34" s="29" t="s">
        <v>440</v>
      </c>
      <c r="D34" s="30"/>
    </row>
    <row r="35" spans="1:4" x14ac:dyDescent="0.2">
      <c r="A35" s="29" t="s">
        <v>320</v>
      </c>
      <c r="B35" s="32">
        <v>6</v>
      </c>
      <c r="C35" s="29" t="s">
        <v>459</v>
      </c>
      <c r="D35" s="30"/>
    </row>
    <row r="36" spans="1:4" x14ac:dyDescent="0.2">
      <c r="A36" s="29" t="s">
        <v>320</v>
      </c>
      <c r="B36" s="32">
        <v>7</v>
      </c>
      <c r="C36" s="32" t="s">
        <v>321</v>
      </c>
      <c r="D36" s="33"/>
    </row>
    <row r="37" spans="1:4" x14ac:dyDescent="0.2">
      <c r="A37" s="29" t="s">
        <v>320</v>
      </c>
      <c r="B37" s="32">
        <v>11</v>
      </c>
      <c r="C37" s="32" t="s">
        <v>322</v>
      </c>
      <c r="D37" s="30"/>
    </row>
    <row r="38" spans="1:4" x14ac:dyDescent="0.2">
      <c r="A38" s="29" t="s">
        <v>320</v>
      </c>
      <c r="B38" s="32">
        <v>12</v>
      </c>
      <c r="C38" s="32" t="s">
        <v>323</v>
      </c>
      <c r="D38" s="30"/>
    </row>
    <row r="39" spans="1:4" x14ac:dyDescent="0.2">
      <c r="A39" s="29" t="s">
        <v>320</v>
      </c>
      <c r="B39" s="32">
        <v>24</v>
      </c>
      <c r="C39" s="29" t="s">
        <v>324</v>
      </c>
      <c r="D39" s="30"/>
    </row>
    <row r="40" spans="1:4" x14ac:dyDescent="0.2">
      <c r="A40" s="29" t="s">
        <v>367</v>
      </c>
      <c r="B40" s="32">
        <v>26</v>
      </c>
      <c r="C40" s="29" t="s">
        <v>448</v>
      </c>
      <c r="D40" s="30"/>
    </row>
    <row r="41" spans="1:4" x14ac:dyDescent="0.2">
      <c r="A41" s="29" t="s">
        <v>320</v>
      </c>
      <c r="B41" s="32">
        <v>32</v>
      </c>
      <c r="C41" s="29" t="s">
        <v>449</v>
      </c>
      <c r="D41" s="30"/>
    </row>
    <row r="42" spans="1:4" s="34" customFormat="1" x14ac:dyDescent="0.2">
      <c r="A42" s="29" t="s">
        <v>320</v>
      </c>
      <c r="B42" s="32">
        <v>33</v>
      </c>
      <c r="C42" s="29" t="s">
        <v>450</v>
      </c>
      <c r="D42" s="33"/>
    </row>
    <row r="43" spans="1:4" x14ac:dyDescent="0.2">
      <c r="A43" s="29" t="s">
        <v>320</v>
      </c>
      <c r="B43" s="32">
        <v>39</v>
      </c>
      <c r="C43" s="29" t="s">
        <v>330</v>
      </c>
      <c r="D43" s="61" t="s">
        <v>1556</v>
      </c>
    </row>
    <row r="44" spans="1:4" x14ac:dyDescent="0.2">
      <c r="A44" s="29" t="s">
        <v>320</v>
      </c>
      <c r="B44" s="32">
        <v>44</v>
      </c>
      <c r="C44" s="29" t="s">
        <v>395</v>
      </c>
      <c r="D44" s="30"/>
    </row>
    <row r="45" spans="1:4" x14ac:dyDescent="0.2">
      <c r="A45" s="29" t="s">
        <v>320</v>
      </c>
      <c r="B45" s="32">
        <v>49</v>
      </c>
      <c r="C45" s="29" t="s">
        <v>462</v>
      </c>
      <c r="D45" s="30"/>
    </row>
    <row r="46" spans="1:4" x14ac:dyDescent="0.2">
      <c r="A46" s="29" t="s">
        <v>320</v>
      </c>
      <c r="B46" s="32">
        <v>51</v>
      </c>
      <c r="C46" s="29" t="s">
        <v>463</v>
      </c>
      <c r="D46" s="30"/>
    </row>
    <row r="47" spans="1:4" x14ac:dyDescent="0.2">
      <c r="A47" s="29" t="s">
        <v>320</v>
      </c>
      <c r="B47" s="32">
        <v>55</v>
      </c>
      <c r="C47" s="29" t="s">
        <v>860</v>
      </c>
      <c r="D47" s="60"/>
    </row>
    <row r="48" spans="1:4" x14ac:dyDescent="0.2">
      <c r="A48" s="29" t="s">
        <v>320</v>
      </c>
      <c r="B48" s="32">
        <v>92</v>
      </c>
      <c r="C48" s="29" t="s">
        <v>455</v>
      </c>
      <c r="D48" s="30"/>
    </row>
    <row r="49" spans="1:4" x14ac:dyDescent="0.2">
      <c r="A49" s="83" t="s">
        <v>320</v>
      </c>
      <c r="B49" s="87">
        <v>123</v>
      </c>
      <c r="C49" s="83" t="s">
        <v>456</v>
      </c>
      <c r="D49" s="88"/>
    </row>
    <row r="50" spans="1:4" x14ac:dyDescent="0.2">
      <c r="B50" s="21"/>
      <c r="D50" s="21"/>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ht="12" customHeight="1" x14ac:dyDescent="0.2">
      <c r="B56" s="21"/>
      <c r="D56" s="21"/>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s="34" customFormat="1" x14ac:dyDescent="0.2"/>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34"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34"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34" customFormat="1" x14ac:dyDescent="0.2"/>
    <row r="137" s="21" customFormat="1" x14ac:dyDescent="0.2"/>
    <row r="143" s="34" customFormat="1" x14ac:dyDescent="0.2"/>
    <row r="152" s="34"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84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500-000000000000}">
  <sheetPr codeName="Sheet162">
    <pageSetUpPr fitToPage="1"/>
  </sheetPr>
  <dimension ref="A1:E151"/>
  <sheetViews>
    <sheetView workbookViewId="0">
      <pane ySplit="6" topLeftCell="A7" activePane="bottomLeft" state="frozen"/>
      <selection sqref="A1:D1"/>
      <selection pane="bottomLeft" activeCell="E1" sqref="E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1047</v>
      </c>
      <c r="B1" s="239"/>
      <c r="C1" s="239"/>
      <c r="D1" s="239"/>
      <c r="E1" s="138" t="s">
        <v>311</v>
      </c>
    </row>
    <row r="2" spans="1:5" ht="15" customHeight="1" x14ac:dyDescent="0.2">
      <c r="A2" s="224" t="str">
        <f ca="1">CONCATENATE("Test Case ", MID(CELL("filename",A1),FIND("]",CELL("filename",A1))+1,255)," 1120/1130")</f>
        <v>Test Case IP.CT.G03 1120/1130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1048</v>
      </c>
      <c r="D5" s="238"/>
    </row>
    <row r="6" spans="1:5" s="24" customFormat="1" ht="39" customHeight="1" x14ac:dyDescent="0.2">
      <c r="A6" s="227" t="s">
        <v>317</v>
      </c>
      <c r="B6" s="238"/>
      <c r="C6" s="191" t="s">
        <v>1049</v>
      </c>
      <c r="D6" s="238"/>
    </row>
    <row r="7" spans="1:5" x14ac:dyDescent="0.2">
      <c r="A7" s="25"/>
      <c r="B7" s="25"/>
      <c r="C7" s="25"/>
      <c r="D7" s="25"/>
    </row>
    <row r="8" spans="1:5" x14ac:dyDescent="0.2">
      <c r="A8" s="26" t="s">
        <v>865</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1050</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ht="39" customHeight="1" x14ac:dyDescent="0.2">
      <c r="A16" s="27" t="s">
        <v>320</v>
      </c>
      <c r="B16" s="28">
        <v>22</v>
      </c>
      <c r="C16" s="29" t="s">
        <v>445</v>
      </c>
      <c r="D16" s="68" t="s">
        <v>858</v>
      </c>
    </row>
    <row r="17" spans="1:4" x14ac:dyDescent="0.2">
      <c r="A17" s="27" t="s">
        <v>320</v>
      </c>
      <c r="B17" s="28">
        <v>23</v>
      </c>
      <c r="C17" s="29" t="s">
        <v>859</v>
      </c>
      <c r="D17" s="31"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x14ac:dyDescent="0.2">
      <c r="A23" s="29" t="s">
        <v>320</v>
      </c>
      <c r="B23" s="32">
        <v>39</v>
      </c>
      <c r="C23" s="29" t="s">
        <v>330</v>
      </c>
      <c r="D23" s="61" t="s">
        <v>1551</v>
      </c>
    </row>
    <row r="24" spans="1:4" s="34" customFormat="1" x14ac:dyDescent="0.2">
      <c r="A24" s="29" t="s">
        <v>320</v>
      </c>
      <c r="B24" s="32">
        <v>42</v>
      </c>
      <c r="C24" s="29" t="s">
        <v>451</v>
      </c>
      <c r="D24" s="30"/>
    </row>
    <row r="25" spans="1:4" x14ac:dyDescent="0.2">
      <c r="A25" s="29" t="s">
        <v>320</v>
      </c>
      <c r="B25" s="32">
        <v>43</v>
      </c>
      <c r="C25" s="29" t="s">
        <v>452</v>
      </c>
      <c r="D25" s="30"/>
    </row>
    <row r="26" spans="1:4" x14ac:dyDescent="0.2">
      <c r="A26" s="29" t="s">
        <v>320</v>
      </c>
      <c r="B26" s="32">
        <v>44</v>
      </c>
      <c r="C26" s="29" t="s">
        <v>395</v>
      </c>
      <c r="D26" s="33" t="s">
        <v>1046</v>
      </c>
    </row>
    <row r="27" spans="1:4" x14ac:dyDescent="0.2">
      <c r="A27" s="29" t="s">
        <v>320</v>
      </c>
      <c r="B27" s="32">
        <v>49</v>
      </c>
      <c r="C27" s="29" t="s">
        <v>453</v>
      </c>
      <c r="D27" s="30"/>
    </row>
    <row r="28" spans="1:4" x14ac:dyDescent="0.2">
      <c r="A28" s="29" t="s">
        <v>320</v>
      </c>
      <c r="B28" s="32">
        <v>55</v>
      </c>
      <c r="C28" s="29" t="s">
        <v>860</v>
      </c>
      <c r="D28" s="60" t="s">
        <v>872</v>
      </c>
    </row>
    <row r="29" spans="1:4" x14ac:dyDescent="0.2">
      <c r="A29" s="29" t="s">
        <v>320</v>
      </c>
      <c r="B29" s="32">
        <v>92</v>
      </c>
      <c r="C29" s="29" t="s">
        <v>455</v>
      </c>
      <c r="D29" s="30"/>
    </row>
    <row r="30" spans="1:4" s="9" customFormat="1" x14ac:dyDescent="0.2">
      <c r="A30" s="92" t="s">
        <v>320</v>
      </c>
      <c r="B30" s="93">
        <v>123</v>
      </c>
      <c r="C30" s="94" t="s">
        <v>456</v>
      </c>
      <c r="D30" s="33" t="s">
        <v>457</v>
      </c>
    </row>
    <row r="31" spans="1:4" x14ac:dyDescent="0.2">
      <c r="B31" s="21"/>
      <c r="D31" s="21"/>
    </row>
    <row r="32" spans="1:4" x14ac:dyDescent="0.2">
      <c r="A32" s="26" t="s">
        <v>628</v>
      </c>
      <c r="B32" s="21"/>
      <c r="D32" s="21"/>
    </row>
    <row r="33" spans="1:4" x14ac:dyDescent="0.2">
      <c r="A33" s="29" t="s">
        <v>320</v>
      </c>
      <c r="B33" s="32">
        <v>2</v>
      </c>
      <c r="C33" s="29" t="s">
        <v>382</v>
      </c>
      <c r="D33" s="30"/>
    </row>
    <row r="34" spans="1:4" x14ac:dyDescent="0.2">
      <c r="A34" s="29" t="s">
        <v>320</v>
      </c>
      <c r="B34" s="32">
        <v>3</v>
      </c>
      <c r="C34" s="29" t="s">
        <v>438</v>
      </c>
      <c r="D34" s="30"/>
    </row>
    <row r="35" spans="1:4" x14ac:dyDescent="0.2">
      <c r="A35" s="29" t="s">
        <v>320</v>
      </c>
      <c r="B35" s="32">
        <v>4</v>
      </c>
      <c r="C35" s="29" t="s">
        <v>440</v>
      </c>
      <c r="D35" s="30"/>
    </row>
    <row r="36" spans="1:4" x14ac:dyDescent="0.2">
      <c r="A36" s="29" t="s">
        <v>320</v>
      </c>
      <c r="B36" s="32">
        <v>6</v>
      </c>
      <c r="C36" s="29" t="s">
        <v>459</v>
      </c>
      <c r="D36" s="30"/>
    </row>
    <row r="37" spans="1:4" x14ac:dyDescent="0.2">
      <c r="A37" s="29" t="s">
        <v>320</v>
      </c>
      <c r="B37" s="32">
        <v>7</v>
      </c>
      <c r="C37" s="32" t="s">
        <v>321</v>
      </c>
      <c r="D37" s="33"/>
    </row>
    <row r="38" spans="1:4" x14ac:dyDescent="0.2">
      <c r="A38" s="29" t="s">
        <v>320</v>
      </c>
      <c r="B38" s="32">
        <v>11</v>
      </c>
      <c r="C38" s="32" t="s">
        <v>322</v>
      </c>
      <c r="D38" s="30"/>
    </row>
    <row r="39" spans="1:4" x14ac:dyDescent="0.2">
      <c r="A39" s="29" t="s">
        <v>320</v>
      </c>
      <c r="B39" s="32">
        <v>12</v>
      </c>
      <c r="C39" s="32" t="s">
        <v>323</v>
      </c>
      <c r="D39" s="30"/>
    </row>
    <row r="40" spans="1:4" x14ac:dyDescent="0.2">
      <c r="A40" s="29" t="s">
        <v>320</v>
      </c>
      <c r="B40" s="32">
        <v>24</v>
      </c>
      <c r="C40" s="29" t="s">
        <v>324</v>
      </c>
      <c r="D40" s="30"/>
    </row>
    <row r="41" spans="1:4" s="34" customFormat="1" x14ac:dyDescent="0.2">
      <c r="A41" s="29" t="s">
        <v>367</v>
      </c>
      <c r="B41" s="32">
        <v>26</v>
      </c>
      <c r="C41" s="29" t="s">
        <v>448</v>
      </c>
      <c r="D41" s="30"/>
    </row>
    <row r="42" spans="1:4" x14ac:dyDescent="0.2">
      <c r="A42" s="29" t="s">
        <v>320</v>
      </c>
      <c r="B42" s="32">
        <v>32</v>
      </c>
      <c r="C42" s="29" t="s">
        <v>449</v>
      </c>
      <c r="D42" s="30"/>
    </row>
    <row r="43" spans="1:4" x14ac:dyDescent="0.2">
      <c r="A43" s="29" t="s">
        <v>320</v>
      </c>
      <c r="B43" s="32">
        <v>33</v>
      </c>
      <c r="C43" s="29" t="s">
        <v>450</v>
      </c>
      <c r="D43" s="33"/>
    </row>
    <row r="44" spans="1:4" x14ac:dyDescent="0.2">
      <c r="A44" s="29" t="s">
        <v>320</v>
      </c>
      <c r="B44" s="32">
        <v>39</v>
      </c>
      <c r="C44" s="29" t="s">
        <v>330</v>
      </c>
      <c r="D44" s="61" t="s">
        <v>1551</v>
      </c>
    </row>
    <row r="45" spans="1:4" x14ac:dyDescent="0.2">
      <c r="A45" s="29" t="s">
        <v>320</v>
      </c>
      <c r="B45" s="32">
        <v>44</v>
      </c>
      <c r="C45" s="29" t="s">
        <v>395</v>
      </c>
      <c r="D45" s="30"/>
    </row>
    <row r="46" spans="1:4" x14ac:dyDescent="0.2">
      <c r="A46" s="29" t="s">
        <v>320</v>
      </c>
      <c r="B46" s="32">
        <v>49</v>
      </c>
      <c r="C46" s="29" t="s">
        <v>462</v>
      </c>
      <c r="D46" s="30"/>
    </row>
    <row r="47" spans="1:4" x14ac:dyDescent="0.2">
      <c r="A47" s="29" t="s">
        <v>320</v>
      </c>
      <c r="B47" s="32">
        <v>51</v>
      </c>
      <c r="C47" s="29" t="s">
        <v>463</v>
      </c>
      <c r="D47" s="30"/>
    </row>
    <row r="48" spans="1:4" x14ac:dyDescent="0.2">
      <c r="A48" s="29" t="s">
        <v>320</v>
      </c>
      <c r="B48" s="32">
        <v>55</v>
      </c>
      <c r="C48" s="29" t="s">
        <v>860</v>
      </c>
      <c r="D48" s="60"/>
    </row>
    <row r="49" spans="1:4" x14ac:dyDescent="0.2">
      <c r="A49" s="83" t="s">
        <v>320</v>
      </c>
      <c r="B49" s="87">
        <v>123</v>
      </c>
      <c r="C49" s="83" t="s">
        <v>456</v>
      </c>
      <c r="D49" s="88"/>
    </row>
    <row r="50" spans="1:4" x14ac:dyDescent="0.2">
      <c r="B50" s="21"/>
      <c r="D50" s="21"/>
    </row>
    <row r="51" spans="1:4" x14ac:dyDescent="0.2">
      <c r="B51" s="21"/>
      <c r="D51" s="21"/>
    </row>
    <row r="52" spans="1:4" x14ac:dyDescent="0.2">
      <c r="B52" s="21"/>
      <c r="D52" s="21"/>
    </row>
    <row r="53" spans="1:4" x14ac:dyDescent="0.2">
      <c r="B53" s="21"/>
      <c r="D53" s="21"/>
    </row>
    <row r="54" spans="1:4" x14ac:dyDescent="0.2">
      <c r="B54" s="21"/>
      <c r="D54" s="21"/>
    </row>
    <row r="55" spans="1:4" ht="12" customHeight="1" x14ac:dyDescent="0.2">
      <c r="B55" s="21"/>
      <c r="D55" s="21"/>
    </row>
    <row r="56" spans="1:4" x14ac:dyDescent="0.2">
      <c r="B56" s="21"/>
      <c r="D56" s="21"/>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s="34" customFormat="1" x14ac:dyDescent="0.2"/>
    <row r="63" spans="1:4" x14ac:dyDescent="0.2">
      <c r="B63" s="21"/>
      <c r="D63" s="21"/>
    </row>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34" customFormat="1" x14ac:dyDescent="0.2"/>
    <row r="85" s="21"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34" customFormat="1" x14ac:dyDescent="0.2"/>
    <row r="112" s="21"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34" customFormat="1" x14ac:dyDescent="0.2"/>
    <row r="136" s="21" customFormat="1" x14ac:dyDescent="0.2"/>
    <row r="142" s="34" customFormat="1" x14ac:dyDescent="0.2"/>
    <row r="151" s="34"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85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E4598-F31A-4233-964D-937F1F563641}">
  <sheetPr codeName="Sheet87">
    <pageSetUpPr fitToPage="1"/>
  </sheetPr>
  <dimension ref="A1:E92"/>
  <sheetViews>
    <sheetView workbookViewId="0">
      <pane ySplit="6" topLeftCell="A7" activePane="bottomLeft" state="frozen"/>
      <selection sqref="A1:D1"/>
      <selection pane="bottomLeft" sqref="A1:D1"/>
    </sheetView>
  </sheetViews>
  <sheetFormatPr defaultColWidth="9.28515625" defaultRowHeight="12.75" x14ac:dyDescent="0.2"/>
  <cols>
    <col min="1" max="1" width="6.140625" style="21" customWidth="1"/>
    <col min="2" max="2" width="6.140625" style="23" customWidth="1"/>
    <col min="3" max="3" width="46.7109375" style="21" customWidth="1"/>
    <col min="4" max="4" width="44.7109375" style="40" customWidth="1"/>
    <col min="5" max="16384" width="9.28515625" style="21"/>
  </cols>
  <sheetData>
    <row r="1" spans="1:5" ht="48" customHeight="1" x14ac:dyDescent="0.2">
      <c r="A1" s="239" t="s">
        <v>1051</v>
      </c>
      <c r="B1" s="239"/>
      <c r="C1" s="239"/>
      <c r="D1" s="239"/>
      <c r="E1" s="139" t="s">
        <v>311</v>
      </c>
    </row>
    <row r="2" spans="1:5" ht="15" customHeight="1" x14ac:dyDescent="0.2">
      <c r="A2" s="224" t="str">
        <f ca="1">CONCATENATE("Test Case ", MID(CELL("filename",A1),FIND("]",CELL("filename",A1))+1,255)," 1100/1110")</f>
        <v>Test Case IP.AT.H01 1100/1110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1052</v>
      </c>
      <c r="D5" s="238"/>
    </row>
    <row r="6" spans="1:5" s="24" customFormat="1" ht="39" customHeight="1" x14ac:dyDescent="0.2">
      <c r="A6" s="227" t="s">
        <v>317</v>
      </c>
      <c r="B6" s="238"/>
      <c r="C6" s="191" t="s">
        <v>1053</v>
      </c>
      <c r="D6" s="238"/>
    </row>
    <row r="7" spans="1:5" x14ac:dyDescent="0.2">
      <c r="A7" s="25"/>
      <c r="B7" s="25"/>
      <c r="C7" s="25"/>
      <c r="D7" s="25"/>
    </row>
    <row r="8" spans="1:5" x14ac:dyDescent="0.2">
      <c r="A8" s="26" t="s">
        <v>675</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1054</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ht="39" customHeight="1" x14ac:dyDescent="0.2">
      <c r="A16" s="27" t="s">
        <v>320</v>
      </c>
      <c r="B16" s="28">
        <v>22</v>
      </c>
      <c r="C16" s="29" t="s">
        <v>445</v>
      </c>
      <c r="D16" s="68" t="s">
        <v>858</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ht="38.25" x14ac:dyDescent="0.2">
      <c r="A26" s="29" t="s">
        <v>320</v>
      </c>
      <c r="B26" s="32">
        <v>55</v>
      </c>
      <c r="C26" s="29" t="s">
        <v>860</v>
      </c>
      <c r="D26" s="60" t="s">
        <v>1055</v>
      </c>
    </row>
    <row r="27" spans="1:4" x14ac:dyDescent="0.2">
      <c r="A27" s="29" t="s">
        <v>320</v>
      </c>
      <c r="B27" s="32">
        <v>92</v>
      </c>
      <c r="C27" s="29" t="s">
        <v>455</v>
      </c>
      <c r="D27" s="30"/>
    </row>
    <row r="28" spans="1:4" x14ac:dyDescent="0.2">
      <c r="A28" s="83" t="s">
        <v>320</v>
      </c>
      <c r="B28" s="87">
        <v>123</v>
      </c>
      <c r="C28" s="83" t="s">
        <v>456</v>
      </c>
      <c r="D28" s="33" t="s">
        <v>457</v>
      </c>
    </row>
    <row r="29" spans="1:4" x14ac:dyDescent="0.2">
      <c r="B29" s="21"/>
      <c r="D29" s="21"/>
    </row>
    <row r="30" spans="1:4" x14ac:dyDescent="0.2">
      <c r="A30" s="39" t="s">
        <v>680</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s="34" customFormat="1"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x14ac:dyDescent="0.2">
      <c r="A41" s="29" t="s">
        <v>320</v>
      </c>
      <c r="B41" s="32">
        <v>33</v>
      </c>
      <c r="C41" s="29" t="s">
        <v>450</v>
      </c>
      <c r="D41" s="33"/>
    </row>
    <row r="42" spans="1:4" x14ac:dyDescent="0.2">
      <c r="A42" s="29" t="s">
        <v>320</v>
      </c>
      <c r="B42" s="32">
        <v>38</v>
      </c>
      <c r="C42" s="29" t="s">
        <v>460</v>
      </c>
      <c r="D42" s="33" t="s">
        <v>457</v>
      </c>
    </row>
    <row r="43" spans="1:4" x14ac:dyDescent="0.2">
      <c r="A43" s="29" t="s">
        <v>320</v>
      </c>
      <c r="B43" s="28">
        <v>39</v>
      </c>
      <c r="C43" s="29" t="s">
        <v>330</v>
      </c>
      <c r="D43" s="61" t="s">
        <v>461</v>
      </c>
    </row>
    <row r="44" spans="1:4" x14ac:dyDescent="0.2">
      <c r="A44" s="29" t="s">
        <v>320</v>
      </c>
      <c r="B44" s="32">
        <v>44</v>
      </c>
      <c r="C44" s="29" t="s">
        <v>395</v>
      </c>
      <c r="D44" s="30"/>
    </row>
    <row r="45" spans="1:4" x14ac:dyDescent="0.2">
      <c r="A45" s="29" t="s">
        <v>320</v>
      </c>
      <c r="B45" s="32">
        <v>48</v>
      </c>
      <c r="C45" s="29" t="s">
        <v>592</v>
      </c>
      <c r="D45" s="30"/>
    </row>
    <row r="46" spans="1:4" x14ac:dyDescent="0.2">
      <c r="A46" s="29" t="s">
        <v>320</v>
      </c>
      <c r="B46" s="32">
        <v>49</v>
      </c>
      <c r="C46" s="29" t="s">
        <v>462</v>
      </c>
      <c r="D46" s="30"/>
    </row>
    <row r="47" spans="1:4" x14ac:dyDescent="0.2">
      <c r="A47" s="29" t="s">
        <v>320</v>
      </c>
      <c r="B47" s="32">
        <v>51</v>
      </c>
      <c r="C47" s="29" t="s">
        <v>463</v>
      </c>
      <c r="D47" s="30"/>
    </row>
    <row r="48" spans="1:4" x14ac:dyDescent="0.2">
      <c r="A48" s="29" t="s">
        <v>320</v>
      </c>
      <c r="B48" s="32">
        <v>55</v>
      </c>
      <c r="C48" s="29" t="s">
        <v>860</v>
      </c>
      <c r="D48" s="30"/>
    </row>
    <row r="49" spans="1:4" x14ac:dyDescent="0.2">
      <c r="A49" s="29" t="s">
        <v>320</v>
      </c>
      <c r="B49" s="32">
        <v>92</v>
      </c>
      <c r="C49" s="29" t="s">
        <v>455</v>
      </c>
      <c r="D49" s="30"/>
    </row>
    <row r="50" spans="1:4" x14ac:dyDescent="0.2">
      <c r="A50" s="83" t="s">
        <v>320</v>
      </c>
      <c r="B50" s="87">
        <v>123</v>
      </c>
      <c r="C50" s="83" t="s">
        <v>456</v>
      </c>
      <c r="D50" s="88"/>
    </row>
    <row r="51" spans="1:4" x14ac:dyDescent="0.2">
      <c r="B51" s="21"/>
      <c r="D51" s="21"/>
    </row>
    <row r="52" spans="1:4" s="34" customFormat="1" x14ac:dyDescent="0.2">
      <c r="A52" s="21"/>
      <c r="B52" s="21"/>
      <c r="C52" s="21"/>
      <c r="D52" s="21"/>
    </row>
    <row r="53" spans="1:4" x14ac:dyDescent="0.2">
      <c r="B53" s="21"/>
      <c r="D53" s="21"/>
    </row>
    <row r="54" spans="1:4" x14ac:dyDescent="0.2">
      <c r="B54" s="21"/>
      <c r="D54" s="21"/>
    </row>
    <row r="55" spans="1:4" x14ac:dyDescent="0.2">
      <c r="B55" s="21"/>
      <c r="D55" s="21"/>
    </row>
    <row r="56" spans="1:4" x14ac:dyDescent="0.2">
      <c r="A56" s="34"/>
      <c r="B56" s="34"/>
      <c r="C56" s="34"/>
      <c r="D56" s="34"/>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34" customFormat="1" x14ac:dyDescent="0.2"/>
    <row r="77" s="21" customFormat="1" x14ac:dyDescent="0.2"/>
    <row r="83" s="34" customFormat="1" x14ac:dyDescent="0.2"/>
    <row r="92" s="34"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A04CD820-E3A2-460B-8043-C054AA18DD1F}"/>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8628D-B6A6-4CCF-A73B-635F64D9E9A5}">
  <sheetPr codeName="Sheet94">
    <pageSetUpPr fitToPage="1"/>
  </sheetPr>
  <dimension ref="A1:E92"/>
  <sheetViews>
    <sheetView workbookViewId="0">
      <pane ySplit="6" topLeftCell="A10" activePane="bottomLeft" state="frozen"/>
      <selection sqref="A1:D1"/>
      <selection pane="bottomLeft" sqref="A1:D1"/>
    </sheetView>
  </sheetViews>
  <sheetFormatPr defaultColWidth="9.28515625" defaultRowHeight="12.75" x14ac:dyDescent="0.2"/>
  <cols>
    <col min="1" max="1" width="6.140625" style="21" customWidth="1"/>
    <col min="2" max="2" width="6.140625" style="23" customWidth="1"/>
    <col min="3" max="3" width="46.7109375" style="21" customWidth="1"/>
    <col min="4" max="4" width="44.7109375" style="40" customWidth="1"/>
    <col min="5" max="16384" width="9.28515625" style="21"/>
  </cols>
  <sheetData>
    <row r="1" spans="1:5" ht="48" customHeight="1" x14ac:dyDescent="0.2">
      <c r="A1" s="239" t="s">
        <v>1056</v>
      </c>
      <c r="B1" s="239"/>
      <c r="C1" s="239"/>
      <c r="D1" s="239"/>
      <c r="E1" s="139" t="s">
        <v>311</v>
      </c>
    </row>
    <row r="2" spans="1:5" ht="15" customHeight="1" x14ac:dyDescent="0.2">
      <c r="A2" s="224" t="str">
        <f ca="1">CONCATENATE("Test Case ", MID(CELL("filename",A1),FIND("]",CELL("filename",A1))+1,255)," 1100/1110")</f>
        <v>Test Case IP.AT.H02 1100/1110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1057</v>
      </c>
      <c r="D5" s="238"/>
    </row>
    <row r="6" spans="1:5" s="24" customFormat="1" ht="39" customHeight="1" x14ac:dyDescent="0.2">
      <c r="A6" s="227" t="s">
        <v>317</v>
      </c>
      <c r="B6" s="238"/>
      <c r="C6" s="191" t="s">
        <v>1058</v>
      </c>
      <c r="D6" s="238"/>
    </row>
    <row r="7" spans="1:5" x14ac:dyDescent="0.2">
      <c r="A7" s="25"/>
      <c r="B7" s="25"/>
      <c r="C7" s="25"/>
      <c r="D7" s="25"/>
    </row>
    <row r="8" spans="1:5" x14ac:dyDescent="0.2">
      <c r="A8" s="26" t="s">
        <v>675</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1059</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ht="39" customHeight="1" x14ac:dyDescent="0.2">
      <c r="A16" s="27" t="s">
        <v>320</v>
      </c>
      <c r="B16" s="28">
        <v>22</v>
      </c>
      <c r="C16" s="29" t="s">
        <v>445</v>
      </c>
      <c r="D16" s="68" t="s">
        <v>858</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ht="38.25" x14ac:dyDescent="0.2">
      <c r="A26" s="29" t="s">
        <v>320</v>
      </c>
      <c r="B26" s="32">
        <v>55</v>
      </c>
      <c r="C26" s="29" t="s">
        <v>860</v>
      </c>
      <c r="D26" s="60" t="s">
        <v>1060</v>
      </c>
    </row>
    <row r="27" spans="1:4" x14ac:dyDescent="0.2">
      <c r="A27" s="29" t="s">
        <v>320</v>
      </c>
      <c r="B27" s="32">
        <v>92</v>
      </c>
      <c r="C27" s="29" t="s">
        <v>455</v>
      </c>
      <c r="D27" s="30"/>
    </row>
    <row r="28" spans="1:4" x14ac:dyDescent="0.2">
      <c r="A28" s="83" t="s">
        <v>320</v>
      </c>
      <c r="B28" s="87">
        <v>123</v>
      </c>
      <c r="C28" s="83" t="s">
        <v>456</v>
      </c>
      <c r="D28" s="33" t="s">
        <v>457</v>
      </c>
    </row>
    <row r="29" spans="1:4" x14ac:dyDescent="0.2">
      <c r="B29" s="21"/>
      <c r="D29" s="21"/>
    </row>
    <row r="30" spans="1:4" x14ac:dyDescent="0.2">
      <c r="A30" s="39" t="s">
        <v>680</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s="34" customFormat="1"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x14ac:dyDescent="0.2">
      <c r="A41" s="29" t="s">
        <v>320</v>
      </c>
      <c r="B41" s="32">
        <v>33</v>
      </c>
      <c r="C41" s="29" t="s">
        <v>450</v>
      </c>
      <c r="D41" s="33"/>
    </row>
    <row r="42" spans="1:4" x14ac:dyDescent="0.2">
      <c r="A42" s="29" t="s">
        <v>320</v>
      </c>
      <c r="B42" s="32">
        <v>38</v>
      </c>
      <c r="C42" s="29" t="s">
        <v>460</v>
      </c>
      <c r="D42" s="33" t="s">
        <v>457</v>
      </c>
    </row>
    <row r="43" spans="1:4" x14ac:dyDescent="0.2">
      <c r="A43" s="29" t="s">
        <v>320</v>
      </c>
      <c r="B43" s="28">
        <v>39</v>
      </c>
      <c r="C43" s="29" t="s">
        <v>330</v>
      </c>
      <c r="D43" s="61" t="s">
        <v>461</v>
      </c>
    </row>
    <row r="44" spans="1:4" x14ac:dyDescent="0.2">
      <c r="A44" s="29" t="s">
        <v>320</v>
      </c>
      <c r="B44" s="32">
        <v>44</v>
      </c>
      <c r="C44" s="29" t="s">
        <v>395</v>
      </c>
      <c r="D44" s="30"/>
    </row>
    <row r="45" spans="1:4" x14ac:dyDescent="0.2">
      <c r="A45" s="29" t="s">
        <v>320</v>
      </c>
      <c r="B45" s="32">
        <v>48</v>
      </c>
      <c r="C45" s="29" t="s">
        <v>592</v>
      </c>
      <c r="D45" s="30"/>
    </row>
    <row r="46" spans="1:4" x14ac:dyDescent="0.2">
      <c r="A46" s="29" t="s">
        <v>320</v>
      </c>
      <c r="B46" s="32">
        <v>49</v>
      </c>
      <c r="C46" s="29" t="s">
        <v>462</v>
      </c>
      <c r="D46" s="30"/>
    </row>
    <row r="47" spans="1:4" x14ac:dyDescent="0.2">
      <c r="A47" s="29" t="s">
        <v>320</v>
      </c>
      <c r="B47" s="32">
        <v>51</v>
      </c>
      <c r="C47" s="29" t="s">
        <v>463</v>
      </c>
      <c r="D47" s="30"/>
    </row>
    <row r="48" spans="1:4" x14ac:dyDescent="0.2">
      <c r="A48" s="29" t="s">
        <v>320</v>
      </c>
      <c r="B48" s="32">
        <v>55</v>
      </c>
      <c r="C48" s="29" t="s">
        <v>860</v>
      </c>
      <c r="D48" s="30"/>
    </row>
    <row r="49" spans="1:4" x14ac:dyDescent="0.2">
      <c r="A49" s="29" t="s">
        <v>320</v>
      </c>
      <c r="B49" s="32">
        <v>92</v>
      </c>
      <c r="C49" s="29" t="s">
        <v>455</v>
      </c>
      <c r="D49" s="30"/>
    </row>
    <row r="50" spans="1:4" x14ac:dyDescent="0.2">
      <c r="A50" s="83" t="s">
        <v>320</v>
      </c>
      <c r="B50" s="87">
        <v>123</v>
      </c>
      <c r="C50" s="83" t="s">
        <v>456</v>
      </c>
      <c r="D50" s="88"/>
    </row>
    <row r="51" spans="1:4" x14ac:dyDescent="0.2">
      <c r="B51" s="21"/>
      <c r="D51" s="21"/>
    </row>
    <row r="52" spans="1:4" s="34" customFormat="1" x14ac:dyDescent="0.2">
      <c r="A52" s="21"/>
      <c r="B52" s="21"/>
      <c r="C52" s="21"/>
      <c r="D52" s="21"/>
    </row>
    <row r="53" spans="1:4" x14ac:dyDescent="0.2">
      <c r="B53" s="21"/>
      <c r="D53" s="21"/>
    </row>
    <row r="54" spans="1:4" x14ac:dyDescent="0.2">
      <c r="B54" s="21"/>
      <c r="D54" s="21"/>
    </row>
    <row r="55" spans="1:4" x14ac:dyDescent="0.2">
      <c r="B55" s="21"/>
      <c r="D55" s="21"/>
    </row>
    <row r="56" spans="1:4" x14ac:dyDescent="0.2">
      <c r="A56" s="34"/>
      <c r="B56" s="34"/>
      <c r="C56" s="34"/>
      <c r="D56" s="34"/>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34" customFormat="1" x14ac:dyDescent="0.2"/>
    <row r="77" s="21" customFormat="1" x14ac:dyDescent="0.2"/>
    <row r="83" s="34" customFormat="1" x14ac:dyDescent="0.2"/>
    <row r="92" s="34"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ED2B2B77-00A8-4804-B30A-3798A1F832DA}"/>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3400C-77E7-43A6-8031-6ACA85F36539}">
  <sheetPr codeName="Sheet70">
    <pageSetUpPr fitToPage="1"/>
  </sheetPr>
  <dimension ref="A1:E92"/>
  <sheetViews>
    <sheetView workbookViewId="0">
      <pane ySplit="6" topLeftCell="A7" activePane="bottomLeft" state="frozen"/>
      <selection sqref="A1:D1"/>
      <selection pane="bottomLeft" activeCell="E1" sqref="E1"/>
    </sheetView>
  </sheetViews>
  <sheetFormatPr defaultColWidth="9.28515625" defaultRowHeight="12.75" x14ac:dyDescent="0.2"/>
  <cols>
    <col min="1" max="1" width="6.140625" style="21" customWidth="1"/>
    <col min="2" max="2" width="6.140625" style="23" customWidth="1"/>
    <col min="3" max="3" width="46.7109375" style="21" customWidth="1"/>
    <col min="4" max="4" width="44.7109375" style="40" customWidth="1"/>
    <col min="5" max="16384" width="9.28515625" style="21"/>
  </cols>
  <sheetData>
    <row r="1" spans="1:5" ht="48" customHeight="1" x14ac:dyDescent="0.2">
      <c r="A1" s="239" t="s">
        <v>1061</v>
      </c>
      <c r="B1" s="239"/>
      <c r="C1" s="239"/>
      <c r="D1" s="239"/>
      <c r="E1" s="139" t="s">
        <v>311</v>
      </c>
    </row>
    <row r="2" spans="1:5" ht="15" customHeight="1" x14ac:dyDescent="0.2">
      <c r="A2" s="224" t="str">
        <f ca="1">CONCATENATE("Test Case ", MID(CELL("filename",A1),FIND("]",CELL("filename",A1))+1,255)," 1100/1110")</f>
        <v>Test Case IP.AT.H03 1100/1110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1062</v>
      </c>
      <c r="D5" s="238"/>
    </row>
    <row r="6" spans="1:5" s="24" customFormat="1" ht="39" customHeight="1" x14ac:dyDescent="0.2">
      <c r="A6" s="227" t="s">
        <v>317</v>
      </c>
      <c r="B6" s="238"/>
      <c r="C6" s="191" t="s">
        <v>1063</v>
      </c>
      <c r="D6" s="238"/>
    </row>
    <row r="7" spans="1:5" x14ac:dyDescent="0.2">
      <c r="A7" s="25"/>
      <c r="B7" s="25"/>
      <c r="C7" s="25"/>
      <c r="D7" s="25"/>
    </row>
    <row r="8" spans="1:5" x14ac:dyDescent="0.2">
      <c r="A8" s="26" t="s">
        <v>675</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1064</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ht="39" customHeight="1" x14ac:dyDescent="0.2">
      <c r="A16" s="27" t="s">
        <v>320</v>
      </c>
      <c r="B16" s="28">
        <v>22</v>
      </c>
      <c r="C16" s="29" t="s">
        <v>445</v>
      </c>
      <c r="D16" s="68" t="s">
        <v>858</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ht="51" x14ac:dyDescent="0.2">
      <c r="A26" s="29" t="s">
        <v>320</v>
      </c>
      <c r="B26" s="32">
        <v>55</v>
      </c>
      <c r="C26" s="29" t="s">
        <v>860</v>
      </c>
      <c r="D26" s="60" t="s">
        <v>1065</v>
      </c>
    </row>
    <row r="27" spans="1:4" x14ac:dyDescent="0.2">
      <c r="A27" s="29" t="s">
        <v>320</v>
      </c>
      <c r="B27" s="32">
        <v>92</v>
      </c>
      <c r="C27" s="29" t="s">
        <v>455</v>
      </c>
      <c r="D27" s="30"/>
    </row>
    <row r="28" spans="1:4" x14ac:dyDescent="0.2">
      <c r="A28" s="83" t="s">
        <v>320</v>
      </c>
      <c r="B28" s="87">
        <v>123</v>
      </c>
      <c r="C28" s="83" t="s">
        <v>456</v>
      </c>
      <c r="D28" s="33" t="s">
        <v>457</v>
      </c>
    </row>
    <row r="29" spans="1:4" x14ac:dyDescent="0.2">
      <c r="B29" s="21"/>
      <c r="D29" s="21"/>
    </row>
    <row r="30" spans="1:4" x14ac:dyDescent="0.2">
      <c r="A30" s="39" t="s">
        <v>680</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s="34" customFormat="1"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x14ac:dyDescent="0.2">
      <c r="A41" s="29" t="s">
        <v>320</v>
      </c>
      <c r="B41" s="32">
        <v>33</v>
      </c>
      <c r="C41" s="29" t="s">
        <v>450</v>
      </c>
      <c r="D41" s="33"/>
    </row>
    <row r="42" spans="1:4" x14ac:dyDescent="0.2">
      <c r="A42" s="29" t="s">
        <v>320</v>
      </c>
      <c r="B42" s="32">
        <v>38</v>
      </c>
      <c r="C42" s="29" t="s">
        <v>460</v>
      </c>
      <c r="D42" s="33" t="s">
        <v>457</v>
      </c>
    </row>
    <row r="43" spans="1:4" x14ac:dyDescent="0.2">
      <c r="A43" s="29" t="s">
        <v>320</v>
      </c>
      <c r="B43" s="28">
        <v>39</v>
      </c>
      <c r="C43" s="29" t="s">
        <v>330</v>
      </c>
      <c r="D43" s="61" t="s">
        <v>461</v>
      </c>
    </row>
    <row r="44" spans="1:4" x14ac:dyDescent="0.2">
      <c r="A44" s="29" t="s">
        <v>320</v>
      </c>
      <c r="B44" s="32">
        <v>44</v>
      </c>
      <c r="C44" s="29" t="s">
        <v>395</v>
      </c>
      <c r="D44" s="30"/>
    </row>
    <row r="45" spans="1:4" x14ac:dyDescent="0.2">
      <c r="A45" s="29" t="s">
        <v>320</v>
      </c>
      <c r="B45" s="32">
        <v>48</v>
      </c>
      <c r="C45" s="29" t="s">
        <v>592</v>
      </c>
      <c r="D45" s="30"/>
    </row>
    <row r="46" spans="1:4" x14ac:dyDescent="0.2">
      <c r="A46" s="29" t="s">
        <v>320</v>
      </c>
      <c r="B46" s="32">
        <v>49</v>
      </c>
      <c r="C46" s="29" t="s">
        <v>462</v>
      </c>
      <c r="D46" s="30"/>
    </row>
    <row r="47" spans="1:4" x14ac:dyDescent="0.2">
      <c r="A47" s="29" t="s">
        <v>320</v>
      </c>
      <c r="B47" s="32">
        <v>51</v>
      </c>
      <c r="C47" s="29" t="s">
        <v>463</v>
      </c>
      <c r="D47" s="30"/>
    </row>
    <row r="48" spans="1:4" x14ac:dyDescent="0.2">
      <c r="A48" s="29" t="s">
        <v>320</v>
      </c>
      <c r="B48" s="32">
        <v>55</v>
      </c>
      <c r="C48" s="29" t="s">
        <v>860</v>
      </c>
      <c r="D48" s="30"/>
    </row>
    <row r="49" spans="1:4" x14ac:dyDescent="0.2">
      <c r="A49" s="29" t="s">
        <v>320</v>
      </c>
      <c r="B49" s="32">
        <v>92</v>
      </c>
      <c r="C49" s="29" t="s">
        <v>455</v>
      </c>
      <c r="D49" s="30"/>
    </row>
    <row r="50" spans="1:4" x14ac:dyDescent="0.2">
      <c r="A50" s="83" t="s">
        <v>320</v>
      </c>
      <c r="B50" s="87">
        <v>123</v>
      </c>
      <c r="C50" s="83" t="s">
        <v>456</v>
      </c>
      <c r="D50" s="88"/>
    </row>
    <row r="51" spans="1:4" x14ac:dyDescent="0.2">
      <c r="B51" s="21"/>
      <c r="D51" s="21"/>
    </row>
    <row r="52" spans="1:4" s="34" customFormat="1" x14ac:dyDescent="0.2">
      <c r="A52" s="21"/>
      <c r="B52" s="21"/>
      <c r="C52" s="21"/>
      <c r="D52" s="21"/>
    </row>
    <row r="53" spans="1:4" x14ac:dyDescent="0.2">
      <c r="B53" s="21"/>
      <c r="D53" s="21"/>
    </row>
    <row r="54" spans="1:4" x14ac:dyDescent="0.2">
      <c r="B54" s="21"/>
      <c r="D54" s="21"/>
    </row>
    <row r="55" spans="1:4" x14ac:dyDescent="0.2">
      <c r="B55" s="21"/>
      <c r="D55" s="21"/>
    </row>
    <row r="56" spans="1:4" x14ac:dyDescent="0.2">
      <c r="A56" s="34"/>
      <c r="B56" s="34"/>
      <c r="C56" s="34"/>
      <c r="D56" s="34"/>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34" customFormat="1" x14ac:dyDescent="0.2"/>
    <row r="77" s="21" customFormat="1" x14ac:dyDescent="0.2"/>
    <row r="83" s="34" customFormat="1" x14ac:dyDescent="0.2"/>
    <row r="92" s="34"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3BBB1609-2944-4A79-B18C-487F758E0EAF}"/>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E9231-260B-4918-8114-A71AFE4F33A3}">
  <sheetPr codeName="Sheet108">
    <pageSetUpPr fitToPage="1"/>
  </sheetPr>
  <dimension ref="A1:F157"/>
  <sheetViews>
    <sheetView workbookViewId="0">
      <pane ySplit="6" topLeftCell="A7" activePane="bottomLeft" state="frozen"/>
      <selection sqref="A1:D1"/>
      <selection pane="bottomLeft" activeCell="E1" sqref="E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1066</v>
      </c>
      <c r="B1" s="194"/>
      <c r="C1" s="194"/>
      <c r="D1" s="194"/>
      <c r="E1" s="157" t="s">
        <v>311</v>
      </c>
    </row>
    <row r="2" spans="1:6" s="9" customFormat="1" ht="15" customHeight="1" x14ac:dyDescent="0.2">
      <c r="A2" s="195" t="str">
        <f ca="1">CONCATENATE("Test Case ", MID(CELL("filename",A1),FIND("]",CELL("filename",A1))+1,255)," 1100/1110")</f>
        <v>Test Case IP.AT.K01 1100/1110</v>
      </c>
      <c r="B2" s="195"/>
      <c r="C2" s="195"/>
      <c r="D2" s="195"/>
    </row>
    <row r="3" spans="1:6" s="9" customFormat="1" ht="15" customHeight="1" x14ac:dyDescent="0.2">
      <c r="A3" s="200" t="s">
        <v>312</v>
      </c>
      <c r="B3" s="201"/>
      <c r="C3" s="202"/>
      <c r="D3" s="203"/>
    </row>
    <row r="4" spans="1:6" s="24" customFormat="1" ht="39" customHeight="1" x14ac:dyDescent="0.2">
      <c r="A4" s="190" t="s">
        <v>313</v>
      </c>
      <c r="B4" s="191"/>
      <c r="C4" s="193" t="s">
        <v>434</v>
      </c>
      <c r="D4" s="193"/>
      <c r="E4" s="132"/>
      <c r="F4" s="74"/>
    </row>
    <row r="5" spans="1:6" s="24" customFormat="1" ht="39" customHeight="1" x14ac:dyDescent="0.2">
      <c r="A5" s="190" t="s">
        <v>315</v>
      </c>
      <c r="B5" s="191"/>
      <c r="C5" s="193" t="s">
        <v>495</v>
      </c>
      <c r="D5" s="193"/>
      <c r="E5" s="132"/>
      <c r="F5" s="74"/>
    </row>
    <row r="6" spans="1:6" s="24" customFormat="1" ht="39" customHeight="1" x14ac:dyDescent="0.2">
      <c r="A6" s="190" t="s">
        <v>317</v>
      </c>
      <c r="B6" s="191"/>
      <c r="C6" s="193" t="s">
        <v>496</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t="s">
        <v>497</v>
      </c>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ht="15.75" customHeight="1" x14ac:dyDescent="0.2">
      <c r="A16" s="81" t="s">
        <v>320</v>
      </c>
      <c r="B16" s="82">
        <v>14</v>
      </c>
      <c r="C16" s="83" t="s">
        <v>443</v>
      </c>
      <c r="D16" s="95" t="s">
        <v>444</v>
      </c>
    </row>
    <row r="17" spans="1:4" s="21" customFormat="1" ht="51" customHeight="1" x14ac:dyDescent="0.2">
      <c r="A17" s="27" t="s">
        <v>320</v>
      </c>
      <c r="B17" s="28">
        <v>22</v>
      </c>
      <c r="C17" s="29" t="s">
        <v>445</v>
      </c>
      <c r="D17" s="68" t="s">
        <v>1067</v>
      </c>
    </row>
    <row r="18" spans="1:4" s="21" customFormat="1" x14ac:dyDescent="0.2">
      <c r="A18" s="27" t="s">
        <v>320</v>
      </c>
      <c r="B18" s="28">
        <v>23</v>
      </c>
      <c r="C18" s="29" t="s">
        <v>859</v>
      </c>
      <c r="D18" s="33" t="s">
        <v>504</v>
      </c>
    </row>
    <row r="19" spans="1:4" s="9" customFormat="1" x14ac:dyDescent="0.2">
      <c r="A19" s="81" t="s">
        <v>320</v>
      </c>
      <c r="B19" s="82">
        <v>24</v>
      </c>
      <c r="C19" s="83" t="s">
        <v>324</v>
      </c>
      <c r="D19" s="88" t="s">
        <v>447</v>
      </c>
    </row>
    <row r="20" spans="1:4" s="9" customFormat="1" x14ac:dyDescent="0.2">
      <c r="A20" s="81" t="s">
        <v>320</v>
      </c>
      <c r="B20" s="82">
        <v>26</v>
      </c>
      <c r="C20" s="83" t="s">
        <v>448</v>
      </c>
      <c r="D20" s="95"/>
    </row>
    <row r="21" spans="1:4" s="96" customFormat="1" x14ac:dyDescent="0.2">
      <c r="A21" s="81" t="s">
        <v>320</v>
      </c>
      <c r="B21" s="82">
        <v>32</v>
      </c>
      <c r="C21" s="83" t="s">
        <v>449</v>
      </c>
      <c r="D21" s="95"/>
    </row>
    <row r="22" spans="1:4" s="9" customFormat="1" x14ac:dyDescent="0.2">
      <c r="A22" s="83" t="s">
        <v>320</v>
      </c>
      <c r="B22" s="87">
        <v>33</v>
      </c>
      <c r="C22" s="83" t="s">
        <v>450</v>
      </c>
      <c r="D22" s="123" t="s">
        <v>327</v>
      </c>
    </row>
    <row r="23" spans="1:4" s="9" customFormat="1" x14ac:dyDescent="0.2">
      <c r="A23" s="92" t="s">
        <v>320</v>
      </c>
      <c r="B23" s="93">
        <v>35</v>
      </c>
      <c r="C23" s="94" t="s">
        <v>474</v>
      </c>
      <c r="D23" s="95"/>
    </row>
    <row r="24" spans="1:4" s="9" customFormat="1" x14ac:dyDescent="0.2">
      <c r="A24" s="83" t="s">
        <v>320</v>
      </c>
      <c r="B24" s="87">
        <v>42</v>
      </c>
      <c r="C24" s="83" t="s">
        <v>451</v>
      </c>
      <c r="D24" s="95"/>
    </row>
    <row r="25" spans="1:4" s="9" customFormat="1" x14ac:dyDescent="0.2">
      <c r="A25" s="83" t="s">
        <v>320</v>
      </c>
      <c r="B25" s="87">
        <v>43</v>
      </c>
      <c r="C25" s="83" t="s">
        <v>452</v>
      </c>
      <c r="D25" s="95"/>
    </row>
    <row r="26" spans="1:4" s="9" customFormat="1" x14ac:dyDescent="0.2">
      <c r="A26" s="83" t="s">
        <v>320</v>
      </c>
      <c r="B26" s="87">
        <v>44</v>
      </c>
      <c r="C26" s="83" t="s">
        <v>395</v>
      </c>
      <c r="D26" s="122" t="s">
        <v>498</v>
      </c>
    </row>
    <row r="27" spans="1:4" s="9" customFormat="1" x14ac:dyDescent="0.2">
      <c r="A27" s="83" t="s">
        <v>320</v>
      </c>
      <c r="B27" s="87">
        <v>49</v>
      </c>
      <c r="C27" s="83" t="s">
        <v>453</v>
      </c>
      <c r="D27" s="95"/>
    </row>
    <row r="28" spans="1:4" s="9" customFormat="1" x14ac:dyDescent="0.2">
      <c r="A28" s="83" t="s">
        <v>320</v>
      </c>
      <c r="B28" s="87">
        <v>51</v>
      </c>
      <c r="C28" s="83" t="s">
        <v>454</v>
      </c>
      <c r="D28" s="95"/>
    </row>
    <row r="29" spans="1:4" s="21" customFormat="1" x14ac:dyDescent="0.2">
      <c r="A29" s="29" t="s">
        <v>320</v>
      </c>
      <c r="B29" s="32">
        <v>55</v>
      </c>
      <c r="C29" s="29" t="s">
        <v>860</v>
      </c>
      <c r="D29" s="60" t="s">
        <v>980</v>
      </c>
    </row>
    <row r="30" spans="1:4" s="9" customFormat="1" x14ac:dyDescent="0.2">
      <c r="A30" s="83" t="s">
        <v>320</v>
      </c>
      <c r="B30" s="87">
        <v>92</v>
      </c>
      <c r="C30" s="83" t="s">
        <v>455</v>
      </c>
      <c r="D30" s="95"/>
    </row>
    <row r="31" spans="1:4" s="9" customFormat="1" x14ac:dyDescent="0.2">
      <c r="A31" s="92" t="s">
        <v>320</v>
      </c>
      <c r="B31" s="93">
        <v>123</v>
      </c>
      <c r="C31" s="94" t="s">
        <v>456</v>
      </c>
      <c r="D31" s="95" t="s">
        <v>457</v>
      </c>
    </row>
    <row r="32" spans="1:4" s="9" customFormat="1" x14ac:dyDescent="0.2"/>
    <row r="33" spans="1:4" s="9" customFormat="1" x14ac:dyDescent="0.2">
      <c r="A33" s="85" t="s">
        <v>458</v>
      </c>
      <c r="B33" s="79"/>
      <c r="C33" s="79"/>
      <c r="D33" s="79"/>
    </row>
    <row r="34" spans="1:4" s="9" customFormat="1" x14ac:dyDescent="0.2">
      <c r="A34" s="81" t="s">
        <v>320</v>
      </c>
      <c r="B34" s="82">
        <v>2</v>
      </c>
      <c r="C34" s="83" t="s">
        <v>382</v>
      </c>
      <c r="D34" s="95" t="s">
        <v>371</v>
      </c>
    </row>
    <row r="35" spans="1:4" s="9" customFormat="1" x14ac:dyDescent="0.2">
      <c r="A35" s="81" t="s">
        <v>320</v>
      </c>
      <c r="B35" s="82">
        <v>3</v>
      </c>
      <c r="C35" s="83" t="s">
        <v>438</v>
      </c>
      <c r="D35" s="95" t="s">
        <v>371</v>
      </c>
    </row>
    <row r="36" spans="1:4" s="9" customFormat="1" x14ac:dyDescent="0.2">
      <c r="A36" s="81" t="s">
        <v>320</v>
      </c>
      <c r="B36" s="82">
        <v>4</v>
      </c>
      <c r="C36" s="83" t="s">
        <v>440</v>
      </c>
      <c r="D36" s="95" t="s">
        <v>371</v>
      </c>
    </row>
    <row r="37" spans="1:4" s="9" customFormat="1" x14ac:dyDescent="0.2">
      <c r="A37" s="81" t="s">
        <v>320</v>
      </c>
      <c r="B37" s="82">
        <v>6</v>
      </c>
      <c r="C37" s="83" t="s">
        <v>459</v>
      </c>
      <c r="D37" s="95" t="s">
        <v>371</v>
      </c>
    </row>
    <row r="38" spans="1:4" s="9" customFormat="1" x14ac:dyDescent="0.2">
      <c r="A38" s="83" t="s">
        <v>320</v>
      </c>
      <c r="B38" s="87">
        <v>7</v>
      </c>
      <c r="C38" s="87" t="s">
        <v>321</v>
      </c>
      <c r="D38" s="88"/>
    </row>
    <row r="39" spans="1:4" s="9" customFormat="1" x14ac:dyDescent="0.2">
      <c r="A39" s="83" t="s">
        <v>320</v>
      </c>
      <c r="B39" s="87">
        <v>11</v>
      </c>
      <c r="C39" s="87" t="s">
        <v>322</v>
      </c>
      <c r="D39" s="95" t="s">
        <v>371</v>
      </c>
    </row>
    <row r="40" spans="1:4" s="9" customFormat="1" x14ac:dyDescent="0.2">
      <c r="A40" s="83" t="s">
        <v>320</v>
      </c>
      <c r="B40" s="87">
        <v>12</v>
      </c>
      <c r="C40" s="87" t="s">
        <v>323</v>
      </c>
      <c r="D40" s="95" t="s">
        <v>371</v>
      </c>
    </row>
    <row r="41" spans="1:4" s="9" customFormat="1" x14ac:dyDescent="0.2">
      <c r="A41" s="81" t="s">
        <v>320</v>
      </c>
      <c r="B41" s="82">
        <v>24</v>
      </c>
      <c r="C41" s="83" t="s">
        <v>324</v>
      </c>
      <c r="D41" s="95" t="s">
        <v>371</v>
      </c>
    </row>
    <row r="42" spans="1:4" s="96" customFormat="1" x14ac:dyDescent="0.2">
      <c r="A42" s="81" t="s">
        <v>367</v>
      </c>
      <c r="B42" s="82">
        <v>26</v>
      </c>
      <c r="C42" s="83" t="s">
        <v>448</v>
      </c>
      <c r="D42" s="95" t="s">
        <v>371</v>
      </c>
    </row>
    <row r="43" spans="1:4" s="9" customFormat="1" x14ac:dyDescent="0.2">
      <c r="A43" s="81" t="s">
        <v>320</v>
      </c>
      <c r="B43" s="82">
        <v>32</v>
      </c>
      <c r="C43" s="83" t="s">
        <v>449</v>
      </c>
      <c r="D43" s="95" t="s">
        <v>371</v>
      </c>
    </row>
    <row r="44" spans="1:4" s="9" customFormat="1" x14ac:dyDescent="0.2">
      <c r="A44" s="83" t="s">
        <v>320</v>
      </c>
      <c r="B44" s="87">
        <v>33</v>
      </c>
      <c r="C44" s="83" t="s">
        <v>450</v>
      </c>
      <c r="D44" s="88"/>
    </row>
    <row r="45" spans="1:4" s="9" customFormat="1" x14ac:dyDescent="0.2">
      <c r="A45" s="83" t="s">
        <v>320</v>
      </c>
      <c r="B45" s="87">
        <v>39</v>
      </c>
      <c r="C45" s="83" t="s">
        <v>330</v>
      </c>
      <c r="D45" s="95" t="s">
        <v>1568</v>
      </c>
    </row>
    <row r="46" spans="1:4" s="9" customFormat="1" x14ac:dyDescent="0.2">
      <c r="A46" s="83" t="s">
        <v>320</v>
      </c>
      <c r="B46" s="87">
        <v>44</v>
      </c>
      <c r="C46" s="83" t="s">
        <v>395</v>
      </c>
      <c r="D46" s="122"/>
    </row>
    <row r="47" spans="1:4" s="9" customFormat="1" x14ac:dyDescent="0.2">
      <c r="A47" s="83" t="s">
        <v>320</v>
      </c>
      <c r="B47" s="87">
        <v>49</v>
      </c>
      <c r="C47" s="83" t="s">
        <v>462</v>
      </c>
      <c r="D47" s="95" t="s">
        <v>371</v>
      </c>
    </row>
    <row r="48" spans="1:4" s="9" customFormat="1" x14ac:dyDescent="0.2">
      <c r="A48" s="83" t="s">
        <v>320</v>
      </c>
      <c r="B48" s="87">
        <v>51</v>
      </c>
      <c r="C48" s="83" t="s">
        <v>463</v>
      </c>
      <c r="D48" s="95" t="s">
        <v>371</v>
      </c>
    </row>
    <row r="49" spans="1:4" s="9" customFormat="1" x14ac:dyDescent="0.2">
      <c r="A49" s="92" t="s">
        <v>320</v>
      </c>
      <c r="B49" s="93">
        <v>123</v>
      </c>
      <c r="C49" s="94" t="s">
        <v>456</v>
      </c>
      <c r="D49" s="95" t="s">
        <v>371</v>
      </c>
    </row>
    <row r="50" spans="1:4" s="9" customFormat="1" x14ac:dyDescent="0.2"/>
    <row r="51" spans="1:4" s="9" customFormat="1" x14ac:dyDescent="0.2"/>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ht="12" customHeight="1" x14ac:dyDescent="0.2"/>
    <row r="62" spans="1:4" s="9" customFormat="1" x14ac:dyDescent="0.2"/>
    <row r="63" spans="1:4" s="9" customFormat="1" x14ac:dyDescent="0.2"/>
    <row r="64" spans="1:4" s="9" customFormat="1" x14ac:dyDescent="0.2"/>
    <row r="65" s="9" customFormat="1" x14ac:dyDescent="0.2"/>
    <row r="66" s="9" customFormat="1" x14ac:dyDescent="0.2"/>
    <row r="67" s="9" customFormat="1" x14ac:dyDescent="0.2"/>
    <row r="68" s="96"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6"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6"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6" customFormat="1" x14ac:dyDescent="0.2"/>
    <row r="142" s="79" customFormat="1" x14ac:dyDescent="0.2"/>
    <row r="148" s="96" customFormat="1" x14ac:dyDescent="0.2"/>
    <row r="157" s="96"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2A8F0204-DE2E-4812-A012-644B72EEC9B1}"/>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9AC41-7B58-4C68-AA70-B161C74A3BEC}">
  <sheetPr codeName="Sheet197">
    <pageSetUpPr fitToPage="1"/>
  </sheetPr>
  <dimension ref="A1:F166"/>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1068</v>
      </c>
      <c r="B1" s="194"/>
      <c r="C1" s="194"/>
      <c r="D1" s="194"/>
      <c r="E1" s="157" t="s">
        <v>311</v>
      </c>
    </row>
    <row r="2" spans="1:6" s="9" customFormat="1" ht="15" customHeight="1" x14ac:dyDescent="0.2">
      <c r="A2" s="195" t="str">
        <f ca="1">CONCATENATE("Test Case ", MID(CELL("filename",A1),FIND("]",CELL("filename",A1))+1,255)," 1100/1110")</f>
        <v>Test Case IP.AT.K02 1100/1110</v>
      </c>
      <c r="B2" s="195"/>
      <c r="C2" s="195"/>
      <c r="D2" s="195"/>
    </row>
    <row r="3" spans="1:6" s="9" customFormat="1" ht="15" customHeight="1" x14ac:dyDescent="0.2">
      <c r="A3" s="209" t="s">
        <v>337</v>
      </c>
      <c r="B3" s="210"/>
      <c r="C3" s="210"/>
      <c r="D3" s="210"/>
    </row>
    <row r="4" spans="1:6" s="24" customFormat="1" ht="39" customHeight="1" x14ac:dyDescent="0.2">
      <c r="A4" s="190" t="s">
        <v>313</v>
      </c>
      <c r="B4" s="208"/>
      <c r="C4" s="193" t="s">
        <v>500</v>
      </c>
      <c r="D4" s="193"/>
      <c r="E4" s="132"/>
      <c r="F4" s="74"/>
    </row>
    <row r="5" spans="1:6" s="24" customFormat="1" ht="39" customHeight="1" x14ac:dyDescent="0.2">
      <c r="A5" s="190" t="s">
        <v>315</v>
      </c>
      <c r="B5" s="208"/>
      <c r="C5" s="193" t="s">
        <v>501</v>
      </c>
      <c r="D5" s="193"/>
      <c r="E5" s="132"/>
      <c r="F5" s="74"/>
    </row>
    <row r="6" spans="1:6" s="24" customFormat="1" ht="39" customHeight="1" x14ac:dyDescent="0.2">
      <c r="A6" s="190" t="s">
        <v>317</v>
      </c>
      <c r="B6" s="208"/>
      <c r="C6" s="193" t="s">
        <v>502</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21" customFormat="1" ht="39" customHeight="1" x14ac:dyDescent="0.2">
      <c r="A17" s="27" t="s">
        <v>320</v>
      </c>
      <c r="B17" s="28">
        <v>22</v>
      </c>
      <c r="C17" s="29" t="s">
        <v>445</v>
      </c>
      <c r="D17" s="68" t="s">
        <v>858</v>
      </c>
    </row>
    <row r="18" spans="1:4" s="21" customFormat="1" x14ac:dyDescent="0.2">
      <c r="A18" s="27" t="s">
        <v>320</v>
      </c>
      <c r="B18" s="28">
        <v>23</v>
      </c>
      <c r="C18" s="29" t="s">
        <v>859</v>
      </c>
      <c r="D18" s="33" t="s">
        <v>504</v>
      </c>
    </row>
    <row r="19" spans="1:4" s="9" customFormat="1" x14ac:dyDescent="0.2">
      <c r="A19" s="81" t="s">
        <v>320</v>
      </c>
      <c r="B19" s="82">
        <v>24</v>
      </c>
      <c r="C19" s="83" t="s">
        <v>324</v>
      </c>
      <c r="D19" s="88" t="s">
        <v>447</v>
      </c>
    </row>
    <row r="20" spans="1:4" s="9" customFormat="1" x14ac:dyDescent="0.2">
      <c r="A20" s="81" t="s">
        <v>320</v>
      </c>
      <c r="B20" s="82">
        <v>26</v>
      </c>
      <c r="C20" s="83" t="s">
        <v>448</v>
      </c>
      <c r="D20" s="95"/>
    </row>
    <row r="21" spans="1:4" s="9" customFormat="1" x14ac:dyDescent="0.2">
      <c r="A21" s="81" t="s">
        <v>320</v>
      </c>
      <c r="B21" s="82">
        <v>32</v>
      </c>
      <c r="C21" s="83" t="s">
        <v>449</v>
      </c>
      <c r="D21" s="95"/>
    </row>
    <row r="22" spans="1:4" s="9" customFormat="1" x14ac:dyDescent="0.2">
      <c r="A22" s="83" t="s">
        <v>320</v>
      </c>
      <c r="B22" s="87">
        <v>33</v>
      </c>
      <c r="C22" s="83" t="s">
        <v>450</v>
      </c>
      <c r="D22" s="123" t="s">
        <v>327</v>
      </c>
    </row>
    <row r="23" spans="1:4" s="9" customFormat="1" x14ac:dyDescent="0.2">
      <c r="A23" s="92" t="s">
        <v>320</v>
      </c>
      <c r="B23" s="93">
        <v>35</v>
      </c>
      <c r="C23" s="94" t="s">
        <v>474</v>
      </c>
      <c r="D23" s="95"/>
    </row>
    <row r="24" spans="1:4" s="9" customFormat="1" x14ac:dyDescent="0.2">
      <c r="A24" s="83" t="s">
        <v>320</v>
      </c>
      <c r="B24" s="87">
        <v>42</v>
      </c>
      <c r="C24" s="83" t="s">
        <v>451</v>
      </c>
      <c r="D24" s="95"/>
    </row>
    <row r="25" spans="1:4" s="9" customFormat="1" x14ac:dyDescent="0.2">
      <c r="A25" s="83" t="s">
        <v>320</v>
      </c>
      <c r="B25" s="87">
        <v>43</v>
      </c>
      <c r="C25" s="83" t="s">
        <v>452</v>
      </c>
      <c r="D25" s="95"/>
    </row>
    <row r="26" spans="1:4" s="9" customFormat="1" x14ac:dyDescent="0.2">
      <c r="A26" s="83" t="s">
        <v>320</v>
      </c>
      <c r="B26" s="87">
        <v>44</v>
      </c>
      <c r="C26" s="83" t="s">
        <v>395</v>
      </c>
      <c r="D26" s="122" t="s">
        <v>468</v>
      </c>
    </row>
    <row r="27" spans="1:4" s="96" customFormat="1" x14ac:dyDescent="0.2">
      <c r="A27" s="83" t="s">
        <v>320</v>
      </c>
      <c r="B27" s="87">
        <v>49</v>
      </c>
      <c r="C27" s="83" t="s">
        <v>453</v>
      </c>
      <c r="D27" s="95"/>
    </row>
    <row r="28" spans="1:4" s="9" customFormat="1" x14ac:dyDescent="0.2">
      <c r="A28" s="83" t="s">
        <v>320</v>
      </c>
      <c r="B28" s="87">
        <v>51</v>
      </c>
      <c r="C28" s="83" t="s">
        <v>454</v>
      </c>
      <c r="D28" s="95"/>
    </row>
    <row r="29" spans="1:4" s="9" customFormat="1" x14ac:dyDescent="0.2">
      <c r="A29" s="83" t="s">
        <v>320</v>
      </c>
      <c r="B29" s="87">
        <v>52</v>
      </c>
      <c r="C29" s="83" t="s">
        <v>503</v>
      </c>
      <c r="D29" s="33" t="s">
        <v>504</v>
      </c>
    </row>
    <row r="30" spans="1:4" s="21" customFormat="1" x14ac:dyDescent="0.2">
      <c r="A30" s="29" t="s">
        <v>320</v>
      </c>
      <c r="B30" s="32">
        <v>55</v>
      </c>
      <c r="C30" s="29" t="s">
        <v>860</v>
      </c>
      <c r="D30" s="60" t="s">
        <v>872</v>
      </c>
    </row>
    <row r="31" spans="1:4" s="9" customFormat="1" x14ac:dyDescent="0.2">
      <c r="A31" s="83" t="s">
        <v>320</v>
      </c>
      <c r="B31" s="87">
        <v>92</v>
      </c>
      <c r="C31" s="83" t="s">
        <v>455</v>
      </c>
      <c r="D31" s="95"/>
    </row>
    <row r="32" spans="1:4" s="9" customFormat="1" x14ac:dyDescent="0.2">
      <c r="A32" s="92" t="s">
        <v>320</v>
      </c>
      <c r="B32" s="93">
        <v>123</v>
      </c>
      <c r="C32" s="94" t="s">
        <v>456</v>
      </c>
      <c r="D32" s="95" t="s">
        <v>457</v>
      </c>
    </row>
    <row r="33" spans="1:4" s="9" customFormat="1" x14ac:dyDescent="0.2"/>
    <row r="34" spans="1:4" s="9" customFormat="1" x14ac:dyDescent="0.2">
      <c r="A34" s="85" t="s">
        <v>458</v>
      </c>
      <c r="B34" s="79"/>
      <c r="C34" s="79"/>
      <c r="D34" s="79"/>
    </row>
    <row r="35" spans="1:4" s="9" customFormat="1" x14ac:dyDescent="0.2">
      <c r="A35" s="81" t="s">
        <v>320</v>
      </c>
      <c r="B35" s="82">
        <v>2</v>
      </c>
      <c r="C35" s="83" t="s">
        <v>382</v>
      </c>
      <c r="D35" s="95" t="s">
        <v>371</v>
      </c>
    </row>
    <row r="36" spans="1:4" s="9" customFormat="1" x14ac:dyDescent="0.2">
      <c r="A36" s="81" t="s">
        <v>320</v>
      </c>
      <c r="B36" s="82">
        <v>3</v>
      </c>
      <c r="C36" s="83" t="s">
        <v>438</v>
      </c>
      <c r="D36" s="95" t="s">
        <v>371</v>
      </c>
    </row>
    <row r="37" spans="1:4" s="9" customFormat="1" x14ac:dyDescent="0.2">
      <c r="A37" s="81" t="s">
        <v>320</v>
      </c>
      <c r="B37" s="82">
        <v>4</v>
      </c>
      <c r="C37" s="83" t="s">
        <v>440</v>
      </c>
      <c r="D37" s="95" t="s">
        <v>371</v>
      </c>
    </row>
    <row r="38" spans="1:4" s="9" customFormat="1" x14ac:dyDescent="0.2">
      <c r="A38" s="81" t="s">
        <v>320</v>
      </c>
      <c r="B38" s="82">
        <v>6</v>
      </c>
      <c r="C38" s="83" t="s">
        <v>459</v>
      </c>
      <c r="D38" s="95" t="s">
        <v>371</v>
      </c>
    </row>
    <row r="39" spans="1:4" s="9" customFormat="1" x14ac:dyDescent="0.2">
      <c r="A39" s="83" t="s">
        <v>320</v>
      </c>
      <c r="B39" s="87">
        <v>7</v>
      </c>
      <c r="C39" s="87" t="s">
        <v>321</v>
      </c>
      <c r="D39" s="88"/>
    </row>
    <row r="40" spans="1:4" s="9" customFormat="1" x14ac:dyDescent="0.2">
      <c r="A40" s="83" t="s">
        <v>320</v>
      </c>
      <c r="B40" s="87">
        <v>11</v>
      </c>
      <c r="C40" s="87" t="s">
        <v>322</v>
      </c>
      <c r="D40" s="95" t="s">
        <v>371</v>
      </c>
    </row>
    <row r="41" spans="1:4" s="9" customFormat="1" x14ac:dyDescent="0.2">
      <c r="A41" s="83" t="s">
        <v>320</v>
      </c>
      <c r="B41" s="87">
        <v>12</v>
      </c>
      <c r="C41" s="87" t="s">
        <v>323</v>
      </c>
      <c r="D41" s="95" t="s">
        <v>371</v>
      </c>
    </row>
    <row r="42" spans="1:4" s="9" customFormat="1" x14ac:dyDescent="0.2">
      <c r="A42" s="81" t="s">
        <v>320</v>
      </c>
      <c r="B42" s="82">
        <v>24</v>
      </c>
      <c r="C42" s="83" t="s">
        <v>324</v>
      </c>
      <c r="D42" s="95" t="s">
        <v>371</v>
      </c>
    </row>
    <row r="43" spans="1:4" s="9" customFormat="1" x14ac:dyDescent="0.2">
      <c r="A43" s="81" t="s">
        <v>367</v>
      </c>
      <c r="B43" s="82">
        <v>26</v>
      </c>
      <c r="C43" s="83" t="s">
        <v>448</v>
      </c>
      <c r="D43" s="95" t="s">
        <v>371</v>
      </c>
    </row>
    <row r="44" spans="1:4" s="9" customFormat="1" x14ac:dyDescent="0.2">
      <c r="A44" s="81" t="s">
        <v>320</v>
      </c>
      <c r="B44" s="82">
        <v>32</v>
      </c>
      <c r="C44" s="83" t="s">
        <v>449</v>
      </c>
      <c r="D44" s="95" t="s">
        <v>371</v>
      </c>
    </row>
    <row r="45" spans="1:4" s="9" customFormat="1" x14ac:dyDescent="0.2">
      <c r="A45" s="83" t="s">
        <v>320</v>
      </c>
      <c r="B45" s="87">
        <v>33</v>
      </c>
      <c r="C45" s="83" t="s">
        <v>450</v>
      </c>
      <c r="D45" s="88"/>
    </row>
    <row r="46" spans="1:4" s="9" customFormat="1" x14ac:dyDescent="0.2">
      <c r="A46" s="83" t="s">
        <v>320</v>
      </c>
      <c r="B46" s="87">
        <v>38</v>
      </c>
      <c r="C46" s="83" t="s">
        <v>460</v>
      </c>
      <c r="D46" s="88"/>
    </row>
    <row r="47" spans="1:4" s="9" customFormat="1" x14ac:dyDescent="0.2">
      <c r="A47" s="83" t="s">
        <v>320</v>
      </c>
      <c r="B47" s="87">
        <v>39</v>
      </c>
      <c r="C47" s="83" t="s">
        <v>330</v>
      </c>
      <c r="D47" s="95" t="s">
        <v>461</v>
      </c>
    </row>
    <row r="48" spans="1:4" s="9" customFormat="1" x14ac:dyDescent="0.2">
      <c r="A48" s="83" t="s">
        <v>320</v>
      </c>
      <c r="B48" s="87">
        <v>44</v>
      </c>
      <c r="C48" s="83" t="s">
        <v>395</v>
      </c>
      <c r="D48" s="122"/>
    </row>
    <row r="49" spans="1:4" s="96" customFormat="1" x14ac:dyDescent="0.2">
      <c r="A49" s="83" t="s">
        <v>320</v>
      </c>
      <c r="B49" s="87">
        <v>49</v>
      </c>
      <c r="C49" s="83" t="s">
        <v>462</v>
      </c>
      <c r="D49" s="95" t="s">
        <v>371</v>
      </c>
    </row>
    <row r="50" spans="1:4" s="9" customFormat="1" x14ac:dyDescent="0.2">
      <c r="A50" s="83" t="s">
        <v>320</v>
      </c>
      <c r="B50" s="87">
        <v>51</v>
      </c>
      <c r="C50" s="83" t="s">
        <v>463</v>
      </c>
      <c r="D50" s="95" t="s">
        <v>371</v>
      </c>
    </row>
    <row r="51" spans="1:4" s="21" customFormat="1" x14ac:dyDescent="0.2">
      <c r="A51" s="29" t="s">
        <v>320</v>
      </c>
      <c r="B51" s="32">
        <v>55</v>
      </c>
      <c r="C51" s="29" t="s">
        <v>860</v>
      </c>
      <c r="D51" s="60" t="s">
        <v>873</v>
      </c>
    </row>
    <row r="52" spans="1:4" s="9" customFormat="1" x14ac:dyDescent="0.2">
      <c r="A52" s="92" t="s">
        <v>320</v>
      </c>
      <c r="B52" s="93">
        <v>123</v>
      </c>
      <c r="C52" s="94" t="s">
        <v>456</v>
      </c>
      <c r="D52" s="95" t="s">
        <v>371</v>
      </c>
    </row>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 customFormat="1" x14ac:dyDescent="0.2"/>
    <row r="63" spans="1:4" s="9" customFormat="1" x14ac:dyDescent="0.2"/>
    <row r="64" spans="1:4" s="9" customFormat="1" x14ac:dyDescent="0.2"/>
    <row r="65" s="9" customFormat="1" x14ac:dyDescent="0.2"/>
    <row r="66" s="9" customFormat="1" x14ac:dyDescent="0.2"/>
    <row r="67" s="9" customFormat="1" x14ac:dyDescent="0.2"/>
    <row r="68" s="9" customFormat="1" x14ac:dyDescent="0.2"/>
    <row r="69" s="9" customFormat="1" x14ac:dyDescent="0.2"/>
    <row r="70" s="9" customFormat="1" ht="12" customHeigh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6"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6"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6"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 customFormat="1" x14ac:dyDescent="0.2"/>
    <row r="146" s="9" customFormat="1" x14ac:dyDescent="0.2"/>
    <row r="147" s="9" customFormat="1" x14ac:dyDescent="0.2"/>
    <row r="148" s="96" customFormat="1" x14ac:dyDescent="0.2"/>
    <row r="151" s="79" customFormat="1" x14ac:dyDescent="0.2"/>
    <row r="157" s="96" customFormat="1" x14ac:dyDescent="0.2"/>
    <row r="166" s="96"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DF3D21F7-92F9-43B1-BE29-E27A82AEE4AF}"/>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D8C1B8-A30F-4658-97C4-8690DD363686}">
  <sheetPr codeName="Sheet198">
    <pageSetUpPr fitToPage="1"/>
  </sheetPr>
  <dimension ref="A1:F164"/>
  <sheetViews>
    <sheetView workbookViewId="0">
      <pane ySplit="6" topLeftCell="A10"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1069</v>
      </c>
      <c r="B1" s="194"/>
      <c r="C1" s="194"/>
      <c r="D1" s="194"/>
      <c r="E1" s="157" t="s">
        <v>311</v>
      </c>
    </row>
    <row r="2" spans="1:6" s="9" customFormat="1" ht="15" customHeight="1" x14ac:dyDescent="0.2">
      <c r="A2" s="195" t="str">
        <f ca="1">CONCATENATE("Test Case ", MID(CELL("filename",A1),FIND("]",CELL("filename",A1))+1,255)," 1100/1110")</f>
        <v>Test Case IP.AT.K03 1100/1110</v>
      </c>
      <c r="B2" s="195"/>
      <c r="C2" s="195"/>
      <c r="D2" s="195"/>
    </row>
    <row r="3" spans="1:6" s="9" customFormat="1" ht="15" customHeight="1" x14ac:dyDescent="0.2">
      <c r="A3" s="209" t="s">
        <v>337</v>
      </c>
      <c r="B3" s="210"/>
      <c r="C3" s="210"/>
      <c r="D3" s="210"/>
    </row>
    <row r="4" spans="1:6" s="24" customFormat="1" ht="39" customHeight="1" x14ac:dyDescent="0.2">
      <c r="A4" s="190" t="s">
        <v>313</v>
      </c>
      <c r="B4" s="208"/>
      <c r="C4" s="193" t="s">
        <v>500</v>
      </c>
      <c r="D4" s="193"/>
      <c r="E4" s="132"/>
      <c r="F4" s="74"/>
    </row>
    <row r="5" spans="1:6" s="24" customFormat="1" ht="39" customHeight="1" x14ac:dyDescent="0.2">
      <c r="A5" s="190" t="s">
        <v>315</v>
      </c>
      <c r="B5" s="208"/>
      <c r="C5" s="193" t="s">
        <v>506</v>
      </c>
      <c r="D5" s="193"/>
      <c r="E5" s="132"/>
      <c r="F5" s="74"/>
    </row>
    <row r="6" spans="1:6" s="24" customFormat="1" ht="39" customHeight="1" x14ac:dyDescent="0.2">
      <c r="A6" s="190" t="s">
        <v>317</v>
      </c>
      <c r="B6" s="208"/>
      <c r="C6" s="193" t="s">
        <v>507</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21" customFormat="1" ht="39" customHeight="1" x14ac:dyDescent="0.2">
      <c r="A17" s="27" t="s">
        <v>320</v>
      </c>
      <c r="B17" s="28">
        <v>22</v>
      </c>
      <c r="C17" s="29" t="s">
        <v>445</v>
      </c>
      <c r="D17" s="68" t="s">
        <v>858</v>
      </c>
    </row>
    <row r="18" spans="1:4" s="21" customFormat="1" x14ac:dyDescent="0.2">
      <c r="A18" s="27" t="s">
        <v>320</v>
      </c>
      <c r="B18" s="28">
        <v>23</v>
      </c>
      <c r="C18" s="29" t="s">
        <v>859</v>
      </c>
      <c r="D18" s="33" t="s">
        <v>504</v>
      </c>
    </row>
    <row r="19" spans="1:4" s="9" customFormat="1" x14ac:dyDescent="0.2">
      <c r="A19" s="81" t="s">
        <v>320</v>
      </c>
      <c r="B19" s="82">
        <v>24</v>
      </c>
      <c r="C19" s="83" t="s">
        <v>324</v>
      </c>
      <c r="D19" s="88" t="s">
        <v>447</v>
      </c>
    </row>
    <row r="20" spans="1:4" s="9" customFormat="1" x14ac:dyDescent="0.2">
      <c r="A20" s="81" t="s">
        <v>320</v>
      </c>
      <c r="B20" s="82">
        <v>26</v>
      </c>
      <c r="C20" s="83" t="s">
        <v>448</v>
      </c>
      <c r="D20" s="95"/>
    </row>
    <row r="21" spans="1:4" s="9" customFormat="1" x14ac:dyDescent="0.2">
      <c r="A21" s="81" t="s">
        <v>320</v>
      </c>
      <c r="B21" s="82">
        <v>32</v>
      </c>
      <c r="C21" s="83" t="s">
        <v>449</v>
      </c>
      <c r="D21" s="95"/>
    </row>
    <row r="22" spans="1:4" s="9" customFormat="1" x14ac:dyDescent="0.2">
      <c r="A22" s="83" t="s">
        <v>320</v>
      </c>
      <c r="B22" s="87">
        <v>33</v>
      </c>
      <c r="C22" s="83" t="s">
        <v>450</v>
      </c>
      <c r="D22" s="123" t="s">
        <v>327</v>
      </c>
    </row>
    <row r="23" spans="1:4" s="9" customFormat="1" x14ac:dyDescent="0.2">
      <c r="A23" s="92" t="s">
        <v>320</v>
      </c>
      <c r="B23" s="93">
        <v>35</v>
      </c>
      <c r="C23" s="94" t="s">
        <v>474</v>
      </c>
      <c r="D23" s="95"/>
    </row>
    <row r="24" spans="1:4" s="9" customFormat="1" x14ac:dyDescent="0.2">
      <c r="A24" s="83" t="s">
        <v>320</v>
      </c>
      <c r="B24" s="87">
        <v>42</v>
      </c>
      <c r="C24" s="83" t="s">
        <v>451</v>
      </c>
      <c r="D24" s="95"/>
    </row>
    <row r="25" spans="1:4" s="9" customFormat="1" x14ac:dyDescent="0.2">
      <c r="A25" s="83" t="s">
        <v>320</v>
      </c>
      <c r="B25" s="87">
        <v>43</v>
      </c>
      <c r="C25" s="83" t="s">
        <v>452</v>
      </c>
      <c r="D25" s="95"/>
    </row>
    <row r="26" spans="1:4" s="9" customFormat="1" x14ac:dyDescent="0.2">
      <c r="A26" s="83" t="s">
        <v>320</v>
      </c>
      <c r="B26" s="87">
        <v>44</v>
      </c>
      <c r="C26" s="83" t="s">
        <v>395</v>
      </c>
      <c r="D26" s="122"/>
    </row>
    <row r="27" spans="1:4" s="96" customFormat="1" x14ac:dyDescent="0.2">
      <c r="A27" s="83" t="s">
        <v>320</v>
      </c>
      <c r="B27" s="87">
        <v>49</v>
      </c>
      <c r="C27" s="83" t="s">
        <v>453</v>
      </c>
      <c r="D27" s="95"/>
    </row>
    <row r="28" spans="1:4" s="9" customFormat="1" x14ac:dyDescent="0.2">
      <c r="A28" s="83" t="s">
        <v>320</v>
      </c>
      <c r="B28" s="87">
        <v>51</v>
      </c>
      <c r="C28" s="83" t="s">
        <v>454</v>
      </c>
      <c r="D28" s="95"/>
    </row>
    <row r="29" spans="1:4" s="9" customFormat="1" x14ac:dyDescent="0.2">
      <c r="A29" s="83" t="s">
        <v>320</v>
      </c>
      <c r="B29" s="87">
        <v>52</v>
      </c>
      <c r="C29" s="83" t="s">
        <v>503</v>
      </c>
      <c r="D29" s="95" t="s">
        <v>508</v>
      </c>
    </row>
    <row r="30" spans="1:4" s="21" customFormat="1" x14ac:dyDescent="0.2">
      <c r="A30" s="29" t="s">
        <v>320</v>
      </c>
      <c r="B30" s="32">
        <v>55</v>
      </c>
      <c r="C30" s="29" t="s">
        <v>860</v>
      </c>
      <c r="D30" s="60" t="s">
        <v>872</v>
      </c>
    </row>
    <row r="31" spans="1:4" s="9" customFormat="1" x14ac:dyDescent="0.2">
      <c r="A31" s="83" t="s">
        <v>320</v>
      </c>
      <c r="B31" s="87">
        <v>92</v>
      </c>
      <c r="C31" s="83" t="s">
        <v>455</v>
      </c>
      <c r="D31" s="95"/>
    </row>
    <row r="32" spans="1:4" s="9" customFormat="1" x14ac:dyDescent="0.2">
      <c r="A32" s="92" t="s">
        <v>320</v>
      </c>
      <c r="B32" s="93">
        <v>123</v>
      </c>
      <c r="C32" s="94" t="s">
        <v>456</v>
      </c>
      <c r="D32" s="95" t="s">
        <v>457</v>
      </c>
    </row>
    <row r="33" spans="1:4" s="9" customFormat="1" x14ac:dyDescent="0.2"/>
    <row r="34" spans="1:4" s="9" customFormat="1" x14ac:dyDescent="0.2">
      <c r="A34" s="85" t="s">
        <v>458</v>
      </c>
      <c r="B34" s="79"/>
      <c r="C34" s="79"/>
      <c r="D34" s="79"/>
    </row>
    <row r="35" spans="1:4" s="9" customFormat="1" x14ac:dyDescent="0.2">
      <c r="A35" s="81" t="s">
        <v>320</v>
      </c>
      <c r="B35" s="82">
        <v>2</v>
      </c>
      <c r="C35" s="83" t="s">
        <v>382</v>
      </c>
      <c r="D35" s="95" t="s">
        <v>371</v>
      </c>
    </row>
    <row r="36" spans="1:4" s="9" customFormat="1" x14ac:dyDescent="0.2">
      <c r="A36" s="81" t="s">
        <v>320</v>
      </c>
      <c r="B36" s="82">
        <v>3</v>
      </c>
      <c r="C36" s="83" t="s">
        <v>438</v>
      </c>
      <c r="D36" s="95" t="s">
        <v>371</v>
      </c>
    </row>
    <row r="37" spans="1:4" s="9" customFormat="1" x14ac:dyDescent="0.2">
      <c r="A37" s="81" t="s">
        <v>320</v>
      </c>
      <c r="B37" s="82">
        <v>4</v>
      </c>
      <c r="C37" s="83" t="s">
        <v>440</v>
      </c>
      <c r="D37" s="95" t="s">
        <v>371</v>
      </c>
    </row>
    <row r="38" spans="1:4" s="9" customFormat="1" x14ac:dyDescent="0.2">
      <c r="A38" s="81" t="s">
        <v>320</v>
      </c>
      <c r="B38" s="82">
        <v>6</v>
      </c>
      <c r="C38" s="83" t="s">
        <v>459</v>
      </c>
      <c r="D38" s="95" t="s">
        <v>371</v>
      </c>
    </row>
    <row r="39" spans="1:4" s="9" customFormat="1" x14ac:dyDescent="0.2">
      <c r="A39" s="83" t="s">
        <v>320</v>
      </c>
      <c r="B39" s="87">
        <v>7</v>
      </c>
      <c r="C39" s="87" t="s">
        <v>321</v>
      </c>
      <c r="D39" s="88"/>
    </row>
    <row r="40" spans="1:4" s="9" customFormat="1" x14ac:dyDescent="0.2">
      <c r="A40" s="83" t="s">
        <v>320</v>
      </c>
      <c r="B40" s="87">
        <v>11</v>
      </c>
      <c r="C40" s="87" t="s">
        <v>322</v>
      </c>
      <c r="D40" s="95" t="s">
        <v>371</v>
      </c>
    </row>
    <row r="41" spans="1:4" s="9" customFormat="1" x14ac:dyDescent="0.2">
      <c r="A41" s="83" t="s">
        <v>320</v>
      </c>
      <c r="B41" s="87">
        <v>12</v>
      </c>
      <c r="C41" s="87" t="s">
        <v>323</v>
      </c>
      <c r="D41" s="95" t="s">
        <v>371</v>
      </c>
    </row>
    <row r="42" spans="1:4" s="9" customFormat="1" x14ac:dyDescent="0.2">
      <c r="A42" s="81" t="s">
        <v>320</v>
      </c>
      <c r="B42" s="82">
        <v>24</v>
      </c>
      <c r="C42" s="83" t="s">
        <v>324</v>
      </c>
      <c r="D42" s="95" t="s">
        <v>371</v>
      </c>
    </row>
    <row r="43" spans="1:4" s="9" customFormat="1" x14ac:dyDescent="0.2">
      <c r="A43" s="81" t="s">
        <v>367</v>
      </c>
      <c r="B43" s="82">
        <v>26</v>
      </c>
      <c r="C43" s="83" t="s">
        <v>448</v>
      </c>
      <c r="D43" s="95" t="s">
        <v>371</v>
      </c>
    </row>
    <row r="44" spans="1:4" s="9" customFormat="1" x14ac:dyDescent="0.2">
      <c r="A44" s="81" t="s">
        <v>320</v>
      </c>
      <c r="B44" s="82">
        <v>32</v>
      </c>
      <c r="C44" s="83" t="s">
        <v>449</v>
      </c>
      <c r="D44" s="95" t="s">
        <v>371</v>
      </c>
    </row>
    <row r="45" spans="1:4" s="9" customFormat="1" x14ac:dyDescent="0.2">
      <c r="A45" s="83" t="s">
        <v>320</v>
      </c>
      <c r="B45" s="87">
        <v>33</v>
      </c>
      <c r="C45" s="83" t="s">
        <v>450</v>
      </c>
      <c r="D45" s="88"/>
    </row>
    <row r="46" spans="1:4" s="9" customFormat="1" x14ac:dyDescent="0.2">
      <c r="A46" s="83" t="s">
        <v>320</v>
      </c>
      <c r="B46" s="87">
        <v>39</v>
      </c>
      <c r="C46" s="83" t="s">
        <v>330</v>
      </c>
      <c r="D46" s="95" t="s">
        <v>509</v>
      </c>
    </row>
    <row r="47" spans="1:4" s="96" customFormat="1" x14ac:dyDescent="0.2">
      <c r="A47" s="83" t="s">
        <v>320</v>
      </c>
      <c r="B47" s="87">
        <v>44</v>
      </c>
      <c r="C47" s="83" t="s">
        <v>395</v>
      </c>
      <c r="D47" s="122"/>
    </row>
    <row r="48" spans="1:4" s="9" customFormat="1" x14ac:dyDescent="0.2">
      <c r="A48" s="83" t="s">
        <v>320</v>
      </c>
      <c r="B48" s="87">
        <v>49</v>
      </c>
      <c r="C48" s="83" t="s">
        <v>462</v>
      </c>
      <c r="D48" s="95" t="s">
        <v>371</v>
      </c>
    </row>
    <row r="49" spans="1:4" s="9" customFormat="1" x14ac:dyDescent="0.2">
      <c r="A49" s="83" t="s">
        <v>320</v>
      </c>
      <c r="B49" s="87">
        <v>51</v>
      </c>
      <c r="C49" s="83" t="s">
        <v>463</v>
      </c>
      <c r="D49" s="95" t="s">
        <v>371</v>
      </c>
    </row>
    <row r="50" spans="1:4" s="21" customFormat="1" x14ac:dyDescent="0.2">
      <c r="A50" s="29" t="s">
        <v>320</v>
      </c>
      <c r="B50" s="32">
        <v>55</v>
      </c>
      <c r="C50" s="29" t="s">
        <v>860</v>
      </c>
      <c r="D50" s="60"/>
    </row>
    <row r="51" spans="1:4" s="9" customFormat="1" x14ac:dyDescent="0.2">
      <c r="A51" s="92" t="s">
        <v>320</v>
      </c>
      <c r="B51" s="93">
        <v>123</v>
      </c>
      <c r="C51" s="94" t="s">
        <v>456</v>
      </c>
      <c r="D51" s="95" t="s">
        <v>371</v>
      </c>
    </row>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 customFormat="1" x14ac:dyDescent="0.2"/>
    <row r="63" spans="1:4" s="9" customFormat="1" x14ac:dyDescent="0.2"/>
    <row r="64" spans="1:4" s="9" customFormat="1" x14ac:dyDescent="0.2"/>
    <row r="65" s="9" customFormat="1" x14ac:dyDescent="0.2"/>
    <row r="66" s="9" customFormat="1" x14ac:dyDescent="0.2"/>
    <row r="67" s="9" customFormat="1" x14ac:dyDescent="0.2"/>
    <row r="68" s="9" customFormat="1" ht="12" customHeigh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6"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6"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6"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 customFormat="1" x14ac:dyDescent="0.2"/>
    <row r="146" s="96" customFormat="1" x14ac:dyDescent="0.2"/>
    <row r="149" s="79" customFormat="1" x14ac:dyDescent="0.2"/>
    <row r="155" s="96" customFormat="1" x14ac:dyDescent="0.2"/>
    <row r="164" s="96"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8C64D3A1-E071-4CBA-8569-71EA73597C34}"/>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DCA3C-A566-417A-B7E6-F0545B7FCE7F}">
  <sheetPr codeName="Sheet199">
    <pageSetUpPr fitToPage="1"/>
  </sheetPr>
  <dimension ref="A1:F165"/>
  <sheetViews>
    <sheetView workbookViewId="0">
      <pane ySplit="6" topLeftCell="A20"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1070</v>
      </c>
      <c r="B1" s="194"/>
      <c r="C1" s="194"/>
      <c r="D1" s="194"/>
      <c r="E1" s="157" t="s">
        <v>311</v>
      </c>
    </row>
    <row r="2" spans="1:6" s="9" customFormat="1" ht="15" customHeight="1" x14ac:dyDescent="0.2">
      <c r="A2" s="195" t="str">
        <f ca="1">CONCATENATE("Test Case ", MID(CELL("filename",A1),FIND("]",CELL("filename",A1))+1,255)," 1100/1110")</f>
        <v>Test Case IP.AT.K04 1100/1110</v>
      </c>
      <c r="B2" s="195"/>
      <c r="C2" s="195"/>
      <c r="D2" s="195"/>
    </row>
    <row r="3" spans="1:6" s="9" customFormat="1" ht="15" customHeight="1" x14ac:dyDescent="0.2">
      <c r="A3" s="200" t="s">
        <v>337</v>
      </c>
      <c r="B3" s="201"/>
      <c r="C3" s="202"/>
      <c r="D3" s="203"/>
    </row>
    <row r="4" spans="1:6" s="24" customFormat="1" ht="39" customHeight="1" x14ac:dyDescent="0.2">
      <c r="A4" s="190" t="s">
        <v>313</v>
      </c>
      <c r="B4" s="191"/>
      <c r="C4" s="193" t="s">
        <v>511</v>
      </c>
      <c r="D4" s="193"/>
      <c r="E4" s="132"/>
      <c r="F4" s="74"/>
    </row>
    <row r="5" spans="1:6" s="24" customFormat="1" ht="39" customHeight="1" x14ac:dyDescent="0.2">
      <c r="A5" s="190" t="s">
        <v>315</v>
      </c>
      <c r="B5" s="191"/>
      <c r="C5" s="193" t="s">
        <v>512</v>
      </c>
      <c r="D5" s="193"/>
      <c r="E5" s="132"/>
      <c r="F5" s="74"/>
    </row>
    <row r="6" spans="1:6" s="24" customFormat="1" ht="39" customHeight="1" x14ac:dyDescent="0.2">
      <c r="A6" s="190" t="s">
        <v>317</v>
      </c>
      <c r="B6" s="191"/>
      <c r="C6" s="193" t="s">
        <v>513</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21" customFormat="1" ht="39" customHeight="1" x14ac:dyDescent="0.2">
      <c r="A17" s="27" t="s">
        <v>320</v>
      </c>
      <c r="B17" s="28">
        <v>22</v>
      </c>
      <c r="C17" s="29" t="s">
        <v>445</v>
      </c>
      <c r="D17" s="68" t="s">
        <v>858</v>
      </c>
    </row>
    <row r="18" spans="1:4" s="21" customFormat="1" x14ac:dyDescent="0.2">
      <c r="A18" s="27" t="s">
        <v>320</v>
      </c>
      <c r="B18" s="28">
        <v>23</v>
      </c>
      <c r="C18" s="29" t="s">
        <v>859</v>
      </c>
      <c r="D18" s="33" t="s">
        <v>504</v>
      </c>
    </row>
    <row r="19" spans="1:4" s="9" customFormat="1" x14ac:dyDescent="0.2">
      <c r="A19" s="81" t="s">
        <v>320</v>
      </c>
      <c r="B19" s="82">
        <v>24</v>
      </c>
      <c r="C19" s="83" t="s">
        <v>324</v>
      </c>
      <c r="D19" s="88" t="s">
        <v>447</v>
      </c>
    </row>
    <row r="20" spans="1:4" s="9" customFormat="1" x14ac:dyDescent="0.2">
      <c r="A20" s="81" t="s">
        <v>320</v>
      </c>
      <c r="B20" s="82">
        <v>26</v>
      </c>
      <c r="C20" s="83" t="s">
        <v>448</v>
      </c>
      <c r="D20" s="95"/>
    </row>
    <row r="21" spans="1:4" s="9" customFormat="1" x14ac:dyDescent="0.2">
      <c r="A21" s="81" t="s">
        <v>320</v>
      </c>
      <c r="B21" s="82">
        <v>32</v>
      </c>
      <c r="C21" s="83" t="s">
        <v>449</v>
      </c>
      <c r="D21" s="95"/>
    </row>
    <row r="22" spans="1:4" s="9" customFormat="1" x14ac:dyDescent="0.2">
      <c r="A22" s="83" t="s">
        <v>320</v>
      </c>
      <c r="B22" s="87">
        <v>33</v>
      </c>
      <c r="C22" s="83" t="s">
        <v>450</v>
      </c>
      <c r="D22" s="123" t="s">
        <v>327</v>
      </c>
    </row>
    <row r="23" spans="1:4" s="9" customFormat="1" x14ac:dyDescent="0.2">
      <c r="A23" s="92" t="s">
        <v>320</v>
      </c>
      <c r="B23" s="93">
        <v>35</v>
      </c>
      <c r="C23" s="94" t="s">
        <v>474</v>
      </c>
      <c r="D23" s="95"/>
    </row>
    <row r="24" spans="1:4" s="9" customFormat="1" x14ac:dyDescent="0.2">
      <c r="A24" s="83" t="s">
        <v>320</v>
      </c>
      <c r="B24" s="87">
        <v>42</v>
      </c>
      <c r="C24" s="83" t="s">
        <v>451</v>
      </c>
      <c r="D24" s="95"/>
    </row>
    <row r="25" spans="1:4" s="9" customFormat="1" x14ac:dyDescent="0.2">
      <c r="A25" s="83" t="s">
        <v>320</v>
      </c>
      <c r="B25" s="87">
        <v>43</v>
      </c>
      <c r="C25" s="83" t="s">
        <v>452</v>
      </c>
      <c r="D25" s="95"/>
    </row>
    <row r="26" spans="1:4" s="9" customFormat="1" x14ac:dyDescent="0.2">
      <c r="A26" s="83" t="s">
        <v>320</v>
      </c>
      <c r="B26" s="87">
        <v>44</v>
      </c>
      <c r="C26" s="83" t="s">
        <v>395</v>
      </c>
      <c r="D26" s="122" t="s">
        <v>468</v>
      </c>
    </row>
    <row r="27" spans="1:4" s="96" customFormat="1" x14ac:dyDescent="0.2">
      <c r="A27" s="83" t="s">
        <v>320</v>
      </c>
      <c r="B27" s="87">
        <v>49</v>
      </c>
      <c r="C27" s="83" t="s">
        <v>453</v>
      </c>
      <c r="D27" s="95"/>
    </row>
    <row r="28" spans="1:4" s="9" customFormat="1" x14ac:dyDescent="0.2">
      <c r="A28" s="83" t="s">
        <v>320</v>
      </c>
      <c r="B28" s="87">
        <v>51</v>
      </c>
      <c r="C28" s="83" t="s">
        <v>454</v>
      </c>
      <c r="D28" s="95"/>
    </row>
    <row r="29" spans="1:4" s="9" customFormat="1" x14ac:dyDescent="0.2">
      <c r="A29" s="83" t="s">
        <v>320</v>
      </c>
      <c r="B29" s="87">
        <v>52</v>
      </c>
      <c r="C29" s="83" t="s">
        <v>503</v>
      </c>
      <c r="D29" s="95" t="s">
        <v>1071</v>
      </c>
    </row>
    <row r="30" spans="1:4" s="21" customFormat="1" x14ac:dyDescent="0.2">
      <c r="A30" s="29" t="s">
        <v>320</v>
      </c>
      <c r="B30" s="32">
        <v>55</v>
      </c>
      <c r="C30" s="29" t="s">
        <v>860</v>
      </c>
      <c r="D30" s="60" t="s">
        <v>872</v>
      </c>
    </row>
    <row r="31" spans="1:4" s="9" customFormat="1" x14ac:dyDescent="0.2">
      <c r="A31" s="83" t="s">
        <v>320</v>
      </c>
      <c r="B31" s="87">
        <v>92</v>
      </c>
      <c r="C31" s="83" t="s">
        <v>455</v>
      </c>
      <c r="D31" s="95"/>
    </row>
    <row r="32" spans="1:4" s="9" customFormat="1" x14ac:dyDescent="0.2">
      <c r="A32" s="92" t="s">
        <v>320</v>
      </c>
      <c r="B32" s="93">
        <v>123</v>
      </c>
      <c r="C32" s="94" t="s">
        <v>456</v>
      </c>
      <c r="D32" s="95" t="s">
        <v>457</v>
      </c>
    </row>
    <row r="33" spans="1:4" s="9" customFormat="1" x14ac:dyDescent="0.2"/>
    <row r="34" spans="1:4" s="9" customFormat="1" x14ac:dyDescent="0.2">
      <c r="A34" s="85" t="s">
        <v>458</v>
      </c>
      <c r="B34" s="79"/>
      <c r="C34" s="79"/>
      <c r="D34" s="79"/>
    </row>
    <row r="35" spans="1:4" s="9" customFormat="1" x14ac:dyDescent="0.2">
      <c r="A35" s="81" t="s">
        <v>320</v>
      </c>
      <c r="B35" s="82">
        <v>2</v>
      </c>
      <c r="C35" s="83" t="s">
        <v>382</v>
      </c>
      <c r="D35" s="95" t="s">
        <v>371</v>
      </c>
    </row>
    <row r="36" spans="1:4" s="9" customFormat="1" x14ac:dyDescent="0.2">
      <c r="A36" s="81" t="s">
        <v>320</v>
      </c>
      <c r="B36" s="82">
        <v>3</v>
      </c>
      <c r="C36" s="83" t="s">
        <v>438</v>
      </c>
      <c r="D36" s="95" t="s">
        <v>371</v>
      </c>
    </row>
    <row r="37" spans="1:4" s="9" customFormat="1" x14ac:dyDescent="0.2">
      <c r="A37" s="81" t="s">
        <v>320</v>
      </c>
      <c r="B37" s="82">
        <v>4</v>
      </c>
      <c r="C37" s="83" t="s">
        <v>440</v>
      </c>
      <c r="D37" s="95" t="s">
        <v>371</v>
      </c>
    </row>
    <row r="38" spans="1:4" s="9" customFormat="1" x14ac:dyDescent="0.2">
      <c r="A38" s="81" t="s">
        <v>320</v>
      </c>
      <c r="B38" s="82">
        <v>6</v>
      </c>
      <c r="C38" s="83" t="s">
        <v>459</v>
      </c>
      <c r="D38" s="95" t="s">
        <v>371</v>
      </c>
    </row>
    <row r="39" spans="1:4" s="9" customFormat="1" x14ac:dyDescent="0.2">
      <c r="A39" s="83" t="s">
        <v>320</v>
      </c>
      <c r="B39" s="87">
        <v>7</v>
      </c>
      <c r="C39" s="87" t="s">
        <v>321</v>
      </c>
      <c r="D39" s="88"/>
    </row>
    <row r="40" spans="1:4" s="9" customFormat="1" x14ac:dyDescent="0.2">
      <c r="A40" s="83" t="s">
        <v>320</v>
      </c>
      <c r="B40" s="87">
        <v>11</v>
      </c>
      <c r="C40" s="87" t="s">
        <v>322</v>
      </c>
      <c r="D40" s="95" t="s">
        <v>371</v>
      </c>
    </row>
    <row r="41" spans="1:4" s="9" customFormat="1" x14ac:dyDescent="0.2">
      <c r="A41" s="83" t="s">
        <v>320</v>
      </c>
      <c r="B41" s="87">
        <v>12</v>
      </c>
      <c r="C41" s="87" t="s">
        <v>323</v>
      </c>
      <c r="D41" s="95" t="s">
        <v>371</v>
      </c>
    </row>
    <row r="42" spans="1:4" s="9" customFormat="1" x14ac:dyDescent="0.2">
      <c r="A42" s="81" t="s">
        <v>320</v>
      </c>
      <c r="B42" s="82">
        <v>24</v>
      </c>
      <c r="C42" s="83" t="s">
        <v>324</v>
      </c>
      <c r="D42" s="95" t="s">
        <v>371</v>
      </c>
    </row>
    <row r="43" spans="1:4" s="9" customFormat="1" x14ac:dyDescent="0.2">
      <c r="A43" s="81" t="s">
        <v>367</v>
      </c>
      <c r="B43" s="82">
        <v>26</v>
      </c>
      <c r="C43" s="83" t="s">
        <v>448</v>
      </c>
      <c r="D43" s="95" t="s">
        <v>371</v>
      </c>
    </row>
    <row r="44" spans="1:4" s="9" customFormat="1" x14ac:dyDescent="0.2">
      <c r="A44" s="81" t="s">
        <v>320</v>
      </c>
      <c r="B44" s="82">
        <v>32</v>
      </c>
      <c r="C44" s="83" t="s">
        <v>449</v>
      </c>
      <c r="D44" s="95" t="s">
        <v>371</v>
      </c>
    </row>
    <row r="45" spans="1:4" s="9" customFormat="1" x14ac:dyDescent="0.2">
      <c r="A45" s="83" t="s">
        <v>320</v>
      </c>
      <c r="B45" s="87">
        <v>33</v>
      </c>
      <c r="C45" s="83" t="s">
        <v>450</v>
      </c>
      <c r="D45" s="88"/>
    </row>
    <row r="46" spans="1:4" s="9" customFormat="1" x14ac:dyDescent="0.2">
      <c r="A46" s="83" t="s">
        <v>320</v>
      </c>
      <c r="B46" s="87">
        <v>38</v>
      </c>
      <c r="C46" s="83" t="s">
        <v>460</v>
      </c>
      <c r="D46" s="88"/>
    </row>
    <row r="47" spans="1:4" s="9" customFormat="1" x14ac:dyDescent="0.2">
      <c r="A47" s="83" t="s">
        <v>320</v>
      </c>
      <c r="B47" s="87">
        <v>39</v>
      </c>
      <c r="C47" s="83" t="s">
        <v>330</v>
      </c>
      <c r="D47" s="95" t="s">
        <v>461</v>
      </c>
    </row>
    <row r="48" spans="1:4" s="96" customFormat="1" x14ac:dyDescent="0.2">
      <c r="A48" s="83" t="s">
        <v>320</v>
      </c>
      <c r="B48" s="87">
        <v>44</v>
      </c>
      <c r="C48" s="83" t="s">
        <v>395</v>
      </c>
      <c r="D48" s="122"/>
    </row>
    <row r="49" spans="1:4" s="9" customFormat="1" x14ac:dyDescent="0.2">
      <c r="A49" s="83" t="s">
        <v>320</v>
      </c>
      <c r="B49" s="87">
        <v>49</v>
      </c>
      <c r="C49" s="83" t="s">
        <v>462</v>
      </c>
      <c r="D49" s="95" t="s">
        <v>371</v>
      </c>
    </row>
    <row r="50" spans="1:4" s="9" customFormat="1" x14ac:dyDescent="0.2">
      <c r="A50" s="83" t="s">
        <v>320</v>
      </c>
      <c r="B50" s="87">
        <v>51</v>
      </c>
      <c r="C50" s="83" t="s">
        <v>463</v>
      </c>
      <c r="D50" s="95" t="s">
        <v>371</v>
      </c>
    </row>
    <row r="51" spans="1:4" s="21" customFormat="1" x14ac:dyDescent="0.2">
      <c r="A51" s="29" t="s">
        <v>320</v>
      </c>
      <c r="B51" s="32">
        <v>55</v>
      </c>
      <c r="C51" s="29" t="s">
        <v>860</v>
      </c>
      <c r="D51" s="60" t="s">
        <v>873</v>
      </c>
    </row>
    <row r="52" spans="1:4" s="9" customFormat="1" x14ac:dyDescent="0.2">
      <c r="A52" s="92" t="s">
        <v>320</v>
      </c>
      <c r="B52" s="93">
        <v>123</v>
      </c>
      <c r="C52" s="94" t="s">
        <v>456</v>
      </c>
      <c r="D52" s="95" t="s">
        <v>371</v>
      </c>
    </row>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 customFormat="1" x14ac:dyDescent="0.2"/>
    <row r="63" spans="1:4" s="9" customFormat="1" x14ac:dyDescent="0.2"/>
    <row r="64" spans="1:4" s="9" customFormat="1" x14ac:dyDescent="0.2"/>
    <row r="65" s="9" customFormat="1" x14ac:dyDescent="0.2"/>
    <row r="66" s="9" customFormat="1" x14ac:dyDescent="0.2"/>
    <row r="67" s="9" customFormat="1" x14ac:dyDescent="0.2"/>
    <row r="68" s="9" customFormat="1" x14ac:dyDescent="0.2"/>
    <row r="69" s="9" customFormat="1" ht="12" customHeigh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6"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6"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6"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 customFormat="1" x14ac:dyDescent="0.2"/>
    <row r="146" s="9" customFormat="1" x14ac:dyDescent="0.2"/>
    <row r="147" s="96" customFormat="1" x14ac:dyDescent="0.2"/>
    <row r="150" s="79" customFormat="1" x14ac:dyDescent="0.2"/>
    <row r="156" s="96" customFormat="1" x14ac:dyDescent="0.2"/>
    <row r="165" s="96"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85EC86C1-E606-40C5-9BD5-F230B8FB628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FBE53-1F59-44E2-8936-AC07D43194B3}">
  <sheetPr codeName="Sheet203">
    <pageSetUpPr fitToPage="1"/>
  </sheetPr>
  <dimension ref="A1:F165"/>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1072</v>
      </c>
      <c r="B1" s="194"/>
      <c r="C1" s="194"/>
      <c r="D1" s="194"/>
      <c r="E1" s="157" t="s">
        <v>311</v>
      </c>
    </row>
    <row r="2" spans="1:6" s="9" customFormat="1" ht="15" customHeight="1" x14ac:dyDescent="0.2">
      <c r="A2" s="195" t="str">
        <f ca="1">CONCATENATE("Test Case ", MID(CELL("filename",A1),FIND("]",CELL("filename",A1))+1,255)," 1100/1110")</f>
        <v>Test Case IP.AT.K05 1100/1110</v>
      </c>
      <c r="B2" s="195"/>
      <c r="C2" s="195"/>
      <c r="D2" s="195"/>
    </row>
    <row r="3" spans="1:6" s="9" customFormat="1" ht="15" customHeight="1" x14ac:dyDescent="0.2">
      <c r="A3" s="200" t="s">
        <v>337</v>
      </c>
      <c r="B3" s="201"/>
      <c r="C3" s="202"/>
      <c r="D3" s="203"/>
    </row>
    <row r="4" spans="1:6" s="24" customFormat="1" ht="39" customHeight="1" x14ac:dyDescent="0.2">
      <c r="A4" s="190" t="s">
        <v>313</v>
      </c>
      <c r="B4" s="191"/>
      <c r="C4" s="193" t="s">
        <v>511</v>
      </c>
      <c r="D4" s="193"/>
      <c r="E4" s="132"/>
      <c r="F4" s="74"/>
    </row>
    <row r="5" spans="1:6" s="24" customFormat="1" ht="39" customHeight="1" x14ac:dyDescent="0.2">
      <c r="A5" s="190" t="s">
        <v>315</v>
      </c>
      <c r="B5" s="191"/>
      <c r="C5" s="193" t="s">
        <v>516</v>
      </c>
      <c r="D5" s="193"/>
      <c r="E5" s="132"/>
      <c r="F5" s="74"/>
    </row>
    <row r="6" spans="1:6" s="24" customFormat="1" ht="39" customHeight="1" x14ac:dyDescent="0.2">
      <c r="A6" s="190" t="s">
        <v>317</v>
      </c>
      <c r="B6" s="191"/>
      <c r="C6" s="193" t="s">
        <v>517</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21" customFormat="1" ht="39" customHeight="1" x14ac:dyDescent="0.2">
      <c r="A17" s="27" t="s">
        <v>320</v>
      </c>
      <c r="B17" s="28">
        <v>22</v>
      </c>
      <c r="C17" s="29" t="s">
        <v>445</v>
      </c>
      <c r="D17" s="68" t="s">
        <v>858</v>
      </c>
    </row>
    <row r="18" spans="1:4" s="21" customFormat="1" x14ac:dyDescent="0.2">
      <c r="A18" s="27" t="s">
        <v>320</v>
      </c>
      <c r="B18" s="28">
        <v>23</v>
      </c>
      <c r="C18" s="29" t="s">
        <v>859</v>
      </c>
      <c r="D18" s="33" t="s">
        <v>504</v>
      </c>
    </row>
    <row r="19" spans="1:4" s="9" customFormat="1" x14ac:dyDescent="0.2">
      <c r="A19" s="81" t="s">
        <v>320</v>
      </c>
      <c r="B19" s="82">
        <v>24</v>
      </c>
      <c r="C19" s="83" t="s">
        <v>324</v>
      </c>
      <c r="D19" s="88" t="s">
        <v>447</v>
      </c>
    </row>
    <row r="20" spans="1:4" s="9" customFormat="1" x14ac:dyDescent="0.2">
      <c r="A20" s="81" t="s">
        <v>320</v>
      </c>
      <c r="B20" s="82">
        <v>26</v>
      </c>
      <c r="C20" s="83" t="s">
        <v>448</v>
      </c>
      <c r="D20" s="95"/>
    </row>
    <row r="21" spans="1:4" s="9" customFormat="1" x14ac:dyDescent="0.2">
      <c r="A21" s="81" t="s">
        <v>320</v>
      </c>
      <c r="B21" s="82">
        <v>32</v>
      </c>
      <c r="C21" s="83" t="s">
        <v>449</v>
      </c>
      <c r="D21" s="95"/>
    </row>
    <row r="22" spans="1:4" s="9" customFormat="1" x14ac:dyDescent="0.2">
      <c r="A22" s="83" t="s">
        <v>320</v>
      </c>
      <c r="B22" s="87">
        <v>33</v>
      </c>
      <c r="C22" s="83" t="s">
        <v>450</v>
      </c>
      <c r="D22" s="123" t="s">
        <v>327</v>
      </c>
    </row>
    <row r="23" spans="1:4" s="9" customFormat="1" x14ac:dyDescent="0.2">
      <c r="A23" s="92" t="s">
        <v>320</v>
      </c>
      <c r="B23" s="93">
        <v>35</v>
      </c>
      <c r="C23" s="94" t="s">
        <v>474</v>
      </c>
      <c r="D23" s="95"/>
    </row>
    <row r="24" spans="1:4" s="9" customFormat="1" x14ac:dyDescent="0.2">
      <c r="A24" s="83" t="s">
        <v>320</v>
      </c>
      <c r="B24" s="87">
        <v>42</v>
      </c>
      <c r="C24" s="83" t="s">
        <v>451</v>
      </c>
      <c r="D24" s="95"/>
    </row>
    <row r="25" spans="1:4" s="9" customFormat="1" x14ac:dyDescent="0.2">
      <c r="A25" s="83" t="s">
        <v>320</v>
      </c>
      <c r="B25" s="87">
        <v>43</v>
      </c>
      <c r="C25" s="83" t="s">
        <v>452</v>
      </c>
      <c r="D25" s="95"/>
    </row>
    <row r="26" spans="1:4" s="9" customFormat="1" x14ac:dyDescent="0.2">
      <c r="A26" s="83" t="s">
        <v>320</v>
      </c>
      <c r="B26" s="87">
        <v>44</v>
      </c>
      <c r="C26" s="83" t="s">
        <v>395</v>
      </c>
      <c r="D26" s="122"/>
    </row>
    <row r="27" spans="1:4" s="96" customFormat="1" x14ac:dyDescent="0.2">
      <c r="A27" s="83" t="s">
        <v>320</v>
      </c>
      <c r="B27" s="87">
        <v>49</v>
      </c>
      <c r="C27" s="83" t="s">
        <v>453</v>
      </c>
      <c r="D27" s="95"/>
    </row>
    <row r="28" spans="1:4" s="9" customFormat="1" x14ac:dyDescent="0.2">
      <c r="A28" s="83" t="s">
        <v>320</v>
      </c>
      <c r="B28" s="87">
        <v>51</v>
      </c>
      <c r="C28" s="83" t="s">
        <v>454</v>
      </c>
      <c r="D28" s="95"/>
    </row>
    <row r="29" spans="1:4" s="9" customFormat="1" x14ac:dyDescent="0.2">
      <c r="A29" s="83" t="s">
        <v>320</v>
      </c>
      <c r="B29" s="87">
        <v>52</v>
      </c>
      <c r="C29" s="83" t="s">
        <v>503</v>
      </c>
      <c r="D29" s="95" t="s">
        <v>1073</v>
      </c>
    </row>
    <row r="30" spans="1:4" s="21" customFormat="1" x14ac:dyDescent="0.2">
      <c r="A30" s="29" t="s">
        <v>320</v>
      </c>
      <c r="B30" s="32">
        <v>55</v>
      </c>
      <c r="C30" s="29" t="s">
        <v>860</v>
      </c>
      <c r="D30" s="60" t="s">
        <v>872</v>
      </c>
    </row>
    <row r="31" spans="1:4" s="9" customFormat="1" x14ac:dyDescent="0.2">
      <c r="A31" s="83" t="s">
        <v>320</v>
      </c>
      <c r="B31" s="87">
        <v>92</v>
      </c>
      <c r="C31" s="83" t="s">
        <v>455</v>
      </c>
      <c r="D31" s="95"/>
    </row>
    <row r="32" spans="1:4" s="9" customFormat="1" x14ac:dyDescent="0.2">
      <c r="A32" s="92" t="s">
        <v>320</v>
      </c>
      <c r="B32" s="93">
        <v>123</v>
      </c>
      <c r="C32" s="94" t="s">
        <v>456</v>
      </c>
      <c r="D32" s="95" t="s">
        <v>457</v>
      </c>
    </row>
    <row r="33" spans="1:4" s="9" customFormat="1" x14ac:dyDescent="0.2"/>
    <row r="34" spans="1:4" s="9" customFormat="1" x14ac:dyDescent="0.2">
      <c r="A34" s="85" t="s">
        <v>458</v>
      </c>
      <c r="B34" s="79"/>
      <c r="C34" s="79"/>
      <c r="D34" s="79"/>
    </row>
    <row r="35" spans="1:4" s="9" customFormat="1" x14ac:dyDescent="0.2">
      <c r="A35" s="81" t="s">
        <v>320</v>
      </c>
      <c r="B35" s="82">
        <v>2</v>
      </c>
      <c r="C35" s="83" t="s">
        <v>382</v>
      </c>
      <c r="D35" s="95" t="s">
        <v>371</v>
      </c>
    </row>
    <row r="36" spans="1:4" s="9" customFormat="1" x14ac:dyDescent="0.2">
      <c r="A36" s="81" t="s">
        <v>320</v>
      </c>
      <c r="B36" s="82">
        <v>3</v>
      </c>
      <c r="C36" s="83" t="s">
        <v>438</v>
      </c>
      <c r="D36" s="95" t="s">
        <v>371</v>
      </c>
    </row>
    <row r="37" spans="1:4" s="9" customFormat="1" x14ac:dyDescent="0.2">
      <c r="A37" s="81" t="s">
        <v>320</v>
      </c>
      <c r="B37" s="82">
        <v>4</v>
      </c>
      <c r="C37" s="83" t="s">
        <v>440</v>
      </c>
      <c r="D37" s="95" t="s">
        <v>371</v>
      </c>
    </row>
    <row r="38" spans="1:4" s="9" customFormat="1" x14ac:dyDescent="0.2">
      <c r="A38" s="81" t="s">
        <v>320</v>
      </c>
      <c r="B38" s="82">
        <v>6</v>
      </c>
      <c r="C38" s="83" t="s">
        <v>459</v>
      </c>
      <c r="D38" s="95" t="s">
        <v>371</v>
      </c>
    </row>
    <row r="39" spans="1:4" s="9" customFormat="1" x14ac:dyDescent="0.2">
      <c r="A39" s="83" t="s">
        <v>320</v>
      </c>
      <c r="B39" s="87">
        <v>7</v>
      </c>
      <c r="C39" s="87" t="s">
        <v>321</v>
      </c>
      <c r="D39" s="88"/>
    </row>
    <row r="40" spans="1:4" s="9" customFormat="1" x14ac:dyDescent="0.2">
      <c r="A40" s="83" t="s">
        <v>320</v>
      </c>
      <c r="B40" s="87">
        <v>11</v>
      </c>
      <c r="C40" s="87" t="s">
        <v>322</v>
      </c>
      <c r="D40" s="95" t="s">
        <v>371</v>
      </c>
    </row>
    <row r="41" spans="1:4" s="9" customFormat="1" x14ac:dyDescent="0.2">
      <c r="A41" s="83" t="s">
        <v>320</v>
      </c>
      <c r="B41" s="87">
        <v>12</v>
      </c>
      <c r="C41" s="87" t="s">
        <v>323</v>
      </c>
      <c r="D41" s="95" t="s">
        <v>371</v>
      </c>
    </row>
    <row r="42" spans="1:4" s="9" customFormat="1" x14ac:dyDescent="0.2">
      <c r="A42" s="81" t="s">
        <v>320</v>
      </c>
      <c r="B42" s="82">
        <v>24</v>
      </c>
      <c r="C42" s="83" t="s">
        <v>324</v>
      </c>
      <c r="D42" s="95" t="s">
        <v>371</v>
      </c>
    </row>
    <row r="43" spans="1:4" s="9" customFormat="1" x14ac:dyDescent="0.2">
      <c r="A43" s="81" t="s">
        <v>367</v>
      </c>
      <c r="B43" s="82">
        <v>26</v>
      </c>
      <c r="C43" s="83" t="s">
        <v>448</v>
      </c>
      <c r="D43" s="95" t="s">
        <v>371</v>
      </c>
    </row>
    <row r="44" spans="1:4" s="9" customFormat="1" x14ac:dyDescent="0.2">
      <c r="A44" s="81" t="s">
        <v>320</v>
      </c>
      <c r="B44" s="82">
        <v>32</v>
      </c>
      <c r="C44" s="83" t="s">
        <v>449</v>
      </c>
      <c r="D44" s="95" t="s">
        <v>371</v>
      </c>
    </row>
    <row r="45" spans="1:4" s="9" customFormat="1" x14ac:dyDescent="0.2">
      <c r="A45" s="83" t="s">
        <v>320</v>
      </c>
      <c r="B45" s="87">
        <v>33</v>
      </c>
      <c r="C45" s="83" t="s">
        <v>450</v>
      </c>
      <c r="D45" s="88"/>
    </row>
    <row r="46" spans="1:4" s="9" customFormat="1" x14ac:dyDescent="0.2">
      <c r="A46" s="83" t="s">
        <v>320</v>
      </c>
      <c r="B46" s="87">
        <v>39</v>
      </c>
      <c r="C46" s="83" t="s">
        <v>330</v>
      </c>
      <c r="D46" s="95" t="s">
        <v>509</v>
      </c>
    </row>
    <row r="47" spans="1:4" s="9" customFormat="1" x14ac:dyDescent="0.2">
      <c r="A47" s="83" t="s">
        <v>320</v>
      </c>
      <c r="B47" s="87">
        <v>44</v>
      </c>
      <c r="C47" s="83" t="s">
        <v>395</v>
      </c>
      <c r="D47" s="122"/>
    </row>
    <row r="48" spans="1:4" s="96" customFormat="1" x14ac:dyDescent="0.2">
      <c r="A48" s="83" t="s">
        <v>320</v>
      </c>
      <c r="B48" s="87">
        <v>49</v>
      </c>
      <c r="C48" s="83" t="s">
        <v>462</v>
      </c>
      <c r="D48" s="95" t="s">
        <v>371</v>
      </c>
    </row>
    <row r="49" spans="1:4" s="9" customFormat="1" x14ac:dyDescent="0.2">
      <c r="A49" s="83" t="s">
        <v>320</v>
      </c>
      <c r="B49" s="87">
        <v>51</v>
      </c>
      <c r="C49" s="83" t="s">
        <v>463</v>
      </c>
      <c r="D49" s="95" t="s">
        <v>371</v>
      </c>
    </row>
    <row r="50" spans="1:4" s="21" customFormat="1" x14ac:dyDescent="0.2">
      <c r="A50" s="29" t="s">
        <v>320</v>
      </c>
      <c r="B50" s="32">
        <v>55</v>
      </c>
      <c r="C50" s="29" t="s">
        <v>860</v>
      </c>
      <c r="D50" s="60"/>
    </row>
    <row r="51" spans="1:4" s="9" customFormat="1" x14ac:dyDescent="0.2">
      <c r="A51" s="92" t="s">
        <v>320</v>
      </c>
      <c r="B51" s="93">
        <v>123</v>
      </c>
      <c r="C51" s="94" t="s">
        <v>456</v>
      </c>
      <c r="D51" s="95" t="s">
        <v>371</v>
      </c>
    </row>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 customFormat="1" x14ac:dyDescent="0.2"/>
    <row r="63" spans="1:4" s="9" customFormat="1" x14ac:dyDescent="0.2"/>
    <row r="64" spans="1:4" s="9" customFormat="1" x14ac:dyDescent="0.2"/>
    <row r="65" s="9" customFormat="1" x14ac:dyDescent="0.2"/>
    <row r="66" s="9" customFormat="1" x14ac:dyDescent="0.2"/>
    <row r="67" s="9" customFormat="1" x14ac:dyDescent="0.2"/>
    <row r="68" s="9" customFormat="1" x14ac:dyDescent="0.2"/>
    <row r="69" s="9" customFormat="1" ht="12" customHeigh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6"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6"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6"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 customFormat="1" x14ac:dyDescent="0.2"/>
    <row r="146" s="9" customFormat="1" x14ac:dyDescent="0.2"/>
    <row r="147" s="96" customFormat="1" x14ac:dyDescent="0.2"/>
    <row r="150" s="79" customFormat="1" x14ac:dyDescent="0.2"/>
    <row r="156" s="96" customFormat="1" x14ac:dyDescent="0.2"/>
    <row r="165" s="96"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A0D65B06-EB78-4F66-962F-4461935D4A13}"/>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D8559-2130-47A1-9EE3-0A8CF0E450D1}">
  <sheetPr codeName="Sheet204">
    <pageSetUpPr fitToPage="1"/>
  </sheetPr>
  <dimension ref="A1:F185"/>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1074</v>
      </c>
      <c r="B1" s="194"/>
      <c r="C1" s="194"/>
      <c r="D1" s="194"/>
      <c r="E1" s="157" t="s">
        <v>311</v>
      </c>
    </row>
    <row r="2" spans="1:6" s="9" customFormat="1" ht="15" customHeight="1" x14ac:dyDescent="0.2">
      <c r="A2" s="195" t="str">
        <f ca="1">CONCATENATE("Test Case ", MID(CELL("filename",A1),FIND("]",CELL("filename",A1))+1,255)," 1120/1130")</f>
        <v>Test Case IP.AT.K06 1120/1130</v>
      </c>
      <c r="B2" s="195"/>
      <c r="C2" s="195"/>
      <c r="D2" s="195"/>
    </row>
    <row r="3" spans="1:6" s="9" customFormat="1" ht="15" customHeight="1" x14ac:dyDescent="0.2">
      <c r="A3" s="200" t="s">
        <v>337</v>
      </c>
      <c r="B3" s="201"/>
      <c r="C3" s="202"/>
      <c r="D3" s="203"/>
    </row>
    <row r="4" spans="1:6" s="24" customFormat="1" ht="39" customHeight="1" x14ac:dyDescent="0.2">
      <c r="A4" s="190" t="s">
        <v>313</v>
      </c>
      <c r="B4" s="191"/>
      <c r="C4" s="193" t="s">
        <v>525</v>
      </c>
      <c r="D4" s="193"/>
      <c r="E4" s="132"/>
      <c r="F4" s="74"/>
    </row>
    <row r="5" spans="1:6" s="24" customFormat="1" ht="39" customHeight="1" x14ac:dyDescent="0.2">
      <c r="A5" s="190" t="s">
        <v>315</v>
      </c>
      <c r="B5" s="191"/>
      <c r="C5" s="193" t="s">
        <v>526</v>
      </c>
      <c r="D5" s="193"/>
      <c r="E5" s="132"/>
      <c r="F5" s="74"/>
    </row>
    <row r="6" spans="1:6" s="24" customFormat="1" ht="51" customHeight="1" x14ac:dyDescent="0.2">
      <c r="A6" s="190" t="s">
        <v>317</v>
      </c>
      <c r="B6" s="191"/>
      <c r="C6" s="193" t="s">
        <v>527</v>
      </c>
      <c r="D6" s="193"/>
      <c r="E6" s="132"/>
      <c r="F6" s="74"/>
    </row>
    <row r="7" spans="1:6" s="9" customFormat="1" x14ac:dyDescent="0.2">
      <c r="A7" s="74"/>
      <c r="B7" s="74"/>
      <c r="C7" s="74"/>
      <c r="D7" s="74"/>
    </row>
    <row r="8" spans="1:6" x14ac:dyDescent="0.2">
      <c r="A8" s="91" t="s">
        <v>528</v>
      </c>
    </row>
    <row r="9" spans="1:6" x14ac:dyDescent="0.2">
      <c r="A9" s="92" t="s">
        <v>320</v>
      </c>
      <c r="B9" s="93">
        <v>2</v>
      </c>
      <c r="C9" s="94" t="s">
        <v>382</v>
      </c>
      <c r="D9" s="95" t="s">
        <v>383</v>
      </c>
    </row>
    <row r="10" spans="1:6" x14ac:dyDescent="0.2">
      <c r="A10" s="92" t="s">
        <v>320</v>
      </c>
      <c r="B10" s="93">
        <v>3</v>
      </c>
      <c r="C10" s="94" t="s">
        <v>438</v>
      </c>
      <c r="D10" s="95" t="s">
        <v>439</v>
      </c>
    </row>
    <row r="11" spans="1:6" x14ac:dyDescent="0.2">
      <c r="A11" s="92" t="s">
        <v>320</v>
      </c>
      <c r="B11" s="93">
        <v>4</v>
      </c>
      <c r="C11" s="94" t="s">
        <v>440</v>
      </c>
      <c r="D11" s="95"/>
    </row>
    <row r="12" spans="1:6" x14ac:dyDescent="0.2">
      <c r="A12" s="92" t="s">
        <v>320</v>
      </c>
      <c r="B12" s="93">
        <v>6</v>
      </c>
      <c r="C12" s="83" t="s">
        <v>442</v>
      </c>
      <c r="D12" s="95"/>
    </row>
    <row r="13" spans="1:6" x14ac:dyDescent="0.2">
      <c r="A13" s="83" t="s">
        <v>320</v>
      </c>
      <c r="B13" s="87">
        <v>7</v>
      </c>
      <c r="C13" s="87" t="s">
        <v>321</v>
      </c>
      <c r="D13" s="95"/>
    </row>
    <row r="14" spans="1:6" x14ac:dyDescent="0.2">
      <c r="A14" s="83" t="s">
        <v>320</v>
      </c>
      <c r="B14" s="87">
        <v>11</v>
      </c>
      <c r="C14" s="87" t="s">
        <v>322</v>
      </c>
      <c r="D14" s="95"/>
    </row>
    <row r="15" spans="1:6" x14ac:dyDescent="0.2">
      <c r="A15" s="83" t="s">
        <v>320</v>
      </c>
      <c r="B15" s="87">
        <v>12</v>
      </c>
      <c r="C15" s="87" t="s">
        <v>323</v>
      </c>
      <c r="D15" s="95"/>
    </row>
    <row r="16" spans="1:6" x14ac:dyDescent="0.2">
      <c r="A16" s="81" t="s">
        <v>320</v>
      </c>
      <c r="B16" s="82">
        <v>14</v>
      </c>
      <c r="C16" s="83" t="s">
        <v>443</v>
      </c>
      <c r="D16" s="95" t="s">
        <v>444</v>
      </c>
    </row>
    <row r="17" spans="1:4" s="21" customFormat="1" ht="39" customHeight="1" x14ac:dyDescent="0.2">
      <c r="A17" s="27" t="s">
        <v>320</v>
      </c>
      <c r="B17" s="28">
        <v>22</v>
      </c>
      <c r="C17" s="29" t="s">
        <v>445</v>
      </c>
      <c r="D17" s="68" t="s">
        <v>858</v>
      </c>
    </row>
    <row r="18" spans="1:4" s="21" customFormat="1" x14ac:dyDescent="0.2">
      <c r="A18" s="27" t="s">
        <v>320</v>
      </c>
      <c r="B18" s="28">
        <v>23</v>
      </c>
      <c r="C18" s="29" t="s">
        <v>859</v>
      </c>
      <c r="D18" s="33" t="s">
        <v>504</v>
      </c>
    </row>
    <row r="19" spans="1:4" x14ac:dyDescent="0.2">
      <c r="A19" s="92" t="s">
        <v>320</v>
      </c>
      <c r="B19" s="93">
        <v>24</v>
      </c>
      <c r="C19" s="94" t="s">
        <v>324</v>
      </c>
      <c r="D19" s="68" t="s">
        <v>447</v>
      </c>
    </row>
    <row r="20" spans="1:4" x14ac:dyDescent="0.2">
      <c r="A20" s="92" t="s">
        <v>320</v>
      </c>
      <c r="B20" s="93">
        <v>25</v>
      </c>
      <c r="C20" s="94" t="s">
        <v>529</v>
      </c>
      <c r="D20" s="68" t="s">
        <v>530</v>
      </c>
    </row>
    <row r="21" spans="1:4" x14ac:dyDescent="0.2">
      <c r="A21" s="92" t="s">
        <v>320</v>
      </c>
      <c r="B21" s="93">
        <v>26</v>
      </c>
      <c r="C21" s="94" t="s">
        <v>448</v>
      </c>
      <c r="D21" s="95"/>
    </row>
    <row r="22" spans="1:4" x14ac:dyDescent="0.2">
      <c r="A22" s="81" t="s">
        <v>320</v>
      </c>
      <c r="B22" s="82">
        <v>32</v>
      </c>
      <c r="C22" s="83" t="s">
        <v>449</v>
      </c>
      <c r="D22" s="95"/>
    </row>
    <row r="23" spans="1:4" x14ac:dyDescent="0.2">
      <c r="A23" s="83" t="s">
        <v>320</v>
      </c>
      <c r="B23" s="87">
        <v>33</v>
      </c>
      <c r="C23" s="83" t="s">
        <v>450</v>
      </c>
      <c r="D23" s="123" t="s">
        <v>327</v>
      </c>
    </row>
    <row r="24" spans="1:4" x14ac:dyDescent="0.2">
      <c r="A24" s="92" t="s">
        <v>320</v>
      </c>
      <c r="B24" s="93">
        <v>39</v>
      </c>
      <c r="C24" s="94" t="s">
        <v>330</v>
      </c>
      <c r="D24" s="95" t="s">
        <v>531</v>
      </c>
    </row>
    <row r="25" spans="1:4" x14ac:dyDescent="0.2">
      <c r="A25" s="83" t="s">
        <v>320</v>
      </c>
      <c r="B25" s="87">
        <v>42</v>
      </c>
      <c r="C25" s="83" t="s">
        <v>451</v>
      </c>
      <c r="D25" s="95"/>
    </row>
    <row r="26" spans="1:4" x14ac:dyDescent="0.2">
      <c r="A26" s="83" t="s">
        <v>320</v>
      </c>
      <c r="B26" s="87">
        <v>43</v>
      </c>
      <c r="C26" s="83" t="s">
        <v>452</v>
      </c>
      <c r="D26" s="95"/>
    </row>
    <row r="27" spans="1:4" x14ac:dyDescent="0.2">
      <c r="A27" s="83" t="s">
        <v>320</v>
      </c>
      <c r="B27" s="87">
        <v>49</v>
      </c>
      <c r="C27" s="83" t="s">
        <v>453</v>
      </c>
      <c r="D27" s="95"/>
    </row>
    <row r="28" spans="1:4" x14ac:dyDescent="0.2">
      <c r="A28" s="83" t="s">
        <v>320</v>
      </c>
      <c r="B28" s="87">
        <v>51</v>
      </c>
      <c r="C28" s="83" t="s">
        <v>454</v>
      </c>
      <c r="D28" s="95"/>
    </row>
    <row r="29" spans="1:4" s="21" customFormat="1" x14ac:dyDescent="0.2">
      <c r="A29" s="29" t="s">
        <v>320</v>
      </c>
      <c r="B29" s="32">
        <v>55</v>
      </c>
      <c r="C29" s="29" t="s">
        <v>860</v>
      </c>
      <c r="D29" s="60" t="s">
        <v>872</v>
      </c>
    </row>
    <row r="30" spans="1:4" x14ac:dyDescent="0.2">
      <c r="A30" s="83" t="s">
        <v>320</v>
      </c>
      <c r="B30" s="87">
        <v>92</v>
      </c>
      <c r="C30" s="83" t="s">
        <v>455</v>
      </c>
      <c r="D30" s="95"/>
    </row>
    <row r="31" spans="1:4" x14ac:dyDescent="0.2">
      <c r="A31" s="92" t="s">
        <v>320</v>
      </c>
      <c r="B31" s="93">
        <v>123</v>
      </c>
      <c r="C31" s="94" t="s">
        <v>456</v>
      </c>
      <c r="D31" s="95" t="s">
        <v>457</v>
      </c>
    </row>
    <row r="32" spans="1:4" x14ac:dyDescent="0.2">
      <c r="C32" s="114"/>
    </row>
    <row r="33" spans="1:4" x14ac:dyDescent="0.2">
      <c r="A33" s="85" t="s">
        <v>532</v>
      </c>
    </row>
    <row r="34" spans="1:4" x14ac:dyDescent="0.2">
      <c r="A34" s="92" t="s">
        <v>320</v>
      </c>
      <c r="B34" s="93">
        <v>2</v>
      </c>
      <c r="C34" s="94" t="s">
        <v>382</v>
      </c>
      <c r="D34" s="95" t="s">
        <v>371</v>
      </c>
    </row>
    <row r="35" spans="1:4" x14ac:dyDescent="0.2">
      <c r="A35" s="92" t="s">
        <v>320</v>
      </c>
      <c r="B35" s="93">
        <v>3</v>
      </c>
      <c r="C35" s="94" t="s">
        <v>438</v>
      </c>
      <c r="D35" s="122" t="s">
        <v>371</v>
      </c>
    </row>
    <row r="36" spans="1:4" x14ac:dyDescent="0.2">
      <c r="A36" s="92" t="s">
        <v>320</v>
      </c>
      <c r="B36" s="93">
        <v>4</v>
      </c>
      <c r="C36" s="94" t="s">
        <v>440</v>
      </c>
      <c r="D36" s="95" t="s">
        <v>371</v>
      </c>
    </row>
    <row r="37" spans="1:4" s="9" customFormat="1" x14ac:dyDescent="0.2">
      <c r="A37" s="83" t="s">
        <v>320</v>
      </c>
      <c r="B37" s="87">
        <v>11</v>
      </c>
      <c r="C37" s="87" t="s">
        <v>322</v>
      </c>
      <c r="D37" s="95" t="s">
        <v>371</v>
      </c>
    </row>
    <row r="38" spans="1:4" s="9" customFormat="1" x14ac:dyDescent="0.2">
      <c r="A38" s="83" t="s">
        <v>320</v>
      </c>
      <c r="B38" s="87">
        <v>12</v>
      </c>
      <c r="C38" s="87" t="s">
        <v>323</v>
      </c>
      <c r="D38" s="95" t="s">
        <v>371</v>
      </c>
    </row>
    <row r="39" spans="1:4" s="9" customFormat="1" x14ac:dyDescent="0.2">
      <c r="A39" s="81" t="s">
        <v>320</v>
      </c>
      <c r="B39" s="82">
        <v>32</v>
      </c>
      <c r="C39" s="83" t="s">
        <v>449</v>
      </c>
      <c r="D39" s="95" t="s">
        <v>371</v>
      </c>
    </row>
    <row r="40" spans="1:4" s="9" customFormat="1" x14ac:dyDescent="0.2">
      <c r="A40" s="83" t="s">
        <v>320</v>
      </c>
      <c r="B40" s="87">
        <v>33</v>
      </c>
      <c r="C40" s="83" t="s">
        <v>450</v>
      </c>
      <c r="D40" s="123"/>
    </row>
    <row r="41" spans="1:4" x14ac:dyDescent="0.2">
      <c r="A41" s="83" t="s">
        <v>320</v>
      </c>
      <c r="B41" s="87">
        <v>49</v>
      </c>
      <c r="C41" s="83" t="s">
        <v>453</v>
      </c>
      <c r="D41" s="95" t="s">
        <v>371</v>
      </c>
    </row>
    <row r="42" spans="1:4" s="21" customFormat="1" x14ac:dyDescent="0.2">
      <c r="A42" s="29" t="s">
        <v>320</v>
      </c>
      <c r="B42" s="32">
        <v>55</v>
      </c>
      <c r="C42" s="29" t="s">
        <v>860</v>
      </c>
      <c r="D42" s="60" t="s">
        <v>873</v>
      </c>
    </row>
    <row r="43" spans="1:4" s="9" customFormat="1" x14ac:dyDescent="0.2">
      <c r="A43" s="92" t="s">
        <v>320</v>
      </c>
      <c r="B43" s="93">
        <v>123</v>
      </c>
      <c r="C43" s="94" t="s">
        <v>456</v>
      </c>
      <c r="D43" s="95" t="s">
        <v>371</v>
      </c>
    </row>
    <row r="44" spans="1:4" s="9" customFormat="1" x14ac:dyDescent="0.2"/>
    <row r="45" spans="1:4" s="9" customFormat="1" x14ac:dyDescent="0.2"/>
    <row r="46" spans="1:4" s="9" customFormat="1" x14ac:dyDescent="0.2"/>
    <row r="47" spans="1:4" s="9" customFormat="1" x14ac:dyDescent="0.2"/>
    <row r="48" spans="1:4" s="96" customFormat="1" x14ac:dyDescent="0.2"/>
    <row r="49" s="9"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 customFormat="1" x14ac:dyDescent="0.2"/>
    <row r="63" s="9" customFormat="1" x14ac:dyDescent="0.2"/>
    <row r="64" s="9" customFormat="1" x14ac:dyDescent="0.2"/>
    <row r="65" spans="2:4" s="9" customFormat="1" x14ac:dyDescent="0.2"/>
    <row r="66" spans="2:4" s="9" customFormat="1" x14ac:dyDescent="0.2"/>
    <row r="67" spans="2:4" s="9" customFormat="1" x14ac:dyDescent="0.2"/>
    <row r="68" spans="2:4" s="9" customFormat="1" x14ac:dyDescent="0.2"/>
    <row r="69" spans="2:4" s="96" customFormat="1" x14ac:dyDescent="0.2"/>
    <row r="70" spans="2:4" s="9" customFormat="1" x14ac:dyDescent="0.2">
      <c r="B70" s="97"/>
      <c r="D70" s="80"/>
    </row>
    <row r="71" spans="2:4" s="9" customFormat="1" x14ac:dyDescent="0.2"/>
    <row r="72" spans="2:4" s="9" customFormat="1" x14ac:dyDescent="0.2"/>
    <row r="73" spans="2:4" s="9" customFormat="1" x14ac:dyDescent="0.2"/>
    <row r="74" spans="2:4" s="9" customFormat="1" x14ac:dyDescent="0.2"/>
    <row r="75" spans="2:4" s="9" customFormat="1" x14ac:dyDescent="0.2"/>
    <row r="76" spans="2:4" s="9" customFormat="1" x14ac:dyDescent="0.2"/>
    <row r="77" spans="2:4" s="9" customFormat="1" x14ac:dyDescent="0.2"/>
    <row r="78" spans="2:4" s="9" customFormat="1" x14ac:dyDescent="0.2"/>
    <row r="79" spans="2:4" s="9" customFormat="1" x14ac:dyDescent="0.2"/>
    <row r="80" spans="2:4"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ht="12" customHeigh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6"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6"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6" customFormat="1" x14ac:dyDescent="0.2"/>
    <row r="146" s="9" customFormat="1" x14ac:dyDescent="0.2"/>
    <row r="147" s="9" customFormat="1" x14ac:dyDescent="0.2"/>
    <row r="148" s="9" customFormat="1" x14ac:dyDescent="0.2"/>
    <row r="149" s="9" customFormat="1" x14ac:dyDescent="0.2"/>
    <row r="150" s="9" customFormat="1" x14ac:dyDescent="0.2"/>
    <row r="151" s="9" customFormat="1" x14ac:dyDescent="0.2"/>
    <row r="152" s="9" customFormat="1" x14ac:dyDescent="0.2"/>
    <row r="153" s="9" customFormat="1" x14ac:dyDescent="0.2"/>
    <row r="154" s="9" customFormat="1" x14ac:dyDescent="0.2"/>
    <row r="155" s="9" customFormat="1" x14ac:dyDescent="0.2"/>
    <row r="156" s="9" customFormat="1" x14ac:dyDescent="0.2"/>
    <row r="157" s="9" customFormat="1" x14ac:dyDescent="0.2"/>
    <row r="158" s="9" customFormat="1" x14ac:dyDescent="0.2"/>
    <row r="159" s="9" customFormat="1" x14ac:dyDescent="0.2"/>
    <row r="160" s="9" customFormat="1" x14ac:dyDescent="0.2"/>
    <row r="161" s="9" customFormat="1" x14ac:dyDescent="0.2"/>
    <row r="162" s="9" customFormat="1" x14ac:dyDescent="0.2"/>
    <row r="163" s="9" customFormat="1" x14ac:dyDescent="0.2"/>
    <row r="164" s="9" customFormat="1" x14ac:dyDescent="0.2"/>
    <row r="165" s="9" customFormat="1" x14ac:dyDescent="0.2"/>
    <row r="166" s="9" customFormat="1" x14ac:dyDescent="0.2"/>
    <row r="167" s="96" customFormat="1" x14ac:dyDescent="0.2"/>
    <row r="170" s="79" customFormat="1" x14ac:dyDescent="0.2"/>
    <row r="176" s="96" customFormat="1" x14ac:dyDescent="0.2"/>
    <row r="185" s="96"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7BB0FAC8-A10A-497A-AD62-E05E9388EB9B}"/>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A7676-553F-4CFB-BDEC-2AE16C175118}">
  <sheetPr codeName="Sheet205">
    <tabColor theme="0" tint="-4.9989318521683403E-2"/>
    <pageSetUpPr fitToPage="1"/>
  </sheetPr>
  <dimension ref="A1:F155"/>
  <sheetViews>
    <sheetView workbookViewId="0">
      <pane ySplit="6" topLeftCell="A13" activePane="bottomLeft" state="frozen"/>
      <selection sqref="A1:D1"/>
      <selection pane="bottomLeft" activeCell="M25" sqref="M25"/>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1075</v>
      </c>
      <c r="B1" s="194"/>
      <c r="C1" s="194"/>
      <c r="D1" s="194"/>
      <c r="E1" s="157" t="s">
        <v>311</v>
      </c>
    </row>
    <row r="2" spans="1:6" s="9" customFormat="1" ht="15" customHeight="1" x14ac:dyDescent="0.2">
      <c r="A2" s="195" t="str">
        <f ca="1">CONCATENATE("Test Case ", MID(CELL("filename",A1),FIND("]",CELL("filename",A1))+1,255)," 1100/1110")</f>
        <v>Test Case IP.AT.K07 1100/1110</v>
      </c>
      <c r="B2" s="195"/>
      <c r="C2" s="195"/>
      <c r="D2" s="195"/>
    </row>
    <row r="3" spans="1:6" s="9" customFormat="1" ht="15" customHeight="1" x14ac:dyDescent="0.2">
      <c r="A3" s="200" t="s">
        <v>534</v>
      </c>
      <c r="B3" s="201"/>
      <c r="C3" s="202"/>
      <c r="D3" s="203"/>
    </row>
    <row r="4" spans="1:6" s="24" customFormat="1" ht="39" customHeight="1" x14ac:dyDescent="0.2">
      <c r="A4" s="190" t="s">
        <v>313</v>
      </c>
      <c r="B4" s="191"/>
      <c r="C4" s="192" t="s">
        <v>535</v>
      </c>
      <c r="D4" s="192"/>
      <c r="E4" s="129"/>
      <c r="F4" s="25"/>
    </row>
    <row r="5" spans="1:6" s="24" customFormat="1" ht="39" customHeight="1" x14ac:dyDescent="0.2">
      <c r="A5" s="190" t="s">
        <v>315</v>
      </c>
      <c r="B5" s="191"/>
      <c r="C5" s="192" t="s">
        <v>536</v>
      </c>
      <c r="D5" s="192"/>
      <c r="E5" s="129"/>
      <c r="F5" s="25"/>
    </row>
    <row r="6" spans="1:6" s="24" customFormat="1" ht="39" customHeight="1" x14ac:dyDescent="0.2">
      <c r="A6" s="190" t="s">
        <v>317</v>
      </c>
      <c r="B6" s="191"/>
      <c r="C6" s="212" t="s">
        <v>537</v>
      </c>
      <c r="D6" s="212"/>
      <c r="E6" s="135"/>
      <c r="F6" s="128"/>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21" customFormat="1" ht="39" customHeight="1" x14ac:dyDescent="0.2">
      <c r="A17" s="27" t="s">
        <v>320</v>
      </c>
      <c r="B17" s="28">
        <v>22</v>
      </c>
      <c r="C17" s="29" t="s">
        <v>445</v>
      </c>
      <c r="D17" s="68" t="s">
        <v>858</v>
      </c>
    </row>
    <row r="18" spans="1:4" s="21" customFormat="1" x14ac:dyDescent="0.2">
      <c r="A18" s="27" t="s">
        <v>320</v>
      </c>
      <c r="B18" s="28">
        <v>23</v>
      </c>
      <c r="C18" s="29" t="s">
        <v>859</v>
      </c>
      <c r="D18" s="33" t="s">
        <v>504</v>
      </c>
    </row>
    <row r="19" spans="1:4" s="9" customFormat="1" x14ac:dyDescent="0.2">
      <c r="A19" s="81" t="s">
        <v>320</v>
      </c>
      <c r="B19" s="82">
        <v>24</v>
      </c>
      <c r="C19" s="83" t="s">
        <v>324</v>
      </c>
      <c r="D19" s="88" t="s">
        <v>447</v>
      </c>
    </row>
    <row r="20" spans="1:4" s="9" customFormat="1" x14ac:dyDescent="0.2">
      <c r="A20" s="81" t="s">
        <v>320</v>
      </c>
      <c r="B20" s="82">
        <v>26</v>
      </c>
      <c r="C20" s="83" t="s">
        <v>448</v>
      </c>
      <c r="D20" s="95"/>
    </row>
    <row r="21" spans="1:4" s="9" customFormat="1" x14ac:dyDescent="0.2">
      <c r="A21" s="81" t="s">
        <v>320</v>
      </c>
      <c r="B21" s="82">
        <v>32</v>
      </c>
      <c r="C21" s="83" t="s">
        <v>449</v>
      </c>
      <c r="D21" s="95"/>
    </row>
    <row r="22" spans="1:4" s="9" customFormat="1" x14ac:dyDescent="0.2">
      <c r="A22" s="83" t="s">
        <v>320</v>
      </c>
      <c r="B22" s="87">
        <v>33</v>
      </c>
      <c r="C22" s="83" t="s">
        <v>450</v>
      </c>
      <c r="D22" s="123" t="s">
        <v>327</v>
      </c>
    </row>
    <row r="23" spans="1:4" s="96" customFormat="1" x14ac:dyDescent="0.2">
      <c r="A23" s="83" t="s">
        <v>320</v>
      </c>
      <c r="B23" s="87">
        <v>42</v>
      </c>
      <c r="C23" s="83" t="s">
        <v>451</v>
      </c>
      <c r="D23" s="95"/>
    </row>
    <row r="24" spans="1:4" s="9" customFormat="1" x14ac:dyDescent="0.2">
      <c r="A24" s="83" t="s">
        <v>320</v>
      </c>
      <c r="B24" s="87">
        <v>43</v>
      </c>
      <c r="C24" s="83" t="s">
        <v>452</v>
      </c>
      <c r="D24" s="95"/>
    </row>
    <row r="25" spans="1:4" s="9" customFormat="1" x14ac:dyDescent="0.2">
      <c r="A25" s="83" t="s">
        <v>320</v>
      </c>
      <c r="B25" s="87">
        <v>49</v>
      </c>
      <c r="C25" s="83" t="s">
        <v>453</v>
      </c>
      <c r="D25" s="95"/>
    </row>
    <row r="26" spans="1:4" s="9" customFormat="1" x14ac:dyDescent="0.2">
      <c r="A26" s="83" t="s">
        <v>320</v>
      </c>
      <c r="B26" s="87">
        <v>51</v>
      </c>
      <c r="C26" s="83" t="s">
        <v>454</v>
      </c>
      <c r="D26" s="95"/>
    </row>
    <row r="27" spans="1:4" s="21" customFormat="1" x14ac:dyDescent="0.2">
      <c r="A27" s="29" t="s">
        <v>320</v>
      </c>
      <c r="B27" s="32">
        <v>55</v>
      </c>
      <c r="C27" s="29" t="s">
        <v>860</v>
      </c>
      <c r="D27" s="60" t="s">
        <v>872</v>
      </c>
    </row>
    <row r="28" spans="1:4" s="9" customFormat="1" x14ac:dyDescent="0.2">
      <c r="A28" s="83" t="s">
        <v>320</v>
      </c>
      <c r="B28" s="87">
        <v>62</v>
      </c>
      <c r="C28" s="83" t="s">
        <v>538</v>
      </c>
      <c r="D28" s="88" t="s">
        <v>539</v>
      </c>
    </row>
    <row r="29" spans="1:4" s="9" customFormat="1" x14ac:dyDescent="0.2">
      <c r="A29" s="83" t="s">
        <v>320</v>
      </c>
      <c r="B29" s="87">
        <v>92</v>
      </c>
      <c r="C29" s="83" t="s">
        <v>455</v>
      </c>
      <c r="D29" s="95"/>
    </row>
    <row r="30" spans="1:4" s="9" customFormat="1" x14ac:dyDescent="0.2">
      <c r="A30" s="92" t="s">
        <v>320</v>
      </c>
      <c r="B30" s="93">
        <v>123</v>
      </c>
      <c r="C30" s="94" t="s">
        <v>456</v>
      </c>
      <c r="D30" s="95" t="s">
        <v>457</v>
      </c>
    </row>
    <row r="31" spans="1:4" s="9" customFormat="1" x14ac:dyDescent="0.2"/>
    <row r="32" spans="1:4" s="9" customFormat="1" x14ac:dyDescent="0.2">
      <c r="A32" s="85" t="s">
        <v>458</v>
      </c>
      <c r="B32" s="79"/>
      <c r="C32" s="79"/>
      <c r="D32" s="79"/>
    </row>
    <row r="33" spans="1:4" s="9" customFormat="1" x14ac:dyDescent="0.2">
      <c r="A33" s="81" t="s">
        <v>320</v>
      </c>
      <c r="B33" s="82">
        <v>2</v>
      </c>
      <c r="C33" s="83" t="s">
        <v>382</v>
      </c>
      <c r="D33" s="95" t="s">
        <v>371</v>
      </c>
    </row>
    <row r="34" spans="1:4" s="9" customFormat="1" x14ac:dyDescent="0.2">
      <c r="A34" s="81" t="s">
        <v>320</v>
      </c>
      <c r="B34" s="82">
        <v>3</v>
      </c>
      <c r="C34" s="83" t="s">
        <v>438</v>
      </c>
      <c r="D34" s="95" t="s">
        <v>371</v>
      </c>
    </row>
    <row r="35" spans="1:4" s="9" customFormat="1" x14ac:dyDescent="0.2">
      <c r="A35" s="81" t="s">
        <v>320</v>
      </c>
      <c r="B35" s="82">
        <v>4</v>
      </c>
      <c r="C35" s="83" t="s">
        <v>440</v>
      </c>
      <c r="D35" s="95" t="s">
        <v>371</v>
      </c>
    </row>
    <row r="36" spans="1:4" s="9" customFormat="1" x14ac:dyDescent="0.2">
      <c r="A36" s="81" t="s">
        <v>320</v>
      </c>
      <c r="B36" s="82">
        <v>6</v>
      </c>
      <c r="C36" s="83" t="s">
        <v>459</v>
      </c>
      <c r="D36" s="95" t="s">
        <v>371</v>
      </c>
    </row>
    <row r="37" spans="1:4" s="9" customFormat="1" x14ac:dyDescent="0.2">
      <c r="A37" s="83" t="s">
        <v>320</v>
      </c>
      <c r="B37" s="87">
        <v>7</v>
      </c>
      <c r="C37" s="87" t="s">
        <v>321</v>
      </c>
      <c r="D37" s="88"/>
    </row>
    <row r="38" spans="1:4" s="9" customFormat="1" x14ac:dyDescent="0.2">
      <c r="A38" s="83" t="s">
        <v>320</v>
      </c>
      <c r="B38" s="87">
        <v>11</v>
      </c>
      <c r="C38" s="87" t="s">
        <v>322</v>
      </c>
      <c r="D38" s="95" t="s">
        <v>371</v>
      </c>
    </row>
    <row r="39" spans="1:4" s="9" customFormat="1" x14ac:dyDescent="0.2">
      <c r="A39" s="83" t="s">
        <v>320</v>
      </c>
      <c r="B39" s="87">
        <v>12</v>
      </c>
      <c r="C39" s="87" t="s">
        <v>323</v>
      </c>
      <c r="D39" s="95" t="s">
        <v>371</v>
      </c>
    </row>
    <row r="40" spans="1:4" s="9" customFormat="1" x14ac:dyDescent="0.2">
      <c r="A40" s="81" t="s">
        <v>320</v>
      </c>
      <c r="B40" s="82">
        <v>24</v>
      </c>
      <c r="C40" s="83" t="s">
        <v>324</v>
      </c>
      <c r="D40" s="95" t="s">
        <v>371</v>
      </c>
    </row>
    <row r="41" spans="1:4" s="9" customFormat="1" x14ac:dyDescent="0.2">
      <c r="A41" s="81" t="s">
        <v>367</v>
      </c>
      <c r="B41" s="82">
        <v>26</v>
      </c>
      <c r="C41" s="83" t="s">
        <v>448</v>
      </c>
      <c r="D41" s="95" t="s">
        <v>371</v>
      </c>
    </row>
    <row r="42" spans="1:4" s="9" customFormat="1" x14ac:dyDescent="0.2">
      <c r="A42" s="81" t="s">
        <v>320</v>
      </c>
      <c r="B42" s="82">
        <v>32</v>
      </c>
      <c r="C42" s="83" t="s">
        <v>449</v>
      </c>
      <c r="D42" s="95" t="s">
        <v>371</v>
      </c>
    </row>
    <row r="43" spans="1:4" s="96" customFormat="1" x14ac:dyDescent="0.2">
      <c r="A43" s="83" t="s">
        <v>320</v>
      </c>
      <c r="B43" s="87">
        <v>33</v>
      </c>
      <c r="C43" s="83" t="s">
        <v>450</v>
      </c>
      <c r="D43" s="88"/>
    </row>
    <row r="44" spans="1:4" s="9" customFormat="1" x14ac:dyDescent="0.2">
      <c r="A44" s="83" t="s">
        <v>320</v>
      </c>
      <c r="B44" s="87">
        <v>38</v>
      </c>
      <c r="C44" s="83" t="s">
        <v>460</v>
      </c>
      <c r="D44" s="88"/>
    </row>
    <row r="45" spans="1:4" s="9" customFormat="1" x14ac:dyDescent="0.2">
      <c r="A45" s="83" t="s">
        <v>320</v>
      </c>
      <c r="B45" s="87">
        <v>39</v>
      </c>
      <c r="C45" s="83" t="s">
        <v>330</v>
      </c>
      <c r="D45" s="95" t="s">
        <v>461</v>
      </c>
    </row>
    <row r="46" spans="1:4" s="9" customFormat="1" x14ac:dyDescent="0.2">
      <c r="A46" s="83" t="s">
        <v>320</v>
      </c>
      <c r="B46" s="87">
        <v>49</v>
      </c>
      <c r="C46" s="83" t="s">
        <v>462</v>
      </c>
      <c r="D46" s="95" t="s">
        <v>371</v>
      </c>
    </row>
    <row r="47" spans="1:4" s="9" customFormat="1" x14ac:dyDescent="0.2">
      <c r="A47" s="83" t="s">
        <v>320</v>
      </c>
      <c r="B47" s="87">
        <v>51</v>
      </c>
      <c r="C47" s="83" t="s">
        <v>463</v>
      </c>
      <c r="D47" s="95" t="s">
        <v>371</v>
      </c>
    </row>
    <row r="48" spans="1:4" s="21" customFormat="1" x14ac:dyDescent="0.2">
      <c r="A48" s="29" t="s">
        <v>320</v>
      </c>
      <c r="B48" s="32">
        <v>55</v>
      </c>
      <c r="C48" s="29" t="s">
        <v>860</v>
      </c>
      <c r="D48" s="60" t="s">
        <v>873</v>
      </c>
    </row>
    <row r="49" spans="1:4" s="9" customFormat="1" x14ac:dyDescent="0.2">
      <c r="A49" s="83" t="s">
        <v>320</v>
      </c>
      <c r="B49" s="87">
        <v>62</v>
      </c>
      <c r="C49" s="83" t="s">
        <v>538</v>
      </c>
      <c r="D49" s="88"/>
    </row>
    <row r="50" spans="1:4" s="9" customFormat="1" x14ac:dyDescent="0.2">
      <c r="A50" s="92" t="s">
        <v>320</v>
      </c>
      <c r="B50" s="93">
        <v>123</v>
      </c>
      <c r="C50" s="94" t="s">
        <v>456</v>
      </c>
      <c r="D50" s="95" t="s">
        <v>371</v>
      </c>
    </row>
    <row r="51" spans="1:4" s="9" customFormat="1" x14ac:dyDescent="0.2"/>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ht="12" customHeight="1" x14ac:dyDescent="0.2"/>
    <row r="60" spans="1:4" s="9" customFormat="1" x14ac:dyDescent="0.2"/>
    <row r="61" spans="1:4" s="9" customFormat="1" x14ac:dyDescent="0.2"/>
    <row r="62" spans="1:4" s="9" customFormat="1" x14ac:dyDescent="0.2"/>
    <row r="63" spans="1:4" s="9" customFormat="1" x14ac:dyDescent="0.2"/>
    <row r="64" spans="1:4" s="9" customFormat="1" x14ac:dyDescent="0.2"/>
    <row r="65" s="9" customFormat="1" x14ac:dyDescent="0.2"/>
    <row r="66" s="96"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6"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6"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6" customFormat="1" x14ac:dyDescent="0.2"/>
    <row r="140" s="79" customFormat="1" x14ac:dyDescent="0.2"/>
    <row r="146" s="96" customFormat="1" x14ac:dyDescent="0.2"/>
    <row r="155" s="96"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C3AA7EE5-4831-422A-A62D-B96BEA2EE1BC}"/>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450802-6ECB-455A-9553-CF2F2CF42ABF}">
  <sheetPr codeName="Sheet206">
    <pageSetUpPr fitToPage="1"/>
  </sheetPr>
  <dimension ref="A1:F121"/>
  <sheetViews>
    <sheetView workbookViewId="0">
      <pane ySplit="6" topLeftCell="A34" activePane="bottomLeft" state="frozen"/>
      <selection sqref="A1:D1"/>
      <selection pane="bottomLeft" activeCell="M57" sqref="M57"/>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1076</v>
      </c>
      <c r="B1" s="194"/>
      <c r="C1" s="194"/>
      <c r="D1" s="194"/>
      <c r="E1" s="157" t="s">
        <v>311</v>
      </c>
    </row>
    <row r="2" spans="1:6" s="9" customFormat="1" ht="15" customHeight="1" x14ac:dyDescent="0.2">
      <c r="A2" s="195" t="str">
        <f ca="1">CONCATENATE("Test Case ", MID(CELL("filename",A1),FIND("]",CELL("filename",A1))+1,255)," 1100/1110")</f>
        <v>Test Case IP.AT.K08 1100/1110</v>
      </c>
      <c r="B2" s="195"/>
      <c r="C2" s="195"/>
      <c r="D2" s="195"/>
    </row>
    <row r="3" spans="1:6" s="9" customFormat="1" ht="15" customHeight="1" x14ac:dyDescent="0.2">
      <c r="A3" s="200" t="s">
        <v>337</v>
      </c>
      <c r="B3" s="201"/>
      <c r="C3" s="202"/>
      <c r="D3" s="203"/>
    </row>
    <row r="4" spans="1:6" s="24" customFormat="1" ht="39" customHeight="1" x14ac:dyDescent="0.2">
      <c r="A4" s="190" t="s">
        <v>313</v>
      </c>
      <c r="B4" s="191"/>
      <c r="C4" s="193" t="s">
        <v>541</v>
      </c>
      <c r="D4" s="193"/>
      <c r="E4" s="132"/>
      <c r="F4" s="74"/>
    </row>
    <row r="5" spans="1:6" s="24" customFormat="1" ht="39" customHeight="1" x14ac:dyDescent="0.2">
      <c r="A5" s="190" t="s">
        <v>315</v>
      </c>
      <c r="B5" s="191"/>
      <c r="C5" s="193" t="s">
        <v>542</v>
      </c>
      <c r="D5" s="193"/>
      <c r="E5" s="132"/>
      <c r="F5" s="74"/>
    </row>
    <row r="6" spans="1:6" s="24" customFormat="1" ht="39" customHeight="1" x14ac:dyDescent="0.2">
      <c r="A6" s="190" t="s">
        <v>317</v>
      </c>
      <c r="B6" s="191"/>
      <c r="C6" s="212" t="s">
        <v>543</v>
      </c>
      <c r="D6" s="212"/>
      <c r="E6" s="135"/>
      <c r="F6" s="128"/>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21" customFormat="1" ht="39" customHeight="1" x14ac:dyDescent="0.2">
      <c r="A17" s="27" t="s">
        <v>320</v>
      </c>
      <c r="B17" s="28">
        <v>22</v>
      </c>
      <c r="C17" s="29" t="s">
        <v>445</v>
      </c>
      <c r="D17" s="68" t="s">
        <v>858</v>
      </c>
    </row>
    <row r="18" spans="1:4" s="21" customFormat="1" x14ac:dyDescent="0.2">
      <c r="A18" s="27" t="s">
        <v>320</v>
      </c>
      <c r="B18" s="28">
        <v>23</v>
      </c>
      <c r="C18" s="29" t="s">
        <v>859</v>
      </c>
      <c r="D18" s="33" t="s">
        <v>504</v>
      </c>
    </row>
    <row r="19" spans="1:4" s="9" customFormat="1" x14ac:dyDescent="0.2">
      <c r="A19" s="81" t="s">
        <v>320</v>
      </c>
      <c r="B19" s="82">
        <v>24</v>
      </c>
      <c r="C19" s="83" t="s">
        <v>324</v>
      </c>
      <c r="D19" s="88" t="s">
        <v>447</v>
      </c>
    </row>
    <row r="20" spans="1:4" s="9" customFormat="1" x14ac:dyDescent="0.2">
      <c r="A20" s="81" t="s">
        <v>320</v>
      </c>
      <c r="B20" s="82">
        <v>26</v>
      </c>
      <c r="C20" s="83" t="s">
        <v>448</v>
      </c>
      <c r="D20" s="95"/>
    </row>
    <row r="21" spans="1:4" s="9" customFormat="1" x14ac:dyDescent="0.2">
      <c r="A21" s="81" t="s">
        <v>320</v>
      </c>
      <c r="B21" s="82">
        <v>32</v>
      </c>
      <c r="C21" s="83" t="s">
        <v>449</v>
      </c>
      <c r="D21" s="95"/>
    </row>
    <row r="22" spans="1:4" s="9" customFormat="1" x14ac:dyDescent="0.2">
      <c r="A22" s="83" t="s">
        <v>320</v>
      </c>
      <c r="B22" s="87">
        <v>33</v>
      </c>
      <c r="C22" s="83" t="s">
        <v>450</v>
      </c>
      <c r="D22" s="123" t="s">
        <v>327</v>
      </c>
    </row>
    <row r="23" spans="1:4" s="96" customFormat="1" x14ac:dyDescent="0.2">
      <c r="A23" s="83" t="s">
        <v>320</v>
      </c>
      <c r="B23" s="87">
        <v>42</v>
      </c>
      <c r="C23" s="83" t="s">
        <v>451</v>
      </c>
      <c r="D23" s="95"/>
    </row>
    <row r="24" spans="1:4" s="9" customFormat="1" x14ac:dyDescent="0.2">
      <c r="A24" s="83" t="s">
        <v>320</v>
      </c>
      <c r="B24" s="87">
        <v>43</v>
      </c>
      <c r="C24" s="83" t="s">
        <v>452</v>
      </c>
      <c r="D24" s="95"/>
    </row>
    <row r="25" spans="1:4" s="9" customFormat="1" x14ac:dyDescent="0.2">
      <c r="A25" s="83" t="s">
        <v>320</v>
      </c>
      <c r="B25" s="87">
        <v>49</v>
      </c>
      <c r="C25" s="83" t="s">
        <v>453</v>
      </c>
      <c r="D25" s="95"/>
    </row>
    <row r="26" spans="1:4" s="9" customFormat="1" x14ac:dyDescent="0.2">
      <c r="A26" s="83" t="s">
        <v>320</v>
      </c>
      <c r="B26" s="87">
        <v>51</v>
      </c>
      <c r="C26" s="83" t="s">
        <v>454</v>
      </c>
      <c r="D26" s="95"/>
    </row>
    <row r="27" spans="1:4" s="21" customFormat="1" x14ac:dyDescent="0.2">
      <c r="A27" s="29" t="s">
        <v>320</v>
      </c>
      <c r="B27" s="32">
        <v>55</v>
      </c>
      <c r="C27" s="29" t="s">
        <v>860</v>
      </c>
      <c r="D27" s="60" t="s">
        <v>872</v>
      </c>
    </row>
    <row r="28" spans="1:4" s="9" customFormat="1" x14ac:dyDescent="0.2">
      <c r="A28" s="83" t="s">
        <v>320</v>
      </c>
      <c r="B28" s="87">
        <v>92</v>
      </c>
      <c r="C28" s="83" t="s">
        <v>455</v>
      </c>
      <c r="D28" s="95"/>
    </row>
    <row r="29" spans="1:4" s="9" customFormat="1" x14ac:dyDescent="0.2">
      <c r="A29" s="92" t="s">
        <v>320</v>
      </c>
      <c r="B29" s="93">
        <v>123</v>
      </c>
      <c r="C29" s="94" t="s">
        <v>456</v>
      </c>
      <c r="D29" s="95" t="s">
        <v>457</v>
      </c>
    </row>
    <row r="30" spans="1:4" s="9" customFormat="1" x14ac:dyDescent="0.2"/>
    <row r="31" spans="1:4" s="9" customFormat="1" x14ac:dyDescent="0.2">
      <c r="A31" s="85" t="s">
        <v>458</v>
      </c>
      <c r="B31" s="79"/>
      <c r="C31" s="79"/>
      <c r="D31" s="79"/>
    </row>
    <row r="32" spans="1:4" s="9" customFormat="1" x14ac:dyDescent="0.2">
      <c r="A32" s="81" t="s">
        <v>320</v>
      </c>
      <c r="B32" s="82">
        <v>2</v>
      </c>
      <c r="C32" s="83" t="s">
        <v>382</v>
      </c>
      <c r="D32" s="95" t="s">
        <v>371</v>
      </c>
    </row>
    <row r="33" spans="1:4" s="9" customFormat="1" x14ac:dyDescent="0.2">
      <c r="A33" s="81" t="s">
        <v>320</v>
      </c>
      <c r="B33" s="82">
        <v>3</v>
      </c>
      <c r="C33" s="83" t="s">
        <v>438</v>
      </c>
      <c r="D33" s="95" t="s">
        <v>371</v>
      </c>
    </row>
    <row r="34" spans="1:4" s="9" customFormat="1" x14ac:dyDescent="0.2">
      <c r="A34" s="81" t="s">
        <v>320</v>
      </c>
      <c r="B34" s="82">
        <v>4</v>
      </c>
      <c r="C34" s="83" t="s">
        <v>440</v>
      </c>
      <c r="D34" s="95" t="s">
        <v>371</v>
      </c>
    </row>
    <row r="35" spans="1:4" s="9" customFormat="1" x14ac:dyDescent="0.2">
      <c r="A35" s="81" t="s">
        <v>320</v>
      </c>
      <c r="B35" s="82">
        <v>6</v>
      </c>
      <c r="C35" s="83" t="s">
        <v>459</v>
      </c>
      <c r="D35" s="95" t="s">
        <v>371</v>
      </c>
    </row>
    <row r="36" spans="1:4" s="9" customFormat="1" x14ac:dyDescent="0.2">
      <c r="A36" s="83" t="s">
        <v>320</v>
      </c>
      <c r="B36" s="87">
        <v>7</v>
      </c>
      <c r="C36" s="87" t="s">
        <v>321</v>
      </c>
      <c r="D36" s="88"/>
    </row>
    <row r="37" spans="1:4" s="9" customFormat="1" x14ac:dyDescent="0.2">
      <c r="A37" s="83" t="s">
        <v>320</v>
      </c>
      <c r="B37" s="87">
        <v>11</v>
      </c>
      <c r="C37" s="87" t="s">
        <v>322</v>
      </c>
      <c r="D37" s="95" t="s">
        <v>371</v>
      </c>
    </row>
    <row r="38" spans="1:4" s="9" customFormat="1" x14ac:dyDescent="0.2">
      <c r="A38" s="83" t="s">
        <v>320</v>
      </c>
      <c r="B38" s="87">
        <v>12</v>
      </c>
      <c r="C38" s="87" t="s">
        <v>323</v>
      </c>
      <c r="D38" s="95" t="s">
        <v>371</v>
      </c>
    </row>
    <row r="39" spans="1:4" s="9" customFormat="1" x14ac:dyDescent="0.2">
      <c r="A39" s="81" t="s">
        <v>320</v>
      </c>
      <c r="B39" s="82">
        <v>24</v>
      </c>
      <c r="C39" s="83" t="s">
        <v>324</v>
      </c>
      <c r="D39" s="95" t="s">
        <v>371</v>
      </c>
    </row>
    <row r="40" spans="1:4" s="9" customFormat="1" x14ac:dyDescent="0.2">
      <c r="A40" s="81" t="s">
        <v>367</v>
      </c>
      <c r="B40" s="82">
        <v>26</v>
      </c>
      <c r="C40" s="83" t="s">
        <v>448</v>
      </c>
      <c r="D40" s="95" t="s">
        <v>371</v>
      </c>
    </row>
    <row r="41" spans="1:4" s="9" customFormat="1" x14ac:dyDescent="0.2">
      <c r="A41" s="81" t="s">
        <v>320</v>
      </c>
      <c r="B41" s="82">
        <v>32</v>
      </c>
      <c r="C41" s="83" t="s">
        <v>449</v>
      </c>
      <c r="D41" s="95" t="s">
        <v>371</v>
      </c>
    </row>
    <row r="42" spans="1:4" s="96" customFormat="1" x14ac:dyDescent="0.2">
      <c r="A42" s="83" t="s">
        <v>320</v>
      </c>
      <c r="B42" s="87">
        <v>33</v>
      </c>
      <c r="C42" s="83" t="s">
        <v>450</v>
      </c>
      <c r="D42" s="88"/>
    </row>
    <row r="43" spans="1:4" s="9" customFormat="1" x14ac:dyDescent="0.2">
      <c r="A43" s="83" t="s">
        <v>320</v>
      </c>
      <c r="B43" s="87">
        <v>38</v>
      </c>
      <c r="C43" s="83" t="s">
        <v>460</v>
      </c>
      <c r="D43" s="88"/>
    </row>
    <row r="44" spans="1:4" s="9" customFormat="1" x14ac:dyDescent="0.2">
      <c r="A44" s="83" t="s">
        <v>320</v>
      </c>
      <c r="B44" s="87">
        <v>39</v>
      </c>
      <c r="C44" s="83" t="s">
        <v>330</v>
      </c>
      <c r="D44" s="95" t="s">
        <v>461</v>
      </c>
    </row>
    <row r="45" spans="1:4" s="9" customFormat="1" x14ac:dyDescent="0.2">
      <c r="A45" s="83" t="s">
        <v>320</v>
      </c>
      <c r="B45" s="87">
        <v>49</v>
      </c>
      <c r="C45" s="83" t="s">
        <v>462</v>
      </c>
      <c r="D45" s="95" t="s">
        <v>371</v>
      </c>
    </row>
    <row r="46" spans="1:4" s="9" customFormat="1" x14ac:dyDescent="0.2">
      <c r="A46" s="83" t="s">
        <v>320</v>
      </c>
      <c r="B46" s="87">
        <v>51</v>
      </c>
      <c r="C46" s="83" t="s">
        <v>463</v>
      </c>
      <c r="D46" s="95" t="s">
        <v>371</v>
      </c>
    </row>
    <row r="47" spans="1:4" s="21" customFormat="1" x14ac:dyDescent="0.2">
      <c r="A47" s="29" t="s">
        <v>320</v>
      </c>
      <c r="B47" s="32">
        <v>55</v>
      </c>
      <c r="C47" s="29" t="s">
        <v>860</v>
      </c>
      <c r="D47" s="60" t="s">
        <v>873</v>
      </c>
    </row>
    <row r="48" spans="1:4" s="9" customFormat="1" x14ac:dyDescent="0.2">
      <c r="A48" s="83" t="s">
        <v>320</v>
      </c>
      <c r="B48" s="87">
        <v>62</v>
      </c>
      <c r="C48" s="83" t="s">
        <v>538</v>
      </c>
      <c r="D48" s="88" t="s">
        <v>544</v>
      </c>
    </row>
    <row r="49" spans="1:4" s="9" customFormat="1" x14ac:dyDescent="0.2">
      <c r="A49" s="92" t="s">
        <v>320</v>
      </c>
      <c r="B49" s="93">
        <v>123</v>
      </c>
      <c r="C49" s="94" t="s">
        <v>456</v>
      </c>
      <c r="D49" s="95" t="s">
        <v>371</v>
      </c>
    </row>
    <row r="50" spans="1:4" s="9" customFormat="1" x14ac:dyDescent="0.2"/>
    <row r="51" spans="1:4" s="9" customFormat="1" x14ac:dyDescent="0.2"/>
    <row r="52" spans="1:4" s="9" customFormat="1" x14ac:dyDescent="0.2"/>
    <row r="53" spans="1:4" s="9" customFormat="1" x14ac:dyDescent="0.2"/>
    <row r="54" spans="1:4" s="96"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 customFormat="1" x14ac:dyDescent="0.2"/>
    <row r="63" spans="1:4" s="9" customFormat="1" x14ac:dyDescent="0.2"/>
    <row r="64" spans="1: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6"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6" customFormat="1" x14ac:dyDescent="0.2"/>
    <row r="106" s="79" customFormat="1" x14ac:dyDescent="0.2"/>
    <row r="112" s="96" customFormat="1" x14ac:dyDescent="0.2"/>
    <row r="121" s="96"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9F5990D6-041B-452C-944F-33F64BD9E387}"/>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7CAE4-7E98-4839-AFAF-F0F8971B2093}">
  <sheetPr codeName="Sheet207">
    <pageSetUpPr fitToPage="1"/>
  </sheetPr>
  <dimension ref="A1:F159"/>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1077</v>
      </c>
      <c r="B1" s="194"/>
      <c r="C1" s="194"/>
      <c r="D1" s="194"/>
      <c r="E1" s="157" t="s">
        <v>311</v>
      </c>
    </row>
    <row r="2" spans="1:6" s="9" customFormat="1" ht="15" customHeight="1" x14ac:dyDescent="0.2">
      <c r="A2" s="195" t="str">
        <f ca="1">CONCATENATE("Test Case ", MID(CELL("filename",A1),FIND("]",CELL("filename",A1))+1,255)," 1100/1110")</f>
        <v>Test Case IP.AT.K09 1100/1110</v>
      </c>
      <c r="B2" s="195"/>
      <c r="C2" s="195"/>
      <c r="D2" s="195"/>
    </row>
    <row r="3" spans="1:6" s="9" customFormat="1" ht="15" customHeight="1" x14ac:dyDescent="0.2">
      <c r="A3" s="196" t="s">
        <v>416</v>
      </c>
      <c r="B3" s="197"/>
      <c r="C3" s="198"/>
      <c r="D3" s="199"/>
    </row>
    <row r="4" spans="1:6" s="24" customFormat="1" ht="39" customHeight="1" x14ac:dyDescent="0.2">
      <c r="A4" s="190" t="s">
        <v>313</v>
      </c>
      <c r="B4" s="191"/>
      <c r="C4" s="192" t="s">
        <v>546</v>
      </c>
      <c r="D4" s="192"/>
      <c r="E4" s="129"/>
      <c r="F4" s="25"/>
    </row>
    <row r="5" spans="1:6" s="24" customFormat="1" ht="39" customHeight="1" x14ac:dyDescent="0.2">
      <c r="A5" s="190" t="s">
        <v>315</v>
      </c>
      <c r="B5" s="191"/>
      <c r="C5" s="192" t="s">
        <v>547</v>
      </c>
      <c r="D5" s="192"/>
      <c r="E5" s="129"/>
      <c r="F5" s="25"/>
    </row>
    <row r="6" spans="1:6" s="24" customFormat="1" ht="39" customHeight="1" x14ac:dyDescent="0.2">
      <c r="A6" s="190" t="s">
        <v>317</v>
      </c>
      <c r="B6" s="191"/>
      <c r="C6" s="193" t="s">
        <v>548</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1078</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21" customFormat="1" ht="39" customHeight="1" x14ac:dyDescent="0.2">
      <c r="A17" s="27" t="s">
        <v>320</v>
      </c>
      <c r="B17" s="28">
        <v>22</v>
      </c>
      <c r="C17" s="29" t="s">
        <v>445</v>
      </c>
      <c r="D17" s="68" t="s">
        <v>858</v>
      </c>
    </row>
    <row r="18" spans="1:4" s="21" customFormat="1" x14ac:dyDescent="0.2">
      <c r="A18" s="27" t="s">
        <v>320</v>
      </c>
      <c r="B18" s="28">
        <v>23</v>
      </c>
      <c r="C18" s="29" t="s">
        <v>859</v>
      </c>
      <c r="D18" s="33" t="s">
        <v>504</v>
      </c>
    </row>
    <row r="19" spans="1:4" s="9" customFormat="1" x14ac:dyDescent="0.2">
      <c r="A19" s="81" t="s">
        <v>320</v>
      </c>
      <c r="B19" s="82">
        <v>24</v>
      </c>
      <c r="C19" s="83" t="s">
        <v>324</v>
      </c>
      <c r="D19" s="88" t="s">
        <v>447</v>
      </c>
    </row>
    <row r="20" spans="1:4" s="96" customFormat="1" x14ac:dyDescent="0.2">
      <c r="A20" s="81" t="s">
        <v>320</v>
      </c>
      <c r="B20" s="82">
        <v>26</v>
      </c>
      <c r="C20" s="83" t="s">
        <v>448</v>
      </c>
      <c r="D20" s="95"/>
    </row>
    <row r="21" spans="1:4" s="9" customFormat="1" x14ac:dyDescent="0.2">
      <c r="A21" s="81" t="s">
        <v>320</v>
      </c>
      <c r="B21" s="82">
        <v>32</v>
      </c>
      <c r="C21" s="83" t="s">
        <v>449</v>
      </c>
      <c r="D21" s="95"/>
    </row>
    <row r="22" spans="1:4" s="9" customFormat="1" x14ac:dyDescent="0.2">
      <c r="A22" s="83" t="s">
        <v>320</v>
      </c>
      <c r="B22" s="87">
        <v>33</v>
      </c>
      <c r="C22" s="83" t="s">
        <v>450</v>
      </c>
      <c r="D22" s="123" t="s">
        <v>327</v>
      </c>
    </row>
    <row r="23" spans="1:4" s="9" customFormat="1" x14ac:dyDescent="0.2">
      <c r="A23" s="92" t="s">
        <v>320</v>
      </c>
      <c r="B23" s="93">
        <v>35</v>
      </c>
      <c r="C23" s="94" t="s">
        <v>474</v>
      </c>
      <c r="D23" s="95"/>
    </row>
    <row r="24" spans="1:4" s="9" customFormat="1" x14ac:dyDescent="0.2">
      <c r="A24" s="83" t="s">
        <v>320</v>
      </c>
      <c r="B24" s="87">
        <v>40</v>
      </c>
      <c r="C24" s="83" t="s">
        <v>484</v>
      </c>
      <c r="D24" s="95"/>
    </row>
    <row r="25" spans="1:4" s="9" customFormat="1" x14ac:dyDescent="0.2">
      <c r="A25" s="83" t="s">
        <v>320</v>
      </c>
      <c r="B25" s="87">
        <v>42</v>
      </c>
      <c r="C25" s="83" t="s">
        <v>451</v>
      </c>
      <c r="D25" s="95"/>
    </row>
    <row r="26" spans="1:4" s="9" customFormat="1" x14ac:dyDescent="0.2">
      <c r="A26" s="83" t="s">
        <v>320</v>
      </c>
      <c r="B26" s="87">
        <v>43</v>
      </c>
      <c r="C26" s="83" t="s">
        <v>452</v>
      </c>
      <c r="D26" s="95"/>
    </row>
    <row r="27" spans="1:4" s="9" customFormat="1" x14ac:dyDescent="0.2">
      <c r="A27" s="83" t="s">
        <v>320</v>
      </c>
      <c r="B27" s="87">
        <v>44</v>
      </c>
      <c r="C27" s="83" t="s">
        <v>395</v>
      </c>
      <c r="D27" s="95"/>
    </row>
    <row r="28" spans="1:4" s="9" customFormat="1" x14ac:dyDescent="0.2">
      <c r="A28" s="83" t="s">
        <v>320</v>
      </c>
      <c r="B28" s="87">
        <v>49</v>
      </c>
      <c r="C28" s="83" t="s">
        <v>453</v>
      </c>
      <c r="D28" s="95"/>
    </row>
    <row r="29" spans="1:4" s="9" customFormat="1" x14ac:dyDescent="0.2">
      <c r="A29" s="83" t="s">
        <v>320</v>
      </c>
      <c r="B29" s="87">
        <v>51</v>
      </c>
      <c r="C29" s="83" t="s">
        <v>454</v>
      </c>
      <c r="D29" s="95"/>
    </row>
    <row r="30" spans="1:4" s="21" customFormat="1" x14ac:dyDescent="0.2">
      <c r="A30" s="29" t="s">
        <v>320</v>
      </c>
      <c r="B30" s="32">
        <v>55</v>
      </c>
      <c r="C30" s="29" t="s">
        <v>860</v>
      </c>
      <c r="D30" s="60" t="s">
        <v>872</v>
      </c>
    </row>
    <row r="31" spans="1:4" s="9" customFormat="1" x14ac:dyDescent="0.2">
      <c r="A31" s="83" t="s">
        <v>320</v>
      </c>
      <c r="B31" s="87">
        <v>92</v>
      </c>
      <c r="C31" s="83" t="s">
        <v>455</v>
      </c>
      <c r="D31" s="95"/>
    </row>
    <row r="32" spans="1:4" s="9" customFormat="1" x14ac:dyDescent="0.2">
      <c r="A32" s="92" t="s">
        <v>320</v>
      </c>
      <c r="B32" s="93">
        <v>123</v>
      </c>
      <c r="C32" s="94" t="s">
        <v>456</v>
      </c>
      <c r="D32" s="95" t="s">
        <v>457</v>
      </c>
    </row>
    <row r="33" spans="1:4" s="9" customFormat="1" x14ac:dyDescent="0.2"/>
    <row r="34" spans="1:4" s="9" customFormat="1" x14ac:dyDescent="0.2">
      <c r="A34" s="85" t="s">
        <v>458</v>
      </c>
      <c r="B34" s="79"/>
      <c r="C34" s="79"/>
      <c r="D34" s="79"/>
    </row>
    <row r="35" spans="1:4" s="9" customFormat="1" x14ac:dyDescent="0.2">
      <c r="A35" s="81" t="s">
        <v>320</v>
      </c>
      <c r="B35" s="82">
        <v>2</v>
      </c>
      <c r="C35" s="83" t="s">
        <v>382</v>
      </c>
      <c r="D35" s="95" t="s">
        <v>371</v>
      </c>
    </row>
    <row r="36" spans="1:4" s="9" customFormat="1" x14ac:dyDescent="0.2">
      <c r="A36" s="81" t="s">
        <v>320</v>
      </c>
      <c r="B36" s="82">
        <v>3</v>
      </c>
      <c r="C36" s="83" t="s">
        <v>438</v>
      </c>
      <c r="D36" s="95" t="s">
        <v>371</v>
      </c>
    </row>
    <row r="37" spans="1:4" s="9" customFormat="1" x14ac:dyDescent="0.2">
      <c r="A37" s="81" t="s">
        <v>320</v>
      </c>
      <c r="B37" s="82">
        <v>4</v>
      </c>
      <c r="C37" s="83" t="s">
        <v>440</v>
      </c>
      <c r="D37" s="95" t="s">
        <v>371</v>
      </c>
    </row>
    <row r="38" spans="1:4" s="9" customFormat="1" x14ac:dyDescent="0.2">
      <c r="A38" s="81" t="s">
        <v>320</v>
      </c>
      <c r="B38" s="82">
        <v>6</v>
      </c>
      <c r="C38" s="83" t="s">
        <v>459</v>
      </c>
      <c r="D38" s="95" t="s">
        <v>371</v>
      </c>
    </row>
    <row r="39" spans="1:4" s="9" customFormat="1" x14ac:dyDescent="0.2">
      <c r="A39" s="83" t="s">
        <v>320</v>
      </c>
      <c r="B39" s="87">
        <v>7</v>
      </c>
      <c r="C39" s="87" t="s">
        <v>321</v>
      </c>
      <c r="D39" s="88"/>
    </row>
    <row r="40" spans="1:4" s="9" customFormat="1" x14ac:dyDescent="0.2">
      <c r="A40" s="83" t="s">
        <v>320</v>
      </c>
      <c r="B40" s="87">
        <v>11</v>
      </c>
      <c r="C40" s="87" t="s">
        <v>322</v>
      </c>
      <c r="D40" s="95" t="s">
        <v>371</v>
      </c>
    </row>
    <row r="41" spans="1:4" s="9" customFormat="1" x14ac:dyDescent="0.2">
      <c r="A41" s="83" t="s">
        <v>320</v>
      </c>
      <c r="B41" s="87">
        <v>12</v>
      </c>
      <c r="C41" s="87" t="s">
        <v>323</v>
      </c>
      <c r="D41" s="95" t="s">
        <v>371</v>
      </c>
    </row>
    <row r="42" spans="1:4" s="96" customFormat="1" x14ac:dyDescent="0.2">
      <c r="A42" s="81" t="s">
        <v>320</v>
      </c>
      <c r="B42" s="82">
        <v>24</v>
      </c>
      <c r="C42" s="83" t="s">
        <v>324</v>
      </c>
      <c r="D42" s="95" t="s">
        <v>371</v>
      </c>
    </row>
    <row r="43" spans="1:4" s="9" customFormat="1" x14ac:dyDescent="0.2">
      <c r="A43" s="81" t="s">
        <v>367</v>
      </c>
      <c r="B43" s="82">
        <v>26</v>
      </c>
      <c r="C43" s="83" t="s">
        <v>448</v>
      </c>
      <c r="D43" s="95" t="s">
        <v>371</v>
      </c>
    </row>
    <row r="44" spans="1:4" s="9" customFormat="1" x14ac:dyDescent="0.2">
      <c r="A44" s="81" t="s">
        <v>320</v>
      </c>
      <c r="B44" s="82">
        <v>32</v>
      </c>
      <c r="C44" s="83" t="s">
        <v>449</v>
      </c>
      <c r="D44" s="95" t="s">
        <v>371</v>
      </c>
    </row>
    <row r="45" spans="1:4" s="9" customFormat="1" x14ac:dyDescent="0.2">
      <c r="A45" s="83" t="s">
        <v>320</v>
      </c>
      <c r="B45" s="87">
        <v>33</v>
      </c>
      <c r="C45" s="83" t="s">
        <v>450</v>
      </c>
      <c r="D45" s="88"/>
    </row>
    <row r="46" spans="1:4" s="9" customFormat="1" x14ac:dyDescent="0.2">
      <c r="A46" s="83" t="s">
        <v>320</v>
      </c>
      <c r="B46" s="87">
        <v>38</v>
      </c>
      <c r="C46" s="83" t="s">
        <v>460</v>
      </c>
      <c r="D46" s="88"/>
    </row>
    <row r="47" spans="1:4" s="9" customFormat="1" x14ac:dyDescent="0.2">
      <c r="A47" s="83" t="s">
        <v>320</v>
      </c>
      <c r="B47" s="87">
        <v>39</v>
      </c>
      <c r="C47" s="83" t="s">
        <v>330</v>
      </c>
      <c r="D47" s="95" t="s">
        <v>461</v>
      </c>
    </row>
    <row r="48" spans="1:4" s="9" customFormat="1" x14ac:dyDescent="0.2">
      <c r="A48" s="83" t="s">
        <v>320</v>
      </c>
      <c r="B48" s="87">
        <v>44</v>
      </c>
      <c r="C48" s="83" t="s">
        <v>395</v>
      </c>
      <c r="D48" s="122"/>
    </row>
    <row r="49" spans="1:4" s="9" customFormat="1" x14ac:dyDescent="0.2">
      <c r="A49" s="83" t="s">
        <v>320</v>
      </c>
      <c r="B49" s="87">
        <v>49</v>
      </c>
      <c r="C49" s="83" t="s">
        <v>462</v>
      </c>
      <c r="D49" s="95" t="s">
        <v>371</v>
      </c>
    </row>
    <row r="50" spans="1:4" s="9" customFormat="1" x14ac:dyDescent="0.2">
      <c r="A50" s="83" t="s">
        <v>320</v>
      </c>
      <c r="B50" s="87">
        <v>51</v>
      </c>
      <c r="C50" s="83" t="s">
        <v>463</v>
      </c>
      <c r="D50" s="95" t="s">
        <v>371</v>
      </c>
    </row>
    <row r="51" spans="1:4" s="21" customFormat="1" x14ac:dyDescent="0.2">
      <c r="A51" s="29" t="s">
        <v>320</v>
      </c>
      <c r="B51" s="32">
        <v>55</v>
      </c>
      <c r="C51" s="29" t="s">
        <v>860</v>
      </c>
      <c r="D51" s="60" t="s">
        <v>873</v>
      </c>
    </row>
    <row r="52" spans="1:4" s="9" customFormat="1" x14ac:dyDescent="0.2">
      <c r="A52" s="92" t="s">
        <v>320</v>
      </c>
      <c r="B52" s="93">
        <v>123</v>
      </c>
      <c r="C52" s="94" t="s">
        <v>456</v>
      </c>
      <c r="D52" s="95" t="s">
        <v>371</v>
      </c>
    </row>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 customFormat="1" x14ac:dyDescent="0.2"/>
    <row r="63" spans="1:4" s="9" customFormat="1" ht="12" customHeight="1" x14ac:dyDescent="0.2"/>
    <row r="64" spans="1:4" s="9" customFormat="1" x14ac:dyDescent="0.2"/>
    <row r="65" s="9" customFormat="1" x14ac:dyDescent="0.2"/>
    <row r="66" s="9" customFormat="1" x14ac:dyDescent="0.2"/>
    <row r="67" s="9" customFormat="1" x14ac:dyDescent="0.2"/>
    <row r="68" s="9" customFormat="1" x14ac:dyDescent="0.2"/>
    <row r="69" s="9" customFormat="1" x14ac:dyDescent="0.2"/>
    <row r="70" s="96"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6"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6"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6" customFormat="1" x14ac:dyDescent="0.2"/>
    <row r="144" s="79" customFormat="1" x14ac:dyDescent="0.2"/>
    <row r="150" s="96" customFormat="1" x14ac:dyDescent="0.2"/>
    <row r="159" s="96"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6FD128DE-019B-48B9-8E90-53ECB9CFF42F}"/>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982A2-3427-44B7-B331-C5531AD7AC2F}">
  <sheetPr codeName="Sheet214">
    <pageSetUpPr fitToPage="1"/>
  </sheetPr>
  <dimension ref="A1:F163"/>
  <sheetViews>
    <sheetView workbookViewId="0">
      <pane ySplit="6" topLeftCell="A7" activePane="bottomLeft" state="frozen"/>
      <selection sqref="A1:D1"/>
      <selection pane="bottomLeft" activeCell="D23" sqref="D23"/>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1079</v>
      </c>
      <c r="B1" s="194"/>
      <c r="C1" s="194"/>
      <c r="D1" s="194"/>
      <c r="E1" s="157" t="s">
        <v>311</v>
      </c>
    </row>
    <row r="2" spans="1:6" s="9" customFormat="1" ht="15" customHeight="1" x14ac:dyDescent="0.2">
      <c r="A2" s="195" t="str">
        <f ca="1">CONCATENATE("Test Case ", MID(CELL("filename",A1),FIND("]",CELL("filename",A1))+1,255)," 1100/1110")</f>
        <v>Test Case IP.AT.K10 1100/1110</v>
      </c>
      <c r="B2" s="195"/>
      <c r="C2" s="195"/>
      <c r="D2" s="195"/>
    </row>
    <row r="3" spans="1:6" s="9" customFormat="1" ht="15" customHeight="1" x14ac:dyDescent="0.2">
      <c r="A3" s="200" t="s">
        <v>312</v>
      </c>
      <c r="B3" s="201"/>
      <c r="C3" s="202"/>
      <c r="D3" s="203"/>
    </row>
    <row r="4" spans="1:6" s="24" customFormat="1" ht="39" customHeight="1" x14ac:dyDescent="0.2">
      <c r="A4" s="190" t="s">
        <v>313</v>
      </c>
      <c r="B4" s="191"/>
      <c r="C4" s="193" t="s">
        <v>434</v>
      </c>
      <c r="D4" s="193"/>
      <c r="E4" s="132"/>
      <c r="F4" s="74"/>
    </row>
    <row r="5" spans="1:6" s="24" customFormat="1" ht="39" customHeight="1" x14ac:dyDescent="0.2">
      <c r="A5" s="190" t="s">
        <v>315</v>
      </c>
      <c r="B5" s="191"/>
      <c r="C5" s="193" t="s">
        <v>565</v>
      </c>
      <c r="D5" s="193"/>
      <c r="E5" s="132"/>
      <c r="F5" s="74"/>
    </row>
    <row r="6" spans="1:6" s="24" customFormat="1" ht="39" customHeight="1" x14ac:dyDescent="0.2">
      <c r="A6" s="190" t="s">
        <v>317</v>
      </c>
      <c r="B6" s="191"/>
      <c r="C6" s="193" t="s">
        <v>566</v>
      </c>
      <c r="D6" s="193"/>
      <c r="E6" s="132"/>
      <c r="F6" s="74"/>
    </row>
    <row r="7" spans="1:6" s="9" customFormat="1" x14ac:dyDescent="0.2">
      <c r="A7" s="74"/>
      <c r="B7" s="74"/>
      <c r="C7" s="74"/>
      <c r="D7" s="74"/>
    </row>
    <row r="8" spans="1:6" s="9" customFormat="1" x14ac:dyDescent="0.2">
      <c r="A8" s="91" t="s">
        <v>567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5" s="21" customFormat="1" ht="39" customHeight="1" x14ac:dyDescent="0.2">
      <c r="A17" s="27" t="s">
        <v>320</v>
      </c>
      <c r="B17" s="28">
        <v>22</v>
      </c>
      <c r="C17" s="29" t="s">
        <v>445</v>
      </c>
      <c r="D17" s="68" t="s">
        <v>858</v>
      </c>
    </row>
    <row r="18" spans="1:5" s="21" customFormat="1" x14ac:dyDescent="0.2">
      <c r="A18" s="27" t="s">
        <v>320</v>
      </c>
      <c r="B18" s="28">
        <v>23</v>
      </c>
      <c r="C18" s="29" t="s">
        <v>859</v>
      </c>
      <c r="D18" s="33" t="s">
        <v>504</v>
      </c>
    </row>
    <row r="19" spans="1:5" s="9" customFormat="1" x14ac:dyDescent="0.2">
      <c r="A19" s="81" t="s">
        <v>320</v>
      </c>
      <c r="B19" s="82">
        <v>24</v>
      </c>
      <c r="C19" s="83" t="s">
        <v>324</v>
      </c>
      <c r="D19" s="88" t="s">
        <v>447</v>
      </c>
    </row>
    <row r="20" spans="1:5" s="9" customFormat="1" x14ac:dyDescent="0.2">
      <c r="A20" s="81" t="s">
        <v>320</v>
      </c>
      <c r="B20" s="82">
        <v>26</v>
      </c>
      <c r="C20" s="83" t="s">
        <v>448</v>
      </c>
      <c r="D20" s="95"/>
    </row>
    <row r="21" spans="1:5" s="96" customFormat="1" x14ac:dyDescent="0.2">
      <c r="A21" s="81" t="s">
        <v>320</v>
      </c>
      <c r="B21" s="82">
        <v>32</v>
      </c>
      <c r="C21" s="83" t="s">
        <v>449</v>
      </c>
      <c r="D21" s="95"/>
    </row>
    <row r="22" spans="1:5" s="9" customFormat="1" x14ac:dyDescent="0.2">
      <c r="A22" s="83" t="s">
        <v>320</v>
      </c>
      <c r="B22" s="87">
        <v>33</v>
      </c>
      <c r="C22" s="83" t="s">
        <v>450</v>
      </c>
      <c r="D22" s="123" t="s">
        <v>327</v>
      </c>
    </row>
    <row r="23" spans="1:5" x14ac:dyDescent="0.2">
      <c r="A23" s="81" t="s">
        <v>320</v>
      </c>
      <c r="B23" s="82">
        <v>35</v>
      </c>
      <c r="C23" s="83" t="s">
        <v>474</v>
      </c>
      <c r="D23" s="88"/>
      <c r="E23" s="9"/>
    </row>
    <row r="24" spans="1:5" x14ac:dyDescent="0.2">
      <c r="A24" s="81" t="s">
        <v>320</v>
      </c>
      <c r="B24" s="82">
        <v>37</v>
      </c>
      <c r="C24" s="83" t="s">
        <v>568</v>
      </c>
      <c r="D24" s="88"/>
      <c r="E24" s="9"/>
    </row>
    <row r="25" spans="1:5" s="9" customFormat="1" x14ac:dyDescent="0.2">
      <c r="A25" s="83" t="s">
        <v>320</v>
      </c>
      <c r="B25" s="87">
        <v>42</v>
      </c>
      <c r="C25" s="83" t="s">
        <v>451</v>
      </c>
      <c r="D25" s="95"/>
    </row>
    <row r="26" spans="1:5" s="9" customFormat="1" x14ac:dyDescent="0.2">
      <c r="A26" s="83" t="s">
        <v>320</v>
      </c>
      <c r="B26" s="87">
        <v>43</v>
      </c>
      <c r="C26" s="83" t="s">
        <v>452</v>
      </c>
      <c r="D26" s="95"/>
    </row>
    <row r="27" spans="1:5" s="9" customFormat="1" x14ac:dyDescent="0.2">
      <c r="A27" s="83" t="s">
        <v>320</v>
      </c>
      <c r="B27" s="87">
        <v>49</v>
      </c>
      <c r="C27" s="83" t="s">
        <v>453</v>
      </c>
      <c r="D27" s="95"/>
    </row>
    <row r="28" spans="1:5" s="9" customFormat="1" x14ac:dyDescent="0.2">
      <c r="A28" s="83" t="s">
        <v>320</v>
      </c>
      <c r="B28" s="87">
        <v>51</v>
      </c>
      <c r="C28" s="83" t="s">
        <v>454</v>
      </c>
      <c r="D28" s="95"/>
    </row>
    <row r="29" spans="1:5" s="21" customFormat="1" x14ac:dyDescent="0.2">
      <c r="A29" s="29" t="s">
        <v>320</v>
      </c>
      <c r="B29" s="32">
        <v>55</v>
      </c>
      <c r="C29" s="29" t="s">
        <v>860</v>
      </c>
      <c r="D29" s="60" t="s">
        <v>872</v>
      </c>
    </row>
    <row r="30" spans="1:5" s="9" customFormat="1" x14ac:dyDescent="0.2">
      <c r="A30" s="83" t="s">
        <v>320</v>
      </c>
      <c r="B30" s="87">
        <v>92</v>
      </c>
      <c r="C30" s="83" t="s">
        <v>455</v>
      </c>
      <c r="D30" s="95"/>
    </row>
    <row r="31" spans="1:5" s="9" customFormat="1" x14ac:dyDescent="0.2">
      <c r="A31" s="92" t="s">
        <v>320</v>
      </c>
      <c r="B31" s="93">
        <v>123</v>
      </c>
      <c r="C31" s="94" t="s">
        <v>456</v>
      </c>
      <c r="D31" s="95" t="s">
        <v>457</v>
      </c>
    </row>
    <row r="32" spans="1:5" s="9" customFormat="1" x14ac:dyDescent="0.2"/>
    <row r="33" spans="1:4" s="9" customFormat="1" x14ac:dyDescent="0.2">
      <c r="A33" s="85" t="s">
        <v>458</v>
      </c>
      <c r="B33" s="79"/>
      <c r="C33" s="79"/>
      <c r="D33" s="79"/>
    </row>
    <row r="34" spans="1:4" s="9" customFormat="1" x14ac:dyDescent="0.2">
      <c r="A34" s="81" t="s">
        <v>320</v>
      </c>
      <c r="B34" s="82">
        <v>2</v>
      </c>
      <c r="C34" s="83" t="s">
        <v>382</v>
      </c>
      <c r="D34" s="95" t="s">
        <v>371</v>
      </c>
    </row>
    <row r="35" spans="1:4" s="9" customFormat="1" x14ac:dyDescent="0.2">
      <c r="A35" s="81" t="s">
        <v>320</v>
      </c>
      <c r="B35" s="82">
        <v>3</v>
      </c>
      <c r="C35" s="83" t="s">
        <v>438</v>
      </c>
      <c r="D35" s="95" t="s">
        <v>371</v>
      </c>
    </row>
    <row r="36" spans="1:4" s="9" customFormat="1" x14ac:dyDescent="0.2">
      <c r="A36" s="81" t="s">
        <v>320</v>
      </c>
      <c r="B36" s="82">
        <v>4</v>
      </c>
      <c r="C36" s="83" t="s">
        <v>440</v>
      </c>
      <c r="D36" s="95" t="s">
        <v>371</v>
      </c>
    </row>
    <row r="37" spans="1:4" s="9" customFormat="1" x14ac:dyDescent="0.2">
      <c r="A37" s="81" t="s">
        <v>320</v>
      </c>
      <c r="B37" s="82">
        <v>6</v>
      </c>
      <c r="C37" s="83" t="s">
        <v>459</v>
      </c>
      <c r="D37" s="95" t="s">
        <v>371</v>
      </c>
    </row>
    <row r="38" spans="1:4" s="9" customFormat="1" x14ac:dyDescent="0.2">
      <c r="A38" s="83" t="s">
        <v>320</v>
      </c>
      <c r="B38" s="87">
        <v>7</v>
      </c>
      <c r="C38" s="87" t="s">
        <v>321</v>
      </c>
      <c r="D38" s="88"/>
    </row>
    <row r="39" spans="1:4" s="9" customFormat="1" x14ac:dyDescent="0.2">
      <c r="A39" s="83" t="s">
        <v>320</v>
      </c>
      <c r="B39" s="87">
        <v>11</v>
      </c>
      <c r="C39" s="87" t="s">
        <v>322</v>
      </c>
      <c r="D39" s="95" t="s">
        <v>371</v>
      </c>
    </row>
    <row r="40" spans="1:4" s="9" customFormat="1" x14ac:dyDescent="0.2">
      <c r="A40" s="83" t="s">
        <v>320</v>
      </c>
      <c r="B40" s="87">
        <v>12</v>
      </c>
      <c r="C40" s="87" t="s">
        <v>323</v>
      </c>
      <c r="D40" s="95" t="s">
        <v>371</v>
      </c>
    </row>
    <row r="41" spans="1:4" s="9" customFormat="1" x14ac:dyDescent="0.2">
      <c r="A41" s="81" t="s">
        <v>320</v>
      </c>
      <c r="B41" s="82">
        <v>24</v>
      </c>
      <c r="C41" s="83" t="s">
        <v>324</v>
      </c>
      <c r="D41" s="95" t="s">
        <v>371</v>
      </c>
    </row>
    <row r="42" spans="1:4" s="96" customFormat="1" x14ac:dyDescent="0.2">
      <c r="A42" s="81" t="s">
        <v>367</v>
      </c>
      <c r="B42" s="82">
        <v>26</v>
      </c>
      <c r="C42" s="83" t="s">
        <v>448</v>
      </c>
      <c r="D42" s="95" t="s">
        <v>371</v>
      </c>
    </row>
    <row r="43" spans="1:4" s="9" customFormat="1" x14ac:dyDescent="0.2">
      <c r="A43" s="81" t="s">
        <v>320</v>
      </c>
      <c r="B43" s="82">
        <v>32</v>
      </c>
      <c r="C43" s="83" t="s">
        <v>449</v>
      </c>
      <c r="D43" s="95" t="s">
        <v>371</v>
      </c>
    </row>
    <row r="44" spans="1:4" s="9" customFormat="1" x14ac:dyDescent="0.2">
      <c r="A44" s="83" t="s">
        <v>320</v>
      </c>
      <c r="B44" s="87">
        <v>33</v>
      </c>
      <c r="C44" s="83" t="s">
        <v>450</v>
      </c>
      <c r="D44" s="88"/>
    </row>
    <row r="45" spans="1:4" s="9" customFormat="1" x14ac:dyDescent="0.2">
      <c r="A45" s="83" t="s">
        <v>320</v>
      </c>
      <c r="B45" s="87">
        <v>38</v>
      </c>
      <c r="C45" s="83" t="s">
        <v>460</v>
      </c>
      <c r="D45" s="88"/>
    </row>
    <row r="46" spans="1:4" s="9" customFormat="1" x14ac:dyDescent="0.2">
      <c r="A46" s="83" t="s">
        <v>320</v>
      </c>
      <c r="B46" s="87">
        <v>39</v>
      </c>
      <c r="C46" s="83" t="s">
        <v>330</v>
      </c>
      <c r="D46" s="95" t="s">
        <v>461</v>
      </c>
    </row>
    <row r="47" spans="1:4" s="9" customFormat="1" x14ac:dyDescent="0.2">
      <c r="A47" s="83" t="s">
        <v>320</v>
      </c>
      <c r="B47" s="87">
        <v>42</v>
      </c>
      <c r="C47" s="83" t="s">
        <v>451</v>
      </c>
      <c r="D47" s="95"/>
    </row>
    <row r="48" spans="1:4" s="9" customFormat="1" x14ac:dyDescent="0.2">
      <c r="A48" s="83" t="s">
        <v>320</v>
      </c>
      <c r="B48" s="87">
        <v>49</v>
      </c>
      <c r="C48" s="83" t="s">
        <v>462</v>
      </c>
      <c r="D48" s="95" t="s">
        <v>371</v>
      </c>
    </row>
    <row r="49" spans="1:4" s="9" customFormat="1" x14ac:dyDescent="0.2">
      <c r="A49" s="83" t="s">
        <v>320</v>
      </c>
      <c r="B49" s="87">
        <v>51</v>
      </c>
      <c r="C49" s="83" t="s">
        <v>463</v>
      </c>
      <c r="D49" s="95" t="s">
        <v>371</v>
      </c>
    </row>
    <row r="50" spans="1:4" s="21" customFormat="1" x14ac:dyDescent="0.2">
      <c r="A50" s="29" t="s">
        <v>320</v>
      </c>
      <c r="B50" s="32">
        <v>55</v>
      </c>
      <c r="C50" s="29" t="s">
        <v>860</v>
      </c>
      <c r="D50" s="60" t="s">
        <v>873</v>
      </c>
    </row>
    <row r="51" spans="1:4" s="9" customFormat="1" x14ac:dyDescent="0.2">
      <c r="A51" s="92" t="s">
        <v>320</v>
      </c>
      <c r="B51" s="93">
        <v>123</v>
      </c>
      <c r="C51" s="94" t="s">
        <v>456</v>
      </c>
      <c r="D51" s="95" t="s">
        <v>371</v>
      </c>
    </row>
    <row r="52" spans="1:4" s="9" customFormat="1" x14ac:dyDescent="0.2"/>
    <row r="53" spans="1:4" s="9" customFormat="1" x14ac:dyDescent="0.2">
      <c r="A53" s="91" t="s">
        <v>569</v>
      </c>
      <c r="B53" s="79"/>
      <c r="C53" s="79"/>
      <c r="D53" s="79"/>
    </row>
    <row r="54" spans="1:4" s="9" customFormat="1" x14ac:dyDescent="0.2">
      <c r="A54" s="81" t="s">
        <v>320</v>
      </c>
      <c r="B54" s="82">
        <v>2</v>
      </c>
      <c r="C54" s="83" t="s">
        <v>382</v>
      </c>
      <c r="D54" s="95" t="s">
        <v>383</v>
      </c>
    </row>
    <row r="55" spans="1:4" s="9" customFormat="1" x14ac:dyDescent="0.2">
      <c r="A55" s="81" t="s">
        <v>320</v>
      </c>
      <c r="B55" s="82">
        <v>3</v>
      </c>
      <c r="C55" s="83" t="s">
        <v>438</v>
      </c>
      <c r="D55" s="95" t="s">
        <v>439</v>
      </c>
    </row>
    <row r="56" spans="1:4" s="9" customFormat="1" x14ac:dyDescent="0.2">
      <c r="A56" s="81" t="s">
        <v>320</v>
      </c>
      <c r="B56" s="82">
        <v>4</v>
      </c>
      <c r="C56" s="83" t="s">
        <v>440</v>
      </c>
      <c r="D56" s="95" t="s">
        <v>570</v>
      </c>
    </row>
    <row r="57" spans="1:4" s="9" customFormat="1" x14ac:dyDescent="0.2">
      <c r="A57" s="81" t="s">
        <v>320</v>
      </c>
      <c r="B57" s="82">
        <v>6</v>
      </c>
      <c r="C57" s="83" t="s">
        <v>442</v>
      </c>
      <c r="D57" s="95"/>
    </row>
    <row r="58" spans="1:4" s="9" customFormat="1" x14ac:dyDescent="0.2">
      <c r="A58" s="83" t="s">
        <v>320</v>
      </c>
      <c r="B58" s="87">
        <v>7</v>
      </c>
      <c r="C58" s="87" t="s">
        <v>321</v>
      </c>
      <c r="D58" s="95"/>
    </row>
    <row r="59" spans="1:4" s="9" customFormat="1" x14ac:dyDescent="0.2">
      <c r="A59" s="83" t="s">
        <v>320</v>
      </c>
      <c r="B59" s="87">
        <v>11</v>
      </c>
      <c r="C59" s="87" t="s">
        <v>322</v>
      </c>
      <c r="D59" s="95"/>
    </row>
    <row r="60" spans="1:4" s="9" customFormat="1" x14ac:dyDescent="0.2">
      <c r="A60" s="83" t="s">
        <v>320</v>
      </c>
      <c r="B60" s="87">
        <v>12</v>
      </c>
      <c r="C60" s="87" t="s">
        <v>323</v>
      </c>
      <c r="D60" s="95"/>
    </row>
    <row r="61" spans="1:4" s="9" customFormat="1" x14ac:dyDescent="0.2">
      <c r="A61" s="81" t="s">
        <v>320</v>
      </c>
      <c r="B61" s="82">
        <v>14</v>
      </c>
      <c r="C61" s="83" t="s">
        <v>443</v>
      </c>
      <c r="D61" s="95" t="s">
        <v>444</v>
      </c>
    </row>
    <row r="62" spans="1:4" s="9" customFormat="1" x14ac:dyDescent="0.2">
      <c r="A62" s="81" t="s">
        <v>320</v>
      </c>
      <c r="B62" s="82">
        <v>22</v>
      </c>
      <c r="C62" s="83" t="s">
        <v>445</v>
      </c>
      <c r="D62" s="68"/>
    </row>
    <row r="63" spans="1:4" s="9" customFormat="1" x14ac:dyDescent="0.2">
      <c r="A63" s="81" t="s">
        <v>320</v>
      </c>
      <c r="B63" s="82">
        <v>24</v>
      </c>
      <c r="C63" s="83" t="s">
        <v>324</v>
      </c>
      <c r="D63" s="88" t="s">
        <v>556</v>
      </c>
    </row>
    <row r="64" spans="1:4" s="9" customFormat="1" x14ac:dyDescent="0.2">
      <c r="A64" s="81" t="s">
        <v>320</v>
      </c>
      <c r="B64" s="82">
        <v>26</v>
      </c>
      <c r="C64" s="83" t="s">
        <v>448</v>
      </c>
      <c r="D64" s="95"/>
    </row>
    <row r="65" spans="1:5" s="96" customFormat="1" x14ac:dyDescent="0.2">
      <c r="A65" s="81" t="s">
        <v>320</v>
      </c>
      <c r="B65" s="82">
        <v>32</v>
      </c>
      <c r="C65" s="83" t="s">
        <v>449</v>
      </c>
      <c r="D65" s="95"/>
    </row>
    <row r="66" spans="1:5" s="9" customFormat="1" x14ac:dyDescent="0.2">
      <c r="A66" s="83" t="s">
        <v>320</v>
      </c>
      <c r="B66" s="87">
        <v>33</v>
      </c>
      <c r="C66" s="83" t="s">
        <v>450</v>
      </c>
      <c r="D66" s="123" t="s">
        <v>327</v>
      </c>
    </row>
    <row r="67" spans="1:5" x14ac:dyDescent="0.2">
      <c r="A67" s="81" t="s">
        <v>320</v>
      </c>
      <c r="B67" s="82">
        <v>37</v>
      </c>
      <c r="C67" s="83" t="s">
        <v>568</v>
      </c>
      <c r="D67" s="88"/>
      <c r="E67" s="9"/>
    </row>
    <row r="68" spans="1:5" s="9" customFormat="1" x14ac:dyDescent="0.2">
      <c r="A68" s="83" t="s">
        <v>320</v>
      </c>
      <c r="B68" s="87">
        <v>42</v>
      </c>
      <c r="C68" s="83" t="s">
        <v>451</v>
      </c>
      <c r="D68" s="95"/>
    </row>
    <row r="69" spans="1:5" s="9" customFormat="1" x14ac:dyDescent="0.2">
      <c r="A69" s="83" t="s">
        <v>320</v>
      </c>
      <c r="B69" s="87">
        <v>43</v>
      </c>
      <c r="C69" s="83" t="s">
        <v>452</v>
      </c>
      <c r="D69" s="95"/>
    </row>
    <row r="70" spans="1:5" s="9" customFormat="1" x14ac:dyDescent="0.2">
      <c r="A70" s="83" t="s">
        <v>320</v>
      </c>
      <c r="B70" s="87">
        <v>49</v>
      </c>
      <c r="C70" s="83" t="s">
        <v>453</v>
      </c>
      <c r="D70" s="95"/>
    </row>
    <row r="71" spans="1:5" s="9" customFormat="1" x14ac:dyDescent="0.2">
      <c r="A71" s="83" t="s">
        <v>320</v>
      </c>
      <c r="B71" s="87">
        <v>51</v>
      </c>
      <c r="C71" s="83" t="s">
        <v>454</v>
      </c>
      <c r="D71" s="95"/>
    </row>
    <row r="72" spans="1:5" s="9" customFormat="1" x14ac:dyDescent="0.2">
      <c r="A72" s="83" t="s">
        <v>320</v>
      </c>
      <c r="B72" s="87">
        <v>54</v>
      </c>
      <c r="C72" s="83" t="s">
        <v>571</v>
      </c>
      <c r="D72" s="95" t="s">
        <v>572</v>
      </c>
    </row>
    <row r="73" spans="1:5" ht="38.25" x14ac:dyDescent="0.2">
      <c r="A73" s="83" t="s">
        <v>320</v>
      </c>
      <c r="B73" s="87">
        <v>62</v>
      </c>
      <c r="C73" s="83" t="s">
        <v>538</v>
      </c>
      <c r="D73" s="72" t="s">
        <v>573</v>
      </c>
    </row>
    <row r="74" spans="1:5" s="9" customFormat="1" x14ac:dyDescent="0.2">
      <c r="A74" s="83" t="s">
        <v>320</v>
      </c>
      <c r="B74" s="87">
        <v>92</v>
      </c>
      <c r="C74" s="83" t="s">
        <v>455</v>
      </c>
      <c r="D74" s="95"/>
    </row>
    <row r="75" spans="1:5" x14ac:dyDescent="0.2">
      <c r="A75" s="83" t="s">
        <v>320</v>
      </c>
      <c r="B75" s="87">
        <v>106</v>
      </c>
      <c r="C75" s="83" t="s">
        <v>558</v>
      </c>
      <c r="D75" s="88" t="s">
        <v>559</v>
      </c>
      <c r="E75" s="9"/>
    </row>
    <row r="76" spans="1:5" s="9" customFormat="1" x14ac:dyDescent="0.2">
      <c r="A76" s="92" t="s">
        <v>320</v>
      </c>
      <c r="B76" s="93">
        <v>123</v>
      </c>
      <c r="C76" s="94" t="s">
        <v>456</v>
      </c>
      <c r="D76" s="95" t="s">
        <v>457</v>
      </c>
    </row>
    <row r="77" spans="1:5" s="9" customFormat="1" x14ac:dyDescent="0.2"/>
    <row r="78" spans="1:5" s="9" customFormat="1" x14ac:dyDescent="0.2">
      <c r="A78" s="85" t="s">
        <v>458</v>
      </c>
      <c r="B78" s="79"/>
      <c r="C78" s="79"/>
      <c r="D78" s="79"/>
    </row>
    <row r="79" spans="1:5" s="9" customFormat="1" x14ac:dyDescent="0.2">
      <c r="A79" s="81" t="s">
        <v>320</v>
      </c>
      <c r="B79" s="82">
        <v>2</v>
      </c>
      <c r="C79" s="83" t="s">
        <v>382</v>
      </c>
      <c r="D79" s="95" t="s">
        <v>371</v>
      </c>
    </row>
    <row r="80" spans="1:5" s="9" customFormat="1" x14ac:dyDescent="0.2">
      <c r="A80" s="81" t="s">
        <v>320</v>
      </c>
      <c r="B80" s="82">
        <v>3</v>
      </c>
      <c r="C80" s="83" t="s">
        <v>438</v>
      </c>
      <c r="D80" s="95" t="s">
        <v>371</v>
      </c>
    </row>
    <row r="81" spans="1:4" s="9" customFormat="1" x14ac:dyDescent="0.2">
      <c r="A81" s="81" t="s">
        <v>320</v>
      </c>
      <c r="B81" s="82">
        <v>4</v>
      </c>
      <c r="C81" s="83" t="s">
        <v>440</v>
      </c>
      <c r="D81" s="95" t="s">
        <v>371</v>
      </c>
    </row>
    <row r="82" spans="1:4" s="9" customFormat="1" x14ac:dyDescent="0.2">
      <c r="A82" s="81" t="s">
        <v>320</v>
      </c>
      <c r="B82" s="82">
        <v>6</v>
      </c>
      <c r="C82" s="83" t="s">
        <v>459</v>
      </c>
      <c r="D82" s="95" t="s">
        <v>371</v>
      </c>
    </row>
    <row r="83" spans="1:4" s="9" customFormat="1" x14ac:dyDescent="0.2">
      <c r="A83" s="83" t="s">
        <v>320</v>
      </c>
      <c r="B83" s="87">
        <v>7</v>
      </c>
      <c r="C83" s="87" t="s">
        <v>321</v>
      </c>
      <c r="D83" s="88"/>
    </row>
    <row r="84" spans="1:4" s="9" customFormat="1" x14ac:dyDescent="0.2">
      <c r="A84" s="83" t="s">
        <v>320</v>
      </c>
      <c r="B84" s="87">
        <v>11</v>
      </c>
      <c r="C84" s="87" t="s">
        <v>322</v>
      </c>
      <c r="D84" s="95" t="s">
        <v>371</v>
      </c>
    </row>
    <row r="85" spans="1:4" s="9" customFormat="1" x14ac:dyDescent="0.2">
      <c r="A85" s="83" t="s">
        <v>320</v>
      </c>
      <c r="B85" s="87">
        <v>12</v>
      </c>
      <c r="C85" s="87" t="s">
        <v>323</v>
      </c>
      <c r="D85" s="95" t="s">
        <v>371</v>
      </c>
    </row>
    <row r="86" spans="1:4" s="9" customFormat="1" x14ac:dyDescent="0.2">
      <c r="A86" s="81" t="s">
        <v>320</v>
      </c>
      <c r="B86" s="82">
        <v>24</v>
      </c>
      <c r="C86" s="83" t="s">
        <v>324</v>
      </c>
      <c r="D86" s="95" t="s">
        <v>371</v>
      </c>
    </row>
    <row r="87" spans="1:4" s="96" customFormat="1" x14ac:dyDescent="0.2">
      <c r="A87" s="81" t="s">
        <v>367</v>
      </c>
      <c r="B87" s="82">
        <v>26</v>
      </c>
      <c r="C87" s="83" t="s">
        <v>448</v>
      </c>
      <c r="D87" s="95" t="s">
        <v>371</v>
      </c>
    </row>
    <row r="88" spans="1:4" s="9" customFormat="1" x14ac:dyDescent="0.2">
      <c r="A88" s="81" t="s">
        <v>320</v>
      </c>
      <c r="B88" s="82">
        <v>32</v>
      </c>
      <c r="C88" s="83" t="s">
        <v>449</v>
      </c>
      <c r="D88" s="95" t="s">
        <v>371</v>
      </c>
    </row>
    <row r="89" spans="1:4" s="9" customFormat="1" x14ac:dyDescent="0.2">
      <c r="A89" s="83" t="s">
        <v>320</v>
      </c>
      <c r="B89" s="87">
        <v>33</v>
      </c>
      <c r="C89" s="83" t="s">
        <v>450</v>
      </c>
      <c r="D89" s="88"/>
    </row>
    <row r="90" spans="1:4" s="9" customFormat="1" x14ac:dyDescent="0.2">
      <c r="A90" s="83" t="s">
        <v>320</v>
      </c>
      <c r="B90" s="87">
        <v>38</v>
      </c>
      <c r="C90" s="83" t="s">
        <v>460</v>
      </c>
      <c r="D90" s="88"/>
    </row>
    <row r="91" spans="1:4" s="9" customFormat="1" x14ac:dyDescent="0.2">
      <c r="A91" s="83" t="s">
        <v>320</v>
      </c>
      <c r="B91" s="87">
        <v>39</v>
      </c>
      <c r="C91" s="83" t="s">
        <v>330</v>
      </c>
      <c r="D91" s="95" t="s">
        <v>461</v>
      </c>
    </row>
    <row r="92" spans="1:4" s="9" customFormat="1" x14ac:dyDescent="0.2">
      <c r="A92" s="83" t="s">
        <v>320</v>
      </c>
      <c r="B92" s="87">
        <v>42</v>
      </c>
      <c r="C92" s="83" t="s">
        <v>451</v>
      </c>
      <c r="D92" s="95"/>
    </row>
    <row r="93" spans="1:4" s="9" customFormat="1" x14ac:dyDescent="0.2">
      <c r="A93" s="83" t="s">
        <v>320</v>
      </c>
      <c r="B93" s="87">
        <v>49</v>
      </c>
      <c r="C93" s="83" t="s">
        <v>462</v>
      </c>
      <c r="D93" s="95" t="s">
        <v>371</v>
      </c>
    </row>
    <row r="94" spans="1:4" s="9" customFormat="1" x14ac:dyDescent="0.2">
      <c r="A94" s="83" t="s">
        <v>320</v>
      </c>
      <c r="B94" s="87">
        <v>51</v>
      </c>
      <c r="C94" s="83" t="s">
        <v>463</v>
      </c>
      <c r="D94" s="95" t="s">
        <v>371</v>
      </c>
    </row>
    <row r="95" spans="1:4" s="9" customFormat="1" x14ac:dyDescent="0.2">
      <c r="A95" s="83" t="s">
        <v>320</v>
      </c>
      <c r="B95" s="87">
        <v>54</v>
      </c>
      <c r="C95" s="83" t="s">
        <v>571</v>
      </c>
      <c r="D95" s="95" t="s">
        <v>371</v>
      </c>
    </row>
    <row r="96" spans="1:4" s="9" customFormat="1" x14ac:dyDescent="0.2">
      <c r="A96" s="92" t="s">
        <v>320</v>
      </c>
      <c r="B96" s="93">
        <v>123</v>
      </c>
      <c r="C96" s="94" t="s">
        <v>456</v>
      </c>
      <c r="D96" s="95" t="s">
        <v>371</v>
      </c>
    </row>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6"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6" customFormat="1" x14ac:dyDescent="0.2"/>
    <row r="148" s="79" customFormat="1" x14ac:dyDescent="0.2"/>
    <row r="154" s="96" customFormat="1" x14ac:dyDescent="0.2"/>
    <row r="163" s="96"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06AC0980-DB72-4282-BA58-977475A93EA2}"/>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61D17-2AD2-42F2-A5F4-9A11E3F8736A}">
  <sheetPr codeName="Sheet215">
    <pageSetUpPr fitToPage="1"/>
  </sheetPr>
  <dimension ref="A1:F117"/>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1080</v>
      </c>
      <c r="B1" s="194"/>
      <c r="C1" s="194"/>
      <c r="D1" s="194"/>
      <c r="E1" s="157" t="s">
        <v>311</v>
      </c>
    </row>
    <row r="2" spans="1:6" s="9" customFormat="1" ht="15" customHeight="1" x14ac:dyDescent="0.2">
      <c r="A2" s="195" t="str">
        <f ca="1">CONCATENATE("Test Case ", MID(CELL("filename",A1),FIND("]",CELL("filename",A1))+1,255)," 1100/1110")</f>
        <v>Test Case IP.AT.K11 1100/1110</v>
      </c>
      <c r="B2" s="195"/>
      <c r="C2" s="195"/>
      <c r="D2" s="195"/>
    </row>
    <row r="3" spans="1:6" s="9" customFormat="1" ht="15" customHeight="1" x14ac:dyDescent="0.2">
      <c r="A3" s="215" t="s">
        <v>575</v>
      </c>
      <c r="B3" s="216"/>
      <c r="C3" s="217"/>
      <c r="D3" s="218"/>
    </row>
    <row r="4" spans="1:6" s="24" customFormat="1" ht="39" customHeight="1" x14ac:dyDescent="0.2">
      <c r="A4" s="190" t="s">
        <v>313</v>
      </c>
      <c r="B4" s="191"/>
      <c r="C4" s="193" t="s">
        <v>576</v>
      </c>
      <c r="D4" s="193"/>
      <c r="E4" s="132"/>
      <c r="F4" s="74"/>
    </row>
    <row r="5" spans="1:6" s="24" customFormat="1" ht="39" customHeight="1" x14ac:dyDescent="0.2">
      <c r="A5" s="190" t="s">
        <v>315</v>
      </c>
      <c r="B5" s="191"/>
      <c r="C5" s="193" t="s">
        <v>577</v>
      </c>
      <c r="D5" s="193"/>
      <c r="F5" s="74"/>
    </row>
    <row r="6" spans="1:6" s="24" customFormat="1" ht="39" customHeight="1" x14ac:dyDescent="0.2">
      <c r="A6" s="190" t="s">
        <v>317</v>
      </c>
      <c r="B6" s="191"/>
      <c r="C6" s="213" t="s">
        <v>578</v>
      </c>
      <c r="D6" s="214"/>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5" s="21" customFormat="1" ht="39" customHeight="1" x14ac:dyDescent="0.2">
      <c r="A17" s="27" t="s">
        <v>320</v>
      </c>
      <c r="B17" s="28">
        <v>22</v>
      </c>
      <c r="C17" s="29" t="s">
        <v>445</v>
      </c>
      <c r="D17" s="68" t="s">
        <v>858</v>
      </c>
    </row>
    <row r="18" spans="1:5" s="21" customFormat="1" x14ac:dyDescent="0.2">
      <c r="A18" s="27" t="s">
        <v>320</v>
      </c>
      <c r="B18" s="28">
        <v>23</v>
      </c>
      <c r="C18" s="29" t="s">
        <v>859</v>
      </c>
      <c r="D18" s="33" t="s">
        <v>504</v>
      </c>
    </row>
    <row r="19" spans="1:5" s="9" customFormat="1" x14ac:dyDescent="0.2">
      <c r="A19" s="81" t="s">
        <v>320</v>
      </c>
      <c r="B19" s="82">
        <v>24</v>
      </c>
      <c r="C19" s="83" t="s">
        <v>324</v>
      </c>
      <c r="D19" s="88" t="s">
        <v>447</v>
      </c>
    </row>
    <row r="20" spans="1:5" s="9" customFormat="1" x14ac:dyDescent="0.2">
      <c r="A20" s="81" t="s">
        <v>320</v>
      </c>
      <c r="B20" s="82">
        <v>26</v>
      </c>
      <c r="C20" s="83" t="s">
        <v>448</v>
      </c>
      <c r="D20" s="95"/>
    </row>
    <row r="21" spans="1:5" s="96" customFormat="1" x14ac:dyDescent="0.2">
      <c r="A21" s="81" t="s">
        <v>320</v>
      </c>
      <c r="B21" s="82">
        <v>32</v>
      </c>
      <c r="C21" s="83" t="s">
        <v>449</v>
      </c>
      <c r="D21" s="95"/>
    </row>
    <row r="22" spans="1:5" s="9" customFormat="1" x14ac:dyDescent="0.2">
      <c r="A22" s="83" t="s">
        <v>320</v>
      </c>
      <c r="B22" s="87">
        <v>33</v>
      </c>
      <c r="C22" s="83" t="s">
        <v>450</v>
      </c>
      <c r="D22" s="123" t="s">
        <v>327</v>
      </c>
    </row>
    <row r="23" spans="1:5" s="9" customFormat="1" x14ac:dyDescent="0.2">
      <c r="A23" s="83" t="s">
        <v>320</v>
      </c>
      <c r="B23" s="87">
        <v>42</v>
      </c>
      <c r="C23" s="83" t="s">
        <v>451</v>
      </c>
      <c r="D23" s="95"/>
    </row>
    <row r="24" spans="1:5" s="9" customFormat="1" x14ac:dyDescent="0.2">
      <c r="A24" s="83" t="s">
        <v>320</v>
      </c>
      <c r="B24" s="87">
        <v>43</v>
      </c>
      <c r="C24" s="83" t="s">
        <v>452</v>
      </c>
      <c r="D24" s="95"/>
    </row>
    <row r="25" spans="1:5" s="9" customFormat="1" x14ac:dyDescent="0.2">
      <c r="A25" s="83" t="s">
        <v>320</v>
      </c>
      <c r="B25" s="87">
        <v>49</v>
      </c>
      <c r="C25" s="83" t="s">
        <v>453</v>
      </c>
      <c r="D25" s="95"/>
    </row>
    <row r="26" spans="1:5" s="9" customFormat="1" x14ac:dyDescent="0.2">
      <c r="A26" s="83" t="s">
        <v>320</v>
      </c>
      <c r="B26" s="87">
        <v>51</v>
      </c>
      <c r="C26" s="83" t="s">
        <v>454</v>
      </c>
      <c r="D26" s="95"/>
    </row>
    <row r="27" spans="1:5" s="21" customFormat="1" x14ac:dyDescent="0.2">
      <c r="A27" s="29" t="s">
        <v>320</v>
      </c>
      <c r="B27" s="32">
        <v>55</v>
      </c>
      <c r="C27" s="29" t="s">
        <v>860</v>
      </c>
      <c r="D27" s="60" t="s">
        <v>872</v>
      </c>
    </row>
    <row r="28" spans="1:5" s="9" customFormat="1" x14ac:dyDescent="0.2">
      <c r="A28" s="83" t="s">
        <v>320</v>
      </c>
      <c r="B28" s="87">
        <v>92</v>
      </c>
      <c r="C28" s="83" t="s">
        <v>455</v>
      </c>
      <c r="D28" s="95"/>
    </row>
    <row r="29" spans="1:5" x14ac:dyDescent="0.2">
      <c r="A29" s="83" t="s">
        <v>320</v>
      </c>
      <c r="B29" s="87">
        <v>106</v>
      </c>
      <c r="C29" s="83" t="s">
        <v>558</v>
      </c>
      <c r="D29" s="88" t="s">
        <v>579</v>
      </c>
      <c r="E29" s="9"/>
    </row>
    <row r="30" spans="1:5" s="9" customFormat="1" x14ac:dyDescent="0.2">
      <c r="A30" s="92" t="s">
        <v>320</v>
      </c>
      <c r="B30" s="93">
        <v>123</v>
      </c>
      <c r="C30" s="94" t="s">
        <v>456</v>
      </c>
      <c r="D30" s="95" t="s">
        <v>457</v>
      </c>
    </row>
    <row r="31" spans="1:5" s="9" customFormat="1" x14ac:dyDescent="0.2"/>
    <row r="32" spans="1:5" s="9" customFormat="1" x14ac:dyDescent="0.2">
      <c r="A32" s="85" t="s">
        <v>458</v>
      </c>
      <c r="B32" s="79"/>
      <c r="C32" s="79"/>
      <c r="D32" s="79"/>
    </row>
    <row r="33" spans="1:4" s="9" customFormat="1" x14ac:dyDescent="0.2">
      <c r="A33" s="81" t="s">
        <v>320</v>
      </c>
      <c r="B33" s="82">
        <v>2</v>
      </c>
      <c r="C33" s="83" t="s">
        <v>382</v>
      </c>
      <c r="D33" s="95" t="s">
        <v>371</v>
      </c>
    </row>
    <row r="34" spans="1:4" s="9" customFormat="1" x14ac:dyDescent="0.2">
      <c r="A34" s="81" t="s">
        <v>320</v>
      </c>
      <c r="B34" s="82">
        <v>3</v>
      </c>
      <c r="C34" s="83" t="s">
        <v>438</v>
      </c>
      <c r="D34" s="95" t="s">
        <v>371</v>
      </c>
    </row>
    <row r="35" spans="1:4" s="9" customFormat="1" x14ac:dyDescent="0.2">
      <c r="A35" s="81" t="s">
        <v>320</v>
      </c>
      <c r="B35" s="82">
        <v>4</v>
      </c>
      <c r="C35" s="83" t="s">
        <v>440</v>
      </c>
      <c r="D35" s="95" t="s">
        <v>371</v>
      </c>
    </row>
    <row r="36" spans="1:4" s="9" customFormat="1" x14ac:dyDescent="0.2">
      <c r="A36" s="81" t="s">
        <v>320</v>
      </c>
      <c r="B36" s="82">
        <v>6</v>
      </c>
      <c r="C36" s="83" t="s">
        <v>459</v>
      </c>
      <c r="D36" s="95" t="s">
        <v>371</v>
      </c>
    </row>
    <row r="37" spans="1:4" s="9" customFormat="1" x14ac:dyDescent="0.2">
      <c r="A37" s="83" t="s">
        <v>320</v>
      </c>
      <c r="B37" s="87">
        <v>7</v>
      </c>
      <c r="C37" s="87" t="s">
        <v>321</v>
      </c>
      <c r="D37" s="88"/>
    </row>
    <row r="38" spans="1:4" s="9" customFormat="1" x14ac:dyDescent="0.2">
      <c r="A38" s="83" t="s">
        <v>320</v>
      </c>
      <c r="B38" s="87">
        <v>11</v>
      </c>
      <c r="C38" s="87" t="s">
        <v>322</v>
      </c>
      <c r="D38" s="95" t="s">
        <v>371</v>
      </c>
    </row>
    <row r="39" spans="1:4" s="9" customFormat="1" x14ac:dyDescent="0.2">
      <c r="A39" s="83" t="s">
        <v>320</v>
      </c>
      <c r="B39" s="87">
        <v>12</v>
      </c>
      <c r="C39" s="87" t="s">
        <v>323</v>
      </c>
      <c r="D39" s="95" t="s">
        <v>371</v>
      </c>
    </row>
    <row r="40" spans="1:4" s="9" customFormat="1" x14ac:dyDescent="0.2">
      <c r="A40" s="81" t="s">
        <v>320</v>
      </c>
      <c r="B40" s="82">
        <v>24</v>
      </c>
      <c r="C40" s="83" t="s">
        <v>324</v>
      </c>
      <c r="D40" s="95" t="s">
        <v>371</v>
      </c>
    </row>
    <row r="41" spans="1:4" s="96" customFormat="1" x14ac:dyDescent="0.2">
      <c r="A41" s="81" t="s">
        <v>367</v>
      </c>
      <c r="B41" s="82">
        <v>26</v>
      </c>
      <c r="C41" s="83" t="s">
        <v>448</v>
      </c>
      <c r="D41" s="95" t="s">
        <v>371</v>
      </c>
    </row>
    <row r="42" spans="1:4" s="9" customFormat="1" x14ac:dyDescent="0.2">
      <c r="A42" s="81" t="s">
        <v>320</v>
      </c>
      <c r="B42" s="82">
        <v>32</v>
      </c>
      <c r="C42" s="83" t="s">
        <v>449</v>
      </c>
      <c r="D42" s="95" t="s">
        <v>371</v>
      </c>
    </row>
    <row r="43" spans="1:4" s="9" customFormat="1" x14ac:dyDescent="0.2">
      <c r="A43" s="83" t="s">
        <v>320</v>
      </c>
      <c r="B43" s="87">
        <v>33</v>
      </c>
      <c r="C43" s="83" t="s">
        <v>450</v>
      </c>
      <c r="D43" s="88"/>
    </row>
    <row r="44" spans="1:4" s="9" customFormat="1" x14ac:dyDescent="0.2">
      <c r="A44" s="83" t="s">
        <v>320</v>
      </c>
      <c r="B44" s="87">
        <v>38</v>
      </c>
      <c r="C44" s="83" t="s">
        <v>460</v>
      </c>
      <c r="D44" s="88"/>
    </row>
    <row r="45" spans="1:4" s="9" customFormat="1" x14ac:dyDescent="0.2">
      <c r="A45" s="83" t="s">
        <v>320</v>
      </c>
      <c r="B45" s="87">
        <v>39</v>
      </c>
      <c r="C45" s="83" t="s">
        <v>330</v>
      </c>
      <c r="D45" s="95" t="s">
        <v>461</v>
      </c>
    </row>
    <row r="46" spans="1:4" s="9" customFormat="1" x14ac:dyDescent="0.2">
      <c r="A46" s="83" t="s">
        <v>320</v>
      </c>
      <c r="B46" s="87">
        <v>42</v>
      </c>
      <c r="C46" s="83" t="s">
        <v>451</v>
      </c>
      <c r="D46" s="95"/>
    </row>
    <row r="47" spans="1:4" s="9" customFormat="1" x14ac:dyDescent="0.2">
      <c r="A47" s="83" t="s">
        <v>320</v>
      </c>
      <c r="B47" s="87">
        <v>49</v>
      </c>
      <c r="C47" s="83" t="s">
        <v>462</v>
      </c>
      <c r="D47" s="95" t="s">
        <v>371</v>
      </c>
    </row>
    <row r="48" spans="1:4" s="9" customFormat="1" x14ac:dyDescent="0.2">
      <c r="A48" s="83" t="s">
        <v>320</v>
      </c>
      <c r="B48" s="87">
        <v>51</v>
      </c>
      <c r="C48" s="83" t="s">
        <v>463</v>
      </c>
      <c r="D48" s="95" t="s">
        <v>371</v>
      </c>
    </row>
    <row r="49" spans="1:4" s="21" customFormat="1" x14ac:dyDescent="0.2">
      <c r="A49" s="29" t="s">
        <v>320</v>
      </c>
      <c r="B49" s="32">
        <v>55</v>
      </c>
      <c r="C49" s="29" t="s">
        <v>860</v>
      </c>
      <c r="D49" s="60" t="s">
        <v>873</v>
      </c>
    </row>
    <row r="50" spans="1:4" s="9" customFormat="1" x14ac:dyDescent="0.2">
      <c r="A50" s="92" t="s">
        <v>320</v>
      </c>
      <c r="B50" s="93">
        <v>123</v>
      </c>
      <c r="C50" s="94" t="s">
        <v>456</v>
      </c>
      <c r="D50" s="95" t="s">
        <v>371</v>
      </c>
    </row>
    <row r="51" spans="1:4" s="9" customFormat="1" x14ac:dyDescent="0.2"/>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 customFormat="1" x14ac:dyDescent="0.2"/>
    <row r="63" spans="1:4" s="9" customFormat="1" x14ac:dyDescent="0.2"/>
    <row r="64" spans="1: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6"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6" customFormat="1" x14ac:dyDescent="0.2"/>
    <row r="102" s="79" customFormat="1" x14ac:dyDescent="0.2"/>
    <row r="108" s="96" customFormat="1" x14ac:dyDescent="0.2"/>
    <row r="117" s="96"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1EFB3528-DD63-4E6E-A81D-2DC7FE2B2C41}"/>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9080F6-ED32-4F10-8242-ED7CAAC43ECE}">
  <sheetPr codeName="Sheet216">
    <pageSetUpPr fitToPage="1"/>
  </sheetPr>
  <dimension ref="A1:F54"/>
  <sheetViews>
    <sheetView workbookViewId="0">
      <pane ySplit="6" topLeftCell="A7" activePane="bottomLeft" state="frozen"/>
      <selection sqref="A1:D1"/>
      <selection pane="bottomLeft" activeCell="I20" sqref="I20"/>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1081</v>
      </c>
      <c r="B1" s="194"/>
      <c r="C1" s="194"/>
      <c r="D1" s="194"/>
      <c r="E1" s="157" t="s">
        <v>311</v>
      </c>
    </row>
    <row r="2" spans="1:6" s="9" customFormat="1" ht="15" customHeight="1" x14ac:dyDescent="0.2">
      <c r="A2" s="195" t="str">
        <f ca="1">CONCATENATE("Test Case ", MID(CELL("filename",A1),FIND("]",CELL("filename",A1))+1,255)," 1100/1110")</f>
        <v>Test Case IP.AT.K12 1100/1110</v>
      </c>
      <c r="B2" s="195"/>
      <c r="C2" s="195"/>
      <c r="D2" s="195"/>
    </row>
    <row r="3" spans="1:6" s="9" customFormat="1" ht="15" customHeight="1" x14ac:dyDescent="0.2">
      <c r="A3" s="209" t="s">
        <v>312</v>
      </c>
      <c r="B3" s="210"/>
      <c r="C3" s="210"/>
      <c r="D3" s="210"/>
    </row>
    <row r="4" spans="1:6" s="24" customFormat="1" ht="39" customHeight="1" x14ac:dyDescent="0.2">
      <c r="A4" s="190" t="s">
        <v>313</v>
      </c>
      <c r="B4" s="208"/>
      <c r="C4" s="193" t="s">
        <v>434</v>
      </c>
      <c r="D4" s="193"/>
      <c r="E4" s="132"/>
      <c r="F4" s="74"/>
    </row>
    <row r="5" spans="1:6" s="24" customFormat="1" ht="39" customHeight="1" x14ac:dyDescent="0.2">
      <c r="A5" s="190" t="s">
        <v>315</v>
      </c>
      <c r="B5" s="208"/>
      <c r="C5" s="193" t="s">
        <v>589</v>
      </c>
      <c r="D5" s="193"/>
      <c r="E5" s="132"/>
      <c r="F5" s="74"/>
    </row>
    <row r="6" spans="1:6" s="24" customFormat="1" ht="39" customHeight="1" x14ac:dyDescent="0.2">
      <c r="A6" s="190" t="s">
        <v>317</v>
      </c>
      <c r="B6" s="208"/>
      <c r="C6" s="193" t="s">
        <v>590</v>
      </c>
      <c r="D6" s="193"/>
      <c r="E6" s="132"/>
      <c r="F6" s="74"/>
    </row>
    <row r="7" spans="1:6" s="9" customFormat="1" ht="12.75" customHeigh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591</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21" customFormat="1" ht="39" customHeight="1" x14ac:dyDescent="0.2">
      <c r="A17" s="27" t="s">
        <v>320</v>
      </c>
      <c r="B17" s="28">
        <v>22</v>
      </c>
      <c r="C17" s="29" t="s">
        <v>445</v>
      </c>
      <c r="D17" s="68" t="s">
        <v>858</v>
      </c>
    </row>
    <row r="18" spans="1:4" s="21" customFormat="1" x14ac:dyDescent="0.2">
      <c r="A18" s="27" t="s">
        <v>320</v>
      </c>
      <c r="B18" s="28">
        <v>23</v>
      </c>
      <c r="C18" s="29" t="s">
        <v>859</v>
      </c>
      <c r="D18" s="33" t="s">
        <v>504</v>
      </c>
    </row>
    <row r="19" spans="1:4" s="9" customFormat="1" x14ac:dyDescent="0.2">
      <c r="A19" s="81" t="s">
        <v>320</v>
      </c>
      <c r="B19" s="82">
        <v>24</v>
      </c>
      <c r="C19" s="83" t="s">
        <v>324</v>
      </c>
      <c r="D19" s="88" t="s">
        <v>447</v>
      </c>
    </row>
    <row r="20" spans="1:4" s="9" customFormat="1" x14ac:dyDescent="0.2">
      <c r="A20" s="81" t="s">
        <v>320</v>
      </c>
      <c r="B20" s="82">
        <v>26</v>
      </c>
      <c r="C20" s="83" t="s">
        <v>448</v>
      </c>
      <c r="D20" s="95"/>
    </row>
    <row r="21" spans="1:4" s="9" customFormat="1" x14ac:dyDescent="0.2">
      <c r="A21" s="81" t="s">
        <v>320</v>
      </c>
      <c r="B21" s="82">
        <v>32</v>
      </c>
      <c r="C21" s="83" t="s">
        <v>449</v>
      </c>
      <c r="D21" s="95"/>
    </row>
    <row r="22" spans="1:4" s="9" customFormat="1" x14ac:dyDescent="0.2">
      <c r="A22" s="83" t="s">
        <v>320</v>
      </c>
      <c r="B22" s="87">
        <v>33</v>
      </c>
      <c r="C22" s="83" t="s">
        <v>450</v>
      </c>
      <c r="D22" s="123" t="s">
        <v>327</v>
      </c>
    </row>
    <row r="23" spans="1:4" s="9" customFormat="1" x14ac:dyDescent="0.2">
      <c r="A23" s="92" t="s">
        <v>320</v>
      </c>
      <c r="B23" s="93">
        <v>35</v>
      </c>
      <c r="C23" s="94" t="s">
        <v>474</v>
      </c>
      <c r="D23" s="95"/>
    </row>
    <row r="24" spans="1:4" s="9" customFormat="1" x14ac:dyDescent="0.2">
      <c r="A24" s="83" t="s">
        <v>320</v>
      </c>
      <c r="B24" s="87">
        <v>42</v>
      </c>
      <c r="C24" s="83" t="s">
        <v>451</v>
      </c>
      <c r="D24" s="95"/>
    </row>
    <row r="25" spans="1:4" s="9" customFormat="1" x14ac:dyDescent="0.2">
      <c r="A25" s="83" t="s">
        <v>320</v>
      </c>
      <c r="B25" s="87">
        <v>43</v>
      </c>
      <c r="C25" s="83" t="s">
        <v>452</v>
      </c>
      <c r="D25" s="95"/>
    </row>
    <row r="26" spans="1:4" s="9" customFormat="1" x14ac:dyDescent="0.2">
      <c r="A26" s="83" t="s">
        <v>320</v>
      </c>
      <c r="B26" s="87">
        <v>48</v>
      </c>
      <c r="C26" s="83" t="s">
        <v>592</v>
      </c>
      <c r="D26" s="95"/>
    </row>
    <row r="27" spans="1:4" s="9" customFormat="1" x14ac:dyDescent="0.2">
      <c r="A27" s="83" t="s">
        <v>320</v>
      </c>
      <c r="B27" s="87">
        <v>49</v>
      </c>
      <c r="C27" s="83" t="s">
        <v>453</v>
      </c>
      <c r="D27" s="95"/>
    </row>
    <row r="28" spans="1:4" s="9" customFormat="1" x14ac:dyDescent="0.2">
      <c r="A28" s="83" t="s">
        <v>320</v>
      </c>
      <c r="B28" s="87">
        <v>51</v>
      </c>
      <c r="C28" s="83" t="s">
        <v>454</v>
      </c>
      <c r="D28" s="95"/>
    </row>
    <row r="29" spans="1:4" s="21" customFormat="1" x14ac:dyDescent="0.2">
      <c r="A29" s="29" t="s">
        <v>320</v>
      </c>
      <c r="B29" s="32">
        <v>55</v>
      </c>
      <c r="C29" s="29" t="s">
        <v>860</v>
      </c>
      <c r="D29" s="60" t="s">
        <v>872</v>
      </c>
    </row>
    <row r="30" spans="1:4" s="9" customFormat="1" x14ac:dyDescent="0.2">
      <c r="A30" s="83" t="s">
        <v>320</v>
      </c>
      <c r="B30" s="87">
        <v>92</v>
      </c>
      <c r="C30" s="83" t="s">
        <v>455</v>
      </c>
      <c r="D30" s="95"/>
    </row>
    <row r="31" spans="1:4" x14ac:dyDescent="0.2">
      <c r="A31" s="83" t="s">
        <v>320</v>
      </c>
      <c r="B31" s="87">
        <v>106</v>
      </c>
      <c r="C31" s="83" t="s">
        <v>558</v>
      </c>
      <c r="D31" s="88"/>
    </row>
    <row r="32" spans="1:4" s="9" customFormat="1" x14ac:dyDescent="0.2">
      <c r="A32" s="92" t="s">
        <v>320</v>
      </c>
      <c r="B32" s="93">
        <v>123</v>
      </c>
      <c r="C32" s="94" t="s">
        <v>456</v>
      </c>
      <c r="D32" s="95" t="s">
        <v>457</v>
      </c>
    </row>
    <row r="33" spans="1:4" s="9" customFormat="1" x14ac:dyDescent="0.2">
      <c r="A33" s="125"/>
      <c r="B33" s="126"/>
      <c r="C33" s="125"/>
      <c r="D33" s="127"/>
    </row>
    <row r="34" spans="1:4" s="9" customFormat="1" x14ac:dyDescent="0.2">
      <c r="A34" s="125"/>
      <c r="B34" s="126"/>
      <c r="C34" s="125"/>
      <c r="D34" s="127"/>
    </row>
    <row r="35" spans="1:4" s="9" customFormat="1" x14ac:dyDescent="0.2">
      <c r="A35" s="85" t="s">
        <v>593</v>
      </c>
      <c r="B35" s="79"/>
      <c r="C35" s="79"/>
      <c r="D35" s="79"/>
    </row>
    <row r="36" spans="1:4" s="9" customFormat="1" x14ac:dyDescent="0.2">
      <c r="A36" s="81" t="s">
        <v>320</v>
      </c>
      <c r="B36" s="82">
        <v>2</v>
      </c>
      <c r="C36" s="83" t="s">
        <v>382</v>
      </c>
      <c r="D36" s="95" t="s">
        <v>371</v>
      </c>
    </row>
    <row r="37" spans="1:4" s="9" customFormat="1" x14ac:dyDescent="0.2">
      <c r="A37" s="81" t="s">
        <v>320</v>
      </c>
      <c r="B37" s="82">
        <v>3</v>
      </c>
      <c r="C37" s="83" t="s">
        <v>438</v>
      </c>
      <c r="D37" s="95" t="s">
        <v>371</v>
      </c>
    </row>
    <row r="38" spans="1:4" s="9" customFormat="1" x14ac:dyDescent="0.2">
      <c r="A38" s="81" t="s">
        <v>320</v>
      </c>
      <c r="B38" s="82">
        <v>4</v>
      </c>
      <c r="C38" s="83" t="s">
        <v>440</v>
      </c>
      <c r="D38" s="95" t="s">
        <v>371</v>
      </c>
    </row>
    <row r="39" spans="1:4" s="9" customFormat="1" x14ac:dyDescent="0.2">
      <c r="A39" s="81" t="s">
        <v>320</v>
      </c>
      <c r="B39" s="82">
        <v>6</v>
      </c>
      <c r="C39" s="83" t="s">
        <v>442</v>
      </c>
      <c r="D39" s="95" t="s">
        <v>371</v>
      </c>
    </row>
    <row r="40" spans="1:4" s="9" customFormat="1" x14ac:dyDescent="0.2">
      <c r="A40" s="83" t="s">
        <v>320</v>
      </c>
      <c r="B40" s="87">
        <v>7</v>
      </c>
      <c r="C40" s="87" t="s">
        <v>321</v>
      </c>
      <c r="D40" s="88"/>
    </row>
    <row r="41" spans="1:4" s="9" customFormat="1" x14ac:dyDescent="0.2">
      <c r="A41" s="83" t="s">
        <v>320</v>
      </c>
      <c r="B41" s="87">
        <v>11</v>
      </c>
      <c r="C41" s="87" t="s">
        <v>322</v>
      </c>
      <c r="D41" s="95" t="s">
        <v>371</v>
      </c>
    </row>
    <row r="42" spans="1:4" s="9" customFormat="1" x14ac:dyDescent="0.2">
      <c r="A42" s="83" t="s">
        <v>320</v>
      </c>
      <c r="B42" s="87">
        <v>12</v>
      </c>
      <c r="C42" s="87" t="s">
        <v>323</v>
      </c>
      <c r="D42" s="95" t="s">
        <v>371</v>
      </c>
    </row>
    <row r="43" spans="1:4" s="9" customFormat="1" ht="12" customHeight="1" x14ac:dyDescent="0.2">
      <c r="A43" s="81" t="s">
        <v>320</v>
      </c>
      <c r="B43" s="82">
        <v>24</v>
      </c>
      <c r="C43" s="83" t="s">
        <v>324</v>
      </c>
      <c r="D43" s="95" t="s">
        <v>371</v>
      </c>
    </row>
    <row r="44" spans="1:4" s="9" customFormat="1" x14ac:dyDescent="0.2">
      <c r="A44" s="81" t="s">
        <v>367</v>
      </c>
      <c r="B44" s="82">
        <v>26</v>
      </c>
      <c r="C44" s="83" t="s">
        <v>448</v>
      </c>
      <c r="D44" s="95" t="s">
        <v>371</v>
      </c>
    </row>
    <row r="45" spans="1:4" s="9" customFormat="1" x14ac:dyDescent="0.2">
      <c r="A45" s="81" t="s">
        <v>320</v>
      </c>
      <c r="B45" s="82">
        <v>32</v>
      </c>
      <c r="C45" s="83" t="s">
        <v>449</v>
      </c>
      <c r="D45" s="95" t="s">
        <v>371</v>
      </c>
    </row>
    <row r="46" spans="1:4" s="9" customFormat="1" x14ac:dyDescent="0.2">
      <c r="A46" s="83" t="s">
        <v>320</v>
      </c>
      <c r="B46" s="87">
        <v>33</v>
      </c>
      <c r="C46" s="83" t="s">
        <v>450</v>
      </c>
      <c r="D46" s="88"/>
    </row>
    <row r="47" spans="1:4" s="9" customFormat="1" x14ac:dyDescent="0.2">
      <c r="A47" s="83" t="s">
        <v>320</v>
      </c>
      <c r="B47" s="87">
        <v>38</v>
      </c>
      <c r="C47" s="83" t="s">
        <v>460</v>
      </c>
      <c r="D47" s="88"/>
    </row>
    <row r="48" spans="1:4" s="9" customFormat="1" x14ac:dyDescent="0.2">
      <c r="A48" s="83" t="s">
        <v>320</v>
      </c>
      <c r="B48" s="87">
        <v>39</v>
      </c>
      <c r="C48" s="83" t="s">
        <v>330</v>
      </c>
      <c r="D48" s="95" t="s">
        <v>461</v>
      </c>
    </row>
    <row r="49" spans="1:4" s="96" customFormat="1" x14ac:dyDescent="0.2">
      <c r="A49" s="83" t="s">
        <v>320</v>
      </c>
      <c r="B49" s="87">
        <v>49</v>
      </c>
      <c r="C49" s="83" t="s">
        <v>462</v>
      </c>
      <c r="D49" s="95" t="s">
        <v>371</v>
      </c>
    </row>
    <row r="50" spans="1:4" s="9" customFormat="1" x14ac:dyDescent="0.2">
      <c r="A50" s="83" t="s">
        <v>320</v>
      </c>
      <c r="B50" s="87">
        <v>51</v>
      </c>
      <c r="C50" s="83" t="s">
        <v>463</v>
      </c>
      <c r="D50" s="95" t="s">
        <v>371</v>
      </c>
    </row>
    <row r="51" spans="1:4" s="21" customFormat="1" x14ac:dyDescent="0.2">
      <c r="A51" s="29" t="s">
        <v>320</v>
      </c>
      <c r="B51" s="32">
        <v>55</v>
      </c>
      <c r="C51" s="29" t="s">
        <v>860</v>
      </c>
      <c r="D51" s="60" t="s">
        <v>873</v>
      </c>
    </row>
    <row r="52" spans="1:4" s="9" customFormat="1" x14ac:dyDescent="0.2">
      <c r="A52" s="92" t="s">
        <v>320</v>
      </c>
      <c r="B52" s="93">
        <v>123</v>
      </c>
      <c r="C52" s="94" t="s">
        <v>456</v>
      </c>
      <c r="D52" s="95" t="s">
        <v>371</v>
      </c>
    </row>
    <row r="53" spans="1:4" s="9" customFormat="1" x14ac:dyDescent="0.2">
      <c r="A53" s="96"/>
      <c r="B53" s="96"/>
      <c r="C53" s="96"/>
      <c r="D53" s="96"/>
    </row>
    <row r="54" spans="1:4" s="9"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077C1490-B9F5-4EC6-84DB-B319040D7D43}"/>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D29FA5-1598-4623-ABC7-F7859AC61B1C}">
  <sheetPr codeName="Sheet217">
    <pageSetUpPr fitToPage="1"/>
  </sheetPr>
  <dimension ref="A1:E196"/>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5" ht="48" customHeight="1" x14ac:dyDescent="0.2">
      <c r="A1" s="194" t="s">
        <v>1082</v>
      </c>
      <c r="B1" s="194"/>
      <c r="C1" s="194"/>
      <c r="D1" s="194"/>
      <c r="E1" s="157" t="s">
        <v>311</v>
      </c>
    </row>
    <row r="2" spans="1:5" s="9" customFormat="1" ht="15" customHeight="1" x14ac:dyDescent="0.2">
      <c r="A2" s="195" t="str">
        <f ca="1">CONCATENATE("Test Case ", MID(CELL("filename",A1),FIND("]",CELL("filename",A1))+1,255)," 1100/1110")</f>
        <v>Test Case IP.AT.K13 1100/1110</v>
      </c>
      <c r="B2" s="195"/>
      <c r="C2" s="195"/>
      <c r="D2" s="195"/>
    </row>
    <row r="3" spans="1:5" s="9" customFormat="1" ht="15" customHeight="1" x14ac:dyDescent="0.2">
      <c r="A3" s="221" t="s">
        <v>416</v>
      </c>
      <c r="B3" s="221"/>
      <c r="C3" s="221"/>
      <c r="D3" s="221"/>
    </row>
    <row r="4" spans="1:5" ht="39" customHeight="1" x14ac:dyDescent="0.2">
      <c r="A4" s="219" t="s">
        <v>595</v>
      </c>
      <c r="B4" s="219"/>
      <c r="C4" s="208" t="s">
        <v>596</v>
      </c>
      <c r="D4" s="208"/>
    </row>
    <row r="5" spans="1:5" ht="39" customHeight="1" x14ac:dyDescent="0.2">
      <c r="A5" s="222" t="s">
        <v>315</v>
      </c>
      <c r="B5" s="222"/>
      <c r="C5" s="208" t="s">
        <v>597</v>
      </c>
      <c r="D5" s="208"/>
    </row>
    <row r="6" spans="1:5" ht="39" customHeight="1" x14ac:dyDescent="0.2">
      <c r="A6" s="219" t="s">
        <v>598</v>
      </c>
      <c r="B6" s="219"/>
      <c r="C6" s="220" t="s">
        <v>599</v>
      </c>
      <c r="D6" s="220"/>
    </row>
    <row r="7" spans="1:5" s="9" customFormat="1" ht="12.75" customHeight="1" x14ac:dyDescent="0.2">
      <c r="A7" s="74"/>
      <c r="B7" s="74"/>
      <c r="C7" s="74"/>
      <c r="D7" s="74"/>
    </row>
    <row r="8" spans="1:5" x14ac:dyDescent="0.2">
      <c r="A8" s="91" t="s">
        <v>437</v>
      </c>
      <c r="D8" s="79"/>
    </row>
    <row r="9" spans="1:5" x14ac:dyDescent="0.2">
      <c r="A9" s="81" t="s">
        <v>320</v>
      </c>
      <c r="B9" s="82">
        <v>2</v>
      </c>
      <c r="C9" s="83" t="s">
        <v>382</v>
      </c>
      <c r="D9" s="95" t="s">
        <v>383</v>
      </c>
    </row>
    <row r="10" spans="1:5" x14ac:dyDescent="0.2">
      <c r="A10" s="81" t="s">
        <v>320</v>
      </c>
      <c r="B10" s="82">
        <v>3</v>
      </c>
      <c r="C10" s="83" t="s">
        <v>438</v>
      </c>
      <c r="D10" s="88"/>
    </row>
    <row r="11" spans="1:5" x14ac:dyDescent="0.2">
      <c r="A11" s="81" t="s">
        <v>320</v>
      </c>
      <c r="B11" s="82">
        <v>4</v>
      </c>
      <c r="C11" s="83" t="s">
        <v>440</v>
      </c>
      <c r="D11" s="88"/>
    </row>
    <row r="12" spans="1:5" x14ac:dyDescent="0.2">
      <c r="A12" s="81" t="s">
        <v>320</v>
      </c>
      <c r="B12" s="82">
        <v>6</v>
      </c>
      <c r="C12" s="83" t="s">
        <v>600</v>
      </c>
      <c r="D12" s="88" t="s">
        <v>601</v>
      </c>
    </row>
    <row r="13" spans="1:5" x14ac:dyDescent="0.2">
      <c r="A13" s="83" t="s">
        <v>320</v>
      </c>
      <c r="B13" s="87">
        <v>7</v>
      </c>
      <c r="C13" s="87" t="s">
        <v>321</v>
      </c>
      <c r="D13" s="88"/>
    </row>
    <row r="14" spans="1:5" x14ac:dyDescent="0.2">
      <c r="A14" s="83" t="s">
        <v>320</v>
      </c>
      <c r="B14" s="87">
        <v>11</v>
      </c>
      <c r="C14" s="87" t="s">
        <v>322</v>
      </c>
      <c r="D14" s="88"/>
    </row>
    <row r="15" spans="1:5" x14ac:dyDescent="0.2">
      <c r="A15" s="83" t="s">
        <v>320</v>
      </c>
      <c r="B15" s="87">
        <v>12</v>
      </c>
      <c r="C15" s="87" t="s">
        <v>323</v>
      </c>
      <c r="D15" s="88"/>
    </row>
    <row r="16" spans="1:5" x14ac:dyDescent="0.2">
      <c r="A16" s="81" t="s">
        <v>320</v>
      </c>
      <c r="B16" s="82">
        <v>14</v>
      </c>
      <c r="C16" s="83" t="s">
        <v>443</v>
      </c>
      <c r="D16" s="95" t="s">
        <v>444</v>
      </c>
    </row>
    <row r="17" spans="1:4" s="21" customFormat="1" ht="39" customHeight="1" x14ac:dyDescent="0.2">
      <c r="A17" s="27" t="s">
        <v>320</v>
      </c>
      <c r="B17" s="28">
        <v>22</v>
      </c>
      <c r="C17" s="29" t="s">
        <v>445</v>
      </c>
      <c r="D17" s="68" t="s">
        <v>858</v>
      </c>
    </row>
    <row r="18" spans="1:4" s="21" customFormat="1" x14ac:dyDescent="0.2">
      <c r="A18" s="27" t="s">
        <v>320</v>
      </c>
      <c r="B18" s="28">
        <v>23</v>
      </c>
      <c r="C18" s="29" t="s">
        <v>859</v>
      </c>
      <c r="D18" s="33" t="s">
        <v>504</v>
      </c>
    </row>
    <row r="19" spans="1:4" x14ac:dyDescent="0.2">
      <c r="A19" s="81" t="s">
        <v>320</v>
      </c>
      <c r="B19" s="82">
        <v>24</v>
      </c>
      <c r="C19" s="83" t="s">
        <v>324</v>
      </c>
      <c r="D19" s="88" t="s">
        <v>447</v>
      </c>
    </row>
    <row r="20" spans="1:4" x14ac:dyDescent="0.2">
      <c r="A20" s="81" t="s">
        <v>320</v>
      </c>
      <c r="B20" s="82">
        <v>26</v>
      </c>
      <c r="C20" s="83" t="s">
        <v>448</v>
      </c>
      <c r="D20" s="88"/>
    </row>
    <row r="21" spans="1:4" x14ac:dyDescent="0.2">
      <c r="A21" s="81" t="s">
        <v>320</v>
      </c>
      <c r="B21" s="82">
        <v>32</v>
      </c>
      <c r="C21" s="83" t="s">
        <v>449</v>
      </c>
      <c r="D21" s="88"/>
    </row>
    <row r="22" spans="1:4" x14ac:dyDescent="0.2">
      <c r="A22" s="83" t="s">
        <v>320</v>
      </c>
      <c r="B22" s="87">
        <v>33</v>
      </c>
      <c r="C22" s="83" t="s">
        <v>450</v>
      </c>
      <c r="D22" s="123" t="s">
        <v>327</v>
      </c>
    </row>
    <row r="23" spans="1:4" x14ac:dyDescent="0.2">
      <c r="A23" s="92" t="s">
        <v>320</v>
      </c>
      <c r="B23" s="93">
        <v>35</v>
      </c>
      <c r="C23" s="94" t="s">
        <v>474</v>
      </c>
      <c r="D23" s="95"/>
    </row>
    <row r="24" spans="1:4" x14ac:dyDescent="0.2">
      <c r="A24" s="83" t="s">
        <v>320</v>
      </c>
      <c r="B24" s="87">
        <v>40</v>
      </c>
      <c r="C24" s="83" t="s">
        <v>1083</v>
      </c>
      <c r="D24" s="123"/>
    </row>
    <row r="25" spans="1:4" x14ac:dyDescent="0.2">
      <c r="A25" s="83" t="s">
        <v>320</v>
      </c>
      <c r="B25" s="87">
        <v>42</v>
      </c>
      <c r="C25" s="83" t="s">
        <v>451</v>
      </c>
      <c r="D25" s="88"/>
    </row>
    <row r="26" spans="1:4" x14ac:dyDescent="0.2">
      <c r="A26" s="83" t="s">
        <v>320</v>
      </c>
      <c r="B26" s="87">
        <v>43</v>
      </c>
      <c r="C26" s="83" t="s">
        <v>452</v>
      </c>
      <c r="D26" s="88"/>
    </row>
    <row r="27" spans="1:4" x14ac:dyDescent="0.2">
      <c r="A27" s="83" t="s">
        <v>320</v>
      </c>
      <c r="B27" s="87">
        <v>44</v>
      </c>
      <c r="C27" s="83" t="s">
        <v>395</v>
      </c>
      <c r="D27" s="88"/>
    </row>
    <row r="28" spans="1:4" x14ac:dyDescent="0.2">
      <c r="A28" s="83" t="s">
        <v>320</v>
      </c>
      <c r="B28" s="87">
        <v>49</v>
      </c>
      <c r="C28" s="83" t="s">
        <v>453</v>
      </c>
      <c r="D28" s="88" t="s">
        <v>602</v>
      </c>
    </row>
    <row r="29" spans="1:4" x14ac:dyDescent="0.2">
      <c r="A29" s="83" t="s">
        <v>320</v>
      </c>
      <c r="B29" s="87">
        <v>51</v>
      </c>
      <c r="C29" s="83" t="s">
        <v>603</v>
      </c>
      <c r="D29" s="88" t="s">
        <v>604</v>
      </c>
    </row>
    <row r="30" spans="1:4" s="21" customFormat="1" x14ac:dyDescent="0.2">
      <c r="A30" s="29" t="s">
        <v>320</v>
      </c>
      <c r="B30" s="32">
        <v>55</v>
      </c>
      <c r="C30" s="29" t="s">
        <v>860</v>
      </c>
      <c r="D30" s="60" t="s">
        <v>872</v>
      </c>
    </row>
    <row r="31" spans="1:4" x14ac:dyDescent="0.2">
      <c r="A31" s="83" t="s">
        <v>320</v>
      </c>
      <c r="B31" s="87">
        <v>92</v>
      </c>
      <c r="C31" s="83" t="s">
        <v>455</v>
      </c>
      <c r="D31" s="88"/>
    </row>
    <row r="32" spans="1:4" x14ac:dyDescent="0.2">
      <c r="A32" s="83" t="s">
        <v>320</v>
      </c>
      <c r="B32" s="87">
        <v>123</v>
      </c>
      <c r="C32" s="83" t="s">
        <v>456</v>
      </c>
      <c r="D32" s="88" t="s">
        <v>457</v>
      </c>
    </row>
    <row r="34" spans="1:4" x14ac:dyDescent="0.2">
      <c r="A34" s="85" t="s">
        <v>458</v>
      </c>
    </row>
    <row r="35" spans="1:4" x14ac:dyDescent="0.2">
      <c r="A35" s="81" t="s">
        <v>320</v>
      </c>
      <c r="B35" s="82">
        <v>2</v>
      </c>
      <c r="C35" s="83" t="s">
        <v>382</v>
      </c>
      <c r="D35" s="95" t="s">
        <v>371</v>
      </c>
    </row>
    <row r="36" spans="1:4" x14ac:dyDescent="0.2">
      <c r="A36" s="81" t="s">
        <v>320</v>
      </c>
      <c r="B36" s="82">
        <v>3</v>
      </c>
      <c r="C36" s="83" t="s">
        <v>438</v>
      </c>
      <c r="D36" s="95" t="s">
        <v>371</v>
      </c>
    </row>
    <row r="37" spans="1:4" x14ac:dyDescent="0.2">
      <c r="A37" s="81" t="s">
        <v>320</v>
      </c>
      <c r="B37" s="82">
        <v>4</v>
      </c>
      <c r="C37" s="83" t="s">
        <v>440</v>
      </c>
      <c r="D37" s="95" t="s">
        <v>371</v>
      </c>
    </row>
    <row r="38" spans="1:4" x14ac:dyDescent="0.2">
      <c r="A38" s="81" t="s">
        <v>320</v>
      </c>
      <c r="B38" s="82">
        <v>6</v>
      </c>
      <c r="C38" s="83" t="s">
        <v>459</v>
      </c>
      <c r="D38" s="95" t="s">
        <v>371</v>
      </c>
    </row>
    <row r="39" spans="1:4" x14ac:dyDescent="0.2">
      <c r="A39" s="83" t="s">
        <v>320</v>
      </c>
      <c r="B39" s="87">
        <v>7</v>
      </c>
      <c r="C39" s="87" t="s">
        <v>321</v>
      </c>
      <c r="D39" s="88"/>
    </row>
    <row r="40" spans="1:4" s="9" customFormat="1" x14ac:dyDescent="0.2">
      <c r="A40" s="83" t="s">
        <v>320</v>
      </c>
      <c r="B40" s="87">
        <v>11</v>
      </c>
      <c r="C40" s="87" t="s">
        <v>322</v>
      </c>
      <c r="D40" s="95" t="s">
        <v>371</v>
      </c>
    </row>
    <row r="41" spans="1:4" s="9" customFormat="1" x14ac:dyDescent="0.2">
      <c r="A41" s="83" t="s">
        <v>320</v>
      </c>
      <c r="B41" s="87">
        <v>12</v>
      </c>
      <c r="C41" s="87" t="s">
        <v>323</v>
      </c>
      <c r="D41" s="95" t="s">
        <v>371</v>
      </c>
    </row>
    <row r="42" spans="1:4" s="9" customFormat="1" x14ac:dyDescent="0.2">
      <c r="A42" s="81" t="s">
        <v>320</v>
      </c>
      <c r="B42" s="82">
        <v>24</v>
      </c>
      <c r="C42" s="83" t="s">
        <v>324</v>
      </c>
      <c r="D42" s="95" t="s">
        <v>371</v>
      </c>
    </row>
    <row r="43" spans="1:4" s="9" customFormat="1" x14ac:dyDescent="0.2">
      <c r="A43" s="81" t="s">
        <v>320</v>
      </c>
      <c r="B43" s="82">
        <v>26</v>
      </c>
      <c r="C43" s="83" t="s">
        <v>448</v>
      </c>
      <c r="D43" s="95" t="s">
        <v>371</v>
      </c>
    </row>
    <row r="44" spans="1:4" s="9" customFormat="1" x14ac:dyDescent="0.2">
      <c r="A44" s="81" t="s">
        <v>320</v>
      </c>
      <c r="B44" s="82">
        <v>32</v>
      </c>
      <c r="C44" s="83" t="s">
        <v>449</v>
      </c>
      <c r="D44" s="95" t="s">
        <v>371</v>
      </c>
    </row>
    <row r="45" spans="1:4" s="9" customFormat="1" x14ac:dyDescent="0.2">
      <c r="A45" s="83" t="s">
        <v>320</v>
      </c>
      <c r="B45" s="87">
        <v>33</v>
      </c>
      <c r="C45" s="83" t="s">
        <v>450</v>
      </c>
      <c r="D45" s="88"/>
    </row>
    <row r="46" spans="1:4" s="9" customFormat="1" x14ac:dyDescent="0.2">
      <c r="A46" s="83" t="s">
        <v>320</v>
      </c>
      <c r="B46" s="87">
        <v>38</v>
      </c>
      <c r="C46" s="83" t="s">
        <v>460</v>
      </c>
      <c r="D46" s="88"/>
    </row>
    <row r="47" spans="1:4" s="9" customFormat="1" x14ac:dyDescent="0.2">
      <c r="A47" s="83" t="s">
        <v>320</v>
      </c>
      <c r="B47" s="87">
        <v>39</v>
      </c>
      <c r="C47" s="83" t="s">
        <v>330</v>
      </c>
      <c r="D47" s="95" t="s">
        <v>461</v>
      </c>
    </row>
    <row r="48" spans="1:4" s="9" customFormat="1" x14ac:dyDescent="0.2">
      <c r="A48" s="83" t="s">
        <v>320</v>
      </c>
      <c r="B48" s="87">
        <v>44</v>
      </c>
      <c r="C48" s="83" t="s">
        <v>395</v>
      </c>
      <c r="D48" s="122"/>
    </row>
    <row r="49" spans="1:4" s="9" customFormat="1" x14ac:dyDescent="0.2">
      <c r="A49" s="83" t="s">
        <v>320</v>
      </c>
      <c r="B49" s="87">
        <v>49</v>
      </c>
      <c r="C49" s="83" t="s">
        <v>462</v>
      </c>
      <c r="D49" s="95" t="s">
        <v>371</v>
      </c>
    </row>
    <row r="50" spans="1:4" s="9" customFormat="1" x14ac:dyDescent="0.2">
      <c r="A50" s="83" t="s">
        <v>320</v>
      </c>
      <c r="B50" s="87">
        <v>51</v>
      </c>
      <c r="C50" s="83" t="s">
        <v>463</v>
      </c>
      <c r="D50" s="95" t="s">
        <v>371</v>
      </c>
    </row>
    <row r="51" spans="1:4" s="21" customFormat="1" x14ac:dyDescent="0.2">
      <c r="A51" s="29" t="s">
        <v>320</v>
      </c>
      <c r="B51" s="32">
        <v>55</v>
      </c>
      <c r="C51" s="29" t="s">
        <v>860</v>
      </c>
      <c r="D51" s="60" t="s">
        <v>873</v>
      </c>
    </row>
    <row r="52" spans="1:4" s="9" customFormat="1" x14ac:dyDescent="0.2">
      <c r="A52" s="83" t="s">
        <v>320</v>
      </c>
      <c r="B52" s="87">
        <v>123</v>
      </c>
      <c r="C52" s="83" t="s">
        <v>456</v>
      </c>
      <c r="D52" s="95" t="s">
        <v>371</v>
      </c>
    </row>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6" customFormat="1" x14ac:dyDescent="0.2"/>
    <row r="60" spans="1:4" s="9" customFormat="1" x14ac:dyDescent="0.2"/>
    <row r="61" spans="1:4" s="9" customFormat="1" x14ac:dyDescent="0.2"/>
    <row r="62" spans="1:4" s="9" customFormat="1" x14ac:dyDescent="0.2"/>
    <row r="63" spans="1:4" s="9" customFormat="1" x14ac:dyDescent="0.2"/>
    <row r="64" spans="1: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6" customFormat="1" x14ac:dyDescent="0.2"/>
    <row r="81" spans="2:4" s="9" customFormat="1" x14ac:dyDescent="0.2">
      <c r="B81" s="97"/>
      <c r="D81" s="80"/>
    </row>
    <row r="82" spans="2:4" s="9" customFormat="1" x14ac:dyDescent="0.2"/>
    <row r="83" spans="2:4" s="9" customFormat="1" x14ac:dyDescent="0.2"/>
    <row r="84" spans="2:4" s="9" customFormat="1" x14ac:dyDescent="0.2"/>
    <row r="85" spans="2:4" s="9" customFormat="1" x14ac:dyDescent="0.2"/>
    <row r="86" spans="2:4" s="9" customFormat="1" x14ac:dyDescent="0.2"/>
    <row r="87" spans="2:4" s="9" customFormat="1" x14ac:dyDescent="0.2"/>
    <row r="88" spans="2:4" s="9" customFormat="1" x14ac:dyDescent="0.2"/>
    <row r="89" spans="2:4" s="9" customFormat="1" x14ac:dyDescent="0.2"/>
    <row r="90" spans="2:4" s="9" customFormat="1" x14ac:dyDescent="0.2"/>
    <row r="91" spans="2:4" s="9" customFormat="1" x14ac:dyDescent="0.2"/>
    <row r="92" spans="2:4" s="9" customFormat="1" x14ac:dyDescent="0.2"/>
    <row r="93" spans="2:4" s="9" customFormat="1" x14ac:dyDescent="0.2"/>
    <row r="94" spans="2:4" s="9" customFormat="1" x14ac:dyDescent="0.2"/>
    <row r="95" spans="2:4" s="9" customFormat="1" x14ac:dyDescent="0.2"/>
    <row r="96" spans="2:4" s="9" customFormat="1" x14ac:dyDescent="0.2"/>
    <row r="97" s="9" customFormat="1" x14ac:dyDescent="0.2"/>
    <row r="98" s="9" customFormat="1" x14ac:dyDescent="0.2"/>
    <row r="99" s="9" customFormat="1" x14ac:dyDescent="0.2"/>
    <row r="100" s="9" customFormat="1" ht="12" customHeigh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6"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6"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 customFormat="1" x14ac:dyDescent="0.2"/>
    <row r="146" s="9" customFormat="1" x14ac:dyDescent="0.2"/>
    <row r="147" s="9" customFormat="1" x14ac:dyDescent="0.2"/>
    <row r="148" s="9" customFormat="1" x14ac:dyDescent="0.2"/>
    <row r="149" s="9" customFormat="1" x14ac:dyDescent="0.2"/>
    <row r="150" s="9" customFormat="1" x14ac:dyDescent="0.2"/>
    <row r="151" s="9" customFormat="1" x14ac:dyDescent="0.2"/>
    <row r="152" s="9" customFormat="1" x14ac:dyDescent="0.2"/>
    <row r="153" s="9" customFormat="1" x14ac:dyDescent="0.2"/>
    <row r="154" s="9" customFormat="1" x14ac:dyDescent="0.2"/>
    <row r="155" s="9" customFormat="1" x14ac:dyDescent="0.2"/>
    <row r="156" s="96" customFormat="1" x14ac:dyDescent="0.2"/>
    <row r="157" s="9" customFormat="1" x14ac:dyDescent="0.2"/>
    <row r="158" s="9" customFormat="1" x14ac:dyDescent="0.2"/>
    <row r="159" s="9" customFormat="1" x14ac:dyDescent="0.2"/>
    <row r="160" s="9" customFormat="1" x14ac:dyDescent="0.2"/>
    <row r="161" s="9" customFormat="1" x14ac:dyDescent="0.2"/>
    <row r="162" s="9" customFormat="1" x14ac:dyDescent="0.2"/>
    <row r="163" s="9" customFormat="1" x14ac:dyDescent="0.2"/>
    <row r="164" s="9" customFormat="1" x14ac:dyDescent="0.2"/>
    <row r="165" s="9" customFormat="1" x14ac:dyDescent="0.2"/>
    <row r="166" s="9" customFormat="1" x14ac:dyDescent="0.2"/>
    <row r="167" s="9" customFormat="1" x14ac:dyDescent="0.2"/>
    <row r="168" s="9" customFormat="1" x14ac:dyDescent="0.2"/>
    <row r="169" s="9" customFormat="1" x14ac:dyDescent="0.2"/>
    <row r="170" s="9" customFormat="1" x14ac:dyDescent="0.2"/>
    <row r="171" s="9" customFormat="1" x14ac:dyDescent="0.2"/>
    <row r="172" s="9" customFormat="1" x14ac:dyDescent="0.2"/>
    <row r="173" s="9" customFormat="1" x14ac:dyDescent="0.2"/>
    <row r="174" s="9" customFormat="1" x14ac:dyDescent="0.2"/>
    <row r="175" s="9" customFormat="1" x14ac:dyDescent="0.2"/>
    <row r="176" s="9" customFormat="1" x14ac:dyDescent="0.2"/>
    <row r="177" s="9" customFormat="1" x14ac:dyDescent="0.2"/>
    <row r="178" s="96" customFormat="1" x14ac:dyDescent="0.2"/>
    <row r="181" s="79" customFormat="1" x14ac:dyDescent="0.2"/>
    <row r="187" s="96" customFormat="1" x14ac:dyDescent="0.2"/>
    <row r="196" s="96" customFormat="1" x14ac:dyDescent="0.2"/>
  </sheetData>
  <dataConsolidate link="1"/>
  <mergeCells count="9">
    <mergeCell ref="A6:B6"/>
    <mergeCell ref="C6:D6"/>
    <mergeCell ref="A1:D1"/>
    <mergeCell ref="A2:D2"/>
    <mergeCell ref="A3:D3"/>
    <mergeCell ref="A4:B4"/>
    <mergeCell ref="C4:D4"/>
    <mergeCell ref="A5:B5"/>
    <mergeCell ref="C5:D5"/>
  </mergeCells>
  <hyperlinks>
    <hyperlink ref="E1" location="DPAS_CT" display="Return to Test Case List" xr:uid="{B16BF5C6-E0C2-425D-A2A8-627C2D2A2D44}"/>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Internal&amp;R&amp;9Page &amp;P</oddFooter>
  </headerFooter>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BCFB8-036A-4618-AC00-819A38D332C1}">
  <sheetPr codeName="Sheet218">
    <pageSetUpPr fitToPage="1"/>
  </sheetPr>
  <dimension ref="A1:E100"/>
  <sheetViews>
    <sheetView workbookViewId="0">
      <pane ySplit="6" topLeftCell="A27" activePane="bottomLeft" state="frozen"/>
      <selection sqref="A1:D1"/>
      <selection pane="bottomLeft" activeCell="E16" sqref="E16"/>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23" t="s">
        <v>1084</v>
      </c>
      <c r="B1" s="223"/>
      <c r="C1" s="223"/>
      <c r="D1" s="223"/>
      <c r="E1" s="157" t="s">
        <v>311</v>
      </c>
    </row>
    <row r="2" spans="1:5" ht="15" customHeight="1" x14ac:dyDescent="0.2">
      <c r="A2" s="224" t="str">
        <f ca="1">CONCATENATE("Test Case ", MID(CELL("filename",A1),FIND("]",CELL("filename",A1))+1,255)," 1100/1110  +  1120/1130")</f>
        <v>Test Case IP.AT.K14 1100/1110  +  1120/1130</v>
      </c>
      <c r="B2" s="224"/>
      <c r="C2" s="224"/>
      <c r="D2" s="224"/>
    </row>
    <row r="3" spans="1:5" ht="15" customHeight="1" x14ac:dyDescent="0.2">
      <c r="A3" s="209" t="s">
        <v>581</v>
      </c>
      <c r="B3" s="210"/>
      <c r="C3" s="210"/>
      <c r="D3" s="210"/>
    </row>
    <row r="4" spans="1:5" ht="39" customHeight="1" x14ac:dyDescent="0.2">
      <c r="A4" s="208" t="s">
        <v>595</v>
      </c>
      <c r="B4" s="208"/>
      <c r="C4" s="192" t="s">
        <v>611</v>
      </c>
      <c r="D4" s="192"/>
      <c r="E4" s="129"/>
    </row>
    <row r="5" spans="1:5" ht="39" customHeight="1" x14ac:dyDescent="0.2">
      <c r="A5" s="190" t="s">
        <v>315</v>
      </c>
      <c r="B5" s="190"/>
      <c r="C5" s="192" t="s">
        <v>612</v>
      </c>
      <c r="D5" s="192"/>
      <c r="E5" s="129"/>
    </row>
    <row r="6" spans="1:5" ht="69" customHeight="1" x14ac:dyDescent="0.2">
      <c r="A6" s="208" t="s">
        <v>598</v>
      </c>
      <c r="B6" s="208"/>
      <c r="C6" s="192" t="s">
        <v>613</v>
      </c>
      <c r="D6" s="192"/>
      <c r="E6" s="129"/>
    </row>
    <row r="7" spans="1:5" x14ac:dyDescent="0.2">
      <c r="A7" s="25"/>
      <c r="B7" s="25"/>
      <c r="C7" s="25"/>
      <c r="D7" s="25"/>
    </row>
    <row r="8" spans="1:5" x14ac:dyDescent="0.2">
      <c r="A8" s="26" t="s">
        <v>437</v>
      </c>
      <c r="C8" s="79"/>
      <c r="D8" s="79"/>
    </row>
    <row r="9" spans="1:5" x14ac:dyDescent="0.2">
      <c r="A9" s="27" t="s">
        <v>320</v>
      </c>
      <c r="B9" s="28">
        <v>2</v>
      </c>
      <c r="C9" s="29" t="s">
        <v>382</v>
      </c>
      <c r="D9" s="95" t="s">
        <v>383</v>
      </c>
    </row>
    <row r="10" spans="1:5" x14ac:dyDescent="0.2">
      <c r="A10" s="27" t="s">
        <v>320</v>
      </c>
      <c r="B10" s="28">
        <v>3</v>
      </c>
      <c r="C10" s="29" t="s">
        <v>438</v>
      </c>
      <c r="D10" s="33"/>
    </row>
    <row r="11" spans="1:5" x14ac:dyDescent="0.2">
      <c r="A11" s="27" t="s">
        <v>320</v>
      </c>
      <c r="B11" s="28">
        <v>4</v>
      </c>
      <c r="C11" s="29" t="s">
        <v>440</v>
      </c>
      <c r="D11" s="33" t="s">
        <v>614</v>
      </c>
    </row>
    <row r="12" spans="1:5" x14ac:dyDescent="0.2">
      <c r="A12" s="29" t="s">
        <v>320</v>
      </c>
      <c r="B12" s="32">
        <v>7</v>
      </c>
      <c r="C12" s="32" t="s">
        <v>321</v>
      </c>
      <c r="D12" s="33"/>
    </row>
    <row r="13" spans="1:5" x14ac:dyDescent="0.2">
      <c r="A13" s="29" t="s">
        <v>320</v>
      </c>
      <c r="B13" s="32">
        <v>11</v>
      </c>
      <c r="C13" s="32" t="s">
        <v>322</v>
      </c>
      <c r="D13" s="33"/>
    </row>
    <row r="14" spans="1:5" x14ac:dyDescent="0.2">
      <c r="A14" s="29" t="s">
        <v>320</v>
      </c>
      <c r="B14" s="32">
        <v>12</v>
      </c>
      <c r="C14" s="32" t="s">
        <v>323</v>
      </c>
      <c r="D14" s="33"/>
    </row>
    <row r="15" spans="1:5" x14ac:dyDescent="0.2">
      <c r="A15" s="27" t="s">
        <v>320</v>
      </c>
      <c r="B15" s="28">
        <v>14</v>
      </c>
      <c r="C15" s="29" t="s">
        <v>443</v>
      </c>
      <c r="D15" s="95" t="s">
        <v>444</v>
      </c>
    </row>
    <row r="16" spans="1:5" ht="39" customHeight="1" x14ac:dyDescent="0.2">
      <c r="A16" s="27" t="s">
        <v>320</v>
      </c>
      <c r="B16" s="28">
        <v>22</v>
      </c>
      <c r="C16" s="29" t="s">
        <v>445</v>
      </c>
      <c r="D16" s="68" t="s">
        <v>858</v>
      </c>
    </row>
    <row r="17" spans="1:4" x14ac:dyDescent="0.2">
      <c r="A17" s="27" t="s">
        <v>320</v>
      </c>
      <c r="B17" s="28">
        <v>23</v>
      </c>
      <c r="C17" s="29" t="s">
        <v>859</v>
      </c>
      <c r="D17" s="33" t="s">
        <v>504</v>
      </c>
    </row>
    <row r="18" spans="1:4" x14ac:dyDescent="0.2">
      <c r="A18" s="27" t="s">
        <v>320</v>
      </c>
      <c r="B18" s="28">
        <v>24</v>
      </c>
      <c r="C18" s="29" t="s">
        <v>324</v>
      </c>
      <c r="D18" s="33" t="s">
        <v>615</v>
      </c>
    </row>
    <row r="19" spans="1:4" x14ac:dyDescent="0.2">
      <c r="A19" s="27" t="s">
        <v>320</v>
      </c>
      <c r="B19" s="28">
        <v>26</v>
      </c>
      <c r="C19" s="29" t="s">
        <v>448</v>
      </c>
      <c r="D19" s="33" t="s">
        <v>616</v>
      </c>
    </row>
    <row r="20" spans="1:4" x14ac:dyDescent="0.2">
      <c r="A20" s="27" t="s">
        <v>320</v>
      </c>
      <c r="B20" s="28">
        <v>32</v>
      </c>
      <c r="C20" s="29" t="s">
        <v>449</v>
      </c>
      <c r="D20" s="33"/>
    </row>
    <row r="21" spans="1:4" x14ac:dyDescent="0.2">
      <c r="A21" s="29" t="s">
        <v>320</v>
      </c>
      <c r="B21" s="32">
        <v>33</v>
      </c>
      <c r="C21" s="29" t="s">
        <v>450</v>
      </c>
      <c r="D21" s="33"/>
    </row>
    <row r="22" spans="1:4" x14ac:dyDescent="0.2">
      <c r="A22" s="29" t="s">
        <v>320</v>
      </c>
      <c r="B22" s="32">
        <v>35</v>
      </c>
      <c r="C22" s="29" t="s">
        <v>474</v>
      </c>
      <c r="D22" s="33" t="s">
        <v>504</v>
      </c>
    </row>
    <row r="23" spans="1:4" x14ac:dyDescent="0.2">
      <c r="A23" s="29" t="s">
        <v>320</v>
      </c>
      <c r="B23" s="32">
        <v>42</v>
      </c>
      <c r="C23" s="29" t="s">
        <v>451</v>
      </c>
      <c r="D23" s="33"/>
    </row>
    <row r="24" spans="1:4" x14ac:dyDescent="0.2">
      <c r="A24" s="29" t="s">
        <v>320</v>
      </c>
      <c r="B24" s="32">
        <v>43</v>
      </c>
      <c r="C24" s="29" t="s">
        <v>452</v>
      </c>
      <c r="D24" s="33"/>
    </row>
    <row r="25" spans="1:4" x14ac:dyDescent="0.2">
      <c r="A25" s="29" t="s">
        <v>320</v>
      </c>
      <c r="B25" s="32">
        <v>49</v>
      </c>
      <c r="C25" s="29" t="s">
        <v>453</v>
      </c>
      <c r="D25" s="33"/>
    </row>
    <row r="26" spans="1:4" x14ac:dyDescent="0.2">
      <c r="A26" s="29" t="s">
        <v>320</v>
      </c>
      <c r="B26" s="32">
        <v>55</v>
      </c>
      <c r="C26" s="29" t="s">
        <v>860</v>
      </c>
      <c r="D26" s="60" t="s">
        <v>872</v>
      </c>
    </row>
    <row r="27" spans="1:4" ht="38.25" x14ac:dyDescent="0.2">
      <c r="A27" s="29" t="s">
        <v>320</v>
      </c>
      <c r="B27" s="32">
        <v>62</v>
      </c>
      <c r="C27" s="29" t="s">
        <v>538</v>
      </c>
      <c r="D27" s="60" t="s">
        <v>617</v>
      </c>
    </row>
    <row r="28" spans="1:4" x14ac:dyDescent="0.2">
      <c r="A28" s="29" t="s">
        <v>320</v>
      </c>
      <c r="B28" s="32">
        <v>92</v>
      </c>
      <c r="C28" s="29" t="s">
        <v>455</v>
      </c>
      <c r="D28" s="33"/>
    </row>
    <row r="29" spans="1:4" x14ac:dyDescent="0.2">
      <c r="A29" s="29" t="s">
        <v>320</v>
      </c>
      <c r="B29" s="32">
        <v>123</v>
      </c>
      <c r="C29" s="29" t="s">
        <v>456</v>
      </c>
      <c r="D29" s="33" t="s">
        <v>457</v>
      </c>
    </row>
    <row r="30" spans="1:4" x14ac:dyDescent="0.2">
      <c r="A30" s="109"/>
      <c r="B30" s="110"/>
      <c r="C30" s="109"/>
      <c r="D30" s="111"/>
    </row>
    <row r="31" spans="1:4" x14ac:dyDescent="0.2">
      <c r="A31" s="39" t="s">
        <v>458</v>
      </c>
    </row>
    <row r="32" spans="1:4" x14ac:dyDescent="0.2">
      <c r="A32" s="27" t="s">
        <v>320</v>
      </c>
      <c r="B32" s="28">
        <v>2</v>
      </c>
      <c r="C32" s="29" t="s">
        <v>382</v>
      </c>
      <c r="D32" s="95" t="s">
        <v>371</v>
      </c>
    </row>
    <row r="33" spans="1:4" x14ac:dyDescent="0.2">
      <c r="A33" s="27" t="s">
        <v>320</v>
      </c>
      <c r="B33" s="28">
        <v>3</v>
      </c>
      <c r="C33" s="29" t="s">
        <v>438</v>
      </c>
      <c r="D33" s="95" t="s">
        <v>371</v>
      </c>
    </row>
    <row r="34" spans="1:4" x14ac:dyDescent="0.2">
      <c r="A34" s="27" t="s">
        <v>320</v>
      </c>
      <c r="B34" s="28">
        <v>4</v>
      </c>
      <c r="C34" s="29" t="s">
        <v>440</v>
      </c>
      <c r="D34" s="95" t="s">
        <v>371</v>
      </c>
    </row>
    <row r="35" spans="1:4" x14ac:dyDescent="0.2">
      <c r="A35" s="27" t="s">
        <v>320</v>
      </c>
      <c r="B35" s="28">
        <v>6</v>
      </c>
      <c r="C35" s="29" t="s">
        <v>459</v>
      </c>
      <c r="D35" s="95" t="s">
        <v>371</v>
      </c>
    </row>
    <row r="36" spans="1:4" x14ac:dyDescent="0.2">
      <c r="A36" s="29" t="s">
        <v>320</v>
      </c>
      <c r="B36" s="32">
        <v>7</v>
      </c>
      <c r="C36" s="32" t="s">
        <v>321</v>
      </c>
      <c r="D36" s="33"/>
    </row>
    <row r="37" spans="1:4" x14ac:dyDescent="0.2">
      <c r="A37" s="29" t="s">
        <v>320</v>
      </c>
      <c r="B37" s="32">
        <v>11</v>
      </c>
      <c r="C37" s="32" t="s">
        <v>322</v>
      </c>
      <c r="D37" s="95" t="s">
        <v>371</v>
      </c>
    </row>
    <row r="38" spans="1:4" x14ac:dyDescent="0.2">
      <c r="A38" s="29" t="s">
        <v>320</v>
      </c>
      <c r="B38" s="32">
        <v>12</v>
      </c>
      <c r="C38" s="32" t="s">
        <v>323</v>
      </c>
      <c r="D38" s="95" t="s">
        <v>371</v>
      </c>
    </row>
    <row r="39" spans="1:4" x14ac:dyDescent="0.2">
      <c r="A39" s="27" t="s">
        <v>320</v>
      </c>
      <c r="B39" s="28">
        <v>24</v>
      </c>
      <c r="C39" s="29" t="s">
        <v>324</v>
      </c>
      <c r="D39" s="33" t="s">
        <v>615</v>
      </c>
    </row>
    <row r="40" spans="1:4" x14ac:dyDescent="0.2">
      <c r="A40" s="27" t="s">
        <v>320</v>
      </c>
      <c r="B40" s="28">
        <v>26</v>
      </c>
      <c r="C40" s="29" t="s">
        <v>448</v>
      </c>
      <c r="D40" s="33" t="s">
        <v>618</v>
      </c>
    </row>
    <row r="41" spans="1:4" x14ac:dyDescent="0.2">
      <c r="A41" s="27" t="s">
        <v>320</v>
      </c>
      <c r="B41" s="28">
        <v>32</v>
      </c>
      <c r="C41" s="29" t="s">
        <v>449</v>
      </c>
      <c r="D41" s="95" t="s">
        <v>371</v>
      </c>
    </row>
    <row r="42" spans="1:4" x14ac:dyDescent="0.2">
      <c r="A42" s="29" t="s">
        <v>320</v>
      </c>
      <c r="B42" s="32">
        <v>33</v>
      </c>
      <c r="C42" s="29" t="s">
        <v>450</v>
      </c>
      <c r="D42" s="33"/>
    </row>
    <row r="43" spans="1:4" x14ac:dyDescent="0.2">
      <c r="A43" s="29" t="s">
        <v>320</v>
      </c>
      <c r="B43" s="32">
        <v>38</v>
      </c>
      <c r="C43" s="29" t="s">
        <v>460</v>
      </c>
      <c r="D43" s="33" t="s">
        <v>457</v>
      </c>
    </row>
    <row r="44" spans="1:4" x14ac:dyDescent="0.2">
      <c r="A44" s="29" t="s">
        <v>320</v>
      </c>
      <c r="B44" s="32">
        <v>39</v>
      </c>
      <c r="C44" s="29" t="s">
        <v>330</v>
      </c>
      <c r="D44" s="33" t="s">
        <v>461</v>
      </c>
    </row>
    <row r="45" spans="1:4" x14ac:dyDescent="0.2">
      <c r="A45" s="29" t="s">
        <v>320</v>
      </c>
      <c r="B45" s="32">
        <v>42</v>
      </c>
      <c r="C45" s="29" t="s">
        <v>451</v>
      </c>
      <c r="D45" s="33"/>
    </row>
    <row r="46" spans="1:4" x14ac:dyDescent="0.2">
      <c r="A46" s="29" t="s">
        <v>320</v>
      </c>
      <c r="B46" s="32">
        <v>49</v>
      </c>
      <c r="C46" s="29" t="s">
        <v>462</v>
      </c>
      <c r="D46" s="95" t="s">
        <v>371</v>
      </c>
    </row>
    <row r="47" spans="1:4" x14ac:dyDescent="0.2">
      <c r="A47" s="29" t="s">
        <v>320</v>
      </c>
      <c r="B47" s="32">
        <v>51</v>
      </c>
      <c r="C47" s="29" t="s">
        <v>463</v>
      </c>
      <c r="D47" s="95" t="s">
        <v>371</v>
      </c>
    </row>
    <row r="48" spans="1:4" x14ac:dyDescent="0.2">
      <c r="A48" s="29" t="s">
        <v>320</v>
      </c>
      <c r="B48" s="32">
        <v>55</v>
      </c>
      <c r="C48" s="29" t="s">
        <v>860</v>
      </c>
      <c r="D48" s="60" t="s">
        <v>873</v>
      </c>
    </row>
    <row r="49" spans="1:4" x14ac:dyDescent="0.2">
      <c r="A49" s="29" t="s">
        <v>320</v>
      </c>
      <c r="B49" s="32">
        <v>100</v>
      </c>
      <c r="C49" s="29" t="s">
        <v>619</v>
      </c>
      <c r="D49" s="29"/>
    </row>
    <row r="50" spans="1:4" x14ac:dyDescent="0.2">
      <c r="A50" s="29" t="s">
        <v>320</v>
      </c>
      <c r="B50" s="32">
        <v>123</v>
      </c>
      <c r="C50" s="29" t="s">
        <v>456</v>
      </c>
      <c r="D50" s="95" t="s">
        <v>371</v>
      </c>
    </row>
    <row r="51" spans="1:4" x14ac:dyDescent="0.2">
      <c r="B51" s="21"/>
      <c r="D51" s="21"/>
    </row>
    <row r="52" spans="1:4" x14ac:dyDescent="0.2">
      <c r="A52" s="26" t="s">
        <v>620</v>
      </c>
      <c r="B52" s="21"/>
      <c r="D52" s="21"/>
    </row>
    <row r="53" spans="1:4" x14ac:dyDescent="0.2">
      <c r="A53" s="27" t="s">
        <v>320</v>
      </c>
      <c r="B53" s="28">
        <v>2</v>
      </c>
      <c r="C53" s="29" t="s">
        <v>382</v>
      </c>
      <c r="D53" s="95" t="s">
        <v>383</v>
      </c>
    </row>
    <row r="54" spans="1:4" x14ac:dyDescent="0.2">
      <c r="A54" s="27" t="s">
        <v>320</v>
      </c>
      <c r="B54" s="28">
        <v>3</v>
      </c>
      <c r="C54" s="29" t="s">
        <v>438</v>
      </c>
      <c r="D54" s="33"/>
    </row>
    <row r="55" spans="1:4" x14ac:dyDescent="0.2">
      <c r="A55" s="27" t="s">
        <v>320</v>
      </c>
      <c r="B55" s="28">
        <v>4</v>
      </c>
      <c r="C55" s="29" t="s">
        <v>440</v>
      </c>
      <c r="D55" s="33" t="s">
        <v>621</v>
      </c>
    </row>
    <row r="56" spans="1:4" x14ac:dyDescent="0.2">
      <c r="A56" s="29" t="s">
        <v>320</v>
      </c>
      <c r="B56" s="32">
        <v>7</v>
      </c>
      <c r="C56" s="32" t="s">
        <v>321</v>
      </c>
      <c r="D56" s="33"/>
    </row>
    <row r="57" spans="1:4" x14ac:dyDescent="0.2">
      <c r="A57" s="29" t="s">
        <v>320</v>
      </c>
      <c r="B57" s="32">
        <v>11</v>
      </c>
      <c r="C57" s="32" t="s">
        <v>322</v>
      </c>
      <c r="D57" s="33"/>
    </row>
    <row r="58" spans="1:4" x14ac:dyDescent="0.2">
      <c r="A58" s="29" t="s">
        <v>320</v>
      </c>
      <c r="B58" s="32">
        <v>12</v>
      </c>
      <c r="C58" s="32" t="s">
        <v>323</v>
      </c>
      <c r="D58" s="33"/>
    </row>
    <row r="59" spans="1:4" x14ac:dyDescent="0.2">
      <c r="A59" s="27" t="s">
        <v>320</v>
      </c>
      <c r="B59" s="28">
        <v>14</v>
      </c>
      <c r="C59" s="29" t="s">
        <v>443</v>
      </c>
      <c r="D59" s="33"/>
    </row>
    <row r="60" spans="1:4" ht="39" customHeight="1" x14ac:dyDescent="0.2">
      <c r="A60" s="27" t="s">
        <v>320</v>
      </c>
      <c r="B60" s="28">
        <v>22</v>
      </c>
      <c r="C60" s="29" t="s">
        <v>445</v>
      </c>
      <c r="D60" s="68" t="s">
        <v>858</v>
      </c>
    </row>
    <row r="61" spans="1:4" x14ac:dyDescent="0.2">
      <c r="A61" s="27" t="s">
        <v>320</v>
      </c>
      <c r="B61" s="28">
        <v>23</v>
      </c>
      <c r="C61" s="29" t="s">
        <v>859</v>
      </c>
      <c r="D61" s="33" t="s">
        <v>504</v>
      </c>
    </row>
    <row r="62" spans="1:4" x14ac:dyDescent="0.2">
      <c r="A62" s="27" t="s">
        <v>320</v>
      </c>
      <c r="B62" s="28">
        <v>24</v>
      </c>
      <c r="C62" s="29" t="s">
        <v>324</v>
      </c>
      <c r="D62" s="30" t="s">
        <v>447</v>
      </c>
    </row>
    <row r="63" spans="1:4" x14ac:dyDescent="0.2">
      <c r="A63" s="27" t="s">
        <v>320</v>
      </c>
      <c r="B63" s="28">
        <v>25</v>
      </c>
      <c r="C63" s="29" t="s">
        <v>529</v>
      </c>
      <c r="D63" s="30" t="s">
        <v>622</v>
      </c>
    </row>
    <row r="64" spans="1:4" x14ac:dyDescent="0.2">
      <c r="A64" s="27" t="s">
        <v>320</v>
      </c>
      <c r="B64" s="28">
        <v>26</v>
      </c>
      <c r="C64" s="29" t="s">
        <v>448</v>
      </c>
      <c r="D64" s="33"/>
    </row>
    <row r="65" spans="1:4" x14ac:dyDescent="0.2">
      <c r="A65" s="27" t="s">
        <v>320</v>
      </c>
      <c r="B65" s="28">
        <v>32</v>
      </c>
      <c r="C65" s="29" t="s">
        <v>449</v>
      </c>
      <c r="D65" s="33"/>
    </row>
    <row r="66" spans="1:4" x14ac:dyDescent="0.2">
      <c r="A66" s="29" t="s">
        <v>320</v>
      </c>
      <c r="B66" s="32">
        <v>33</v>
      </c>
      <c r="C66" s="29" t="s">
        <v>450</v>
      </c>
      <c r="D66" s="33"/>
    </row>
    <row r="67" spans="1:4" x14ac:dyDescent="0.2">
      <c r="A67" s="29" t="s">
        <v>320</v>
      </c>
      <c r="B67" s="32">
        <v>35</v>
      </c>
      <c r="C67" s="29" t="s">
        <v>474</v>
      </c>
      <c r="D67" s="31"/>
    </row>
    <row r="68" spans="1:4" x14ac:dyDescent="0.2">
      <c r="A68" s="29" t="s">
        <v>320</v>
      </c>
      <c r="B68" s="32">
        <v>38</v>
      </c>
      <c r="C68" s="29" t="s">
        <v>460</v>
      </c>
      <c r="D68" s="33" t="s">
        <v>623</v>
      </c>
    </row>
    <row r="69" spans="1:4" s="172" customFormat="1" x14ac:dyDescent="0.2">
      <c r="A69" s="29" t="s">
        <v>320</v>
      </c>
      <c r="B69" s="32">
        <v>39</v>
      </c>
      <c r="C69" s="29" t="s">
        <v>330</v>
      </c>
      <c r="D69" s="33" t="s">
        <v>624</v>
      </c>
    </row>
    <row r="70" spans="1:4" x14ac:dyDescent="0.2">
      <c r="A70" s="29" t="s">
        <v>320</v>
      </c>
      <c r="B70" s="32">
        <v>42</v>
      </c>
      <c r="C70" s="29" t="s">
        <v>451</v>
      </c>
      <c r="D70" s="30"/>
    </row>
    <row r="71" spans="1:4" x14ac:dyDescent="0.2">
      <c r="A71" s="29" t="s">
        <v>320</v>
      </c>
      <c r="B71" s="32">
        <v>43</v>
      </c>
      <c r="C71" s="29" t="s">
        <v>452</v>
      </c>
      <c r="D71" s="30"/>
    </row>
    <row r="72" spans="1:4" x14ac:dyDescent="0.2">
      <c r="A72" s="29" t="s">
        <v>320</v>
      </c>
      <c r="B72" s="32">
        <v>49</v>
      </c>
      <c r="C72" s="29" t="s">
        <v>453</v>
      </c>
      <c r="D72" s="33"/>
    </row>
    <row r="73" spans="1:4" ht="102" x14ac:dyDescent="0.2">
      <c r="A73" s="29" t="s">
        <v>320</v>
      </c>
      <c r="B73" s="32">
        <v>54</v>
      </c>
      <c r="C73" s="29" t="s">
        <v>625</v>
      </c>
      <c r="D73" s="60" t="s">
        <v>626</v>
      </c>
    </row>
    <row r="74" spans="1:4" x14ac:dyDescent="0.2">
      <c r="A74" s="29" t="s">
        <v>320</v>
      </c>
      <c r="B74" s="32">
        <v>55</v>
      </c>
      <c r="C74" s="29" t="s">
        <v>860</v>
      </c>
      <c r="D74" s="60" t="s">
        <v>872</v>
      </c>
    </row>
    <row r="75" spans="1:4" ht="38.25" x14ac:dyDescent="0.2">
      <c r="A75" s="29" t="s">
        <v>320</v>
      </c>
      <c r="B75" s="32">
        <v>62</v>
      </c>
      <c r="C75" s="29" t="s">
        <v>538</v>
      </c>
      <c r="D75" s="60" t="s">
        <v>627</v>
      </c>
    </row>
    <row r="76" spans="1:4" x14ac:dyDescent="0.2">
      <c r="A76" s="29" t="s">
        <v>320</v>
      </c>
      <c r="B76" s="32">
        <v>92</v>
      </c>
      <c r="C76" s="29" t="s">
        <v>455</v>
      </c>
      <c r="D76" s="33"/>
    </row>
    <row r="77" spans="1:4" x14ac:dyDescent="0.2">
      <c r="A77" s="29" t="s">
        <v>320</v>
      </c>
      <c r="B77" s="32">
        <v>123</v>
      </c>
      <c r="C77" s="29" t="s">
        <v>456</v>
      </c>
      <c r="D77" s="33" t="s">
        <v>623</v>
      </c>
    </row>
    <row r="78" spans="1:4" x14ac:dyDescent="0.2">
      <c r="B78" s="21"/>
      <c r="D78" s="21"/>
    </row>
    <row r="79" spans="1:4" x14ac:dyDescent="0.2">
      <c r="A79" s="39" t="s">
        <v>628</v>
      </c>
      <c r="B79" s="21"/>
      <c r="D79" s="21"/>
    </row>
    <row r="80" spans="1:4" x14ac:dyDescent="0.2">
      <c r="A80" s="27" t="s">
        <v>320</v>
      </c>
      <c r="B80" s="28">
        <v>2</v>
      </c>
      <c r="C80" s="29" t="s">
        <v>382</v>
      </c>
      <c r="D80" s="33"/>
    </row>
    <row r="81" spans="1:4" x14ac:dyDescent="0.2">
      <c r="A81" s="27" t="s">
        <v>320</v>
      </c>
      <c r="B81" s="28">
        <v>3</v>
      </c>
      <c r="C81" s="29" t="s">
        <v>438</v>
      </c>
      <c r="D81" s="33"/>
    </row>
    <row r="82" spans="1:4" x14ac:dyDescent="0.2">
      <c r="A82" s="27" t="s">
        <v>320</v>
      </c>
      <c r="B82" s="28">
        <v>4</v>
      </c>
      <c r="C82" s="29" t="s">
        <v>440</v>
      </c>
      <c r="D82" s="33"/>
    </row>
    <row r="83" spans="1:4" x14ac:dyDescent="0.2">
      <c r="A83" s="27" t="s">
        <v>320</v>
      </c>
      <c r="B83" s="28">
        <v>6</v>
      </c>
      <c r="C83" s="29" t="s">
        <v>459</v>
      </c>
      <c r="D83" s="33"/>
    </row>
    <row r="84" spans="1:4" x14ac:dyDescent="0.2">
      <c r="A84" s="29" t="s">
        <v>320</v>
      </c>
      <c r="B84" s="32">
        <v>7</v>
      </c>
      <c r="C84" s="32" t="s">
        <v>321</v>
      </c>
      <c r="D84" s="33"/>
    </row>
    <row r="85" spans="1:4" x14ac:dyDescent="0.2">
      <c r="A85" s="29" t="s">
        <v>320</v>
      </c>
      <c r="B85" s="32">
        <v>11</v>
      </c>
      <c r="C85" s="32" t="s">
        <v>322</v>
      </c>
      <c r="D85" s="33"/>
    </row>
    <row r="86" spans="1:4" x14ac:dyDescent="0.2">
      <c r="A86" s="29" t="s">
        <v>320</v>
      </c>
      <c r="B86" s="32">
        <v>12</v>
      </c>
      <c r="C86" s="32" t="s">
        <v>323</v>
      </c>
      <c r="D86" s="33"/>
    </row>
    <row r="87" spans="1:4" x14ac:dyDescent="0.2">
      <c r="A87" s="27" t="s">
        <v>320</v>
      </c>
      <c r="B87" s="28">
        <v>24</v>
      </c>
      <c r="C87" s="29" t="s">
        <v>324</v>
      </c>
      <c r="D87" s="33"/>
    </row>
    <row r="88" spans="1:4" x14ac:dyDescent="0.2">
      <c r="A88" s="27" t="s">
        <v>320</v>
      </c>
      <c r="B88" s="28">
        <v>25</v>
      </c>
      <c r="C88" s="29" t="s">
        <v>529</v>
      </c>
      <c r="D88" s="33" t="s">
        <v>618</v>
      </c>
    </row>
    <row r="89" spans="1:4" x14ac:dyDescent="0.2">
      <c r="A89" s="27" t="s">
        <v>320</v>
      </c>
      <c r="B89" s="28">
        <v>26</v>
      </c>
      <c r="C89" s="29" t="s">
        <v>448</v>
      </c>
      <c r="D89" s="33"/>
    </row>
    <row r="90" spans="1:4" x14ac:dyDescent="0.2">
      <c r="A90" s="27" t="s">
        <v>320</v>
      </c>
      <c r="B90" s="28">
        <v>32</v>
      </c>
      <c r="C90" s="29" t="s">
        <v>449</v>
      </c>
      <c r="D90" s="33"/>
    </row>
    <row r="91" spans="1:4" x14ac:dyDescent="0.2">
      <c r="A91" s="29" t="s">
        <v>320</v>
      </c>
      <c r="B91" s="32">
        <v>33</v>
      </c>
      <c r="C91" s="29" t="s">
        <v>450</v>
      </c>
      <c r="D91" s="33"/>
    </row>
    <row r="92" spans="1:4" x14ac:dyDescent="0.2">
      <c r="A92" s="29" t="s">
        <v>320</v>
      </c>
      <c r="B92" s="32">
        <v>38</v>
      </c>
      <c r="C92" s="29" t="s">
        <v>460</v>
      </c>
      <c r="D92" s="33" t="s">
        <v>618</v>
      </c>
    </row>
    <row r="93" spans="1:4" x14ac:dyDescent="0.2">
      <c r="A93" s="29" t="s">
        <v>320</v>
      </c>
      <c r="B93" s="32">
        <v>39</v>
      </c>
      <c r="C93" s="29" t="s">
        <v>330</v>
      </c>
      <c r="D93" s="33" t="s">
        <v>624</v>
      </c>
    </row>
    <row r="94" spans="1:4" x14ac:dyDescent="0.2">
      <c r="A94" s="29" t="s">
        <v>320</v>
      </c>
      <c r="B94" s="32">
        <v>44</v>
      </c>
      <c r="C94" s="29" t="s">
        <v>395</v>
      </c>
      <c r="D94" s="33"/>
    </row>
    <row r="95" spans="1:4" x14ac:dyDescent="0.2">
      <c r="A95" s="29" t="s">
        <v>320</v>
      </c>
      <c r="B95" s="32">
        <v>49</v>
      </c>
      <c r="C95" s="29" t="s">
        <v>462</v>
      </c>
      <c r="D95" s="33"/>
    </row>
    <row r="96" spans="1:4" x14ac:dyDescent="0.2">
      <c r="A96" s="29" t="s">
        <v>320</v>
      </c>
      <c r="B96" s="32">
        <v>51</v>
      </c>
      <c r="C96" s="29" t="s">
        <v>463</v>
      </c>
      <c r="D96" s="33"/>
    </row>
    <row r="97" spans="1:4" x14ac:dyDescent="0.2">
      <c r="A97" s="29" t="s">
        <v>320</v>
      </c>
      <c r="B97" s="32">
        <v>54</v>
      </c>
      <c r="C97" s="29" t="s">
        <v>625</v>
      </c>
      <c r="D97" s="33"/>
    </row>
    <row r="98" spans="1:4" x14ac:dyDescent="0.2">
      <c r="A98" s="29" t="s">
        <v>320</v>
      </c>
      <c r="B98" s="32">
        <v>55</v>
      </c>
      <c r="C98" s="29" t="s">
        <v>860</v>
      </c>
      <c r="D98" s="60"/>
    </row>
    <row r="99" spans="1:4" x14ac:dyDescent="0.2">
      <c r="A99" s="29" t="s">
        <v>320</v>
      </c>
      <c r="B99" s="32">
        <v>100</v>
      </c>
      <c r="C99" s="29" t="s">
        <v>619</v>
      </c>
      <c r="D99" s="29"/>
    </row>
    <row r="100" spans="1:4" x14ac:dyDescent="0.2">
      <c r="A100" s="29" t="s">
        <v>320</v>
      </c>
      <c r="B100" s="32">
        <v>123</v>
      </c>
      <c r="C100" s="29" t="s">
        <v>456</v>
      </c>
      <c r="D100" s="33" t="s">
        <v>618</v>
      </c>
    </row>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7EF9B13D-F09E-454E-B683-DEDBCA950E32}"/>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CB614-C8BF-4CF0-802C-C62DF72C446E}">
  <sheetPr codeName="Sheet219">
    <pageSetUpPr fitToPage="1"/>
  </sheetPr>
  <dimension ref="A1:E100"/>
  <sheetViews>
    <sheetView workbookViewId="0">
      <pane ySplit="6" topLeftCell="A7" activePane="bottomLeft" state="frozen"/>
      <selection sqref="A1:D1"/>
      <selection pane="bottomLeft" activeCell="D97" sqref="D97"/>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23" t="s">
        <v>1085</v>
      </c>
      <c r="B1" s="223"/>
      <c r="C1" s="223"/>
      <c r="D1" s="223"/>
      <c r="E1" s="157" t="s">
        <v>311</v>
      </c>
    </row>
    <row r="2" spans="1:5" ht="15" customHeight="1" x14ac:dyDescent="0.2">
      <c r="A2" s="224" t="str">
        <f ca="1">CONCATENATE("Test Case ", MID(CELL("filename",A1),FIND("]",CELL("filename",A1))+1,255)," 1100/1110  +  1120/1130")</f>
        <v>Test Case IP.AT.K15 1100/1110  +  1120/1130</v>
      </c>
      <c r="B2" s="224"/>
      <c r="C2" s="224"/>
      <c r="D2" s="224"/>
    </row>
    <row r="3" spans="1:5" ht="15" customHeight="1" x14ac:dyDescent="0.2">
      <c r="A3" s="209" t="s">
        <v>581</v>
      </c>
      <c r="B3" s="210"/>
      <c r="C3" s="210"/>
      <c r="D3" s="210"/>
    </row>
    <row r="4" spans="1:5" ht="39" customHeight="1" x14ac:dyDescent="0.2">
      <c r="A4" s="208" t="s">
        <v>595</v>
      </c>
      <c r="B4" s="208"/>
      <c r="C4" s="192" t="s">
        <v>630</v>
      </c>
      <c r="D4" s="192"/>
      <c r="E4" s="129"/>
    </row>
    <row r="5" spans="1:5" ht="39" customHeight="1" x14ac:dyDescent="0.2">
      <c r="A5" s="190" t="s">
        <v>315</v>
      </c>
      <c r="B5" s="190"/>
      <c r="C5" s="192" t="s">
        <v>631</v>
      </c>
      <c r="D5" s="192"/>
      <c r="E5" s="129"/>
    </row>
    <row r="6" spans="1:5" ht="69" customHeight="1" x14ac:dyDescent="0.2">
      <c r="A6" s="208" t="s">
        <v>598</v>
      </c>
      <c r="B6" s="208"/>
      <c r="C6" s="192" t="s">
        <v>632</v>
      </c>
      <c r="D6" s="192"/>
      <c r="E6" s="129"/>
    </row>
    <row r="7" spans="1:5" x14ac:dyDescent="0.2">
      <c r="A7" s="25"/>
      <c r="B7" s="25"/>
      <c r="C7" s="25"/>
      <c r="D7" s="25"/>
    </row>
    <row r="8" spans="1:5" x14ac:dyDescent="0.2">
      <c r="A8" s="26" t="s">
        <v>437</v>
      </c>
      <c r="C8" s="79"/>
      <c r="D8" s="79"/>
    </row>
    <row r="9" spans="1:5" x14ac:dyDescent="0.2">
      <c r="A9" s="27" t="s">
        <v>320</v>
      </c>
      <c r="B9" s="28">
        <v>2</v>
      </c>
      <c r="C9" s="29" t="s">
        <v>382</v>
      </c>
      <c r="D9" s="95" t="s">
        <v>383</v>
      </c>
    </row>
    <row r="10" spans="1:5" x14ac:dyDescent="0.2">
      <c r="A10" s="27" t="s">
        <v>320</v>
      </c>
      <c r="B10" s="28">
        <v>3</v>
      </c>
      <c r="C10" s="29" t="s">
        <v>438</v>
      </c>
      <c r="D10" s="33"/>
    </row>
    <row r="11" spans="1:5" x14ac:dyDescent="0.2">
      <c r="A11" s="27" t="s">
        <v>320</v>
      </c>
      <c r="B11" s="28">
        <v>4</v>
      </c>
      <c r="C11" s="29" t="s">
        <v>440</v>
      </c>
      <c r="D11" s="33" t="s">
        <v>441</v>
      </c>
    </row>
    <row r="12" spans="1:5" x14ac:dyDescent="0.2">
      <c r="A12" s="29" t="s">
        <v>320</v>
      </c>
      <c r="B12" s="32">
        <v>7</v>
      </c>
      <c r="C12" s="32" t="s">
        <v>321</v>
      </c>
      <c r="D12" s="33"/>
    </row>
    <row r="13" spans="1:5" x14ac:dyDescent="0.2">
      <c r="A13" s="29" t="s">
        <v>320</v>
      </c>
      <c r="B13" s="32">
        <v>11</v>
      </c>
      <c r="C13" s="32" t="s">
        <v>322</v>
      </c>
      <c r="D13" s="33"/>
    </row>
    <row r="14" spans="1:5" x14ac:dyDescent="0.2">
      <c r="A14" s="29" t="s">
        <v>320</v>
      </c>
      <c r="B14" s="32">
        <v>12</v>
      </c>
      <c r="C14" s="32" t="s">
        <v>323</v>
      </c>
      <c r="D14" s="33"/>
    </row>
    <row r="15" spans="1:5" x14ac:dyDescent="0.2">
      <c r="A15" s="27" t="s">
        <v>320</v>
      </c>
      <c r="B15" s="28">
        <v>14</v>
      </c>
      <c r="C15" s="29" t="s">
        <v>443</v>
      </c>
      <c r="D15" s="95" t="s">
        <v>444</v>
      </c>
    </row>
    <row r="16" spans="1:5" ht="39" customHeight="1" x14ac:dyDescent="0.2">
      <c r="A16" s="27" t="s">
        <v>320</v>
      </c>
      <c r="B16" s="28">
        <v>22</v>
      </c>
      <c r="C16" s="29" t="s">
        <v>445</v>
      </c>
      <c r="D16" s="68" t="s">
        <v>858</v>
      </c>
    </row>
    <row r="17" spans="1:4" x14ac:dyDescent="0.2">
      <c r="A17" s="27" t="s">
        <v>320</v>
      </c>
      <c r="B17" s="28">
        <v>23</v>
      </c>
      <c r="C17" s="29" t="s">
        <v>859</v>
      </c>
      <c r="D17" s="33" t="s">
        <v>504</v>
      </c>
    </row>
    <row r="18" spans="1:4" x14ac:dyDescent="0.2">
      <c r="A18" s="27" t="s">
        <v>320</v>
      </c>
      <c r="B18" s="28">
        <v>24</v>
      </c>
      <c r="C18" s="29" t="s">
        <v>324</v>
      </c>
      <c r="D18" s="33" t="s">
        <v>615</v>
      </c>
    </row>
    <row r="19" spans="1:4" x14ac:dyDescent="0.2">
      <c r="A19" s="27" t="s">
        <v>320</v>
      </c>
      <c r="B19" s="28">
        <v>26</v>
      </c>
      <c r="C19" s="29" t="s">
        <v>448</v>
      </c>
      <c r="D19" s="33" t="s">
        <v>633</v>
      </c>
    </row>
    <row r="20" spans="1:4" x14ac:dyDescent="0.2">
      <c r="A20" s="27" t="s">
        <v>320</v>
      </c>
      <c r="B20" s="28">
        <v>32</v>
      </c>
      <c r="C20" s="29" t="s">
        <v>449</v>
      </c>
      <c r="D20" s="33"/>
    </row>
    <row r="21" spans="1:4" x14ac:dyDescent="0.2">
      <c r="A21" s="29" t="s">
        <v>320</v>
      </c>
      <c r="B21" s="32">
        <v>33</v>
      </c>
      <c r="C21" s="29" t="s">
        <v>450</v>
      </c>
      <c r="D21" s="33"/>
    </row>
    <row r="22" spans="1:4" x14ac:dyDescent="0.2">
      <c r="A22" s="29" t="s">
        <v>320</v>
      </c>
      <c r="B22" s="32">
        <v>35</v>
      </c>
      <c r="C22" s="29" t="s">
        <v>474</v>
      </c>
      <c r="D22" s="33" t="s">
        <v>504</v>
      </c>
    </row>
    <row r="23" spans="1:4" x14ac:dyDescent="0.2">
      <c r="A23" s="29" t="s">
        <v>320</v>
      </c>
      <c r="B23" s="32">
        <v>42</v>
      </c>
      <c r="C23" s="29" t="s">
        <v>451</v>
      </c>
      <c r="D23" s="33"/>
    </row>
    <row r="24" spans="1:4" x14ac:dyDescent="0.2">
      <c r="A24" s="29" t="s">
        <v>320</v>
      </c>
      <c r="B24" s="32">
        <v>43</v>
      </c>
      <c r="C24" s="29" t="s">
        <v>452</v>
      </c>
      <c r="D24" s="33"/>
    </row>
    <row r="25" spans="1:4" x14ac:dyDescent="0.2">
      <c r="A25" s="29" t="s">
        <v>320</v>
      </c>
      <c r="B25" s="32">
        <v>49</v>
      </c>
      <c r="C25" s="29" t="s">
        <v>453</v>
      </c>
      <c r="D25" s="33"/>
    </row>
    <row r="26" spans="1:4" x14ac:dyDescent="0.2">
      <c r="A26" s="29" t="s">
        <v>320</v>
      </c>
      <c r="B26" s="32">
        <v>55</v>
      </c>
      <c r="C26" s="29" t="s">
        <v>860</v>
      </c>
      <c r="D26" s="60" t="s">
        <v>872</v>
      </c>
    </row>
    <row r="27" spans="1:4" ht="38.25" x14ac:dyDescent="0.2">
      <c r="A27" s="29" t="s">
        <v>320</v>
      </c>
      <c r="B27" s="32">
        <v>62</v>
      </c>
      <c r="C27" s="29" t="s">
        <v>538</v>
      </c>
      <c r="D27" s="60" t="s">
        <v>617</v>
      </c>
    </row>
    <row r="28" spans="1:4" x14ac:dyDescent="0.2">
      <c r="A28" s="29" t="s">
        <v>320</v>
      </c>
      <c r="B28" s="32">
        <v>92</v>
      </c>
      <c r="C28" s="29" t="s">
        <v>455</v>
      </c>
      <c r="D28" s="33"/>
    </row>
    <row r="29" spans="1:4" x14ac:dyDescent="0.2">
      <c r="A29" s="29" t="s">
        <v>320</v>
      </c>
      <c r="B29" s="32">
        <v>123</v>
      </c>
      <c r="C29" s="29" t="s">
        <v>456</v>
      </c>
      <c r="D29" s="33" t="s">
        <v>457</v>
      </c>
    </row>
    <row r="30" spans="1:4" x14ac:dyDescent="0.2">
      <c r="A30" s="109"/>
      <c r="B30" s="110"/>
      <c r="C30" s="109"/>
      <c r="D30" s="111"/>
    </row>
    <row r="31" spans="1:4" x14ac:dyDescent="0.2">
      <c r="A31" s="39" t="s">
        <v>458</v>
      </c>
    </row>
    <row r="32" spans="1:4" x14ac:dyDescent="0.2">
      <c r="A32" s="27" t="s">
        <v>320</v>
      </c>
      <c r="B32" s="28">
        <v>2</v>
      </c>
      <c r="C32" s="29" t="s">
        <v>382</v>
      </c>
      <c r="D32" s="95" t="s">
        <v>371</v>
      </c>
    </row>
    <row r="33" spans="1:4" x14ac:dyDescent="0.2">
      <c r="A33" s="27" t="s">
        <v>320</v>
      </c>
      <c r="B33" s="28">
        <v>3</v>
      </c>
      <c r="C33" s="29" t="s">
        <v>438</v>
      </c>
      <c r="D33" s="95" t="s">
        <v>371</v>
      </c>
    </row>
    <row r="34" spans="1:4" x14ac:dyDescent="0.2">
      <c r="A34" s="27" t="s">
        <v>320</v>
      </c>
      <c r="B34" s="28">
        <v>4</v>
      </c>
      <c r="C34" s="29" t="s">
        <v>440</v>
      </c>
      <c r="D34" s="95" t="s">
        <v>371</v>
      </c>
    </row>
    <row r="35" spans="1:4" x14ac:dyDescent="0.2">
      <c r="A35" s="27" t="s">
        <v>320</v>
      </c>
      <c r="B35" s="28">
        <v>6</v>
      </c>
      <c r="C35" s="29" t="s">
        <v>459</v>
      </c>
      <c r="D35" s="95" t="s">
        <v>371</v>
      </c>
    </row>
    <row r="36" spans="1:4" x14ac:dyDescent="0.2">
      <c r="A36" s="29" t="s">
        <v>320</v>
      </c>
      <c r="B36" s="32">
        <v>7</v>
      </c>
      <c r="C36" s="32" t="s">
        <v>321</v>
      </c>
      <c r="D36" s="33"/>
    </row>
    <row r="37" spans="1:4" x14ac:dyDescent="0.2">
      <c r="A37" s="29" t="s">
        <v>320</v>
      </c>
      <c r="B37" s="32">
        <v>11</v>
      </c>
      <c r="C37" s="32" t="s">
        <v>322</v>
      </c>
      <c r="D37" s="95" t="s">
        <v>371</v>
      </c>
    </row>
    <row r="38" spans="1:4" x14ac:dyDescent="0.2">
      <c r="A38" s="29" t="s">
        <v>320</v>
      </c>
      <c r="B38" s="32">
        <v>12</v>
      </c>
      <c r="C38" s="32" t="s">
        <v>323</v>
      </c>
      <c r="D38" s="95" t="s">
        <v>371</v>
      </c>
    </row>
    <row r="39" spans="1:4" x14ac:dyDescent="0.2">
      <c r="A39" s="27" t="s">
        <v>320</v>
      </c>
      <c r="B39" s="28">
        <v>24</v>
      </c>
      <c r="C39" s="29" t="s">
        <v>324</v>
      </c>
      <c r="D39" s="33" t="s">
        <v>615</v>
      </c>
    </row>
    <row r="40" spans="1:4" x14ac:dyDescent="0.2">
      <c r="A40" s="27" t="s">
        <v>320</v>
      </c>
      <c r="B40" s="28">
        <v>26</v>
      </c>
      <c r="C40" s="29" t="s">
        <v>448</v>
      </c>
      <c r="D40" s="33" t="s">
        <v>618</v>
      </c>
    </row>
    <row r="41" spans="1:4" x14ac:dyDescent="0.2">
      <c r="A41" s="27" t="s">
        <v>320</v>
      </c>
      <c r="B41" s="28">
        <v>32</v>
      </c>
      <c r="C41" s="29" t="s">
        <v>449</v>
      </c>
      <c r="D41" s="95" t="s">
        <v>371</v>
      </c>
    </row>
    <row r="42" spans="1:4" x14ac:dyDescent="0.2">
      <c r="A42" s="29" t="s">
        <v>320</v>
      </c>
      <c r="B42" s="32">
        <v>33</v>
      </c>
      <c r="C42" s="29" t="s">
        <v>450</v>
      </c>
      <c r="D42" s="33"/>
    </row>
    <row r="43" spans="1:4" x14ac:dyDescent="0.2">
      <c r="A43" s="29" t="s">
        <v>320</v>
      </c>
      <c r="B43" s="32">
        <v>38</v>
      </c>
      <c r="C43" s="29" t="s">
        <v>460</v>
      </c>
      <c r="D43" s="33" t="s">
        <v>457</v>
      </c>
    </row>
    <row r="44" spans="1:4" x14ac:dyDescent="0.2">
      <c r="A44" s="29" t="s">
        <v>320</v>
      </c>
      <c r="B44" s="32">
        <v>39</v>
      </c>
      <c r="C44" s="29" t="s">
        <v>330</v>
      </c>
      <c r="D44" s="33" t="s">
        <v>461</v>
      </c>
    </row>
    <row r="45" spans="1:4" x14ac:dyDescent="0.2">
      <c r="A45" s="29" t="s">
        <v>320</v>
      </c>
      <c r="B45" s="32">
        <v>42</v>
      </c>
      <c r="C45" s="29" t="s">
        <v>451</v>
      </c>
      <c r="D45" s="33"/>
    </row>
    <row r="46" spans="1:4" x14ac:dyDescent="0.2">
      <c r="A46" s="29" t="s">
        <v>320</v>
      </c>
      <c r="B46" s="32">
        <v>49</v>
      </c>
      <c r="C46" s="29" t="s">
        <v>462</v>
      </c>
      <c r="D46" s="95" t="s">
        <v>371</v>
      </c>
    </row>
    <row r="47" spans="1:4" x14ac:dyDescent="0.2">
      <c r="A47" s="29" t="s">
        <v>320</v>
      </c>
      <c r="B47" s="32">
        <v>51</v>
      </c>
      <c r="C47" s="29" t="s">
        <v>463</v>
      </c>
      <c r="D47" s="95" t="s">
        <v>371</v>
      </c>
    </row>
    <row r="48" spans="1:4" x14ac:dyDescent="0.2">
      <c r="A48" s="29" t="s">
        <v>320</v>
      </c>
      <c r="B48" s="32">
        <v>55</v>
      </c>
      <c r="C48" s="29" t="s">
        <v>860</v>
      </c>
      <c r="D48" s="60" t="s">
        <v>873</v>
      </c>
    </row>
    <row r="49" spans="1:4" x14ac:dyDescent="0.2">
      <c r="A49" s="29" t="s">
        <v>320</v>
      </c>
      <c r="B49" s="32">
        <v>100</v>
      </c>
      <c r="C49" s="29" t="s">
        <v>619</v>
      </c>
      <c r="D49" s="29"/>
    </row>
    <row r="50" spans="1:4" x14ac:dyDescent="0.2">
      <c r="A50" s="29" t="s">
        <v>320</v>
      </c>
      <c r="B50" s="32">
        <v>123</v>
      </c>
      <c r="C50" s="29" t="s">
        <v>456</v>
      </c>
      <c r="D50" s="95" t="s">
        <v>371</v>
      </c>
    </row>
    <row r="51" spans="1:4" x14ac:dyDescent="0.2">
      <c r="B51" s="21"/>
      <c r="D51" s="21"/>
    </row>
    <row r="52" spans="1:4" x14ac:dyDescent="0.2">
      <c r="A52" s="26" t="s">
        <v>620</v>
      </c>
      <c r="B52" s="21"/>
      <c r="D52" s="21"/>
    </row>
    <row r="53" spans="1:4" x14ac:dyDescent="0.2">
      <c r="A53" s="27" t="s">
        <v>320</v>
      </c>
      <c r="B53" s="28">
        <v>2</v>
      </c>
      <c r="C53" s="29" t="s">
        <v>382</v>
      </c>
      <c r="D53" s="95" t="s">
        <v>383</v>
      </c>
    </row>
    <row r="54" spans="1:4" x14ac:dyDescent="0.2">
      <c r="A54" s="27" t="s">
        <v>320</v>
      </c>
      <c r="B54" s="28">
        <v>3</v>
      </c>
      <c r="C54" s="29" t="s">
        <v>438</v>
      </c>
      <c r="D54" s="33"/>
    </row>
    <row r="55" spans="1:4" x14ac:dyDescent="0.2">
      <c r="A55" s="27" t="s">
        <v>320</v>
      </c>
      <c r="B55" s="28">
        <v>4</v>
      </c>
      <c r="C55" s="29" t="s">
        <v>440</v>
      </c>
      <c r="D55" s="33" t="s">
        <v>473</v>
      </c>
    </row>
    <row r="56" spans="1:4" x14ac:dyDescent="0.2">
      <c r="A56" s="29" t="s">
        <v>320</v>
      </c>
      <c r="B56" s="32">
        <v>7</v>
      </c>
      <c r="C56" s="32" t="s">
        <v>321</v>
      </c>
      <c r="D56" s="33"/>
    </row>
    <row r="57" spans="1:4" x14ac:dyDescent="0.2">
      <c r="A57" s="29" t="s">
        <v>320</v>
      </c>
      <c r="B57" s="32">
        <v>11</v>
      </c>
      <c r="C57" s="32" t="s">
        <v>322</v>
      </c>
      <c r="D57" s="33"/>
    </row>
    <row r="58" spans="1:4" x14ac:dyDescent="0.2">
      <c r="A58" s="29" t="s">
        <v>320</v>
      </c>
      <c r="B58" s="32">
        <v>12</v>
      </c>
      <c r="C58" s="32" t="s">
        <v>323</v>
      </c>
      <c r="D58" s="33"/>
    </row>
    <row r="59" spans="1:4" x14ac:dyDescent="0.2">
      <c r="A59" s="27" t="s">
        <v>320</v>
      </c>
      <c r="B59" s="28">
        <v>14</v>
      </c>
      <c r="C59" s="29" t="s">
        <v>443</v>
      </c>
      <c r="D59" s="33"/>
    </row>
    <row r="60" spans="1:4" ht="39" customHeight="1" x14ac:dyDescent="0.2">
      <c r="A60" s="27" t="s">
        <v>320</v>
      </c>
      <c r="B60" s="28">
        <v>22</v>
      </c>
      <c r="C60" s="29" t="s">
        <v>445</v>
      </c>
      <c r="D60" s="68" t="s">
        <v>858</v>
      </c>
    </row>
    <row r="61" spans="1:4" x14ac:dyDescent="0.2">
      <c r="A61" s="27" t="s">
        <v>320</v>
      </c>
      <c r="B61" s="28">
        <v>23</v>
      </c>
      <c r="C61" s="29" t="s">
        <v>859</v>
      </c>
      <c r="D61" s="33" t="s">
        <v>504</v>
      </c>
    </row>
    <row r="62" spans="1:4" x14ac:dyDescent="0.2">
      <c r="A62" s="27" t="s">
        <v>320</v>
      </c>
      <c r="B62" s="28">
        <v>24</v>
      </c>
      <c r="C62" s="29" t="s">
        <v>324</v>
      </c>
      <c r="D62" s="30" t="s">
        <v>447</v>
      </c>
    </row>
    <row r="63" spans="1:4" x14ac:dyDescent="0.2">
      <c r="A63" s="27" t="s">
        <v>320</v>
      </c>
      <c r="B63" s="28">
        <v>25</v>
      </c>
      <c r="C63" s="29" t="s">
        <v>529</v>
      </c>
      <c r="D63" s="30" t="s">
        <v>622</v>
      </c>
    </row>
    <row r="64" spans="1:4" x14ac:dyDescent="0.2">
      <c r="A64" s="27" t="s">
        <v>320</v>
      </c>
      <c r="B64" s="28">
        <v>26</v>
      </c>
      <c r="C64" s="29" t="s">
        <v>448</v>
      </c>
      <c r="D64" s="33"/>
    </row>
    <row r="65" spans="1:4" x14ac:dyDescent="0.2">
      <c r="A65" s="27" t="s">
        <v>320</v>
      </c>
      <c r="B65" s="28">
        <v>32</v>
      </c>
      <c r="C65" s="29" t="s">
        <v>449</v>
      </c>
      <c r="D65" s="33"/>
    </row>
    <row r="66" spans="1:4" x14ac:dyDescent="0.2">
      <c r="A66" s="29" t="s">
        <v>320</v>
      </c>
      <c r="B66" s="32">
        <v>33</v>
      </c>
      <c r="C66" s="29" t="s">
        <v>450</v>
      </c>
      <c r="D66" s="33"/>
    </row>
    <row r="67" spans="1:4" x14ac:dyDescent="0.2">
      <c r="A67" s="29" t="s">
        <v>320</v>
      </c>
      <c r="B67" s="32">
        <v>35</v>
      </c>
      <c r="C67" s="29" t="s">
        <v>474</v>
      </c>
      <c r="D67" s="31"/>
    </row>
    <row r="68" spans="1:4" x14ac:dyDescent="0.2">
      <c r="A68" s="29" t="s">
        <v>320</v>
      </c>
      <c r="B68" s="32">
        <v>38</v>
      </c>
      <c r="C68" s="29" t="s">
        <v>460</v>
      </c>
      <c r="D68" s="33" t="s">
        <v>623</v>
      </c>
    </row>
    <row r="69" spans="1:4" s="172" customFormat="1" x14ac:dyDescent="0.2">
      <c r="A69" s="29" t="s">
        <v>320</v>
      </c>
      <c r="B69" s="32">
        <v>39</v>
      </c>
      <c r="C69" s="29" t="s">
        <v>330</v>
      </c>
      <c r="D69" s="33" t="s">
        <v>624</v>
      </c>
    </row>
    <row r="70" spans="1:4" x14ac:dyDescent="0.2">
      <c r="A70" s="29" t="s">
        <v>320</v>
      </c>
      <c r="B70" s="32">
        <v>42</v>
      </c>
      <c r="C70" s="29" t="s">
        <v>451</v>
      </c>
      <c r="D70" s="30"/>
    </row>
    <row r="71" spans="1:4" x14ac:dyDescent="0.2">
      <c r="A71" s="29" t="s">
        <v>320</v>
      </c>
      <c r="B71" s="32">
        <v>43</v>
      </c>
      <c r="C71" s="29" t="s">
        <v>452</v>
      </c>
      <c r="D71" s="30"/>
    </row>
    <row r="72" spans="1:4" x14ac:dyDescent="0.2">
      <c r="A72" s="29" t="s">
        <v>320</v>
      </c>
      <c r="B72" s="32">
        <v>49</v>
      </c>
      <c r="C72" s="29" t="s">
        <v>453</v>
      </c>
      <c r="D72" s="33"/>
    </row>
    <row r="73" spans="1:4" ht="102" x14ac:dyDescent="0.2">
      <c r="A73" s="29" t="s">
        <v>320</v>
      </c>
      <c r="B73" s="32">
        <v>54</v>
      </c>
      <c r="C73" s="29" t="s">
        <v>625</v>
      </c>
      <c r="D73" s="60" t="s">
        <v>626</v>
      </c>
    </row>
    <row r="74" spans="1:4" x14ac:dyDescent="0.2">
      <c r="A74" s="29" t="s">
        <v>320</v>
      </c>
      <c r="B74" s="32">
        <v>55</v>
      </c>
      <c r="C74" s="29" t="s">
        <v>860</v>
      </c>
      <c r="D74" s="60" t="s">
        <v>872</v>
      </c>
    </row>
    <row r="75" spans="1:4" ht="38.25" x14ac:dyDescent="0.2">
      <c r="A75" s="29" t="s">
        <v>320</v>
      </c>
      <c r="B75" s="32">
        <v>62</v>
      </c>
      <c r="C75" s="29" t="s">
        <v>538</v>
      </c>
      <c r="D75" s="60" t="s">
        <v>627</v>
      </c>
    </row>
    <row r="76" spans="1:4" x14ac:dyDescent="0.2">
      <c r="A76" s="29" t="s">
        <v>320</v>
      </c>
      <c r="B76" s="32">
        <v>92</v>
      </c>
      <c r="C76" s="29" t="s">
        <v>455</v>
      </c>
      <c r="D76" s="33"/>
    </row>
    <row r="77" spans="1:4" x14ac:dyDescent="0.2">
      <c r="A77" s="29" t="s">
        <v>320</v>
      </c>
      <c r="B77" s="32">
        <v>123</v>
      </c>
      <c r="C77" s="29" t="s">
        <v>456</v>
      </c>
      <c r="D77" s="33" t="s">
        <v>623</v>
      </c>
    </row>
    <row r="78" spans="1:4" x14ac:dyDescent="0.2">
      <c r="B78" s="21"/>
      <c r="D78" s="21"/>
    </row>
    <row r="79" spans="1:4" x14ac:dyDescent="0.2">
      <c r="A79" s="39" t="s">
        <v>628</v>
      </c>
      <c r="B79" s="21"/>
      <c r="D79" s="21"/>
    </row>
    <row r="80" spans="1:4" x14ac:dyDescent="0.2">
      <c r="A80" s="27" t="s">
        <v>320</v>
      </c>
      <c r="B80" s="28">
        <v>2</v>
      </c>
      <c r="C80" s="29" t="s">
        <v>382</v>
      </c>
      <c r="D80" s="33"/>
    </row>
    <row r="81" spans="1:4" x14ac:dyDescent="0.2">
      <c r="A81" s="27" t="s">
        <v>320</v>
      </c>
      <c r="B81" s="28">
        <v>3</v>
      </c>
      <c r="C81" s="29" t="s">
        <v>438</v>
      </c>
      <c r="D81" s="33"/>
    </row>
    <row r="82" spans="1:4" x14ac:dyDescent="0.2">
      <c r="A82" s="27" t="s">
        <v>320</v>
      </c>
      <c r="B82" s="28">
        <v>4</v>
      </c>
      <c r="C82" s="29" t="s">
        <v>440</v>
      </c>
      <c r="D82" s="33"/>
    </row>
    <row r="83" spans="1:4" x14ac:dyDescent="0.2">
      <c r="A83" s="27" t="s">
        <v>320</v>
      </c>
      <c r="B83" s="28">
        <v>6</v>
      </c>
      <c r="C83" s="29" t="s">
        <v>459</v>
      </c>
      <c r="D83" s="33"/>
    </row>
    <row r="84" spans="1:4" x14ac:dyDescent="0.2">
      <c r="A84" s="29" t="s">
        <v>320</v>
      </c>
      <c r="B84" s="32">
        <v>7</v>
      </c>
      <c r="C84" s="32" t="s">
        <v>321</v>
      </c>
      <c r="D84" s="33"/>
    </row>
    <row r="85" spans="1:4" x14ac:dyDescent="0.2">
      <c r="A85" s="29" t="s">
        <v>320</v>
      </c>
      <c r="B85" s="32">
        <v>11</v>
      </c>
      <c r="C85" s="32" t="s">
        <v>322</v>
      </c>
      <c r="D85" s="33"/>
    </row>
    <row r="86" spans="1:4" x14ac:dyDescent="0.2">
      <c r="A86" s="29" t="s">
        <v>320</v>
      </c>
      <c r="B86" s="32">
        <v>12</v>
      </c>
      <c r="C86" s="32" t="s">
        <v>323</v>
      </c>
      <c r="D86" s="33"/>
    </row>
    <row r="87" spans="1:4" x14ac:dyDescent="0.2">
      <c r="A87" s="27" t="s">
        <v>320</v>
      </c>
      <c r="B87" s="28">
        <v>24</v>
      </c>
      <c r="C87" s="29" t="s">
        <v>324</v>
      </c>
      <c r="D87" s="33"/>
    </row>
    <row r="88" spans="1:4" x14ac:dyDescent="0.2">
      <c r="A88" s="27" t="s">
        <v>320</v>
      </c>
      <c r="B88" s="28">
        <v>25</v>
      </c>
      <c r="C88" s="29" t="s">
        <v>529</v>
      </c>
      <c r="D88" s="33" t="s">
        <v>618</v>
      </c>
    </row>
    <row r="89" spans="1:4" x14ac:dyDescent="0.2">
      <c r="A89" s="27" t="s">
        <v>320</v>
      </c>
      <c r="B89" s="28">
        <v>26</v>
      </c>
      <c r="C89" s="29" t="s">
        <v>448</v>
      </c>
      <c r="D89" s="33"/>
    </row>
    <row r="90" spans="1:4" x14ac:dyDescent="0.2">
      <c r="A90" s="27" t="s">
        <v>320</v>
      </c>
      <c r="B90" s="28">
        <v>32</v>
      </c>
      <c r="C90" s="29" t="s">
        <v>449</v>
      </c>
      <c r="D90" s="33"/>
    </row>
    <row r="91" spans="1:4" x14ac:dyDescent="0.2">
      <c r="A91" s="29" t="s">
        <v>320</v>
      </c>
      <c r="B91" s="32">
        <v>33</v>
      </c>
      <c r="C91" s="29" t="s">
        <v>450</v>
      </c>
      <c r="D91" s="33"/>
    </row>
    <row r="92" spans="1:4" x14ac:dyDescent="0.2">
      <c r="A92" s="29" t="s">
        <v>320</v>
      </c>
      <c r="B92" s="32">
        <v>38</v>
      </c>
      <c r="C92" s="29" t="s">
        <v>460</v>
      </c>
      <c r="D92" s="33" t="s">
        <v>618</v>
      </c>
    </row>
    <row r="93" spans="1:4" x14ac:dyDescent="0.2">
      <c r="A93" s="29" t="s">
        <v>320</v>
      </c>
      <c r="B93" s="32">
        <v>39</v>
      </c>
      <c r="C93" s="29" t="s">
        <v>330</v>
      </c>
      <c r="D93" s="33" t="s">
        <v>624</v>
      </c>
    </row>
    <row r="94" spans="1:4" x14ac:dyDescent="0.2">
      <c r="A94" s="29" t="s">
        <v>320</v>
      </c>
      <c r="B94" s="32">
        <v>44</v>
      </c>
      <c r="C94" s="29" t="s">
        <v>395</v>
      </c>
      <c r="D94" s="33"/>
    </row>
    <row r="95" spans="1:4" x14ac:dyDescent="0.2">
      <c r="A95" s="29" t="s">
        <v>320</v>
      </c>
      <c r="B95" s="32">
        <v>49</v>
      </c>
      <c r="C95" s="29" t="s">
        <v>462</v>
      </c>
      <c r="D95" s="33"/>
    </row>
    <row r="96" spans="1:4" x14ac:dyDescent="0.2">
      <c r="A96" s="29" t="s">
        <v>320</v>
      </c>
      <c r="B96" s="32">
        <v>51</v>
      </c>
      <c r="C96" s="29" t="s">
        <v>463</v>
      </c>
      <c r="D96" s="33"/>
    </row>
    <row r="97" spans="1:4" x14ac:dyDescent="0.2">
      <c r="A97" s="29" t="s">
        <v>320</v>
      </c>
      <c r="B97" s="32">
        <v>54</v>
      </c>
      <c r="C97" s="29" t="s">
        <v>625</v>
      </c>
      <c r="D97" s="33"/>
    </row>
    <row r="98" spans="1:4" x14ac:dyDescent="0.2">
      <c r="A98" s="29" t="s">
        <v>320</v>
      </c>
      <c r="B98" s="32">
        <v>55</v>
      </c>
      <c r="C98" s="29" t="s">
        <v>860</v>
      </c>
      <c r="D98" s="60"/>
    </row>
    <row r="99" spans="1:4" x14ac:dyDescent="0.2">
      <c r="A99" s="29" t="s">
        <v>320</v>
      </c>
      <c r="B99" s="32">
        <v>100</v>
      </c>
      <c r="C99" s="29" t="s">
        <v>619</v>
      </c>
      <c r="D99" s="29"/>
    </row>
    <row r="100" spans="1:4" x14ac:dyDescent="0.2">
      <c r="A100" s="29" t="s">
        <v>320</v>
      </c>
      <c r="B100" s="32">
        <v>123</v>
      </c>
      <c r="C100" s="29" t="s">
        <v>456</v>
      </c>
      <c r="D100" s="33" t="s">
        <v>618</v>
      </c>
    </row>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C74E505A-EEB9-413E-8977-044313BC5581}"/>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FA756-05D7-4E72-A0CF-A358B00334B8}">
  <sheetPr codeName="Sheet286">
    <pageSetUpPr fitToPage="1"/>
  </sheetPr>
  <dimension ref="A1:E100"/>
  <sheetViews>
    <sheetView workbookViewId="0">
      <pane ySplit="6" topLeftCell="A7" activePane="bottomLeft" state="frozen"/>
      <selection sqref="A1:D1"/>
      <selection pane="bottomLeft" activeCell="J16" sqref="J16"/>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23" t="s">
        <v>1086</v>
      </c>
      <c r="B1" s="223"/>
      <c r="C1" s="223"/>
      <c r="D1" s="223"/>
      <c r="E1" s="157" t="s">
        <v>311</v>
      </c>
    </row>
    <row r="2" spans="1:5" ht="15" customHeight="1" x14ac:dyDescent="0.2">
      <c r="A2" s="224" t="str">
        <f ca="1">CONCATENATE("Test Case ", MID(CELL("filename",A1),FIND("]",CELL("filename",A1))+1,255)," 1100/1110  +  1120/1130")</f>
        <v>Test Case IP.AT.K16 1100/1110  +  1120/1130</v>
      </c>
      <c r="B2" s="224"/>
      <c r="C2" s="224"/>
      <c r="D2" s="224"/>
    </row>
    <row r="3" spans="1:5" ht="15" customHeight="1" x14ac:dyDescent="0.2">
      <c r="A3" s="209" t="s">
        <v>581</v>
      </c>
      <c r="B3" s="210"/>
      <c r="C3" s="210"/>
      <c r="D3" s="210"/>
    </row>
    <row r="4" spans="1:5" ht="39" customHeight="1" x14ac:dyDescent="0.2">
      <c r="A4" s="208" t="s">
        <v>595</v>
      </c>
      <c r="B4" s="208"/>
      <c r="C4" s="192" t="s">
        <v>611</v>
      </c>
      <c r="D4" s="192"/>
      <c r="E4" s="129"/>
    </row>
    <row r="5" spans="1:5" ht="39" customHeight="1" x14ac:dyDescent="0.2">
      <c r="A5" s="190" t="s">
        <v>315</v>
      </c>
      <c r="B5" s="190"/>
      <c r="C5" s="192" t="s">
        <v>612</v>
      </c>
      <c r="D5" s="192"/>
      <c r="E5" s="129"/>
    </row>
    <row r="6" spans="1:5" ht="69" customHeight="1" x14ac:dyDescent="0.2">
      <c r="A6" s="208" t="s">
        <v>598</v>
      </c>
      <c r="B6" s="208"/>
      <c r="C6" s="192" t="s">
        <v>613</v>
      </c>
      <c r="D6" s="192"/>
      <c r="E6" s="129"/>
    </row>
    <row r="7" spans="1:5" x14ac:dyDescent="0.2">
      <c r="A7" s="25"/>
      <c r="B7" s="25"/>
      <c r="C7" s="25"/>
      <c r="D7" s="25"/>
    </row>
    <row r="8" spans="1:5" x14ac:dyDescent="0.2">
      <c r="A8" s="26" t="s">
        <v>437</v>
      </c>
      <c r="C8" s="79"/>
      <c r="D8" s="79"/>
    </row>
    <row r="9" spans="1:5" x14ac:dyDescent="0.2">
      <c r="A9" s="27" t="s">
        <v>320</v>
      </c>
      <c r="B9" s="28">
        <v>2</v>
      </c>
      <c r="C9" s="29" t="s">
        <v>382</v>
      </c>
      <c r="D9" s="95" t="s">
        <v>383</v>
      </c>
    </row>
    <row r="10" spans="1:5" x14ac:dyDescent="0.2">
      <c r="A10" s="27" t="s">
        <v>320</v>
      </c>
      <c r="B10" s="28">
        <v>3</v>
      </c>
      <c r="C10" s="29" t="s">
        <v>438</v>
      </c>
      <c r="D10" s="33"/>
    </row>
    <row r="11" spans="1:5" x14ac:dyDescent="0.2">
      <c r="A11" s="27" t="s">
        <v>320</v>
      </c>
      <c r="B11" s="28">
        <v>4</v>
      </c>
      <c r="C11" s="29" t="s">
        <v>440</v>
      </c>
      <c r="D11" s="33" t="s">
        <v>614</v>
      </c>
    </row>
    <row r="12" spans="1:5" x14ac:dyDescent="0.2">
      <c r="A12" s="29" t="s">
        <v>320</v>
      </c>
      <c r="B12" s="32">
        <v>7</v>
      </c>
      <c r="C12" s="32" t="s">
        <v>321</v>
      </c>
      <c r="D12" s="33"/>
    </row>
    <row r="13" spans="1:5" x14ac:dyDescent="0.2">
      <c r="A13" s="29" t="s">
        <v>320</v>
      </c>
      <c r="B13" s="32">
        <v>11</v>
      </c>
      <c r="C13" s="32" t="s">
        <v>322</v>
      </c>
      <c r="D13" s="33"/>
    </row>
    <row r="14" spans="1:5" x14ac:dyDescent="0.2">
      <c r="A14" s="29" t="s">
        <v>320</v>
      </c>
      <c r="B14" s="32">
        <v>12</v>
      </c>
      <c r="C14" s="32" t="s">
        <v>323</v>
      </c>
      <c r="D14" s="33"/>
    </row>
    <row r="15" spans="1:5" x14ac:dyDescent="0.2">
      <c r="A15" s="27" t="s">
        <v>320</v>
      </c>
      <c r="B15" s="28">
        <v>14</v>
      </c>
      <c r="C15" s="29" t="s">
        <v>443</v>
      </c>
      <c r="D15" s="95" t="s">
        <v>444</v>
      </c>
    </row>
    <row r="16" spans="1:5" ht="39" customHeight="1" x14ac:dyDescent="0.2">
      <c r="A16" s="27" t="s">
        <v>320</v>
      </c>
      <c r="B16" s="28">
        <v>22</v>
      </c>
      <c r="C16" s="29" t="s">
        <v>445</v>
      </c>
      <c r="D16" s="68" t="s">
        <v>858</v>
      </c>
    </row>
    <row r="17" spans="1:4" x14ac:dyDescent="0.2">
      <c r="A17" s="27" t="s">
        <v>320</v>
      </c>
      <c r="B17" s="28">
        <v>23</v>
      </c>
      <c r="C17" s="29" t="s">
        <v>859</v>
      </c>
      <c r="D17" s="33" t="s">
        <v>504</v>
      </c>
    </row>
    <row r="18" spans="1:4" x14ac:dyDescent="0.2">
      <c r="A18" s="27" t="s">
        <v>320</v>
      </c>
      <c r="B18" s="28">
        <v>24</v>
      </c>
      <c r="C18" s="29" t="s">
        <v>324</v>
      </c>
      <c r="D18" s="33" t="s">
        <v>447</v>
      </c>
    </row>
    <row r="19" spans="1:4" x14ac:dyDescent="0.2">
      <c r="A19" s="27" t="s">
        <v>320</v>
      </c>
      <c r="B19" s="28">
        <v>26</v>
      </c>
      <c r="C19" s="29" t="s">
        <v>448</v>
      </c>
      <c r="D19" s="33" t="s">
        <v>616</v>
      </c>
    </row>
    <row r="20" spans="1:4" x14ac:dyDescent="0.2">
      <c r="A20" s="27" t="s">
        <v>320</v>
      </c>
      <c r="B20" s="28">
        <v>32</v>
      </c>
      <c r="C20" s="29" t="s">
        <v>449</v>
      </c>
      <c r="D20" s="33"/>
    </row>
    <row r="21" spans="1:4" x14ac:dyDescent="0.2">
      <c r="A21" s="29" t="s">
        <v>320</v>
      </c>
      <c r="B21" s="32">
        <v>33</v>
      </c>
      <c r="C21" s="29" t="s">
        <v>450</v>
      </c>
      <c r="D21" s="33"/>
    </row>
    <row r="22" spans="1:4" x14ac:dyDescent="0.2">
      <c r="A22" s="29" t="s">
        <v>320</v>
      </c>
      <c r="B22" s="32">
        <v>35</v>
      </c>
      <c r="C22" s="29" t="s">
        <v>474</v>
      </c>
      <c r="D22" s="33" t="s">
        <v>504</v>
      </c>
    </row>
    <row r="23" spans="1:4" x14ac:dyDescent="0.2">
      <c r="A23" s="29" t="s">
        <v>320</v>
      </c>
      <c r="B23" s="32">
        <v>42</v>
      </c>
      <c r="C23" s="29" t="s">
        <v>451</v>
      </c>
      <c r="D23" s="33"/>
    </row>
    <row r="24" spans="1:4" x14ac:dyDescent="0.2">
      <c r="A24" s="29" t="s">
        <v>320</v>
      </c>
      <c r="B24" s="32">
        <v>43</v>
      </c>
      <c r="C24" s="29" t="s">
        <v>452</v>
      </c>
      <c r="D24" s="33"/>
    </row>
    <row r="25" spans="1:4" x14ac:dyDescent="0.2">
      <c r="A25" s="29" t="s">
        <v>320</v>
      </c>
      <c r="B25" s="32">
        <v>49</v>
      </c>
      <c r="C25" s="29" t="s">
        <v>453</v>
      </c>
      <c r="D25" s="33"/>
    </row>
    <row r="26" spans="1:4" x14ac:dyDescent="0.2">
      <c r="A26" s="29" t="s">
        <v>320</v>
      </c>
      <c r="B26" s="32">
        <v>55</v>
      </c>
      <c r="C26" s="29" t="s">
        <v>860</v>
      </c>
      <c r="D26" s="60" t="s">
        <v>872</v>
      </c>
    </row>
    <row r="27" spans="1:4" ht="38.25" x14ac:dyDescent="0.2">
      <c r="A27" s="29" t="s">
        <v>320</v>
      </c>
      <c r="B27" s="32">
        <v>62</v>
      </c>
      <c r="C27" s="29" t="s">
        <v>538</v>
      </c>
      <c r="D27" s="60" t="s">
        <v>617</v>
      </c>
    </row>
    <row r="28" spans="1:4" x14ac:dyDescent="0.2">
      <c r="A28" s="29" t="s">
        <v>320</v>
      </c>
      <c r="B28" s="32">
        <v>92</v>
      </c>
      <c r="C28" s="29" t="s">
        <v>455</v>
      </c>
      <c r="D28" s="33"/>
    </row>
    <row r="29" spans="1:4" x14ac:dyDescent="0.2">
      <c r="A29" s="29" t="s">
        <v>320</v>
      </c>
      <c r="B29" s="32">
        <v>123</v>
      </c>
      <c r="C29" s="29" t="s">
        <v>456</v>
      </c>
      <c r="D29" s="33" t="s">
        <v>457</v>
      </c>
    </row>
    <row r="30" spans="1:4" x14ac:dyDescent="0.2">
      <c r="A30" s="109"/>
      <c r="B30" s="110"/>
      <c r="C30" s="109"/>
      <c r="D30" s="111"/>
    </row>
    <row r="31" spans="1:4" x14ac:dyDescent="0.2">
      <c r="A31" s="39" t="s">
        <v>458</v>
      </c>
    </row>
    <row r="32" spans="1:4" x14ac:dyDescent="0.2">
      <c r="A32" s="27" t="s">
        <v>320</v>
      </c>
      <c r="B32" s="28">
        <v>2</v>
      </c>
      <c r="C32" s="29" t="s">
        <v>382</v>
      </c>
      <c r="D32" s="95" t="s">
        <v>371</v>
      </c>
    </row>
    <row r="33" spans="1:4" x14ac:dyDescent="0.2">
      <c r="A33" s="27" t="s">
        <v>320</v>
      </c>
      <c r="B33" s="28">
        <v>3</v>
      </c>
      <c r="C33" s="29" t="s">
        <v>438</v>
      </c>
      <c r="D33" s="95" t="s">
        <v>371</v>
      </c>
    </row>
    <row r="34" spans="1:4" x14ac:dyDescent="0.2">
      <c r="A34" s="27" t="s">
        <v>320</v>
      </c>
      <c r="B34" s="28">
        <v>4</v>
      </c>
      <c r="C34" s="29" t="s">
        <v>440</v>
      </c>
      <c r="D34" s="95" t="s">
        <v>371</v>
      </c>
    </row>
    <row r="35" spans="1:4" x14ac:dyDescent="0.2">
      <c r="A35" s="27" t="s">
        <v>320</v>
      </c>
      <c r="B35" s="28">
        <v>6</v>
      </c>
      <c r="C35" s="29" t="s">
        <v>459</v>
      </c>
      <c r="D35" s="95" t="s">
        <v>371</v>
      </c>
    </row>
    <row r="36" spans="1:4" x14ac:dyDescent="0.2">
      <c r="A36" s="29" t="s">
        <v>320</v>
      </c>
      <c r="B36" s="32">
        <v>7</v>
      </c>
      <c r="C36" s="32" t="s">
        <v>321</v>
      </c>
      <c r="D36" s="33"/>
    </row>
    <row r="37" spans="1:4" x14ac:dyDescent="0.2">
      <c r="A37" s="29" t="s">
        <v>320</v>
      </c>
      <c r="B37" s="32">
        <v>11</v>
      </c>
      <c r="C37" s="32" t="s">
        <v>322</v>
      </c>
      <c r="D37" s="95" t="s">
        <v>371</v>
      </c>
    </row>
    <row r="38" spans="1:4" x14ac:dyDescent="0.2">
      <c r="A38" s="29" t="s">
        <v>320</v>
      </c>
      <c r="B38" s="32">
        <v>12</v>
      </c>
      <c r="C38" s="32" t="s">
        <v>323</v>
      </c>
      <c r="D38" s="95" t="s">
        <v>371</v>
      </c>
    </row>
    <row r="39" spans="1:4" x14ac:dyDescent="0.2">
      <c r="A39" s="27" t="s">
        <v>320</v>
      </c>
      <c r="B39" s="28">
        <v>24</v>
      </c>
      <c r="C39" s="29" t="s">
        <v>324</v>
      </c>
      <c r="D39" s="33" t="s">
        <v>447</v>
      </c>
    </row>
    <row r="40" spans="1:4" x14ac:dyDescent="0.2">
      <c r="A40" s="27" t="s">
        <v>320</v>
      </c>
      <c r="B40" s="28">
        <v>26</v>
      </c>
      <c r="C40" s="29" t="s">
        <v>448</v>
      </c>
      <c r="D40" s="33" t="s">
        <v>618</v>
      </c>
    </row>
    <row r="41" spans="1:4" x14ac:dyDescent="0.2">
      <c r="A41" s="27" t="s">
        <v>320</v>
      </c>
      <c r="B41" s="28">
        <v>32</v>
      </c>
      <c r="C41" s="29" t="s">
        <v>449</v>
      </c>
      <c r="D41" s="95" t="s">
        <v>371</v>
      </c>
    </row>
    <row r="42" spans="1:4" x14ac:dyDescent="0.2">
      <c r="A42" s="29" t="s">
        <v>320</v>
      </c>
      <c r="B42" s="32">
        <v>33</v>
      </c>
      <c r="C42" s="29" t="s">
        <v>450</v>
      </c>
      <c r="D42" s="33"/>
    </row>
    <row r="43" spans="1:4" x14ac:dyDescent="0.2">
      <c r="A43" s="29" t="s">
        <v>320</v>
      </c>
      <c r="B43" s="32">
        <v>38</v>
      </c>
      <c r="C43" s="29" t="s">
        <v>460</v>
      </c>
      <c r="D43" s="33" t="s">
        <v>457</v>
      </c>
    </row>
    <row r="44" spans="1:4" x14ac:dyDescent="0.2">
      <c r="A44" s="29" t="s">
        <v>320</v>
      </c>
      <c r="B44" s="32">
        <v>39</v>
      </c>
      <c r="C44" s="29" t="s">
        <v>330</v>
      </c>
      <c r="D44" s="33" t="s">
        <v>461</v>
      </c>
    </row>
    <row r="45" spans="1:4" x14ac:dyDescent="0.2">
      <c r="A45" s="29" t="s">
        <v>320</v>
      </c>
      <c r="B45" s="32">
        <v>42</v>
      </c>
      <c r="C45" s="29" t="s">
        <v>451</v>
      </c>
      <c r="D45" s="33"/>
    </row>
    <row r="46" spans="1:4" x14ac:dyDescent="0.2">
      <c r="A46" s="29" t="s">
        <v>320</v>
      </c>
      <c r="B46" s="32">
        <v>49</v>
      </c>
      <c r="C46" s="29" t="s">
        <v>462</v>
      </c>
      <c r="D46" s="95" t="s">
        <v>371</v>
      </c>
    </row>
    <row r="47" spans="1:4" x14ac:dyDescent="0.2">
      <c r="A47" s="29" t="s">
        <v>320</v>
      </c>
      <c r="B47" s="32">
        <v>51</v>
      </c>
      <c r="C47" s="29" t="s">
        <v>463</v>
      </c>
      <c r="D47" s="95" t="s">
        <v>371</v>
      </c>
    </row>
    <row r="48" spans="1:4" x14ac:dyDescent="0.2">
      <c r="A48" s="29" t="s">
        <v>320</v>
      </c>
      <c r="B48" s="32">
        <v>55</v>
      </c>
      <c r="C48" s="29" t="s">
        <v>860</v>
      </c>
      <c r="D48" s="60" t="s">
        <v>873</v>
      </c>
    </row>
    <row r="49" spans="1:4" x14ac:dyDescent="0.2">
      <c r="A49" s="29" t="s">
        <v>320</v>
      </c>
      <c r="B49" s="32">
        <v>100</v>
      </c>
      <c r="C49" s="29" t="s">
        <v>619</v>
      </c>
      <c r="D49" s="29"/>
    </row>
    <row r="50" spans="1:4" x14ac:dyDescent="0.2">
      <c r="A50" s="29" t="s">
        <v>320</v>
      </c>
      <c r="B50" s="32">
        <v>123</v>
      </c>
      <c r="C50" s="29" t="s">
        <v>456</v>
      </c>
      <c r="D50" s="95" t="s">
        <v>371</v>
      </c>
    </row>
    <row r="51" spans="1:4" x14ac:dyDescent="0.2">
      <c r="B51" s="21"/>
      <c r="D51" s="21"/>
    </row>
    <row r="52" spans="1:4" x14ac:dyDescent="0.2">
      <c r="A52" s="26" t="s">
        <v>620</v>
      </c>
      <c r="B52" s="21"/>
      <c r="D52" s="21"/>
    </row>
    <row r="53" spans="1:4" x14ac:dyDescent="0.2">
      <c r="A53" s="27" t="s">
        <v>320</v>
      </c>
      <c r="B53" s="28">
        <v>2</v>
      </c>
      <c r="C53" s="29" t="s">
        <v>382</v>
      </c>
      <c r="D53" s="95" t="s">
        <v>383</v>
      </c>
    </row>
    <row r="54" spans="1:4" x14ac:dyDescent="0.2">
      <c r="A54" s="27" t="s">
        <v>320</v>
      </c>
      <c r="B54" s="28">
        <v>3</v>
      </c>
      <c r="C54" s="29" t="s">
        <v>438</v>
      </c>
      <c r="D54" s="33"/>
    </row>
    <row r="55" spans="1:4" x14ac:dyDescent="0.2">
      <c r="A55" s="27" t="s">
        <v>320</v>
      </c>
      <c r="B55" s="28">
        <v>4</v>
      </c>
      <c r="C55" s="29" t="s">
        <v>440</v>
      </c>
      <c r="D55" s="33" t="s">
        <v>621</v>
      </c>
    </row>
    <row r="56" spans="1:4" x14ac:dyDescent="0.2">
      <c r="A56" s="29" t="s">
        <v>320</v>
      </c>
      <c r="B56" s="32">
        <v>7</v>
      </c>
      <c r="C56" s="32" t="s">
        <v>321</v>
      </c>
      <c r="D56" s="33"/>
    </row>
    <row r="57" spans="1:4" x14ac:dyDescent="0.2">
      <c r="A57" s="29" t="s">
        <v>320</v>
      </c>
      <c r="B57" s="32">
        <v>11</v>
      </c>
      <c r="C57" s="32" t="s">
        <v>322</v>
      </c>
      <c r="D57" s="33"/>
    </row>
    <row r="58" spans="1:4" x14ac:dyDescent="0.2">
      <c r="A58" s="29" t="s">
        <v>320</v>
      </c>
      <c r="B58" s="32">
        <v>12</v>
      </c>
      <c r="C58" s="32" t="s">
        <v>323</v>
      </c>
      <c r="D58" s="33"/>
    </row>
    <row r="59" spans="1:4" x14ac:dyDescent="0.2">
      <c r="A59" s="27" t="s">
        <v>320</v>
      </c>
      <c r="B59" s="28">
        <v>14</v>
      </c>
      <c r="C59" s="29" t="s">
        <v>443</v>
      </c>
      <c r="D59" s="33"/>
    </row>
    <row r="60" spans="1:4" ht="39" customHeight="1" x14ac:dyDescent="0.2">
      <c r="A60" s="27" t="s">
        <v>320</v>
      </c>
      <c r="B60" s="28">
        <v>22</v>
      </c>
      <c r="C60" s="29" t="s">
        <v>445</v>
      </c>
      <c r="D60" s="68" t="s">
        <v>858</v>
      </c>
    </row>
    <row r="61" spans="1:4" x14ac:dyDescent="0.2">
      <c r="A61" s="27" t="s">
        <v>320</v>
      </c>
      <c r="B61" s="28">
        <v>23</v>
      </c>
      <c r="C61" s="29" t="s">
        <v>859</v>
      </c>
      <c r="D61" s="33" t="s">
        <v>504</v>
      </c>
    </row>
    <row r="62" spans="1:4" x14ac:dyDescent="0.2">
      <c r="A62" s="27" t="s">
        <v>320</v>
      </c>
      <c r="B62" s="28">
        <v>24</v>
      </c>
      <c r="C62" s="29" t="s">
        <v>324</v>
      </c>
      <c r="D62" s="30" t="s">
        <v>447</v>
      </c>
    </row>
    <row r="63" spans="1:4" x14ac:dyDescent="0.2">
      <c r="A63" s="27" t="s">
        <v>320</v>
      </c>
      <c r="B63" s="28">
        <v>25</v>
      </c>
      <c r="C63" s="29" t="s">
        <v>529</v>
      </c>
      <c r="D63" s="30" t="s">
        <v>622</v>
      </c>
    </row>
    <row r="64" spans="1:4" x14ac:dyDescent="0.2">
      <c r="A64" s="27" t="s">
        <v>320</v>
      </c>
      <c r="B64" s="28">
        <v>26</v>
      </c>
      <c r="C64" s="29" t="s">
        <v>448</v>
      </c>
      <c r="D64" s="33"/>
    </row>
    <row r="65" spans="1:4" x14ac:dyDescent="0.2">
      <c r="A65" s="27" t="s">
        <v>320</v>
      </c>
      <c r="B65" s="28">
        <v>32</v>
      </c>
      <c r="C65" s="29" t="s">
        <v>449</v>
      </c>
      <c r="D65" s="33"/>
    </row>
    <row r="66" spans="1:4" x14ac:dyDescent="0.2">
      <c r="A66" s="29" t="s">
        <v>320</v>
      </c>
      <c r="B66" s="32">
        <v>33</v>
      </c>
      <c r="C66" s="29" t="s">
        <v>450</v>
      </c>
      <c r="D66" s="33"/>
    </row>
    <row r="67" spans="1:4" x14ac:dyDescent="0.2">
      <c r="A67" s="29" t="s">
        <v>320</v>
      </c>
      <c r="B67" s="32">
        <v>35</v>
      </c>
      <c r="C67" s="29" t="s">
        <v>474</v>
      </c>
      <c r="D67" s="31"/>
    </row>
    <row r="68" spans="1:4" x14ac:dyDescent="0.2">
      <c r="A68" s="29" t="s">
        <v>320</v>
      </c>
      <c r="B68" s="32">
        <v>38</v>
      </c>
      <c r="C68" s="29" t="s">
        <v>460</v>
      </c>
      <c r="D68" s="33" t="s">
        <v>623</v>
      </c>
    </row>
    <row r="69" spans="1:4" s="172" customFormat="1" x14ac:dyDescent="0.2">
      <c r="A69" s="29" t="s">
        <v>320</v>
      </c>
      <c r="B69" s="32">
        <v>39</v>
      </c>
      <c r="C69" s="29" t="s">
        <v>330</v>
      </c>
      <c r="D69" s="33" t="s">
        <v>624</v>
      </c>
    </row>
    <row r="70" spans="1:4" x14ac:dyDescent="0.2">
      <c r="A70" s="29" t="s">
        <v>320</v>
      </c>
      <c r="B70" s="32">
        <v>42</v>
      </c>
      <c r="C70" s="29" t="s">
        <v>451</v>
      </c>
      <c r="D70" s="30"/>
    </row>
    <row r="71" spans="1:4" x14ac:dyDescent="0.2">
      <c r="A71" s="29" t="s">
        <v>320</v>
      </c>
      <c r="B71" s="32">
        <v>43</v>
      </c>
      <c r="C71" s="29" t="s">
        <v>452</v>
      </c>
      <c r="D71" s="30"/>
    </row>
    <row r="72" spans="1:4" x14ac:dyDescent="0.2">
      <c r="A72" s="29" t="s">
        <v>320</v>
      </c>
      <c r="B72" s="32">
        <v>49</v>
      </c>
      <c r="C72" s="29" t="s">
        <v>453</v>
      </c>
      <c r="D72" s="33"/>
    </row>
    <row r="73" spans="1:4" ht="102" x14ac:dyDescent="0.2">
      <c r="A73" s="29" t="s">
        <v>320</v>
      </c>
      <c r="B73" s="32">
        <v>54</v>
      </c>
      <c r="C73" s="29" t="s">
        <v>625</v>
      </c>
      <c r="D73" s="60" t="s">
        <v>626</v>
      </c>
    </row>
    <row r="74" spans="1:4" x14ac:dyDescent="0.2">
      <c r="A74" s="29" t="s">
        <v>320</v>
      </c>
      <c r="B74" s="32">
        <v>55</v>
      </c>
      <c r="C74" s="29" t="s">
        <v>860</v>
      </c>
      <c r="D74" s="60" t="s">
        <v>872</v>
      </c>
    </row>
    <row r="75" spans="1:4" ht="38.25" x14ac:dyDescent="0.2">
      <c r="A75" s="29" t="s">
        <v>320</v>
      </c>
      <c r="B75" s="32">
        <v>62</v>
      </c>
      <c r="C75" s="29" t="s">
        <v>538</v>
      </c>
      <c r="D75" s="60" t="s">
        <v>627</v>
      </c>
    </row>
    <row r="76" spans="1:4" x14ac:dyDescent="0.2">
      <c r="A76" s="29" t="s">
        <v>320</v>
      </c>
      <c r="B76" s="32">
        <v>92</v>
      </c>
      <c r="C76" s="29" t="s">
        <v>455</v>
      </c>
      <c r="D76" s="33"/>
    </row>
    <row r="77" spans="1:4" x14ac:dyDescent="0.2">
      <c r="A77" s="29" t="s">
        <v>320</v>
      </c>
      <c r="B77" s="32">
        <v>123</v>
      </c>
      <c r="C77" s="29" t="s">
        <v>456</v>
      </c>
      <c r="D77" s="33" t="s">
        <v>623</v>
      </c>
    </row>
    <row r="78" spans="1:4" x14ac:dyDescent="0.2">
      <c r="B78" s="21"/>
      <c r="D78" s="21"/>
    </row>
    <row r="79" spans="1:4" x14ac:dyDescent="0.2">
      <c r="A79" s="39" t="s">
        <v>628</v>
      </c>
      <c r="B79" s="21"/>
      <c r="D79" s="21"/>
    </row>
    <row r="80" spans="1:4" x14ac:dyDescent="0.2">
      <c r="A80" s="27" t="s">
        <v>320</v>
      </c>
      <c r="B80" s="28">
        <v>2</v>
      </c>
      <c r="C80" s="29" t="s">
        <v>382</v>
      </c>
      <c r="D80" s="33"/>
    </row>
    <row r="81" spans="1:4" x14ac:dyDescent="0.2">
      <c r="A81" s="27" t="s">
        <v>320</v>
      </c>
      <c r="B81" s="28">
        <v>3</v>
      </c>
      <c r="C81" s="29" t="s">
        <v>438</v>
      </c>
      <c r="D81" s="33"/>
    </row>
    <row r="82" spans="1:4" x14ac:dyDescent="0.2">
      <c r="A82" s="27" t="s">
        <v>320</v>
      </c>
      <c r="B82" s="28">
        <v>4</v>
      </c>
      <c r="C82" s="29" t="s">
        <v>440</v>
      </c>
      <c r="D82" s="33"/>
    </row>
    <row r="83" spans="1:4" x14ac:dyDescent="0.2">
      <c r="A83" s="27" t="s">
        <v>320</v>
      </c>
      <c r="B83" s="28">
        <v>6</v>
      </c>
      <c r="C83" s="29" t="s">
        <v>459</v>
      </c>
      <c r="D83" s="33"/>
    </row>
    <row r="84" spans="1:4" x14ac:dyDescent="0.2">
      <c r="A84" s="29" t="s">
        <v>320</v>
      </c>
      <c r="B84" s="32">
        <v>7</v>
      </c>
      <c r="C84" s="32" t="s">
        <v>321</v>
      </c>
      <c r="D84" s="33"/>
    </row>
    <row r="85" spans="1:4" x14ac:dyDescent="0.2">
      <c r="A85" s="29" t="s">
        <v>320</v>
      </c>
      <c r="B85" s="32">
        <v>11</v>
      </c>
      <c r="C85" s="32" t="s">
        <v>322</v>
      </c>
      <c r="D85" s="33"/>
    </row>
    <row r="86" spans="1:4" x14ac:dyDescent="0.2">
      <c r="A86" s="29" t="s">
        <v>320</v>
      </c>
      <c r="B86" s="32">
        <v>12</v>
      </c>
      <c r="C86" s="32" t="s">
        <v>323</v>
      </c>
      <c r="D86" s="33"/>
    </row>
    <row r="87" spans="1:4" x14ac:dyDescent="0.2">
      <c r="A87" s="27" t="s">
        <v>320</v>
      </c>
      <c r="B87" s="28">
        <v>24</v>
      </c>
      <c r="C87" s="29" t="s">
        <v>324</v>
      </c>
      <c r="D87" s="33"/>
    </row>
    <row r="88" spans="1:4" x14ac:dyDescent="0.2">
      <c r="A88" s="27" t="s">
        <v>320</v>
      </c>
      <c r="B88" s="28">
        <v>25</v>
      </c>
      <c r="C88" s="29" t="s">
        <v>529</v>
      </c>
      <c r="D88" s="33" t="s">
        <v>618</v>
      </c>
    </row>
    <row r="89" spans="1:4" x14ac:dyDescent="0.2">
      <c r="A89" s="27" t="s">
        <v>320</v>
      </c>
      <c r="B89" s="28">
        <v>26</v>
      </c>
      <c r="C89" s="29" t="s">
        <v>448</v>
      </c>
      <c r="D89" s="33"/>
    </row>
    <row r="90" spans="1:4" x14ac:dyDescent="0.2">
      <c r="A90" s="27" t="s">
        <v>320</v>
      </c>
      <c r="B90" s="28">
        <v>32</v>
      </c>
      <c r="C90" s="29" t="s">
        <v>449</v>
      </c>
      <c r="D90" s="33"/>
    </row>
    <row r="91" spans="1:4" x14ac:dyDescent="0.2">
      <c r="A91" s="29" t="s">
        <v>320</v>
      </c>
      <c r="B91" s="32">
        <v>33</v>
      </c>
      <c r="C91" s="29" t="s">
        <v>450</v>
      </c>
      <c r="D91" s="33"/>
    </row>
    <row r="92" spans="1:4" x14ac:dyDescent="0.2">
      <c r="A92" s="29" t="s">
        <v>320</v>
      </c>
      <c r="B92" s="32">
        <v>38</v>
      </c>
      <c r="C92" s="29" t="s">
        <v>460</v>
      </c>
      <c r="D92" s="33" t="s">
        <v>618</v>
      </c>
    </row>
    <row r="93" spans="1:4" x14ac:dyDescent="0.2">
      <c r="A93" s="29" t="s">
        <v>320</v>
      </c>
      <c r="B93" s="32">
        <v>39</v>
      </c>
      <c r="C93" s="29" t="s">
        <v>330</v>
      </c>
      <c r="D93" s="33" t="s">
        <v>624</v>
      </c>
    </row>
    <row r="94" spans="1:4" x14ac:dyDescent="0.2">
      <c r="A94" s="29" t="s">
        <v>320</v>
      </c>
      <c r="B94" s="32">
        <v>44</v>
      </c>
      <c r="C94" s="29" t="s">
        <v>395</v>
      </c>
      <c r="D94" s="33"/>
    </row>
    <row r="95" spans="1:4" x14ac:dyDescent="0.2">
      <c r="A95" s="29" t="s">
        <v>320</v>
      </c>
      <c r="B95" s="32">
        <v>49</v>
      </c>
      <c r="C95" s="29" t="s">
        <v>462</v>
      </c>
      <c r="D95" s="33"/>
    </row>
    <row r="96" spans="1:4" x14ac:dyDescent="0.2">
      <c r="A96" s="29" t="s">
        <v>320</v>
      </c>
      <c r="B96" s="32">
        <v>51</v>
      </c>
      <c r="C96" s="29" t="s">
        <v>463</v>
      </c>
      <c r="D96" s="33"/>
    </row>
    <row r="97" spans="1:4" x14ac:dyDescent="0.2">
      <c r="A97" s="29" t="s">
        <v>320</v>
      </c>
      <c r="B97" s="32">
        <v>54</v>
      </c>
      <c r="C97" s="29" t="s">
        <v>625</v>
      </c>
      <c r="D97" s="33"/>
    </row>
    <row r="98" spans="1:4" x14ac:dyDescent="0.2">
      <c r="A98" s="29" t="s">
        <v>320</v>
      </c>
      <c r="B98" s="32">
        <v>55</v>
      </c>
      <c r="C98" s="29" t="s">
        <v>860</v>
      </c>
      <c r="D98" s="60"/>
    </row>
    <row r="99" spans="1:4" x14ac:dyDescent="0.2">
      <c r="A99" s="29" t="s">
        <v>320</v>
      </c>
      <c r="B99" s="32">
        <v>100</v>
      </c>
      <c r="C99" s="29" t="s">
        <v>619</v>
      </c>
      <c r="D99" s="29"/>
    </row>
    <row r="100" spans="1:4" x14ac:dyDescent="0.2">
      <c r="A100" s="29" t="s">
        <v>320</v>
      </c>
      <c r="B100" s="32">
        <v>123</v>
      </c>
      <c r="C100" s="29" t="s">
        <v>456</v>
      </c>
      <c r="D100" s="33" t="s">
        <v>618</v>
      </c>
    </row>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FB6883CC-C5DF-4A01-91CE-165A1F4495DE}"/>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D85907-2CED-4BF7-B152-C283C843B5FE}">
  <sheetPr codeName="Sheet287">
    <pageSetUpPr fitToPage="1"/>
  </sheetPr>
  <dimension ref="A1:E100"/>
  <sheetViews>
    <sheetView workbookViewId="0">
      <pane ySplit="6" topLeftCell="A16" activePane="bottomLeft" state="frozen"/>
      <selection sqref="A1:D1"/>
      <selection pane="bottomLeft" activeCell="D16" sqref="D16"/>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23" t="s">
        <v>1087</v>
      </c>
      <c r="B1" s="223"/>
      <c r="C1" s="223"/>
      <c r="D1" s="223"/>
      <c r="E1" s="157" t="s">
        <v>311</v>
      </c>
    </row>
    <row r="2" spans="1:5" ht="15" customHeight="1" x14ac:dyDescent="0.2">
      <c r="A2" s="224" t="str">
        <f ca="1">CONCATENATE("Test Case ", MID(CELL("filename",A1),FIND("]",CELL("filename",A1))+1,255)," 1100/1110  +  1120/1130")</f>
        <v>Test Case IP.AT.K17 1100/1110  +  1120/1130</v>
      </c>
      <c r="B2" s="224"/>
      <c r="C2" s="224"/>
      <c r="D2" s="224"/>
    </row>
    <row r="3" spans="1:5" ht="15" customHeight="1" x14ac:dyDescent="0.2">
      <c r="A3" s="209" t="s">
        <v>581</v>
      </c>
      <c r="B3" s="210"/>
      <c r="C3" s="210"/>
      <c r="D3" s="210"/>
    </row>
    <row r="4" spans="1:5" ht="39" customHeight="1" x14ac:dyDescent="0.2">
      <c r="A4" s="208" t="s">
        <v>595</v>
      </c>
      <c r="B4" s="208"/>
      <c r="C4" s="192" t="s">
        <v>630</v>
      </c>
      <c r="D4" s="192"/>
      <c r="E4" s="129"/>
    </row>
    <row r="5" spans="1:5" ht="39" customHeight="1" x14ac:dyDescent="0.2">
      <c r="A5" s="190" t="s">
        <v>315</v>
      </c>
      <c r="B5" s="190"/>
      <c r="C5" s="192" t="s">
        <v>631</v>
      </c>
      <c r="D5" s="192"/>
      <c r="E5" s="129"/>
    </row>
    <row r="6" spans="1:5" ht="69" customHeight="1" x14ac:dyDescent="0.2">
      <c r="A6" s="208" t="s">
        <v>598</v>
      </c>
      <c r="B6" s="208"/>
      <c r="C6" s="192" t="s">
        <v>632</v>
      </c>
      <c r="D6" s="192"/>
      <c r="E6" s="129"/>
    </row>
    <row r="7" spans="1:5" x14ac:dyDescent="0.2">
      <c r="A7" s="25"/>
      <c r="B7" s="25"/>
      <c r="C7" s="25"/>
      <c r="D7" s="25"/>
    </row>
    <row r="8" spans="1:5" x14ac:dyDescent="0.2">
      <c r="A8" s="26" t="s">
        <v>437</v>
      </c>
      <c r="C8" s="79"/>
      <c r="D8" s="79"/>
    </row>
    <row r="9" spans="1:5" x14ac:dyDescent="0.2">
      <c r="A9" s="27" t="s">
        <v>320</v>
      </c>
      <c r="B9" s="28">
        <v>2</v>
      </c>
      <c r="C9" s="29" t="s">
        <v>382</v>
      </c>
      <c r="D9" s="95" t="s">
        <v>383</v>
      </c>
    </row>
    <row r="10" spans="1:5" x14ac:dyDescent="0.2">
      <c r="A10" s="27" t="s">
        <v>320</v>
      </c>
      <c r="B10" s="28">
        <v>3</v>
      </c>
      <c r="C10" s="29" t="s">
        <v>438</v>
      </c>
      <c r="D10" s="33"/>
    </row>
    <row r="11" spans="1:5" x14ac:dyDescent="0.2">
      <c r="A11" s="27" t="s">
        <v>320</v>
      </c>
      <c r="B11" s="28">
        <v>4</v>
      </c>
      <c r="C11" s="29" t="s">
        <v>440</v>
      </c>
      <c r="D11" s="33" t="s">
        <v>441</v>
      </c>
    </row>
    <row r="12" spans="1:5" x14ac:dyDescent="0.2">
      <c r="A12" s="29" t="s">
        <v>320</v>
      </c>
      <c r="B12" s="32">
        <v>7</v>
      </c>
      <c r="C12" s="32" t="s">
        <v>321</v>
      </c>
      <c r="D12" s="33"/>
    </row>
    <row r="13" spans="1:5" x14ac:dyDescent="0.2">
      <c r="A13" s="29" t="s">
        <v>320</v>
      </c>
      <c r="B13" s="32">
        <v>11</v>
      </c>
      <c r="C13" s="32" t="s">
        <v>322</v>
      </c>
      <c r="D13" s="33"/>
    </row>
    <row r="14" spans="1:5" x14ac:dyDescent="0.2">
      <c r="A14" s="29" t="s">
        <v>320</v>
      </c>
      <c r="B14" s="32">
        <v>12</v>
      </c>
      <c r="C14" s="32" t="s">
        <v>323</v>
      </c>
      <c r="D14" s="33"/>
    </row>
    <row r="15" spans="1:5" x14ac:dyDescent="0.2">
      <c r="A15" s="27" t="s">
        <v>320</v>
      </c>
      <c r="B15" s="28">
        <v>14</v>
      </c>
      <c r="C15" s="29" t="s">
        <v>443</v>
      </c>
      <c r="D15" s="95" t="s">
        <v>444</v>
      </c>
    </row>
    <row r="16" spans="1:5" ht="39" customHeight="1" x14ac:dyDescent="0.2">
      <c r="A16" s="27" t="s">
        <v>320</v>
      </c>
      <c r="B16" s="28">
        <v>22</v>
      </c>
      <c r="C16" s="29" t="s">
        <v>445</v>
      </c>
      <c r="D16" s="68" t="s">
        <v>858</v>
      </c>
    </row>
    <row r="17" spans="1:4" x14ac:dyDescent="0.2">
      <c r="A17" s="27" t="s">
        <v>320</v>
      </c>
      <c r="B17" s="28">
        <v>23</v>
      </c>
      <c r="C17" s="29" t="s">
        <v>859</v>
      </c>
      <c r="D17" s="33" t="s">
        <v>504</v>
      </c>
    </row>
    <row r="18" spans="1:4" x14ac:dyDescent="0.2">
      <c r="A18" s="27" t="s">
        <v>320</v>
      </c>
      <c r="B18" s="28">
        <v>24</v>
      </c>
      <c r="C18" s="29" t="s">
        <v>324</v>
      </c>
      <c r="D18" s="33" t="s">
        <v>447</v>
      </c>
    </row>
    <row r="19" spans="1:4" x14ac:dyDescent="0.2">
      <c r="A19" s="27" t="s">
        <v>320</v>
      </c>
      <c r="B19" s="28">
        <v>26</v>
      </c>
      <c r="C19" s="29" t="s">
        <v>448</v>
      </c>
      <c r="D19" s="33" t="s">
        <v>633</v>
      </c>
    </row>
    <row r="20" spans="1:4" x14ac:dyDescent="0.2">
      <c r="A20" s="27" t="s">
        <v>320</v>
      </c>
      <c r="B20" s="28">
        <v>32</v>
      </c>
      <c r="C20" s="29" t="s">
        <v>449</v>
      </c>
      <c r="D20" s="33"/>
    </row>
    <row r="21" spans="1:4" x14ac:dyDescent="0.2">
      <c r="A21" s="29" t="s">
        <v>320</v>
      </c>
      <c r="B21" s="32">
        <v>33</v>
      </c>
      <c r="C21" s="29" t="s">
        <v>450</v>
      </c>
      <c r="D21" s="33"/>
    </row>
    <row r="22" spans="1:4" x14ac:dyDescent="0.2">
      <c r="A22" s="29" t="s">
        <v>320</v>
      </c>
      <c r="B22" s="32">
        <v>35</v>
      </c>
      <c r="C22" s="29" t="s">
        <v>474</v>
      </c>
      <c r="D22" s="33" t="s">
        <v>504</v>
      </c>
    </row>
    <row r="23" spans="1:4" x14ac:dyDescent="0.2">
      <c r="A23" s="29" t="s">
        <v>320</v>
      </c>
      <c r="B23" s="32">
        <v>42</v>
      </c>
      <c r="C23" s="29" t="s">
        <v>451</v>
      </c>
      <c r="D23" s="33"/>
    </row>
    <row r="24" spans="1:4" x14ac:dyDescent="0.2">
      <c r="A24" s="29" t="s">
        <v>320</v>
      </c>
      <c r="B24" s="32">
        <v>43</v>
      </c>
      <c r="C24" s="29" t="s">
        <v>452</v>
      </c>
      <c r="D24" s="33"/>
    </row>
    <row r="25" spans="1:4" x14ac:dyDescent="0.2">
      <c r="A25" s="29" t="s">
        <v>320</v>
      </c>
      <c r="B25" s="32">
        <v>49</v>
      </c>
      <c r="C25" s="29" t="s">
        <v>453</v>
      </c>
      <c r="D25" s="33"/>
    </row>
    <row r="26" spans="1:4" x14ac:dyDescent="0.2">
      <c r="A26" s="29" t="s">
        <v>320</v>
      </c>
      <c r="B26" s="32">
        <v>55</v>
      </c>
      <c r="C26" s="29" t="s">
        <v>860</v>
      </c>
      <c r="D26" s="60" t="s">
        <v>872</v>
      </c>
    </row>
    <row r="27" spans="1:4" ht="38.25" x14ac:dyDescent="0.2">
      <c r="A27" s="29" t="s">
        <v>320</v>
      </c>
      <c r="B27" s="32">
        <v>62</v>
      </c>
      <c r="C27" s="29" t="s">
        <v>538</v>
      </c>
      <c r="D27" s="60" t="s">
        <v>617</v>
      </c>
    </row>
    <row r="28" spans="1:4" x14ac:dyDescent="0.2">
      <c r="A28" s="29" t="s">
        <v>320</v>
      </c>
      <c r="B28" s="32">
        <v>92</v>
      </c>
      <c r="C28" s="29" t="s">
        <v>455</v>
      </c>
      <c r="D28" s="33"/>
    </row>
    <row r="29" spans="1:4" x14ac:dyDescent="0.2">
      <c r="A29" s="29" t="s">
        <v>320</v>
      </c>
      <c r="B29" s="32">
        <v>123</v>
      </c>
      <c r="C29" s="29" t="s">
        <v>456</v>
      </c>
      <c r="D29" s="33" t="s">
        <v>457</v>
      </c>
    </row>
    <row r="30" spans="1:4" x14ac:dyDescent="0.2">
      <c r="A30" s="109"/>
      <c r="B30" s="110"/>
      <c r="C30" s="109"/>
      <c r="D30" s="111"/>
    </row>
    <row r="31" spans="1:4" x14ac:dyDescent="0.2">
      <c r="A31" s="39" t="s">
        <v>458</v>
      </c>
    </row>
    <row r="32" spans="1:4" x14ac:dyDescent="0.2">
      <c r="A32" s="27" t="s">
        <v>320</v>
      </c>
      <c r="B32" s="28">
        <v>2</v>
      </c>
      <c r="C32" s="29" t="s">
        <v>382</v>
      </c>
      <c r="D32" s="95" t="s">
        <v>371</v>
      </c>
    </row>
    <row r="33" spans="1:4" x14ac:dyDescent="0.2">
      <c r="A33" s="27" t="s">
        <v>320</v>
      </c>
      <c r="B33" s="28">
        <v>3</v>
      </c>
      <c r="C33" s="29" t="s">
        <v>438</v>
      </c>
      <c r="D33" s="95" t="s">
        <v>371</v>
      </c>
    </row>
    <row r="34" spans="1:4" x14ac:dyDescent="0.2">
      <c r="A34" s="27" t="s">
        <v>320</v>
      </c>
      <c r="B34" s="28">
        <v>4</v>
      </c>
      <c r="C34" s="29" t="s">
        <v>440</v>
      </c>
      <c r="D34" s="95" t="s">
        <v>371</v>
      </c>
    </row>
    <row r="35" spans="1:4" x14ac:dyDescent="0.2">
      <c r="A35" s="27" t="s">
        <v>320</v>
      </c>
      <c r="B35" s="28">
        <v>6</v>
      </c>
      <c r="C35" s="29" t="s">
        <v>459</v>
      </c>
      <c r="D35" s="95" t="s">
        <v>371</v>
      </c>
    </row>
    <row r="36" spans="1:4" x14ac:dyDescent="0.2">
      <c r="A36" s="29" t="s">
        <v>320</v>
      </c>
      <c r="B36" s="32">
        <v>7</v>
      </c>
      <c r="C36" s="32" t="s">
        <v>321</v>
      </c>
      <c r="D36" s="33"/>
    </row>
    <row r="37" spans="1:4" x14ac:dyDescent="0.2">
      <c r="A37" s="29" t="s">
        <v>320</v>
      </c>
      <c r="B37" s="32">
        <v>11</v>
      </c>
      <c r="C37" s="32" t="s">
        <v>322</v>
      </c>
      <c r="D37" s="95" t="s">
        <v>371</v>
      </c>
    </row>
    <row r="38" spans="1:4" x14ac:dyDescent="0.2">
      <c r="A38" s="29" t="s">
        <v>320</v>
      </c>
      <c r="B38" s="32">
        <v>12</v>
      </c>
      <c r="C38" s="32" t="s">
        <v>323</v>
      </c>
      <c r="D38" s="95" t="s">
        <v>371</v>
      </c>
    </row>
    <row r="39" spans="1:4" x14ac:dyDescent="0.2">
      <c r="A39" s="27" t="s">
        <v>320</v>
      </c>
      <c r="B39" s="28">
        <v>24</v>
      </c>
      <c r="C39" s="29" t="s">
        <v>324</v>
      </c>
      <c r="D39" s="33" t="s">
        <v>447</v>
      </c>
    </row>
    <row r="40" spans="1:4" x14ac:dyDescent="0.2">
      <c r="A40" s="27" t="s">
        <v>320</v>
      </c>
      <c r="B40" s="28">
        <v>26</v>
      </c>
      <c r="C40" s="29" t="s">
        <v>448</v>
      </c>
      <c r="D40" s="33" t="s">
        <v>618</v>
      </c>
    </row>
    <row r="41" spans="1:4" x14ac:dyDescent="0.2">
      <c r="A41" s="27" t="s">
        <v>320</v>
      </c>
      <c r="B41" s="28">
        <v>32</v>
      </c>
      <c r="C41" s="29" t="s">
        <v>449</v>
      </c>
      <c r="D41" s="95" t="s">
        <v>371</v>
      </c>
    </row>
    <row r="42" spans="1:4" x14ac:dyDescent="0.2">
      <c r="A42" s="29" t="s">
        <v>320</v>
      </c>
      <c r="B42" s="32">
        <v>33</v>
      </c>
      <c r="C42" s="29" t="s">
        <v>450</v>
      </c>
      <c r="D42" s="33"/>
    </row>
    <row r="43" spans="1:4" x14ac:dyDescent="0.2">
      <c r="A43" s="29" t="s">
        <v>320</v>
      </c>
      <c r="B43" s="32">
        <v>38</v>
      </c>
      <c r="C43" s="29" t="s">
        <v>460</v>
      </c>
      <c r="D43" s="33" t="s">
        <v>457</v>
      </c>
    </row>
    <row r="44" spans="1:4" x14ac:dyDescent="0.2">
      <c r="A44" s="29" t="s">
        <v>320</v>
      </c>
      <c r="B44" s="32">
        <v>39</v>
      </c>
      <c r="C44" s="29" t="s">
        <v>330</v>
      </c>
      <c r="D44" s="33" t="s">
        <v>461</v>
      </c>
    </row>
    <row r="45" spans="1:4" x14ac:dyDescent="0.2">
      <c r="A45" s="29" t="s">
        <v>320</v>
      </c>
      <c r="B45" s="32">
        <v>42</v>
      </c>
      <c r="C45" s="29" t="s">
        <v>451</v>
      </c>
      <c r="D45" s="33"/>
    </row>
    <row r="46" spans="1:4" x14ac:dyDescent="0.2">
      <c r="A46" s="29" t="s">
        <v>320</v>
      </c>
      <c r="B46" s="32">
        <v>49</v>
      </c>
      <c r="C46" s="29" t="s">
        <v>462</v>
      </c>
      <c r="D46" s="95" t="s">
        <v>371</v>
      </c>
    </row>
    <row r="47" spans="1:4" x14ac:dyDescent="0.2">
      <c r="A47" s="29" t="s">
        <v>320</v>
      </c>
      <c r="B47" s="32">
        <v>51</v>
      </c>
      <c r="C47" s="29" t="s">
        <v>463</v>
      </c>
      <c r="D47" s="95" t="s">
        <v>371</v>
      </c>
    </row>
    <row r="48" spans="1:4" x14ac:dyDescent="0.2">
      <c r="A48" s="29" t="s">
        <v>320</v>
      </c>
      <c r="B48" s="32">
        <v>55</v>
      </c>
      <c r="C48" s="29" t="s">
        <v>860</v>
      </c>
      <c r="D48" s="60" t="s">
        <v>873</v>
      </c>
    </row>
    <row r="49" spans="1:4" x14ac:dyDescent="0.2">
      <c r="A49" s="29" t="s">
        <v>320</v>
      </c>
      <c r="B49" s="32">
        <v>100</v>
      </c>
      <c r="C49" s="29" t="s">
        <v>619</v>
      </c>
      <c r="D49" s="29"/>
    </row>
    <row r="50" spans="1:4" x14ac:dyDescent="0.2">
      <c r="A50" s="29" t="s">
        <v>320</v>
      </c>
      <c r="B50" s="32">
        <v>123</v>
      </c>
      <c r="C50" s="29" t="s">
        <v>456</v>
      </c>
      <c r="D50" s="95" t="s">
        <v>371</v>
      </c>
    </row>
    <row r="51" spans="1:4" x14ac:dyDescent="0.2">
      <c r="B51" s="21"/>
      <c r="D51" s="21"/>
    </row>
    <row r="52" spans="1:4" x14ac:dyDescent="0.2">
      <c r="A52" s="26" t="s">
        <v>620</v>
      </c>
      <c r="B52" s="21"/>
      <c r="D52" s="21"/>
    </row>
    <row r="53" spans="1:4" x14ac:dyDescent="0.2">
      <c r="A53" s="27" t="s">
        <v>320</v>
      </c>
      <c r="B53" s="28">
        <v>2</v>
      </c>
      <c r="C53" s="29" t="s">
        <v>382</v>
      </c>
      <c r="D53" s="95" t="s">
        <v>383</v>
      </c>
    </row>
    <row r="54" spans="1:4" x14ac:dyDescent="0.2">
      <c r="A54" s="27" t="s">
        <v>320</v>
      </c>
      <c r="B54" s="28">
        <v>3</v>
      </c>
      <c r="C54" s="29" t="s">
        <v>438</v>
      </c>
      <c r="D54" s="33"/>
    </row>
    <row r="55" spans="1:4" x14ac:dyDescent="0.2">
      <c r="A55" s="27" t="s">
        <v>320</v>
      </c>
      <c r="B55" s="28">
        <v>4</v>
      </c>
      <c r="C55" s="29" t="s">
        <v>440</v>
      </c>
      <c r="D55" s="33" t="s">
        <v>473</v>
      </c>
    </row>
    <row r="56" spans="1:4" x14ac:dyDescent="0.2">
      <c r="A56" s="29" t="s">
        <v>320</v>
      </c>
      <c r="B56" s="32">
        <v>7</v>
      </c>
      <c r="C56" s="32" t="s">
        <v>321</v>
      </c>
      <c r="D56" s="33"/>
    </row>
    <row r="57" spans="1:4" x14ac:dyDescent="0.2">
      <c r="A57" s="29" t="s">
        <v>320</v>
      </c>
      <c r="B57" s="32">
        <v>11</v>
      </c>
      <c r="C57" s="32" t="s">
        <v>322</v>
      </c>
      <c r="D57" s="33"/>
    </row>
    <row r="58" spans="1:4" x14ac:dyDescent="0.2">
      <c r="A58" s="29" t="s">
        <v>320</v>
      </c>
      <c r="B58" s="32">
        <v>12</v>
      </c>
      <c r="C58" s="32" t="s">
        <v>323</v>
      </c>
      <c r="D58" s="33"/>
    </row>
    <row r="59" spans="1:4" x14ac:dyDescent="0.2">
      <c r="A59" s="27" t="s">
        <v>320</v>
      </c>
      <c r="B59" s="28">
        <v>14</v>
      </c>
      <c r="C59" s="29" t="s">
        <v>443</v>
      </c>
      <c r="D59" s="33"/>
    </row>
    <row r="60" spans="1:4" ht="39" customHeight="1" x14ac:dyDescent="0.2">
      <c r="A60" s="27" t="s">
        <v>320</v>
      </c>
      <c r="B60" s="28">
        <v>22</v>
      </c>
      <c r="C60" s="29" t="s">
        <v>445</v>
      </c>
      <c r="D60" s="68" t="s">
        <v>858</v>
      </c>
    </row>
    <row r="61" spans="1:4" x14ac:dyDescent="0.2">
      <c r="A61" s="27" t="s">
        <v>320</v>
      </c>
      <c r="B61" s="28">
        <v>23</v>
      </c>
      <c r="C61" s="29" t="s">
        <v>859</v>
      </c>
      <c r="D61" s="33" t="s">
        <v>504</v>
      </c>
    </row>
    <row r="62" spans="1:4" x14ac:dyDescent="0.2">
      <c r="A62" s="27" t="s">
        <v>320</v>
      </c>
      <c r="B62" s="28">
        <v>24</v>
      </c>
      <c r="C62" s="29" t="s">
        <v>324</v>
      </c>
      <c r="D62" s="30" t="s">
        <v>447</v>
      </c>
    </row>
    <row r="63" spans="1:4" x14ac:dyDescent="0.2">
      <c r="A63" s="27" t="s">
        <v>320</v>
      </c>
      <c r="B63" s="28">
        <v>25</v>
      </c>
      <c r="C63" s="29" t="s">
        <v>529</v>
      </c>
      <c r="D63" s="30" t="s">
        <v>622</v>
      </c>
    </row>
    <row r="64" spans="1:4" x14ac:dyDescent="0.2">
      <c r="A64" s="27" t="s">
        <v>320</v>
      </c>
      <c r="B64" s="28">
        <v>26</v>
      </c>
      <c r="C64" s="29" t="s">
        <v>448</v>
      </c>
      <c r="D64" s="33"/>
    </row>
    <row r="65" spans="1:4" x14ac:dyDescent="0.2">
      <c r="A65" s="27" t="s">
        <v>320</v>
      </c>
      <c r="B65" s="28">
        <v>32</v>
      </c>
      <c r="C65" s="29" t="s">
        <v>449</v>
      </c>
      <c r="D65" s="33"/>
    </row>
    <row r="66" spans="1:4" x14ac:dyDescent="0.2">
      <c r="A66" s="29" t="s">
        <v>320</v>
      </c>
      <c r="B66" s="32">
        <v>33</v>
      </c>
      <c r="C66" s="29" t="s">
        <v>450</v>
      </c>
      <c r="D66" s="33"/>
    </row>
    <row r="67" spans="1:4" x14ac:dyDescent="0.2">
      <c r="A67" s="29" t="s">
        <v>320</v>
      </c>
      <c r="B67" s="32">
        <v>35</v>
      </c>
      <c r="C67" s="29" t="s">
        <v>474</v>
      </c>
      <c r="D67" s="31"/>
    </row>
    <row r="68" spans="1:4" x14ac:dyDescent="0.2">
      <c r="A68" s="29" t="s">
        <v>320</v>
      </c>
      <c r="B68" s="32">
        <v>38</v>
      </c>
      <c r="C68" s="29" t="s">
        <v>460</v>
      </c>
      <c r="D68" s="33" t="s">
        <v>623</v>
      </c>
    </row>
    <row r="69" spans="1:4" s="172" customFormat="1" x14ac:dyDescent="0.2">
      <c r="A69" s="29" t="s">
        <v>320</v>
      </c>
      <c r="B69" s="32">
        <v>39</v>
      </c>
      <c r="C69" s="29" t="s">
        <v>330</v>
      </c>
      <c r="D69" s="33" t="s">
        <v>624</v>
      </c>
    </row>
    <row r="70" spans="1:4" x14ac:dyDescent="0.2">
      <c r="A70" s="29" t="s">
        <v>320</v>
      </c>
      <c r="B70" s="32">
        <v>42</v>
      </c>
      <c r="C70" s="29" t="s">
        <v>451</v>
      </c>
      <c r="D70" s="30"/>
    </row>
    <row r="71" spans="1:4" x14ac:dyDescent="0.2">
      <c r="A71" s="29" t="s">
        <v>320</v>
      </c>
      <c r="B71" s="32">
        <v>43</v>
      </c>
      <c r="C71" s="29" t="s">
        <v>452</v>
      </c>
      <c r="D71" s="30"/>
    </row>
    <row r="72" spans="1:4" x14ac:dyDescent="0.2">
      <c r="A72" s="29" t="s">
        <v>320</v>
      </c>
      <c r="B72" s="32">
        <v>49</v>
      </c>
      <c r="C72" s="29" t="s">
        <v>453</v>
      </c>
      <c r="D72" s="33"/>
    </row>
    <row r="73" spans="1:4" ht="102" x14ac:dyDescent="0.2">
      <c r="A73" s="29" t="s">
        <v>320</v>
      </c>
      <c r="B73" s="32">
        <v>54</v>
      </c>
      <c r="C73" s="29" t="s">
        <v>625</v>
      </c>
      <c r="D73" s="60" t="s">
        <v>626</v>
      </c>
    </row>
    <row r="74" spans="1:4" x14ac:dyDescent="0.2">
      <c r="A74" s="29" t="s">
        <v>320</v>
      </c>
      <c r="B74" s="32">
        <v>55</v>
      </c>
      <c r="C74" s="29" t="s">
        <v>860</v>
      </c>
      <c r="D74" s="60" t="s">
        <v>872</v>
      </c>
    </row>
    <row r="75" spans="1:4" ht="38.25" x14ac:dyDescent="0.2">
      <c r="A75" s="29" t="s">
        <v>320</v>
      </c>
      <c r="B75" s="32">
        <v>62</v>
      </c>
      <c r="C75" s="29" t="s">
        <v>538</v>
      </c>
      <c r="D75" s="60" t="s">
        <v>627</v>
      </c>
    </row>
    <row r="76" spans="1:4" x14ac:dyDescent="0.2">
      <c r="A76" s="29" t="s">
        <v>320</v>
      </c>
      <c r="B76" s="32">
        <v>92</v>
      </c>
      <c r="C76" s="29" t="s">
        <v>455</v>
      </c>
      <c r="D76" s="33"/>
    </row>
    <row r="77" spans="1:4" x14ac:dyDescent="0.2">
      <c r="A77" s="29" t="s">
        <v>320</v>
      </c>
      <c r="B77" s="32">
        <v>123</v>
      </c>
      <c r="C77" s="29" t="s">
        <v>456</v>
      </c>
      <c r="D77" s="33" t="s">
        <v>623</v>
      </c>
    </row>
    <row r="78" spans="1:4" x14ac:dyDescent="0.2">
      <c r="B78" s="21"/>
      <c r="D78" s="21"/>
    </row>
    <row r="79" spans="1:4" x14ac:dyDescent="0.2">
      <c r="A79" s="39" t="s">
        <v>628</v>
      </c>
      <c r="B79" s="21"/>
      <c r="D79" s="21"/>
    </row>
    <row r="80" spans="1:4" x14ac:dyDescent="0.2">
      <c r="A80" s="27" t="s">
        <v>320</v>
      </c>
      <c r="B80" s="28">
        <v>2</v>
      </c>
      <c r="C80" s="29" t="s">
        <v>382</v>
      </c>
      <c r="D80" s="33"/>
    </row>
    <row r="81" spans="1:4" x14ac:dyDescent="0.2">
      <c r="A81" s="27" t="s">
        <v>320</v>
      </c>
      <c r="B81" s="28">
        <v>3</v>
      </c>
      <c r="C81" s="29" t="s">
        <v>438</v>
      </c>
      <c r="D81" s="33"/>
    </row>
    <row r="82" spans="1:4" x14ac:dyDescent="0.2">
      <c r="A82" s="27" t="s">
        <v>320</v>
      </c>
      <c r="B82" s="28">
        <v>4</v>
      </c>
      <c r="C82" s="29" t="s">
        <v>440</v>
      </c>
      <c r="D82" s="33"/>
    </row>
    <row r="83" spans="1:4" x14ac:dyDescent="0.2">
      <c r="A83" s="27" t="s">
        <v>320</v>
      </c>
      <c r="B83" s="28">
        <v>6</v>
      </c>
      <c r="C83" s="29" t="s">
        <v>459</v>
      </c>
      <c r="D83" s="33"/>
    </row>
    <row r="84" spans="1:4" x14ac:dyDescent="0.2">
      <c r="A84" s="29" t="s">
        <v>320</v>
      </c>
      <c r="B84" s="32">
        <v>7</v>
      </c>
      <c r="C84" s="32" t="s">
        <v>321</v>
      </c>
      <c r="D84" s="33"/>
    </row>
    <row r="85" spans="1:4" x14ac:dyDescent="0.2">
      <c r="A85" s="29" t="s">
        <v>320</v>
      </c>
      <c r="B85" s="32">
        <v>11</v>
      </c>
      <c r="C85" s="32" t="s">
        <v>322</v>
      </c>
      <c r="D85" s="33"/>
    </row>
    <row r="86" spans="1:4" x14ac:dyDescent="0.2">
      <c r="A86" s="29" t="s">
        <v>320</v>
      </c>
      <c r="B86" s="32">
        <v>12</v>
      </c>
      <c r="C86" s="32" t="s">
        <v>323</v>
      </c>
      <c r="D86" s="33"/>
    </row>
    <row r="87" spans="1:4" x14ac:dyDescent="0.2">
      <c r="A87" s="27" t="s">
        <v>320</v>
      </c>
      <c r="B87" s="28">
        <v>24</v>
      </c>
      <c r="C87" s="29" t="s">
        <v>324</v>
      </c>
      <c r="D87" s="33"/>
    </row>
    <row r="88" spans="1:4" x14ac:dyDescent="0.2">
      <c r="A88" s="27" t="s">
        <v>320</v>
      </c>
      <c r="B88" s="28">
        <v>25</v>
      </c>
      <c r="C88" s="29" t="s">
        <v>529</v>
      </c>
      <c r="D88" s="33" t="s">
        <v>618</v>
      </c>
    </row>
    <row r="89" spans="1:4" x14ac:dyDescent="0.2">
      <c r="A89" s="27" t="s">
        <v>320</v>
      </c>
      <c r="B89" s="28">
        <v>26</v>
      </c>
      <c r="C89" s="29" t="s">
        <v>448</v>
      </c>
      <c r="D89" s="33"/>
    </row>
    <row r="90" spans="1:4" x14ac:dyDescent="0.2">
      <c r="A90" s="27" t="s">
        <v>320</v>
      </c>
      <c r="B90" s="28">
        <v>32</v>
      </c>
      <c r="C90" s="29" t="s">
        <v>449</v>
      </c>
      <c r="D90" s="33"/>
    </row>
    <row r="91" spans="1:4" x14ac:dyDescent="0.2">
      <c r="A91" s="29" t="s">
        <v>320</v>
      </c>
      <c r="B91" s="32">
        <v>33</v>
      </c>
      <c r="C91" s="29" t="s">
        <v>450</v>
      </c>
      <c r="D91" s="33"/>
    </row>
    <row r="92" spans="1:4" x14ac:dyDescent="0.2">
      <c r="A92" s="29" t="s">
        <v>320</v>
      </c>
      <c r="B92" s="32">
        <v>38</v>
      </c>
      <c r="C92" s="29" t="s">
        <v>460</v>
      </c>
      <c r="D92" s="33" t="s">
        <v>618</v>
      </c>
    </row>
    <row r="93" spans="1:4" x14ac:dyDescent="0.2">
      <c r="A93" s="29" t="s">
        <v>320</v>
      </c>
      <c r="B93" s="32">
        <v>39</v>
      </c>
      <c r="C93" s="29" t="s">
        <v>330</v>
      </c>
      <c r="D93" s="33" t="s">
        <v>624</v>
      </c>
    </row>
    <row r="94" spans="1:4" x14ac:dyDescent="0.2">
      <c r="A94" s="29" t="s">
        <v>320</v>
      </c>
      <c r="B94" s="32">
        <v>44</v>
      </c>
      <c r="C94" s="29" t="s">
        <v>395</v>
      </c>
      <c r="D94" s="33"/>
    </row>
    <row r="95" spans="1:4" x14ac:dyDescent="0.2">
      <c r="A95" s="29" t="s">
        <v>320</v>
      </c>
      <c r="B95" s="32">
        <v>49</v>
      </c>
      <c r="C95" s="29" t="s">
        <v>462</v>
      </c>
      <c r="D95" s="33"/>
    </row>
    <row r="96" spans="1:4" x14ac:dyDescent="0.2">
      <c r="A96" s="29" t="s">
        <v>320</v>
      </c>
      <c r="B96" s="32">
        <v>51</v>
      </c>
      <c r="C96" s="29" t="s">
        <v>463</v>
      </c>
      <c r="D96" s="33"/>
    </row>
    <row r="97" spans="1:4" x14ac:dyDescent="0.2">
      <c r="A97" s="29" t="s">
        <v>320</v>
      </c>
      <c r="B97" s="32">
        <v>54</v>
      </c>
      <c r="C97" s="29" t="s">
        <v>625</v>
      </c>
      <c r="D97" s="33"/>
    </row>
    <row r="98" spans="1:4" x14ac:dyDescent="0.2">
      <c r="A98" s="29" t="s">
        <v>320</v>
      </c>
      <c r="B98" s="32">
        <v>55</v>
      </c>
      <c r="C98" s="29" t="s">
        <v>860</v>
      </c>
      <c r="D98" s="60"/>
    </row>
    <row r="99" spans="1:4" x14ac:dyDescent="0.2">
      <c r="A99" s="29" t="s">
        <v>320</v>
      </c>
      <c r="B99" s="32">
        <v>100</v>
      </c>
      <c r="C99" s="29" t="s">
        <v>619</v>
      </c>
      <c r="D99" s="29"/>
    </row>
    <row r="100" spans="1:4" x14ac:dyDescent="0.2">
      <c r="A100" s="29" t="s">
        <v>320</v>
      </c>
      <c r="B100" s="32">
        <v>123</v>
      </c>
      <c r="C100" s="29" t="s">
        <v>456</v>
      </c>
      <c r="D100" s="33" t="s">
        <v>618</v>
      </c>
    </row>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3D5036F9-4355-4CB8-B2CA-B6FECB4BC844}"/>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EA71CA-5971-437C-AEDC-28AFA0752B18}">
  <sheetPr>
    <tabColor theme="0" tint="-4.9989318521683403E-2"/>
    <pageSetUpPr fitToPage="1"/>
  </sheetPr>
  <dimension ref="A1:G198"/>
  <sheetViews>
    <sheetView zoomScaleNormal="100" workbookViewId="0">
      <pane ySplit="6" topLeftCell="A13" activePane="bottomLeft" state="frozen"/>
      <selection sqref="A1:D1"/>
      <selection pane="bottomLeft" activeCell="H18" sqref="H18"/>
    </sheetView>
  </sheetViews>
  <sheetFormatPr defaultColWidth="9.140625" defaultRowHeight="12.75" x14ac:dyDescent="0.2"/>
  <cols>
    <col min="1" max="1" width="6.28515625" style="79" customWidth="1"/>
    <col min="2" max="2" width="6.28515625" style="89" customWidth="1"/>
    <col min="3" max="3" width="46.7109375" style="79" customWidth="1"/>
    <col min="4" max="4" width="44.7109375" style="90" customWidth="1"/>
    <col min="5" max="16384" width="9.140625" style="79"/>
  </cols>
  <sheetData>
    <row r="1" spans="1:5" ht="48" customHeight="1" x14ac:dyDescent="0.2">
      <c r="A1" s="194" t="s">
        <v>1088</v>
      </c>
      <c r="B1" s="194"/>
      <c r="C1" s="194"/>
      <c r="D1" s="194"/>
      <c r="E1" s="139" t="s">
        <v>311</v>
      </c>
    </row>
    <row r="2" spans="1:5" s="9" customFormat="1" ht="15" customHeight="1" x14ac:dyDescent="0.2">
      <c r="A2" s="195" t="str">
        <f ca="1">CONCATENATE("Test Case ", MID(CELL("filename",A1),FIND("]",CELL("filename",A1))+1,255)," 1100/1110")</f>
        <v>Test Case IP.AT.K18 1100/1110</v>
      </c>
      <c r="B2" s="195"/>
      <c r="C2" s="195"/>
      <c r="D2" s="195"/>
    </row>
    <row r="3" spans="1:5" s="9" customFormat="1" ht="15" customHeight="1" x14ac:dyDescent="0.2">
      <c r="A3" s="221" t="s">
        <v>416</v>
      </c>
      <c r="B3" s="221"/>
      <c r="C3" s="221"/>
      <c r="D3" s="221"/>
    </row>
    <row r="4" spans="1:5" ht="39" customHeight="1" x14ac:dyDescent="0.2">
      <c r="A4" s="219" t="s">
        <v>595</v>
      </c>
      <c r="B4" s="219"/>
      <c r="C4" s="208" t="s">
        <v>637</v>
      </c>
      <c r="D4" s="208"/>
    </row>
    <row r="5" spans="1:5" ht="39" customHeight="1" x14ac:dyDescent="0.2">
      <c r="A5" s="222" t="s">
        <v>315</v>
      </c>
      <c r="B5" s="222"/>
      <c r="C5" s="219" t="s">
        <v>1089</v>
      </c>
      <c r="D5" s="219"/>
    </row>
    <row r="6" spans="1:5" ht="39" customHeight="1" x14ac:dyDescent="0.2">
      <c r="A6" s="219" t="s">
        <v>598</v>
      </c>
      <c r="B6" s="219"/>
      <c r="C6" s="219" t="s">
        <v>1090</v>
      </c>
      <c r="D6" s="219"/>
    </row>
    <row r="7" spans="1:5" s="9" customFormat="1" ht="12.75" customHeight="1" x14ac:dyDescent="0.2">
      <c r="A7" s="74"/>
      <c r="B7" s="74"/>
      <c r="C7" s="74"/>
      <c r="D7" s="74"/>
    </row>
    <row r="8" spans="1:5" x14ac:dyDescent="0.2">
      <c r="A8" s="91" t="s">
        <v>437</v>
      </c>
      <c r="D8" s="174"/>
    </row>
    <row r="9" spans="1:5" x14ac:dyDescent="0.2">
      <c r="A9" s="81" t="s">
        <v>320</v>
      </c>
      <c r="B9" s="82">
        <v>2</v>
      </c>
      <c r="C9" s="83" t="s">
        <v>382</v>
      </c>
      <c r="D9" s="88" t="s">
        <v>383</v>
      </c>
    </row>
    <row r="10" spans="1:5" x14ac:dyDescent="0.2">
      <c r="A10" s="81" t="s">
        <v>320</v>
      </c>
      <c r="B10" s="82">
        <v>3</v>
      </c>
      <c r="C10" s="83" t="s">
        <v>438</v>
      </c>
      <c r="D10" s="88"/>
    </row>
    <row r="11" spans="1:5" x14ac:dyDescent="0.2">
      <c r="A11" s="81" t="s">
        <v>320</v>
      </c>
      <c r="B11" s="82">
        <v>4</v>
      </c>
      <c r="C11" s="83" t="s">
        <v>440</v>
      </c>
      <c r="D11" s="88"/>
    </row>
    <row r="12" spans="1:5" x14ac:dyDescent="0.2">
      <c r="A12" s="83" t="s">
        <v>320</v>
      </c>
      <c r="B12" s="87">
        <v>7</v>
      </c>
      <c r="C12" s="87" t="s">
        <v>321</v>
      </c>
      <c r="D12" s="88"/>
    </row>
    <row r="13" spans="1:5" x14ac:dyDescent="0.2">
      <c r="A13" s="83" t="s">
        <v>320</v>
      </c>
      <c r="B13" s="87">
        <v>11</v>
      </c>
      <c r="C13" s="87" t="s">
        <v>322</v>
      </c>
      <c r="D13" s="88"/>
    </row>
    <row r="14" spans="1:5" x14ac:dyDescent="0.2">
      <c r="A14" s="83" t="s">
        <v>320</v>
      </c>
      <c r="B14" s="87">
        <v>12</v>
      </c>
      <c r="C14" s="87" t="s">
        <v>323</v>
      </c>
      <c r="D14" s="88"/>
    </row>
    <row r="15" spans="1:5" x14ac:dyDescent="0.2">
      <c r="A15" s="81" t="s">
        <v>320</v>
      </c>
      <c r="B15" s="82">
        <v>14</v>
      </c>
      <c r="C15" s="83" t="s">
        <v>443</v>
      </c>
      <c r="D15" s="88" t="s">
        <v>444</v>
      </c>
    </row>
    <row r="16" spans="1:5" ht="38.25" x14ac:dyDescent="0.2">
      <c r="A16" s="81" t="s">
        <v>320</v>
      </c>
      <c r="B16" s="82">
        <v>22</v>
      </c>
      <c r="C16" s="83" t="s">
        <v>445</v>
      </c>
      <c r="D16" s="68" t="s">
        <v>858</v>
      </c>
    </row>
    <row r="17" spans="1:7" x14ac:dyDescent="0.2">
      <c r="A17" s="81" t="s">
        <v>320</v>
      </c>
      <c r="B17" s="82">
        <v>23</v>
      </c>
      <c r="C17" s="29" t="s">
        <v>859</v>
      </c>
      <c r="D17" s="33" t="s">
        <v>504</v>
      </c>
    </row>
    <row r="18" spans="1:7" x14ac:dyDescent="0.2">
      <c r="A18" s="81" t="s">
        <v>320</v>
      </c>
      <c r="B18" s="82">
        <v>24</v>
      </c>
      <c r="C18" s="83" t="s">
        <v>324</v>
      </c>
      <c r="D18" s="88" t="s">
        <v>447</v>
      </c>
    </row>
    <row r="19" spans="1:7" x14ac:dyDescent="0.2">
      <c r="A19" s="81" t="s">
        <v>320</v>
      </c>
      <c r="B19" s="82">
        <v>26</v>
      </c>
      <c r="C19" s="83" t="s">
        <v>448</v>
      </c>
      <c r="D19" s="88"/>
    </row>
    <row r="20" spans="1:7" x14ac:dyDescent="0.2">
      <c r="A20" s="81" t="s">
        <v>320</v>
      </c>
      <c r="B20" s="82">
        <v>32</v>
      </c>
      <c r="C20" s="83" t="s">
        <v>449</v>
      </c>
      <c r="D20" s="88"/>
    </row>
    <row r="21" spans="1:7" x14ac:dyDescent="0.2">
      <c r="A21" s="83" t="s">
        <v>320</v>
      </c>
      <c r="B21" s="87">
        <v>33</v>
      </c>
      <c r="C21" s="83" t="s">
        <v>450</v>
      </c>
      <c r="D21" s="88" t="s">
        <v>327</v>
      </c>
    </row>
    <row r="22" spans="1:7" x14ac:dyDescent="0.2">
      <c r="A22" s="29" t="s">
        <v>320</v>
      </c>
      <c r="B22" s="32">
        <v>35</v>
      </c>
      <c r="C22" s="29" t="s">
        <v>474</v>
      </c>
      <c r="D22" s="33" t="s">
        <v>504</v>
      </c>
    </row>
    <row r="23" spans="1:7" x14ac:dyDescent="0.2">
      <c r="A23" s="83" t="s">
        <v>320</v>
      </c>
      <c r="B23" s="87">
        <v>42</v>
      </c>
      <c r="C23" s="83" t="s">
        <v>451</v>
      </c>
      <c r="D23" s="88"/>
    </row>
    <row r="24" spans="1:7" x14ac:dyDescent="0.2">
      <c r="A24" s="83" t="s">
        <v>320</v>
      </c>
      <c r="B24" s="87">
        <v>43</v>
      </c>
      <c r="C24" s="83" t="s">
        <v>452</v>
      </c>
      <c r="D24" s="88"/>
    </row>
    <row r="25" spans="1:7" x14ac:dyDescent="0.2">
      <c r="A25" s="83" t="s">
        <v>320</v>
      </c>
      <c r="B25" s="87">
        <v>49</v>
      </c>
      <c r="C25" s="83" t="s">
        <v>453</v>
      </c>
      <c r="D25" s="88"/>
    </row>
    <row r="26" spans="1:7" x14ac:dyDescent="0.2">
      <c r="A26" s="83" t="s">
        <v>320</v>
      </c>
      <c r="B26" s="87">
        <v>55</v>
      </c>
      <c r="C26" s="29" t="s">
        <v>860</v>
      </c>
      <c r="D26" s="60" t="s">
        <v>872</v>
      </c>
    </row>
    <row r="27" spans="1:7" x14ac:dyDescent="0.2">
      <c r="A27" s="83" t="s">
        <v>320</v>
      </c>
      <c r="B27" s="87">
        <v>62</v>
      </c>
      <c r="C27" s="83" t="s">
        <v>538</v>
      </c>
      <c r="D27" s="88" t="s">
        <v>1091</v>
      </c>
    </row>
    <row r="28" spans="1:7" x14ac:dyDescent="0.2">
      <c r="A28" s="83" t="s">
        <v>320</v>
      </c>
      <c r="B28" s="87">
        <v>92</v>
      </c>
      <c r="C28" s="83" t="s">
        <v>455</v>
      </c>
      <c r="D28" s="88"/>
    </row>
    <row r="30" spans="1:7" x14ac:dyDescent="0.2">
      <c r="A30" s="85" t="s">
        <v>458</v>
      </c>
    </row>
    <row r="31" spans="1:7" x14ac:dyDescent="0.2">
      <c r="A31" s="81" t="s">
        <v>320</v>
      </c>
      <c r="B31" s="82">
        <v>2</v>
      </c>
      <c r="C31" s="83" t="s">
        <v>382</v>
      </c>
      <c r="D31" s="95" t="s">
        <v>371</v>
      </c>
      <c r="F31" s="175"/>
      <c r="G31" s="176"/>
    </row>
    <row r="32" spans="1:7" x14ac:dyDescent="0.2">
      <c r="A32" s="81" t="s">
        <v>320</v>
      </c>
      <c r="B32" s="82">
        <v>3</v>
      </c>
      <c r="C32" s="83" t="s">
        <v>438</v>
      </c>
      <c r="D32" s="95" t="s">
        <v>371</v>
      </c>
      <c r="F32" s="175"/>
      <c r="G32" s="176"/>
    </row>
    <row r="33" spans="1:7" x14ac:dyDescent="0.2">
      <c r="A33" s="81" t="s">
        <v>320</v>
      </c>
      <c r="B33" s="82">
        <v>4</v>
      </c>
      <c r="C33" s="83" t="s">
        <v>440</v>
      </c>
      <c r="D33" s="95" t="s">
        <v>371</v>
      </c>
      <c r="F33" s="175"/>
      <c r="G33" s="176"/>
    </row>
    <row r="34" spans="1:7" x14ac:dyDescent="0.2">
      <c r="A34" s="81" t="s">
        <v>320</v>
      </c>
      <c r="B34" s="82">
        <v>6</v>
      </c>
      <c r="C34" s="83" t="s">
        <v>459</v>
      </c>
      <c r="D34" s="95" t="s">
        <v>371</v>
      </c>
      <c r="F34" s="175"/>
      <c r="G34" s="176"/>
    </row>
    <row r="35" spans="1:7" x14ac:dyDescent="0.2">
      <c r="A35" s="83" t="s">
        <v>320</v>
      </c>
      <c r="B35" s="87">
        <v>7</v>
      </c>
      <c r="C35" s="87" t="s">
        <v>321</v>
      </c>
      <c r="D35" s="88"/>
      <c r="F35" s="175"/>
      <c r="G35" s="176"/>
    </row>
    <row r="36" spans="1:7" s="9" customFormat="1" x14ac:dyDescent="0.2">
      <c r="A36" s="83" t="s">
        <v>320</v>
      </c>
      <c r="B36" s="87">
        <v>11</v>
      </c>
      <c r="C36" s="87" t="s">
        <v>322</v>
      </c>
      <c r="D36" s="88"/>
      <c r="F36" s="175"/>
      <c r="G36" s="176"/>
    </row>
    <row r="37" spans="1:7" s="9" customFormat="1" x14ac:dyDescent="0.2">
      <c r="A37" s="83" t="s">
        <v>320</v>
      </c>
      <c r="B37" s="87">
        <v>12</v>
      </c>
      <c r="C37" s="87" t="s">
        <v>323</v>
      </c>
      <c r="D37" s="88"/>
      <c r="F37" s="175"/>
      <c r="G37" s="176"/>
    </row>
    <row r="38" spans="1:7" s="9" customFormat="1" x14ac:dyDescent="0.2">
      <c r="A38" s="81" t="s">
        <v>320</v>
      </c>
      <c r="B38" s="82">
        <v>24</v>
      </c>
      <c r="C38" s="83" t="s">
        <v>324</v>
      </c>
      <c r="D38" s="95" t="s">
        <v>371</v>
      </c>
      <c r="F38" s="175"/>
      <c r="G38" s="176"/>
    </row>
    <row r="39" spans="1:7" s="9" customFormat="1" x14ac:dyDescent="0.2">
      <c r="A39" s="81" t="s">
        <v>320</v>
      </c>
      <c r="B39" s="82">
        <v>26</v>
      </c>
      <c r="C39" s="83" t="s">
        <v>448</v>
      </c>
      <c r="D39" s="95" t="s">
        <v>371</v>
      </c>
      <c r="F39" s="175"/>
      <c r="G39" s="176"/>
    </row>
    <row r="40" spans="1:7" s="9" customFormat="1" x14ac:dyDescent="0.2">
      <c r="A40" s="81" t="s">
        <v>320</v>
      </c>
      <c r="B40" s="82">
        <v>32</v>
      </c>
      <c r="C40" s="83" t="s">
        <v>449</v>
      </c>
      <c r="D40" s="95" t="s">
        <v>371</v>
      </c>
      <c r="F40" s="175"/>
      <c r="G40" s="176"/>
    </row>
    <row r="41" spans="1:7" s="9" customFormat="1" x14ac:dyDescent="0.2">
      <c r="A41" s="83" t="s">
        <v>320</v>
      </c>
      <c r="B41" s="87">
        <v>33</v>
      </c>
      <c r="C41" s="83" t="s">
        <v>450</v>
      </c>
      <c r="D41" s="88"/>
      <c r="F41" s="175"/>
      <c r="G41" s="176"/>
    </row>
    <row r="42" spans="1:7" s="9" customFormat="1" x14ac:dyDescent="0.2">
      <c r="A42" s="83" t="s">
        <v>320</v>
      </c>
      <c r="B42" s="87">
        <v>38</v>
      </c>
      <c r="C42" s="83" t="s">
        <v>460</v>
      </c>
      <c r="D42" s="33" t="s">
        <v>457</v>
      </c>
      <c r="F42" s="175"/>
      <c r="G42" s="176"/>
    </row>
    <row r="43" spans="1:7" s="9" customFormat="1" x14ac:dyDescent="0.2">
      <c r="A43" s="83" t="s">
        <v>320</v>
      </c>
      <c r="B43" s="87">
        <v>39</v>
      </c>
      <c r="C43" s="83" t="s">
        <v>330</v>
      </c>
      <c r="D43" s="88" t="s">
        <v>461</v>
      </c>
      <c r="F43" s="175"/>
      <c r="G43" s="176"/>
    </row>
    <row r="44" spans="1:7" s="9" customFormat="1" x14ac:dyDescent="0.2">
      <c r="A44" s="83" t="s">
        <v>320</v>
      </c>
      <c r="B44" s="87">
        <v>49</v>
      </c>
      <c r="C44" s="83" t="s">
        <v>462</v>
      </c>
      <c r="D44" s="88"/>
      <c r="F44" s="175"/>
      <c r="G44" s="176"/>
    </row>
    <row r="45" spans="1:7" s="9" customFormat="1" x14ac:dyDescent="0.2">
      <c r="A45" s="83" t="s">
        <v>320</v>
      </c>
      <c r="B45" s="87">
        <v>51</v>
      </c>
      <c r="C45" s="83" t="s">
        <v>463</v>
      </c>
      <c r="D45" s="88"/>
      <c r="F45" s="175"/>
      <c r="G45" s="176"/>
    </row>
    <row r="46" spans="1:7" s="9" customFormat="1" x14ac:dyDescent="0.2">
      <c r="A46" s="29" t="s">
        <v>320</v>
      </c>
      <c r="B46" s="32">
        <v>55</v>
      </c>
      <c r="C46" s="29" t="s">
        <v>860</v>
      </c>
      <c r="D46" s="60" t="s">
        <v>873</v>
      </c>
      <c r="F46" s="109"/>
      <c r="G46" s="110"/>
    </row>
    <row r="47" spans="1:7" s="9" customFormat="1" x14ac:dyDescent="0.2">
      <c r="A47" s="29" t="s">
        <v>320</v>
      </c>
      <c r="B47" s="32">
        <v>100</v>
      </c>
      <c r="C47" s="29" t="s">
        <v>619</v>
      </c>
      <c r="D47" s="29"/>
      <c r="F47" s="175"/>
      <c r="G47" s="176"/>
    </row>
    <row r="48" spans="1:7" s="9" customFormat="1" x14ac:dyDescent="0.2">
      <c r="A48" s="83" t="s">
        <v>320</v>
      </c>
      <c r="B48" s="87">
        <v>123</v>
      </c>
      <c r="C48" s="83" t="s">
        <v>456</v>
      </c>
      <c r="D48" s="33" t="s">
        <v>457</v>
      </c>
      <c r="F48" s="125"/>
      <c r="G48" s="126"/>
    </row>
    <row r="49" spans="1:4" s="9" customFormat="1" x14ac:dyDescent="0.2"/>
    <row r="50" spans="1:4" s="9" customFormat="1" x14ac:dyDescent="0.2"/>
    <row r="51" spans="1:4" s="9" customFormat="1" x14ac:dyDescent="0.2"/>
    <row r="52" spans="1:4" s="9" customFormat="1" x14ac:dyDescent="0.2">
      <c r="A52" s="175"/>
      <c r="B52" s="176"/>
      <c r="C52" s="175"/>
      <c r="D52" s="177"/>
    </row>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6" customFormat="1" x14ac:dyDescent="0.2"/>
    <row r="62" spans="1:4" s="9" customFormat="1" x14ac:dyDescent="0.2"/>
    <row r="63" spans="1:4" s="9" customFormat="1" x14ac:dyDescent="0.2"/>
    <row r="64" spans="1: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pans="2:4" s="9" customFormat="1" x14ac:dyDescent="0.2"/>
    <row r="82" spans="2:4" s="96" customFormat="1" x14ac:dyDescent="0.2"/>
    <row r="83" spans="2:4" s="9" customFormat="1" x14ac:dyDescent="0.2">
      <c r="B83" s="97"/>
      <c r="D83" s="80"/>
    </row>
    <row r="84" spans="2:4" s="9" customFormat="1" x14ac:dyDescent="0.2"/>
    <row r="85" spans="2:4" s="9" customFormat="1" x14ac:dyDescent="0.2"/>
    <row r="86" spans="2:4" s="9" customFormat="1" x14ac:dyDescent="0.2"/>
    <row r="87" spans="2:4" s="9" customFormat="1" x14ac:dyDescent="0.2"/>
    <row r="88" spans="2:4" s="9" customFormat="1" x14ac:dyDescent="0.2"/>
    <row r="89" spans="2:4" s="9" customFormat="1" x14ac:dyDescent="0.2"/>
    <row r="90" spans="2:4" s="9" customFormat="1" x14ac:dyDescent="0.2"/>
    <row r="91" spans="2:4" s="9" customFormat="1" x14ac:dyDescent="0.2"/>
    <row r="92" spans="2:4" s="9" customFormat="1" x14ac:dyDescent="0.2"/>
    <row r="93" spans="2:4" s="9" customFormat="1" x14ac:dyDescent="0.2"/>
    <row r="94" spans="2:4" s="9" customFormat="1" x14ac:dyDescent="0.2"/>
    <row r="95" spans="2:4" s="9" customFormat="1" x14ac:dyDescent="0.2"/>
    <row r="96" spans="2:4" s="9" customFormat="1" x14ac:dyDescent="0.2"/>
    <row r="97" s="9" customFormat="1" x14ac:dyDescent="0.2"/>
    <row r="98" s="9" customFormat="1" x14ac:dyDescent="0.2"/>
    <row r="99" s="9" customFormat="1" x14ac:dyDescent="0.2"/>
    <row r="100" s="9" customFormat="1" x14ac:dyDescent="0.2"/>
    <row r="101" s="9" customFormat="1" x14ac:dyDescent="0.2"/>
    <row r="102" s="9" customFormat="1" ht="12" customHeigh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6"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6"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 customFormat="1" x14ac:dyDescent="0.2"/>
    <row r="146" s="9" customFormat="1" x14ac:dyDescent="0.2"/>
    <row r="147" s="9" customFormat="1" x14ac:dyDescent="0.2"/>
    <row r="148" s="9" customFormat="1" x14ac:dyDescent="0.2"/>
    <row r="149" s="9" customFormat="1" x14ac:dyDescent="0.2"/>
    <row r="150" s="9" customFormat="1" x14ac:dyDescent="0.2"/>
    <row r="151" s="9" customFormat="1" x14ac:dyDescent="0.2"/>
    <row r="152" s="9" customFormat="1" x14ac:dyDescent="0.2"/>
    <row r="153" s="9" customFormat="1" x14ac:dyDescent="0.2"/>
    <row r="154" s="9" customFormat="1" x14ac:dyDescent="0.2"/>
    <row r="155" s="9" customFormat="1" x14ac:dyDescent="0.2"/>
    <row r="156" s="9" customFormat="1" x14ac:dyDescent="0.2"/>
    <row r="157" s="9" customFormat="1" x14ac:dyDescent="0.2"/>
    <row r="158" s="96" customFormat="1" x14ac:dyDescent="0.2"/>
    <row r="159" s="9" customFormat="1" x14ac:dyDescent="0.2"/>
    <row r="160" s="9" customFormat="1" x14ac:dyDescent="0.2"/>
    <row r="161" s="9" customFormat="1" x14ac:dyDescent="0.2"/>
    <row r="162" s="9" customFormat="1" x14ac:dyDescent="0.2"/>
    <row r="163" s="9" customFormat="1" x14ac:dyDescent="0.2"/>
    <row r="164" s="9" customFormat="1" x14ac:dyDescent="0.2"/>
    <row r="165" s="9" customFormat="1" x14ac:dyDescent="0.2"/>
    <row r="166" s="9" customFormat="1" x14ac:dyDescent="0.2"/>
    <row r="167" s="9" customFormat="1" x14ac:dyDescent="0.2"/>
    <row r="168" s="9" customFormat="1" x14ac:dyDescent="0.2"/>
    <row r="169" s="9" customFormat="1" x14ac:dyDescent="0.2"/>
    <row r="170" s="9" customFormat="1" x14ac:dyDescent="0.2"/>
    <row r="171" s="9" customFormat="1" x14ac:dyDescent="0.2"/>
    <row r="172" s="9" customFormat="1" x14ac:dyDescent="0.2"/>
    <row r="173" s="9" customFormat="1" x14ac:dyDescent="0.2"/>
    <row r="174" s="9" customFormat="1" x14ac:dyDescent="0.2"/>
    <row r="175" s="9" customFormat="1" x14ac:dyDescent="0.2"/>
    <row r="176" s="9" customFormat="1" x14ac:dyDescent="0.2"/>
    <row r="177" s="9" customFormat="1" x14ac:dyDescent="0.2"/>
    <row r="178" s="9" customFormat="1" x14ac:dyDescent="0.2"/>
    <row r="179" s="9" customFormat="1" x14ac:dyDescent="0.2"/>
    <row r="180" s="96" customFormat="1" x14ac:dyDescent="0.2"/>
    <row r="183" s="79" customFormat="1" x14ac:dyDescent="0.2"/>
    <row r="189" s="96" customFormat="1" x14ac:dyDescent="0.2"/>
    <row r="198" s="96"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77C2F38E-08BA-4E88-A996-D29215216B44}"/>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5E0F9-D054-43C1-B471-BEE261111AD6}">
  <sheetPr codeName="Sheet247">
    <tabColor theme="0" tint="-4.9989318521683403E-2"/>
    <pageSetUpPr fitToPage="1"/>
  </sheetPr>
  <dimension ref="A1:I152"/>
  <sheetViews>
    <sheetView workbookViewId="0">
      <pane ySplit="6" topLeftCell="A7" activePane="bottomLeft" state="frozen"/>
      <selection activeCell="I26" sqref="I26"/>
      <selection pane="bottomLeft" activeCell="D17" sqref="D17"/>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1092</v>
      </c>
      <c r="B1" s="194"/>
      <c r="C1" s="194"/>
      <c r="D1" s="194"/>
      <c r="E1" s="138" t="s">
        <v>311</v>
      </c>
    </row>
    <row r="2" spans="1:6" s="9" customFormat="1" ht="15" customHeight="1" x14ac:dyDescent="0.2">
      <c r="A2" s="195" t="str">
        <f ca="1">CONCATENATE("Test Case ", MID(CELL("filename",A1),FIND("]",CELL("filename",A1))+1,255)," 1100/1110")</f>
        <v>Test Case IP.AT.K19 1100/1110</v>
      </c>
      <c r="B2" s="195"/>
      <c r="C2" s="195"/>
      <c r="D2" s="195"/>
    </row>
    <row r="3" spans="1:6" s="9" customFormat="1" ht="15" customHeight="1" x14ac:dyDescent="0.2">
      <c r="A3" s="200" t="s">
        <v>642</v>
      </c>
      <c r="B3" s="201"/>
      <c r="C3" s="202"/>
      <c r="D3" s="203"/>
    </row>
    <row r="4" spans="1:6" s="24" customFormat="1" ht="39" customHeight="1" x14ac:dyDescent="0.2">
      <c r="A4" s="190" t="s">
        <v>313</v>
      </c>
      <c r="B4" s="191"/>
      <c r="C4" s="193" t="s">
        <v>643</v>
      </c>
      <c r="D4" s="193"/>
      <c r="E4" s="132"/>
      <c r="F4" s="74"/>
    </row>
    <row r="5" spans="1:6" s="24" customFormat="1" ht="39" customHeight="1" x14ac:dyDescent="0.2">
      <c r="A5" s="190" t="s">
        <v>315</v>
      </c>
      <c r="B5" s="191"/>
      <c r="C5" s="193" t="s">
        <v>644</v>
      </c>
      <c r="D5" s="193"/>
      <c r="E5" s="132"/>
      <c r="F5" s="74"/>
    </row>
    <row r="6" spans="1:6" s="24" customFormat="1" ht="39" customHeight="1" x14ac:dyDescent="0.2">
      <c r="A6" s="190" t="s">
        <v>317</v>
      </c>
      <c r="B6" s="191"/>
      <c r="C6" s="193" t="s">
        <v>645</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9" customFormat="1" ht="38.25" x14ac:dyDescent="0.2">
      <c r="A17" s="27" t="s">
        <v>320</v>
      </c>
      <c r="B17" s="28">
        <v>22</v>
      </c>
      <c r="C17" s="29" t="s">
        <v>445</v>
      </c>
      <c r="D17" s="68" t="s">
        <v>858</v>
      </c>
    </row>
    <row r="18" spans="1:4" s="9" customFormat="1" x14ac:dyDescent="0.2">
      <c r="A18" s="27" t="s">
        <v>320</v>
      </c>
      <c r="B18" s="28">
        <v>23</v>
      </c>
      <c r="C18" s="29" t="s">
        <v>859</v>
      </c>
      <c r="D18" s="33" t="s">
        <v>504</v>
      </c>
    </row>
    <row r="19" spans="1:4" s="9" customFormat="1" x14ac:dyDescent="0.2">
      <c r="A19" s="81" t="s">
        <v>320</v>
      </c>
      <c r="B19" s="82">
        <v>24</v>
      </c>
      <c r="C19" s="83" t="s">
        <v>324</v>
      </c>
      <c r="D19" s="88" t="s">
        <v>447</v>
      </c>
    </row>
    <row r="20" spans="1:4" s="9" customFormat="1" x14ac:dyDescent="0.2">
      <c r="A20" s="81" t="s">
        <v>320</v>
      </c>
      <c r="B20" s="82">
        <v>26</v>
      </c>
      <c r="C20" s="83" t="s">
        <v>448</v>
      </c>
      <c r="D20" s="95"/>
    </row>
    <row r="21" spans="1:4" s="9" customFormat="1" x14ac:dyDescent="0.2">
      <c r="A21" s="81" t="s">
        <v>320</v>
      </c>
      <c r="B21" s="82">
        <v>32</v>
      </c>
      <c r="C21" s="83" t="s">
        <v>449</v>
      </c>
      <c r="D21" s="95"/>
    </row>
    <row r="22" spans="1:4" s="96" customFormat="1" x14ac:dyDescent="0.2">
      <c r="A22" s="83" t="s">
        <v>320</v>
      </c>
      <c r="B22" s="87">
        <v>33</v>
      </c>
      <c r="C22" s="83" t="s">
        <v>450</v>
      </c>
      <c r="D22" s="123" t="s">
        <v>327</v>
      </c>
    </row>
    <row r="23" spans="1:4" s="96" customFormat="1" x14ac:dyDescent="0.2">
      <c r="A23" s="29" t="s">
        <v>320</v>
      </c>
      <c r="B23" s="32">
        <v>35</v>
      </c>
      <c r="C23" s="29" t="s">
        <v>474</v>
      </c>
      <c r="D23" s="33" t="s">
        <v>504</v>
      </c>
    </row>
    <row r="24" spans="1:4" s="9" customFormat="1" x14ac:dyDescent="0.2">
      <c r="A24" s="83" t="s">
        <v>320</v>
      </c>
      <c r="B24" s="87">
        <v>42</v>
      </c>
      <c r="C24" s="83" t="s">
        <v>451</v>
      </c>
      <c r="D24" s="95"/>
    </row>
    <row r="25" spans="1:4" s="9" customFormat="1" x14ac:dyDescent="0.2">
      <c r="A25" s="83" t="s">
        <v>320</v>
      </c>
      <c r="B25" s="87">
        <v>43</v>
      </c>
      <c r="C25" s="83" t="s">
        <v>452</v>
      </c>
      <c r="D25" s="95"/>
    </row>
    <row r="26" spans="1:4" s="9" customFormat="1" x14ac:dyDescent="0.2">
      <c r="A26" s="83" t="s">
        <v>320</v>
      </c>
      <c r="B26" s="87">
        <v>49</v>
      </c>
      <c r="C26" s="83" t="s">
        <v>453</v>
      </c>
      <c r="D26" s="95"/>
    </row>
    <row r="27" spans="1:4" s="9" customFormat="1" x14ac:dyDescent="0.2">
      <c r="A27" s="83" t="s">
        <v>320</v>
      </c>
      <c r="B27" s="87">
        <v>51</v>
      </c>
      <c r="C27" s="83" t="s">
        <v>454</v>
      </c>
      <c r="D27" s="95"/>
    </row>
    <row r="28" spans="1:4" s="9" customFormat="1" x14ac:dyDescent="0.2">
      <c r="A28" s="29" t="s">
        <v>320</v>
      </c>
      <c r="B28" s="32">
        <v>55</v>
      </c>
      <c r="C28" s="29" t="s">
        <v>860</v>
      </c>
      <c r="D28" s="60" t="s">
        <v>872</v>
      </c>
    </row>
    <row r="29" spans="1:4" s="9" customFormat="1" x14ac:dyDescent="0.2">
      <c r="A29" s="83" t="s">
        <v>320</v>
      </c>
      <c r="B29" s="87">
        <v>92</v>
      </c>
      <c r="C29" s="83" t="s">
        <v>455</v>
      </c>
      <c r="D29" s="95"/>
    </row>
    <row r="30" spans="1:4" s="9" customFormat="1" x14ac:dyDescent="0.2">
      <c r="A30" s="83" t="s">
        <v>320</v>
      </c>
      <c r="B30" s="87">
        <v>104</v>
      </c>
      <c r="C30" s="83" t="s">
        <v>646</v>
      </c>
      <c r="D30" s="123" t="s">
        <v>647</v>
      </c>
    </row>
    <row r="31" spans="1:4" s="9" customFormat="1" x14ac:dyDescent="0.2">
      <c r="A31" s="92" t="s">
        <v>320</v>
      </c>
      <c r="B31" s="93">
        <v>123</v>
      </c>
      <c r="C31" s="94" t="s">
        <v>456</v>
      </c>
      <c r="D31" s="95" t="s">
        <v>457</v>
      </c>
    </row>
    <row r="32" spans="1:4" s="9" customFormat="1" x14ac:dyDescent="0.2"/>
    <row r="33" spans="1:4" s="9" customFormat="1" x14ac:dyDescent="0.2">
      <c r="A33" s="85" t="s">
        <v>458</v>
      </c>
      <c r="B33" s="79"/>
      <c r="C33" s="79"/>
      <c r="D33" s="79"/>
    </row>
    <row r="34" spans="1:4" s="9" customFormat="1" x14ac:dyDescent="0.2">
      <c r="A34" s="81" t="s">
        <v>320</v>
      </c>
      <c r="B34" s="82">
        <v>2</v>
      </c>
      <c r="C34" s="83" t="s">
        <v>382</v>
      </c>
      <c r="D34" s="95" t="s">
        <v>371</v>
      </c>
    </row>
    <row r="35" spans="1:4" s="9" customFormat="1" x14ac:dyDescent="0.2">
      <c r="A35" s="81" t="s">
        <v>320</v>
      </c>
      <c r="B35" s="82">
        <v>3</v>
      </c>
      <c r="C35" s="83" t="s">
        <v>438</v>
      </c>
      <c r="D35" s="95" t="s">
        <v>371</v>
      </c>
    </row>
    <row r="36" spans="1:4" s="9" customFormat="1" x14ac:dyDescent="0.2">
      <c r="A36" s="81" t="s">
        <v>320</v>
      </c>
      <c r="B36" s="82">
        <v>4</v>
      </c>
      <c r="C36" s="83" t="s">
        <v>440</v>
      </c>
      <c r="D36" s="95" t="s">
        <v>371</v>
      </c>
    </row>
    <row r="37" spans="1:4" s="9" customFormat="1" x14ac:dyDescent="0.2">
      <c r="A37" s="81" t="s">
        <v>320</v>
      </c>
      <c r="B37" s="82">
        <v>6</v>
      </c>
      <c r="C37" s="83" t="s">
        <v>459</v>
      </c>
      <c r="D37" s="95" t="s">
        <v>371</v>
      </c>
    </row>
    <row r="38" spans="1:4" s="9" customFormat="1" x14ac:dyDescent="0.2">
      <c r="A38" s="83" t="s">
        <v>320</v>
      </c>
      <c r="B38" s="87">
        <v>7</v>
      </c>
      <c r="C38" s="87" t="s">
        <v>321</v>
      </c>
      <c r="D38" s="88"/>
    </row>
    <row r="39" spans="1:4" s="9" customFormat="1" x14ac:dyDescent="0.2">
      <c r="A39" s="83" t="s">
        <v>320</v>
      </c>
      <c r="B39" s="87">
        <v>11</v>
      </c>
      <c r="C39" s="87" t="s">
        <v>322</v>
      </c>
      <c r="D39" s="95" t="s">
        <v>371</v>
      </c>
    </row>
    <row r="40" spans="1:4" s="9" customFormat="1" x14ac:dyDescent="0.2">
      <c r="A40" s="83" t="s">
        <v>320</v>
      </c>
      <c r="B40" s="87">
        <v>12</v>
      </c>
      <c r="C40" s="87" t="s">
        <v>323</v>
      </c>
      <c r="D40" s="95" t="s">
        <v>371</v>
      </c>
    </row>
    <row r="41" spans="1:4" s="9" customFormat="1" x14ac:dyDescent="0.2">
      <c r="A41" s="81" t="s">
        <v>320</v>
      </c>
      <c r="B41" s="82">
        <v>24</v>
      </c>
      <c r="C41" s="83" t="s">
        <v>324</v>
      </c>
      <c r="D41" s="95" t="s">
        <v>371</v>
      </c>
    </row>
    <row r="42" spans="1:4" s="96" customFormat="1" x14ac:dyDescent="0.2">
      <c r="A42" s="81" t="s">
        <v>367</v>
      </c>
      <c r="B42" s="82">
        <v>26</v>
      </c>
      <c r="C42" s="83" t="s">
        <v>448</v>
      </c>
      <c r="D42" s="95" t="s">
        <v>371</v>
      </c>
    </row>
    <row r="43" spans="1:4" s="9" customFormat="1" x14ac:dyDescent="0.2">
      <c r="A43" s="81" t="s">
        <v>320</v>
      </c>
      <c r="B43" s="82">
        <v>32</v>
      </c>
      <c r="C43" s="83" t="s">
        <v>449</v>
      </c>
      <c r="D43" s="95" t="s">
        <v>371</v>
      </c>
    </row>
    <row r="44" spans="1:4" s="9" customFormat="1" x14ac:dyDescent="0.2">
      <c r="A44" s="83" t="s">
        <v>320</v>
      </c>
      <c r="B44" s="87">
        <v>33</v>
      </c>
      <c r="C44" s="83" t="s">
        <v>450</v>
      </c>
      <c r="D44" s="88"/>
    </row>
    <row r="45" spans="1:4" s="9" customFormat="1" x14ac:dyDescent="0.2">
      <c r="A45" s="83" t="s">
        <v>320</v>
      </c>
      <c r="B45" s="87">
        <v>38</v>
      </c>
      <c r="C45" s="83" t="s">
        <v>460</v>
      </c>
      <c r="D45" s="88"/>
    </row>
    <row r="46" spans="1:4" s="9" customFormat="1" x14ac:dyDescent="0.2">
      <c r="A46" s="83" t="s">
        <v>320</v>
      </c>
      <c r="B46" s="87">
        <v>39</v>
      </c>
      <c r="C46" s="83" t="s">
        <v>330</v>
      </c>
      <c r="D46" s="95" t="s">
        <v>461</v>
      </c>
    </row>
    <row r="47" spans="1:4" s="9" customFormat="1" x14ac:dyDescent="0.2">
      <c r="A47" s="83" t="s">
        <v>320</v>
      </c>
      <c r="B47" s="87">
        <v>49</v>
      </c>
      <c r="C47" s="83" t="s">
        <v>462</v>
      </c>
      <c r="D47" s="95" t="s">
        <v>371</v>
      </c>
    </row>
    <row r="48" spans="1:4" s="9" customFormat="1" x14ac:dyDescent="0.2">
      <c r="A48" s="83" t="s">
        <v>320</v>
      </c>
      <c r="B48" s="87">
        <v>51</v>
      </c>
      <c r="C48" s="83" t="s">
        <v>463</v>
      </c>
      <c r="D48" s="95" t="s">
        <v>371</v>
      </c>
    </row>
    <row r="49" spans="1:9" s="9" customFormat="1" x14ac:dyDescent="0.2">
      <c r="A49" s="29" t="s">
        <v>320</v>
      </c>
      <c r="B49" s="32">
        <v>55</v>
      </c>
      <c r="C49" s="29" t="s">
        <v>860</v>
      </c>
      <c r="D49" s="60" t="s">
        <v>873</v>
      </c>
    </row>
    <row r="50" spans="1:9" s="9" customFormat="1" x14ac:dyDescent="0.2">
      <c r="A50" s="29" t="s">
        <v>320</v>
      </c>
      <c r="B50" s="32">
        <v>100</v>
      </c>
      <c r="C50" s="29" t="s">
        <v>619</v>
      </c>
      <c r="D50" s="29"/>
    </row>
    <row r="51" spans="1:9" s="9" customFormat="1" x14ac:dyDescent="0.2">
      <c r="A51" s="92" t="s">
        <v>320</v>
      </c>
      <c r="B51" s="93">
        <v>123</v>
      </c>
      <c r="C51" s="94" t="s">
        <v>456</v>
      </c>
      <c r="D51" s="95" t="s">
        <v>371</v>
      </c>
    </row>
    <row r="52" spans="1:9" s="9" customFormat="1" x14ac:dyDescent="0.2"/>
    <row r="53" spans="1:9" s="9" customFormat="1" x14ac:dyDescent="0.2"/>
    <row r="54" spans="1:9" s="9" customFormat="1" x14ac:dyDescent="0.2"/>
    <row r="55" spans="1:9" s="9" customFormat="1" ht="12" customHeight="1" x14ac:dyDescent="0.2"/>
    <row r="56" spans="1:9" s="9" customFormat="1" x14ac:dyDescent="0.2"/>
    <row r="57" spans="1:9" s="9" customFormat="1" x14ac:dyDescent="0.2"/>
    <row r="58" spans="1:9" s="9" customFormat="1" x14ac:dyDescent="0.2"/>
    <row r="59" spans="1:9" s="9" customFormat="1" x14ac:dyDescent="0.2"/>
    <row r="60" spans="1:9" s="9" customFormat="1" x14ac:dyDescent="0.2"/>
    <row r="61" spans="1:9" s="9" customFormat="1" x14ac:dyDescent="0.2"/>
    <row r="62" spans="1:9" s="96" customFormat="1" x14ac:dyDescent="0.2">
      <c r="F62" s="9"/>
      <c r="G62" s="9"/>
      <c r="H62" s="9"/>
      <c r="I62" s="9"/>
    </row>
    <row r="63" spans="1:9" s="9" customFormat="1" x14ac:dyDescent="0.2">
      <c r="F63" s="96"/>
      <c r="G63" s="96"/>
      <c r="H63" s="96"/>
      <c r="I63" s="96"/>
    </row>
    <row r="64" spans="1:9"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pans="6:9" s="9" customFormat="1" x14ac:dyDescent="0.2"/>
    <row r="82" spans="6:9" s="9" customFormat="1" x14ac:dyDescent="0.2"/>
    <row r="83" spans="6:9" s="9" customFormat="1" x14ac:dyDescent="0.2"/>
    <row r="84" spans="6:9" s="96" customFormat="1" x14ac:dyDescent="0.2">
      <c r="F84" s="9"/>
      <c r="G84" s="9"/>
      <c r="H84" s="9"/>
      <c r="I84" s="9"/>
    </row>
    <row r="85" spans="6:9" s="9" customFormat="1" x14ac:dyDescent="0.2">
      <c r="F85" s="96"/>
      <c r="G85" s="96"/>
      <c r="H85" s="96"/>
      <c r="I85" s="96"/>
    </row>
    <row r="86" spans="6:9" s="9" customFormat="1" x14ac:dyDescent="0.2"/>
    <row r="87" spans="6:9" s="9" customFormat="1" x14ac:dyDescent="0.2"/>
    <row r="88" spans="6:9" s="9" customFormat="1" x14ac:dyDescent="0.2"/>
    <row r="89" spans="6:9" s="9" customFormat="1" x14ac:dyDescent="0.2"/>
    <row r="90" spans="6:9" s="9" customFormat="1" x14ac:dyDescent="0.2"/>
    <row r="91" spans="6:9" s="9" customFormat="1" x14ac:dyDescent="0.2"/>
    <row r="92" spans="6:9" s="9" customFormat="1" x14ac:dyDescent="0.2"/>
    <row r="93" spans="6:9" s="9" customFormat="1" x14ac:dyDescent="0.2"/>
    <row r="94" spans="6:9" s="9" customFormat="1" x14ac:dyDescent="0.2"/>
    <row r="95" spans="6:9" s="9" customFormat="1" x14ac:dyDescent="0.2"/>
    <row r="96" spans="6:9" s="9" customFormat="1" x14ac:dyDescent="0.2"/>
    <row r="97" spans="6:9" s="9" customFormat="1" x14ac:dyDescent="0.2"/>
    <row r="98" spans="6:9" s="9" customFormat="1" x14ac:dyDescent="0.2"/>
    <row r="99" spans="6:9" s="9" customFormat="1" x14ac:dyDescent="0.2"/>
    <row r="100" spans="6:9" s="9" customFormat="1" x14ac:dyDescent="0.2"/>
    <row r="101" spans="6:9" s="9" customFormat="1" x14ac:dyDescent="0.2"/>
    <row r="102" spans="6:9" s="9" customFormat="1" x14ac:dyDescent="0.2"/>
    <row r="103" spans="6:9" s="9" customFormat="1" x14ac:dyDescent="0.2"/>
    <row r="104" spans="6:9" s="9" customFormat="1" x14ac:dyDescent="0.2"/>
    <row r="105" spans="6:9" s="9" customFormat="1" x14ac:dyDescent="0.2"/>
    <row r="106" spans="6:9" s="9" customFormat="1" x14ac:dyDescent="0.2"/>
    <row r="107" spans="6:9" s="9" customFormat="1" x14ac:dyDescent="0.2"/>
    <row r="108" spans="6:9" s="9" customFormat="1" x14ac:dyDescent="0.2"/>
    <row r="109" spans="6:9" s="9" customFormat="1" x14ac:dyDescent="0.2"/>
    <row r="110" spans="6:9" s="9" customFormat="1" x14ac:dyDescent="0.2"/>
    <row r="111" spans="6:9" s="96" customFormat="1" x14ac:dyDescent="0.2">
      <c r="F111" s="9"/>
      <c r="G111" s="9"/>
      <c r="H111" s="9"/>
      <c r="I111" s="9"/>
    </row>
    <row r="112" spans="6:9" s="9" customFormat="1" x14ac:dyDescent="0.2">
      <c r="F112" s="96"/>
      <c r="G112" s="96"/>
      <c r="H112" s="96"/>
      <c r="I112" s="96"/>
    </row>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pans="2:9" s="9" customFormat="1" x14ac:dyDescent="0.2"/>
    <row r="130" spans="2:9" s="9" customFormat="1" x14ac:dyDescent="0.2"/>
    <row r="131" spans="2:9" s="9" customFormat="1" x14ac:dyDescent="0.2"/>
    <row r="132" spans="2:9" s="9" customFormat="1" x14ac:dyDescent="0.2"/>
    <row r="133" spans="2:9" s="96" customFormat="1" x14ac:dyDescent="0.2">
      <c r="F133" s="9"/>
      <c r="G133" s="9"/>
      <c r="H133" s="9"/>
      <c r="I133" s="9"/>
    </row>
    <row r="134" spans="2:9" x14ac:dyDescent="0.2">
      <c r="F134" s="96"/>
      <c r="G134" s="96"/>
      <c r="H134" s="96"/>
      <c r="I134" s="96"/>
    </row>
    <row r="136" spans="2:9" x14ac:dyDescent="0.2">
      <c r="B136" s="79"/>
      <c r="D136" s="79"/>
    </row>
    <row r="142" spans="2:9" s="96" customFormat="1" x14ac:dyDescent="0.2">
      <c r="F142" s="79"/>
      <c r="G142" s="79"/>
      <c r="H142" s="79"/>
      <c r="I142" s="79"/>
    </row>
    <row r="143" spans="2:9" x14ac:dyDescent="0.2">
      <c r="F143" s="96"/>
      <c r="G143" s="96"/>
      <c r="H143" s="96"/>
      <c r="I143" s="96"/>
    </row>
    <row r="151" spans="6:9" s="96" customFormat="1" x14ac:dyDescent="0.2">
      <c r="F151" s="79"/>
      <c r="G151" s="79"/>
      <c r="H151" s="79"/>
      <c r="I151" s="79"/>
    </row>
    <row r="152" spans="6:9" x14ac:dyDescent="0.2">
      <c r="F152" s="96"/>
      <c r="G152" s="96"/>
      <c r="H152" s="96"/>
      <c r="I152" s="96"/>
    </row>
  </sheetData>
  <mergeCells count="9">
    <mergeCell ref="A6:B6"/>
    <mergeCell ref="C6:D6"/>
    <mergeCell ref="A1:D1"/>
    <mergeCell ref="A2:D2"/>
    <mergeCell ref="A3:D3"/>
    <mergeCell ref="A4:B4"/>
    <mergeCell ref="C4:D4"/>
    <mergeCell ref="A5:B5"/>
    <mergeCell ref="C5:D5"/>
  </mergeCells>
  <hyperlinks>
    <hyperlink ref="E1" location="CORE" display="Return to Test Case List" xr:uid="{85957D04-2B36-466F-BA14-9606AAA28E54}"/>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F65B51-4062-4151-ADDB-D606DF4F816A}">
  <sheetPr codeName="Sheet256">
    <tabColor theme="0" tint="-4.9989318521683403E-2"/>
    <pageSetUpPr fitToPage="1"/>
  </sheetPr>
  <dimension ref="A1:F152"/>
  <sheetViews>
    <sheetView workbookViewId="0">
      <pane ySplit="6" topLeftCell="A7" activePane="bottomLeft" state="frozen"/>
      <selection activeCell="I26" sqref="I26"/>
      <selection pane="bottomLeft" activeCell="K16" sqref="K16"/>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1093</v>
      </c>
      <c r="B1" s="194"/>
      <c r="C1" s="194"/>
      <c r="D1" s="194"/>
      <c r="E1" s="138" t="s">
        <v>311</v>
      </c>
    </row>
    <row r="2" spans="1:6" s="9" customFormat="1" ht="15" customHeight="1" x14ac:dyDescent="0.2">
      <c r="A2" s="195" t="str">
        <f ca="1">CONCATENATE("Test Case ", MID(CELL("filename",A1),FIND("]",CELL("filename",A1))+1,255)," 1100/1110")</f>
        <v>Test Case IP.AT.K20 1100/1110</v>
      </c>
      <c r="B2" s="195"/>
      <c r="C2" s="195"/>
      <c r="D2" s="195"/>
    </row>
    <row r="3" spans="1:6" s="9" customFormat="1" ht="15" customHeight="1" x14ac:dyDescent="0.2">
      <c r="A3" s="200" t="s">
        <v>642</v>
      </c>
      <c r="B3" s="201"/>
      <c r="C3" s="202"/>
      <c r="D3" s="203"/>
    </row>
    <row r="4" spans="1:6" s="24" customFormat="1" ht="39" customHeight="1" x14ac:dyDescent="0.2">
      <c r="A4" s="190" t="s">
        <v>313</v>
      </c>
      <c r="B4" s="191"/>
      <c r="C4" s="193" t="s">
        <v>649</v>
      </c>
      <c r="D4" s="193"/>
      <c r="E4" s="132"/>
      <c r="F4" s="74"/>
    </row>
    <row r="5" spans="1:6" s="24" customFormat="1" ht="39" customHeight="1" x14ac:dyDescent="0.2">
      <c r="A5" s="190" t="s">
        <v>315</v>
      </c>
      <c r="B5" s="191"/>
      <c r="C5" s="193" t="s">
        <v>644</v>
      </c>
      <c r="D5" s="193"/>
      <c r="E5" s="132"/>
      <c r="F5" s="74"/>
    </row>
    <row r="6" spans="1:6" s="24" customFormat="1" ht="39" customHeight="1" x14ac:dyDescent="0.2">
      <c r="A6" s="190" t="s">
        <v>317</v>
      </c>
      <c r="B6" s="191"/>
      <c r="C6" s="193" t="s">
        <v>645</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9" customFormat="1" ht="38.25" x14ac:dyDescent="0.2">
      <c r="A17" s="27" t="s">
        <v>320</v>
      </c>
      <c r="B17" s="28">
        <v>22</v>
      </c>
      <c r="C17" s="29" t="s">
        <v>445</v>
      </c>
      <c r="D17" s="68" t="s">
        <v>858</v>
      </c>
    </row>
    <row r="18" spans="1:4" s="9" customFormat="1" x14ac:dyDescent="0.2">
      <c r="A18" s="27" t="s">
        <v>320</v>
      </c>
      <c r="B18" s="28">
        <v>23</v>
      </c>
      <c r="C18" s="29" t="s">
        <v>859</v>
      </c>
      <c r="D18" s="33" t="s">
        <v>504</v>
      </c>
    </row>
    <row r="19" spans="1:4" s="9" customFormat="1" x14ac:dyDescent="0.2">
      <c r="A19" s="81" t="s">
        <v>320</v>
      </c>
      <c r="B19" s="82">
        <v>24</v>
      </c>
      <c r="C19" s="83" t="s">
        <v>324</v>
      </c>
      <c r="D19" s="88" t="s">
        <v>447</v>
      </c>
    </row>
    <row r="20" spans="1:4" s="9" customFormat="1" x14ac:dyDescent="0.2">
      <c r="A20" s="81" t="s">
        <v>320</v>
      </c>
      <c r="B20" s="82">
        <v>26</v>
      </c>
      <c r="C20" s="83" t="s">
        <v>448</v>
      </c>
      <c r="D20" s="95"/>
    </row>
    <row r="21" spans="1:4" s="9" customFormat="1" x14ac:dyDescent="0.2">
      <c r="A21" s="81" t="s">
        <v>320</v>
      </c>
      <c r="B21" s="82">
        <v>32</v>
      </c>
      <c r="C21" s="83" t="s">
        <v>449</v>
      </c>
      <c r="D21" s="95"/>
    </row>
    <row r="22" spans="1:4" s="96" customFormat="1" x14ac:dyDescent="0.2">
      <c r="A22" s="83" t="s">
        <v>320</v>
      </c>
      <c r="B22" s="87">
        <v>33</v>
      </c>
      <c r="C22" s="83" t="s">
        <v>450</v>
      </c>
      <c r="D22" s="123" t="s">
        <v>327</v>
      </c>
    </row>
    <row r="23" spans="1:4" s="96" customFormat="1" x14ac:dyDescent="0.2">
      <c r="A23" s="29" t="s">
        <v>320</v>
      </c>
      <c r="B23" s="32">
        <v>35</v>
      </c>
      <c r="C23" s="29" t="s">
        <v>474</v>
      </c>
      <c r="D23" s="33" t="s">
        <v>504</v>
      </c>
    </row>
    <row r="24" spans="1:4" s="9" customFormat="1" x14ac:dyDescent="0.2">
      <c r="A24" s="83" t="s">
        <v>320</v>
      </c>
      <c r="B24" s="87">
        <v>42</v>
      </c>
      <c r="C24" s="83" t="s">
        <v>451</v>
      </c>
      <c r="D24" s="95"/>
    </row>
    <row r="25" spans="1:4" s="9" customFormat="1" x14ac:dyDescent="0.2">
      <c r="A25" s="83" t="s">
        <v>320</v>
      </c>
      <c r="B25" s="87">
        <v>43</v>
      </c>
      <c r="C25" s="83" t="s">
        <v>452</v>
      </c>
      <c r="D25" s="95"/>
    </row>
    <row r="26" spans="1:4" s="9" customFormat="1" x14ac:dyDescent="0.2">
      <c r="A26" s="83" t="s">
        <v>320</v>
      </c>
      <c r="B26" s="87">
        <v>49</v>
      </c>
      <c r="C26" s="83" t="s">
        <v>453</v>
      </c>
      <c r="D26" s="95"/>
    </row>
    <row r="27" spans="1:4" s="9" customFormat="1" x14ac:dyDescent="0.2">
      <c r="A27" s="83" t="s">
        <v>320</v>
      </c>
      <c r="B27" s="87">
        <v>51</v>
      </c>
      <c r="C27" s="83" t="s">
        <v>454</v>
      </c>
      <c r="D27" s="95"/>
    </row>
    <row r="28" spans="1:4" s="9" customFormat="1" x14ac:dyDescent="0.2">
      <c r="A28" s="29" t="s">
        <v>320</v>
      </c>
      <c r="B28" s="32">
        <v>55</v>
      </c>
      <c r="C28" s="29" t="s">
        <v>860</v>
      </c>
      <c r="D28" s="60" t="s">
        <v>872</v>
      </c>
    </row>
    <row r="29" spans="1:4" s="9" customFormat="1" x14ac:dyDescent="0.2">
      <c r="A29" s="83" t="s">
        <v>320</v>
      </c>
      <c r="B29" s="87">
        <v>92</v>
      </c>
      <c r="C29" s="83" t="s">
        <v>455</v>
      </c>
      <c r="D29" s="95"/>
    </row>
    <row r="30" spans="1:4" s="9" customFormat="1" x14ac:dyDescent="0.2">
      <c r="A30" s="83" t="s">
        <v>320</v>
      </c>
      <c r="B30" s="87">
        <v>104</v>
      </c>
      <c r="C30" s="83" t="s">
        <v>646</v>
      </c>
      <c r="D30" s="123" t="s">
        <v>650</v>
      </c>
    </row>
    <row r="31" spans="1:4" s="9" customFormat="1" x14ac:dyDescent="0.2">
      <c r="A31" s="92" t="s">
        <v>320</v>
      </c>
      <c r="B31" s="93">
        <v>123</v>
      </c>
      <c r="C31" s="94" t="s">
        <v>456</v>
      </c>
      <c r="D31" s="95" t="s">
        <v>457</v>
      </c>
    </row>
    <row r="32" spans="1:4" s="9" customFormat="1" x14ac:dyDescent="0.2"/>
    <row r="33" spans="1:4" s="9" customFormat="1" x14ac:dyDescent="0.2">
      <c r="A33" s="85" t="s">
        <v>458</v>
      </c>
      <c r="B33" s="79"/>
      <c r="C33" s="79"/>
      <c r="D33" s="79"/>
    </row>
    <row r="34" spans="1:4" s="9" customFormat="1" x14ac:dyDescent="0.2">
      <c r="A34" s="81" t="s">
        <v>320</v>
      </c>
      <c r="B34" s="82">
        <v>2</v>
      </c>
      <c r="C34" s="83" t="s">
        <v>382</v>
      </c>
      <c r="D34" s="95" t="s">
        <v>371</v>
      </c>
    </row>
    <row r="35" spans="1:4" s="9" customFormat="1" x14ac:dyDescent="0.2">
      <c r="A35" s="81" t="s">
        <v>320</v>
      </c>
      <c r="B35" s="82">
        <v>3</v>
      </c>
      <c r="C35" s="83" t="s">
        <v>438</v>
      </c>
      <c r="D35" s="95" t="s">
        <v>371</v>
      </c>
    </row>
    <row r="36" spans="1:4" s="9" customFormat="1" x14ac:dyDescent="0.2">
      <c r="A36" s="81" t="s">
        <v>320</v>
      </c>
      <c r="B36" s="82">
        <v>4</v>
      </c>
      <c r="C36" s="83" t="s">
        <v>440</v>
      </c>
      <c r="D36" s="95" t="s">
        <v>371</v>
      </c>
    </row>
    <row r="37" spans="1:4" s="9" customFormat="1" x14ac:dyDescent="0.2">
      <c r="A37" s="81" t="s">
        <v>320</v>
      </c>
      <c r="B37" s="82">
        <v>6</v>
      </c>
      <c r="C37" s="83" t="s">
        <v>459</v>
      </c>
      <c r="D37" s="95" t="s">
        <v>371</v>
      </c>
    </row>
    <row r="38" spans="1:4" s="9" customFormat="1" x14ac:dyDescent="0.2">
      <c r="A38" s="83" t="s">
        <v>320</v>
      </c>
      <c r="B38" s="87">
        <v>7</v>
      </c>
      <c r="C38" s="87" t="s">
        <v>321</v>
      </c>
      <c r="D38" s="88"/>
    </row>
    <row r="39" spans="1:4" s="9" customFormat="1" x14ac:dyDescent="0.2">
      <c r="A39" s="83" t="s">
        <v>320</v>
      </c>
      <c r="B39" s="87">
        <v>11</v>
      </c>
      <c r="C39" s="87" t="s">
        <v>322</v>
      </c>
      <c r="D39" s="95" t="s">
        <v>371</v>
      </c>
    </row>
    <row r="40" spans="1:4" s="9" customFormat="1" x14ac:dyDescent="0.2">
      <c r="A40" s="83" t="s">
        <v>320</v>
      </c>
      <c r="B40" s="87">
        <v>12</v>
      </c>
      <c r="C40" s="87" t="s">
        <v>323</v>
      </c>
      <c r="D40" s="95" t="s">
        <v>371</v>
      </c>
    </row>
    <row r="41" spans="1:4" s="9" customFormat="1" x14ac:dyDescent="0.2">
      <c r="A41" s="81" t="s">
        <v>320</v>
      </c>
      <c r="B41" s="82">
        <v>24</v>
      </c>
      <c r="C41" s="83" t="s">
        <v>324</v>
      </c>
      <c r="D41" s="95" t="s">
        <v>371</v>
      </c>
    </row>
    <row r="42" spans="1:4" s="96" customFormat="1" x14ac:dyDescent="0.2">
      <c r="A42" s="81" t="s">
        <v>367</v>
      </c>
      <c r="B42" s="82">
        <v>26</v>
      </c>
      <c r="C42" s="83" t="s">
        <v>448</v>
      </c>
      <c r="D42" s="95" t="s">
        <v>371</v>
      </c>
    </row>
    <row r="43" spans="1:4" s="9" customFormat="1" x14ac:dyDescent="0.2">
      <c r="A43" s="81" t="s">
        <v>320</v>
      </c>
      <c r="B43" s="82">
        <v>32</v>
      </c>
      <c r="C43" s="83" t="s">
        <v>449</v>
      </c>
      <c r="D43" s="95" t="s">
        <v>371</v>
      </c>
    </row>
    <row r="44" spans="1:4" s="9" customFormat="1" x14ac:dyDescent="0.2">
      <c r="A44" s="83" t="s">
        <v>320</v>
      </c>
      <c r="B44" s="87">
        <v>33</v>
      </c>
      <c r="C44" s="83" t="s">
        <v>450</v>
      </c>
      <c r="D44" s="88"/>
    </row>
    <row r="45" spans="1:4" s="9" customFormat="1" x14ac:dyDescent="0.2">
      <c r="A45" s="83" t="s">
        <v>320</v>
      </c>
      <c r="B45" s="87">
        <v>38</v>
      </c>
      <c r="C45" s="83" t="s">
        <v>460</v>
      </c>
      <c r="D45" s="88"/>
    </row>
    <row r="46" spans="1:4" s="9" customFormat="1" x14ac:dyDescent="0.2">
      <c r="A46" s="83" t="s">
        <v>320</v>
      </c>
      <c r="B46" s="87">
        <v>39</v>
      </c>
      <c r="C46" s="83" t="s">
        <v>330</v>
      </c>
      <c r="D46" s="95" t="s">
        <v>461</v>
      </c>
    </row>
    <row r="47" spans="1:4" s="9" customFormat="1" x14ac:dyDescent="0.2">
      <c r="A47" s="83" t="s">
        <v>320</v>
      </c>
      <c r="B47" s="87">
        <v>49</v>
      </c>
      <c r="C47" s="83" t="s">
        <v>462</v>
      </c>
      <c r="D47" s="95" t="s">
        <v>371</v>
      </c>
    </row>
    <row r="48" spans="1:4" s="9" customFormat="1" x14ac:dyDescent="0.2">
      <c r="A48" s="83" t="s">
        <v>320</v>
      </c>
      <c r="B48" s="87">
        <v>51</v>
      </c>
      <c r="C48" s="83" t="s">
        <v>463</v>
      </c>
      <c r="D48" s="95" t="s">
        <v>371</v>
      </c>
    </row>
    <row r="49" spans="1:4" s="9" customFormat="1" x14ac:dyDescent="0.2">
      <c r="A49" s="29" t="s">
        <v>320</v>
      </c>
      <c r="B49" s="32">
        <v>55</v>
      </c>
      <c r="C49" s="29" t="s">
        <v>860</v>
      </c>
      <c r="D49" s="60" t="s">
        <v>873</v>
      </c>
    </row>
    <row r="50" spans="1:4" s="9" customFormat="1" x14ac:dyDescent="0.2">
      <c r="A50" s="29" t="s">
        <v>320</v>
      </c>
      <c r="B50" s="32">
        <v>100</v>
      </c>
      <c r="C50" s="29" t="s">
        <v>619</v>
      </c>
      <c r="D50" s="29"/>
    </row>
    <row r="51" spans="1:4" s="9" customFormat="1" x14ac:dyDescent="0.2">
      <c r="A51" s="92" t="s">
        <v>320</v>
      </c>
      <c r="B51" s="93">
        <v>123</v>
      </c>
      <c r="C51" s="94" t="s">
        <v>456</v>
      </c>
      <c r="D51" s="95" t="s">
        <v>371</v>
      </c>
    </row>
    <row r="52" spans="1:4" s="9" customFormat="1" x14ac:dyDescent="0.2"/>
    <row r="53" spans="1:4" s="9" customFormat="1" x14ac:dyDescent="0.2"/>
    <row r="54" spans="1:4" s="9" customFormat="1" x14ac:dyDescent="0.2"/>
    <row r="55" spans="1:4" s="9" customFormat="1" x14ac:dyDescent="0.2"/>
    <row r="56" spans="1:4" s="9" customFormat="1" ht="12" customHeigh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 customFormat="1" x14ac:dyDescent="0.2"/>
    <row r="63" spans="1:4" s="96" customFormat="1" x14ac:dyDescent="0.2"/>
    <row r="64" spans="1: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6"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6"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6" customFormat="1" x14ac:dyDescent="0.2"/>
    <row r="137" s="79" customFormat="1" x14ac:dyDescent="0.2"/>
    <row r="143" s="96" customFormat="1" x14ac:dyDescent="0.2"/>
    <row r="152" s="96"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57215764-BAC8-4531-B2A2-48F71EC47AFD}"/>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55997-EB44-43BA-9AB5-3B76F19DCE50}">
  <sheetPr codeName="Sheet289">
    <tabColor theme="0" tint="-4.9989318521683403E-2"/>
    <pageSetUpPr fitToPage="1"/>
  </sheetPr>
  <dimension ref="A1:F152"/>
  <sheetViews>
    <sheetView workbookViewId="0">
      <pane ySplit="6" topLeftCell="A7" activePane="bottomLeft" state="frozen"/>
      <selection activeCell="I26" sqref="I26"/>
      <selection pane="bottomLeft" activeCell="K17" sqref="K17"/>
    </sheetView>
  </sheetViews>
  <sheetFormatPr defaultColWidth="9.140625" defaultRowHeight="12.75" x14ac:dyDescent="0.2"/>
  <cols>
    <col min="1" max="1" width="6.140625" style="79" customWidth="1"/>
    <col min="2" max="2" width="6.140625" style="89" customWidth="1"/>
    <col min="3" max="3" width="46.5703125" style="79" customWidth="1"/>
    <col min="4" max="4" width="44.5703125" style="90" customWidth="1"/>
    <col min="5" max="16384" width="9.140625" style="79"/>
  </cols>
  <sheetData>
    <row r="1" spans="1:6" ht="48" customHeight="1" x14ac:dyDescent="0.2">
      <c r="A1" s="194" t="s">
        <v>1094</v>
      </c>
      <c r="B1" s="194"/>
      <c r="C1" s="194"/>
      <c r="D1" s="194"/>
      <c r="E1" s="138" t="s">
        <v>311</v>
      </c>
    </row>
    <row r="2" spans="1:6" s="9" customFormat="1" ht="15" customHeight="1" x14ac:dyDescent="0.2">
      <c r="A2" s="195" t="str">
        <f ca="1">CONCATENATE("Test Case ", MID(CELL("filename",A1),FIND("]",CELL("filename",A1))+1,255)," 1100/1110")</f>
        <v>Test Case IP.AT.K21 1100/1110</v>
      </c>
      <c r="B2" s="195"/>
      <c r="C2" s="195"/>
      <c r="D2" s="195"/>
    </row>
    <row r="3" spans="1:6" s="9" customFormat="1" ht="15" customHeight="1" x14ac:dyDescent="0.2">
      <c r="A3" s="200" t="s">
        <v>642</v>
      </c>
      <c r="B3" s="201"/>
      <c r="C3" s="202"/>
      <c r="D3" s="203"/>
    </row>
    <row r="4" spans="1:6" s="24" customFormat="1" ht="39" customHeight="1" x14ac:dyDescent="0.2">
      <c r="A4" s="190" t="s">
        <v>313</v>
      </c>
      <c r="B4" s="191"/>
      <c r="C4" s="193" t="s">
        <v>652</v>
      </c>
      <c r="D4" s="193"/>
      <c r="E4" s="132"/>
      <c r="F4" s="74"/>
    </row>
    <row r="5" spans="1:6" s="24" customFormat="1" ht="39" customHeight="1" x14ac:dyDescent="0.2">
      <c r="A5" s="190" t="s">
        <v>315</v>
      </c>
      <c r="B5" s="191"/>
      <c r="C5" s="193" t="s">
        <v>644</v>
      </c>
      <c r="D5" s="193"/>
      <c r="E5" s="132"/>
      <c r="F5" s="74"/>
    </row>
    <row r="6" spans="1:6" s="24" customFormat="1" ht="39" customHeight="1" x14ac:dyDescent="0.2">
      <c r="A6" s="190" t="s">
        <v>317</v>
      </c>
      <c r="B6" s="191"/>
      <c r="C6" s="193" t="s">
        <v>645</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9" customFormat="1" ht="38.25" x14ac:dyDescent="0.2">
      <c r="A17" s="27" t="s">
        <v>320</v>
      </c>
      <c r="B17" s="28">
        <v>22</v>
      </c>
      <c r="C17" s="29" t="s">
        <v>445</v>
      </c>
      <c r="D17" s="68" t="s">
        <v>858</v>
      </c>
    </row>
    <row r="18" spans="1:4" s="9" customFormat="1" x14ac:dyDescent="0.2">
      <c r="A18" s="27" t="s">
        <v>320</v>
      </c>
      <c r="B18" s="28">
        <v>23</v>
      </c>
      <c r="C18" s="29" t="s">
        <v>859</v>
      </c>
      <c r="D18" s="33" t="s">
        <v>504</v>
      </c>
    </row>
    <row r="19" spans="1:4" s="9" customFormat="1" x14ac:dyDescent="0.2">
      <c r="A19" s="81" t="s">
        <v>320</v>
      </c>
      <c r="B19" s="82">
        <v>24</v>
      </c>
      <c r="C19" s="83" t="s">
        <v>324</v>
      </c>
      <c r="D19" s="88" t="s">
        <v>447</v>
      </c>
    </row>
    <row r="20" spans="1:4" s="9" customFormat="1" x14ac:dyDescent="0.2">
      <c r="A20" s="81" t="s">
        <v>320</v>
      </c>
      <c r="B20" s="82">
        <v>26</v>
      </c>
      <c r="C20" s="83" t="s">
        <v>448</v>
      </c>
      <c r="D20" s="95"/>
    </row>
    <row r="21" spans="1:4" s="9" customFormat="1" x14ac:dyDescent="0.2">
      <c r="A21" s="81" t="s">
        <v>320</v>
      </c>
      <c r="B21" s="82">
        <v>32</v>
      </c>
      <c r="C21" s="83" t="s">
        <v>449</v>
      </c>
      <c r="D21" s="95"/>
    </row>
    <row r="22" spans="1:4" s="96" customFormat="1" x14ac:dyDescent="0.2">
      <c r="A22" s="83" t="s">
        <v>320</v>
      </c>
      <c r="B22" s="87">
        <v>33</v>
      </c>
      <c r="C22" s="83" t="s">
        <v>450</v>
      </c>
      <c r="D22" s="123" t="s">
        <v>327</v>
      </c>
    </row>
    <row r="23" spans="1:4" s="96" customFormat="1" x14ac:dyDescent="0.2">
      <c r="A23" s="29" t="s">
        <v>320</v>
      </c>
      <c r="B23" s="32">
        <v>35</v>
      </c>
      <c r="C23" s="29" t="s">
        <v>474</v>
      </c>
      <c r="D23" s="33" t="s">
        <v>504</v>
      </c>
    </row>
    <row r="24" spans="1:4" s="9" customFormat="1" x14ac:dyDescent="0.2">
      <c r="A24" s="83" t="s">
        <v>320</v>
      </c>
      <c r="B24" s="87">
        <v>42</v>
      </c>
      <c r="C24" s="83" t="s">
        <v>451</v>
      </c>
      <c r="D24" s="95"/>
    </row>
    <row r="25" spans="1:4" s="9" customFormat="1" x14ac:dyDescent="0.2">
      <c r="A25" s="83" t="s">
        <v>320</v>
      </c>
      <c r="B25" s="87">
        <v>43</v>
      </c>
      <c r="C25" s="83" t="s">
        <v>452</v>
      </c>
      <c r="D25" s="95"/>
    </row>
    <row r="26" spans="1:4" s="9" customFormat="1" x14ac:dyDescent="0.2">
      <c r="A26" s="83" t="s">
        <v>320</v>
      </c>
      <c r="B26" s="87">
        <v>49</v>
      </c>
      <c r="C26" s="83" t="s">
        <v>453</v>
      </c>
      <c r="D26" s="95"/>
    </row>
    <row r="27" spans="1:4" s="9" customFormat="1" x14ac:dyDescent="0.2">
      <c r="A27" s="83" t="s">
        <v>320</v>
      </c>
      <c r="B27" s="87">
        <v>51</v>
      </c>
      <c r="C27" s="83" t="s">
        <v>454</v>
      </c>
      <c r="D27" s="95"/>
    </row>
    <row r="28" spans="1:4" s="9" customFormat="1" x14ac:dyDescent="0.2">
      <c r="A28" s="29" t="s">
        <v>320</v>
      </c>
      <c r="B28" s="32">
        <v>55</v>
      </c>
      <c r="C28" s="29" t="s">
        <v>860</v>
      </c>
      <c r="D28" s="60" t="s">
        <v>872</v>
      </c>
    </row>
    <row r="29" spans="1:4" s="9" customFormat="1" x14ac:dyDescent="0.2">
      <c r="A29" s="83" t="s">
        <v>320</v>
      </c>
      <c r="B29" s="87">
        <v>92</v>
      </c>
      <c r="C29" s="83" t="s">
        <v>455</v>
      </c>
      <c r="D29" s="95"/>
    </row>
    <row r="30" spans="1:4" s="9" customFormat="1" x14ac:dyDescent="0.2">
      <c r="A30" s="83" t="s">
        <v>320</v>
      </c>
      <c r="B30" s="87">
        <v>104</v>
      </c>
      <c r="C30" s="83" t="s">
        <v>646</v>
      </c>
      <c r="D30" s="123" t="s">
        <v>653</v>
      </c>
    </row>
    <row r="31" spans="1:4" s="9" customFormat="1" x14ac:dyDescent="0.2">
      <c r="A31" s="92" t="s">
        <v>320</v>
      </c>
      <c r="B31" s="93">
        <v>123</v>
      </c>
      <c r="C31" s="94" t="s">
        <v>456</v>
      </c>
      <c r="D31" s="95" t="s">
        <v>457</v>
      </c>
    </row>
    <row r="32" spans="1:4" s="9" customFormat="1" x14ac:dyDescent="0.2"/>
    <row r="33" spans="1:4" s="9" customFormat="1" x14ac:dyDescent="0.2">
      <c r="A33" s="85" t="s">
        <v>458</v>
      </c>
      <c r="B33" s="79"/>
      <c r="C33" s="79"/>
      <c r="D33" s="79"/>
    </row>
    <row r="34" spans="1:4" s="9" customFormat="1" x14ac:dyDescent="0.2">
      <c r="A34" s="81" t="s">
        <v>320</v>
      </c>
      <c r="B34" s="82">
        <v>2</v>
      </c>
      <c r="C34" s="83" t="s">
        <v>382</v>
      </c>
      <c r="D34" s="95" t="s">
        <v>371</v>
      </c>
    </row>
    <row r="35" spans="1:4" s="9" customFormat="1" x14ac:dyDescent="0.2">
      <c r="A35" s="81" t="s">
        <v>320</v>
      </c>
      <c r="B35" s="82">
        <v>3</v>
      </c>
      <c r="C35" s="83" t="s">
        <v>438</v>
      </c>
      <c r="D35" s="95" t="s">
        <v>371</v>
      </c>
    </row>
    <row r="36" spans="1:4" s="9" customFormat="1" x14ac:dyDescent="0.2">
      <c r="A36" s="81" t="s">
        <v>320</v>
      </c>
      <c r="B36" s="82">
        <v>4</v>
      </c>
      <c r="C36" s="83" t="s">
        <v>440</v>
      </c>
      <c r="D36" s="95" t="s">
        <v>371</v>
      </c>
    </row>
    <row r="37" spans="1:4" s="9" customFormat="1" x14ac:dyDescent="0.2">
      <c r="A37" s="81" t="s">
        <v>320</v>
      </c>
      <c r="B37" s="82">
        <v>6</v>
      </c>
      <c r="C37" s="83" t="s">
        <v>459</v>
      </c>
      <c r="D37" s="95" t="s">
        <v>371</v>
      </c>
    </row>
    <row r="38" spans="1:4" s="9" customFormat="1" x14ac:dyDescent="0.2">
      <c r="A38" s="83" t="s">
        <v>320</v>
      </c>
      <c r="B38" s="87">
        <v>7</v>
      </c>
      <c r="C38" s="87" t="s">
        <v>321</v>
      </c>
      <c r="D38" s="88"/>
    </row>
    <row r="39" spans="1:4" s="9" customFormat="1" x14ac:dyDescent="0.2">
      <c r="A39" s="83" t="s">
        <v>320</v>
      </c>
      <c r="B39" s="87">
        <v>11</v>
      </c>
      <c r="C39" s="87" t="s">
        <v>322</v>
      </c>
      <c r="D39" s="95" t="s">
        <v>371</v>
      </c>
    </row>
    <row r="40" spans="1:4" s="9" customFormat="1" x14ac:dyDescent="0.2">
      <c r="A40" s="83" t="s">
        <v>320</v>
      </c>
      <c r="B40" s="87">
        <v>12</v>
      </c>
      <c r="C40" s="87" t="s">
        <v>323</v>
      </c>
      <c r="D40" s="95" t="s">
        <v>371</v>
      </c>
    </row>
    <row r="41" spans="1:4" s="9" customFormat="1" x14ac:dyDescent="0.2">
      <c r="A41" s="81" t="s">
        <v>320</v>
      </c>
      <c r="B41" s="82">
        <v>24</v>
      </c>
      <c r="C41" s="83" t="s">
        <v>324</v>
      </c>
      <c r="D41" s="95" t="s">
        <v>371</v>
      </c>
    </row>
    <row r="42" spans="1:4" s="96" customFormat="1" x14ac:dyDescent="0.2">
      <c r="A42" s="81" t="s">
        <v>367</v>
      </c>
      <c r="B42" s="82">
        <v>26</v>
      </c>
      <c r="C42" s="83" t="s">
        <v>448</v>
      </c>
      <c r="D42" s="95" t="s">
        <v>371</v>
      </c>
    </row>
    <row r="43" spans="1:4" s="9" customFormat="1" x14ac:dyDescent="0.2">
      <c r="A43" s="81" t="s">
        <v>320</v>
      </c>
      <c r="B43" s="82">
        <v>32</v>
      </c>
      <c r="C43" s="83" t="s">
        <v>449</v>
      </c>
      <c r="D43" s="95" t="s">
        <v>371</v>
      </c>
    </row>
    <row r="44" spans="1:4" s="9" customFormat="1" x14ac:dyDescent="0.2">
      <c r="A44" s="83" t="s">
        <v>320</v>
      </c>
      <c r="B44" s="87">
        <v>33</v>
      </c>
      <c r="C44" s="83" t="s">
        <v>450</v>
      </c>
      <c r="D44" s="88"/>
    </row>
    <row r="45" spans="1:4" s="9" customFormat="1" x14ac:dyDescent="0.2">
      <c r="A45" s="83" t="s">
        <v>320</v>
      </c>
      <c r="B45" s="87">
        <v>38</v>
      </c>
      <c r="C45" s="83" t="s">
        <v>460</v>
      </c>
      <c r="D45" s="88"/>
    </row>
    <row r="46" spans="1:4" s="9" customFormat="1" x14ac:dyDescent="0.2">
      <c r="A46" s="83" t="s">
        <v>320</v>
      </c>
      <c r="B46" s="87">
        <v>39</v>
      </c>
      <c r="C46" s="83" t="s">
        <v>330</v>
      </c>
      <c r="D46" s="95" t="s">
        <v>461</v>
      </c>
    </row>
    <row r="47" spans="1:4" s="9" customFormat="1" x14ac:dyDescent="0.2">
      <c r="A47" s="83" t="s">
        <v>320</v>
      </c>
      <c r="B47" s="87">
        <v>49</v>
      </c>
      <c r="C47" s="83" t="s">
        <v>462</v>
      </c>
      <c r="D47" s="95" t="s">
        <v>371</v>
      </c>
    </row>
    <row r="48" spans="1:4" s="9" customFormat="1" x14ac:dyDescent="0.2">
      <c r="A48" s="83" t="s">
        <v>320</v>
      </c>
      <c r="B48" s="87">
        <v>51</v>
      </c>
      <c r="C48" s="83" t="s">
        <v>463</v>
      </c>
      <c r="D48" s="95" t="s">
        <v>371</v>
      </c>
    </row>
    <row r="49" spans="1:4" s="9" customFormat="1" x14ac:dyDescent="0.2">
      <c r="A49" s="29" t="s">
        <v>320</v>
      </c>
      <c r="B49" s="32">
        <v>55</v>
      </c>
      <c r="C49" s="29" t="s">
        <v>860</v>
      </c>
      <c r="D49" s="60" t="s">
        <v>873</v>
      </c>
    </row>
    <row r="50" spans="1:4" s="9" customFormat="1" x14ac:dyDescent="0.2">
      <c r="A50" s="29" t="s">
        <v>320</v>
      </c>
      <c r="B50" s="32">
        <v>100</v>
      </c>
      <c r="C50" s="29" t="s">
        <v>619</v>
      </c>
      <c r="D50" s="29"/>
    </row>
    <row r="51" spans="1:4" s="9" customFormat="1" x14ac:dyDescent="0.2">
      <c r="A51" s="92" t="s">
        <v>320</v>
      </c>
      <c r="B51" s="93">
        <v>123</v>
      </c>
      <c r="C51" s="94" t="s">
        <v>456</v>
      </c>
      <c r="D51" s="95" t="s">
        <v>371</v>
      </c>
    </row>
    <row r="52" spans="1:4" s="9" customFormat="1" x14ac:dyDescent="0.2"/>
    <row r="53" spans="1:4" s="9" customFormat="1" x14ac:dyDescent="0.2"/>
    <row r="54" spans="1:4" s="9" customFormat="1" x14ac:dyDescent="0.2"/>
    <row r="55" spans="1:4" s="9" customFormat="1" x14ac:dyDescent="0.2"/>
    <row r="56" spans="1:4" s="9" customFormat="1" ht="12" customHeigh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 customFormat="1" x14ac:dyDescent="0.2"/>
    <row r="63" spans="1:4" s="96" customFormat="1" x14ac:dyDescent="0.2"/>
    <row r="64" spans="1: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6"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6"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6" customFormat="1" x14ac:dyDescent="0.2"/>
    <row r="137" s="79" customFormat="1" x14ac:dyDescent="0.2"/>
    <row r="143" s="96" customFormat="1" x14ac:dyDescent="0.2"/>
    <row r="152" s="96"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96566249-9101-4493-B332-B4FC396D8DD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B7FA7F-920D-44CF-9DAD-36E75A5CF39A}">
  <sheetPr codeName="Sheet220">
    <pageSetUpPr fitToPage="1"/>
  </sheetPr>
  <dimension ref="A1:F167"/>
  <sheetViews>
    <sheetView workbookViewId="0">
      <pane ySplit="6" topLeftCell="A34" activePane="bottomLeft" state="frozen"/>
      <selection sqref="A1:D1"/>
      <selection pane="bottomLeft" activeCell="I17" sqref="I17"/>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1095</v>
      </c>
      <c r="B1" s="194"/>
      <c r="C1" s="194"/>
      <c r="D1" s="194"/>
      <c r="E1" s="157" t="s">
        <v>311</v>
      </c>
    </row>
    <row r="2" spans="1:6" ht="15" customHeight="1" x14ac:dyDescent="0.2">
      <c r="A2" s="195" t="str">
        <f ca="1">CONCATENATE("Test Case ", MID(CELL("filename",A1),FIND("]",CELL("filename",A1))+1,255)," 1100/1110")</f>
        <v>Test Case IP.AT.L01 1100/1110</v>
      </c>
      <c r="B2" s="195"/>
      <c r="C2" s="195"/>
      <c r="D2" s="195"/>
    </row>
    <row r="3" spans="1:6" ht="15" customHeight="1" x14ac:dyDescent="0.2">
      <c r="A3" s="225" t="s">
        <v>655</v>
      </c>
      <c r="B3" s="226"/>
      <c r="C3" s="226"/>
      <c r="D3" s="226"/>
    </row>
    <row r="4" spans="1:6" s="24" customFormat="1" ht="39" customHeight="1" x14ac:dyDescent="0.2">
      <c r="A4" s="190" t="s">
        <v>313</v>
      </c>
      <c r="B4" s="208"/>
      <c r="C4" s="193" t="s">
        <v>656</v>
      </c>
      <c r="D4" s="193"/>
      <c r="E4" s="132"/>
      <c r="F4" s="74"/>
    </row>
    <row r="5" spans="1:6" s="24" customFormat="1" ht="39" customHeight="1" x14ac:dyDescent="0.2">
      <c r="A5" s="190" t="s">
        <v>315</v>
      </c>
      <c r="B5" s="208"/>
      <c r="C5" s="193" t="s">
        <v>657</v>
      </c>
      <c r="D5" s="193"/>
      <c r="E5" s="132"/>
      <c r="F5" s="74"/>
    </row>
    <row r="6" spans="1:6" s="24" customFormat="1" ht="39" customHeight="1" x14ac:dyDescent="0.2">
      <c r="A6" s="190" t="s">
        <v>317</v>
      </c>
      <c r="B6" s="208"/>
      <c r="C6" s="193" t="s">
        <v>658</v>
      </c>
      <c r="D6" s="193"/>
      <c r="E6" s="132"/>
      <c r="F6" s="74"/>
    </row>
    <row r="7" spans="1:6" x14ac:dyDescent="0.2">
      <c r="A7" s="74"/>
      <c r="B7" s="74"/>
      <c r="C7" s="74"/>
      <c r="D7" s="74"/>
    </row>
    <row r="8" spans="1:6" x14ac:dyDescent="0.2">
      <c r="A8" s="91" t="s">
        <v>437</v>
      </c>
      <c r="B8" s="79"/>
      <c r="D8" s="79"/>
    </row>
    <row r="9" spans="1:6" x14ac:dyDescent="0.2">
      <c r="A9" s="81" t="s">
        <v>320</v>
      </c>
      <c r="B9" s="82">
        <v>2</v>
      </c>
      <c r="C9" s="83" t="s">
        <v>382</v>
      </c>
      <c r="D9" s="95" t="s">
        <v>383</v>
      </c>
    </row>
    <row r="10" spans="1:6" x14ac:dyDescent="0.2">
      <c r="A10" s="81" t="s">
        <v>320</v>
      </c>
      <c r="B10" s="82">
        <v>3</v>
      </c>
      <c r="C10" s="83" t="s">
        <v>438</v>
      </c>
      <c r="D10" s="95" t="s">
        <v>659</v>
      </c>
    </row>
    <row r="11" spans="1:6" x14ac:dyDescent="0.2">
      <c r="A11" s="81" t="s">
        <v>320</v>
      </c>
      <c r="B11" s="82">
        <v>4</v>
      </c>
      <c r="C11" s="83" t="s">
        <v>440</v>
      </c>
      <c r="D11" s="95" t="s">
        <v>660</v>
      </c>
    </row>
    <row r="12" spans="1:6" x14ac:dyDescent="0.2">
      <c r="A12" s="81" t="s">
        <v>320</v>
      </c>
      <c r="B12" s="82">
        <v>6</v>
      </c>
      <c r="C12" s="83" t="s">
        <v>442</v>
      </c>
      <c r="D12" s="95" t="s">
        <v>660</v>
      </c>
    </row>
    <row r="13" spans="1:6" x14ac:dyDescent="0.2">
      <c r="A13" s="83" t="s">
        <v>320</v>
      </c>
      <c r="B13" s="87">
        <v>7</v>
      </c>
      <c r="C13" s="87" t="s">
        <v>321</v>
      </c>
      <c r="D13" s="95"/>
    </row>
    <row r="14" spans="1:6" x14ac:dyDescent="0.2">
      <c r="A14" s="83" t="s">
        <v>320</v>
      </c>
      <c r="B14" s="87">
        <v>11</v>
      </c>
      <c r="C14" s="87" t="s">
        <v>322</v>
      </c>
      <c r="D14" s="95"/>
    </row>
    <row r="15" spans="1:6" x14ac:dyDescent="0.2">
      <c r="A15" s="83" t="s">
        <v>320</v>
      </c>
      <c r="B15" s="87">
        <v>12</v>
      </c>
      <c r="C15" s="87" t="s">
        <v>323</v>
      </c>
      <c r="D15" s="95"/>
    </row>
    <row r="16" spans="1:6" x14ac:dyDescent="0.2">
      <c r="A16" s="81" t="s">
        <v>320</v>
      </c>
      <c r="B16" s="82">
        <v>14</v>
      </c>
      <c r="C16" s="83" t="s">
        <v>443</v>
      </c>
      <c r="D16" s="95" t="s">
        <v>444</v>
      </c>
    </row>
    <row r="17" spans="1:4" s="21" customFormat="1" ht="39" customHeight="1" x14ac:dyDescent="0.2">
      <c r="A17" s="27" t="s">
        <v>320</v>
      </c>
      <c r="B17" s="28">
        <v>22</v>
      </c>
      <c r="C17" s="29" t="s">
        <v>445</v>
      </c>
      <c r="D17" s="68" t="s">
        <v>858</v>
      </c>
    </row>
    <row r="18" spans="1:4" s="21" customFormat="1" x14ac:dyDescent="0.2">
      <c r="A18" s="27" t="s">
        <v>320</v>
      </c>
      <c r="B18" s="28">
        <v>23</v>
      </c>
      <c r="C18" s="29" t="s">
        <v>859</v>
      </c>
      <c r="D18" s="33" t="s">
        <v>504</v>
      </c>
    </row>
    <row r="19" spans="1:4" x14ac:dyDescent="0.2">
      <c r="A19" s="81" t="s">
        <v>320</v>
      </c>
      <c r="B19" s="82">
        <v>24</v>
      </c>
      <c r="C19" s="83" t="s">
        <v>324</v>
      </c>
      <c r="D19" s="88" t="s">
        <v>661</v>
      </c>
    </row>
    <row r="20" spans="1:4" x14ac:dyDescent="0.2">
      <c r="A20" s="81" t="s">
        <v>320</v>
      </c>
      <c r="B20" s="82">
        <v>26</v>
      </c>
      <c r="C20" s="83" t="s">
        <v>448</v>
      </c>
      <c r="D20" s="95"/>
    </row>
    <row r="21" spans="1:4" x14ac:dyDescent="0.2">
      <c r="A21" s="81" t="s">
        <v>320</v>
      </c>
      <c r="B21" s="82">
        <v>32</v>
      </c>
      <c r="C21" s="83" t="s">
        <v>449</v>
      </c>
      <c r="D21" s="95"/>
    </row>
    <row r="22" spans="1:4" x14ac:dyDescent="0.2">
      <c r="A22" s="83" t="s">
        <v>320</v>
      </c>
      <c r="B22" s="87">
        <v>33</v>
      </c>
      <c r="C22" s="83" t="s">
        <v>450</v>
      </c>
      <c r="D22" s="123" t="s">
        <v>327</v>
      </c>
    </row>
    <row r="23" spans="1:4" x14ac:dyDescent="0.2">
      <c r="A23" s="92" t="s">
        <v>320</v>
      </c>
      <c r="B23" s="93">
        <v>35</v>
      </c>
      <c r="C23" s="94" t="s">
        <v>474</v>
      </c>
      <c r="D23" s="33" t="s">
        <v>504</v>
      </c>
    </row>
    <row r="24" spans="1:4" x14ac:dyDescent="0.2">
      <c r="A24" s="83" t="s">
        <v>320</v>
      </c>
      <c r="B24" s="87">
        <v>40</v>
      </c>
      <c r="C24" s="83" t="s">
        <v>484</v>
      </c>
      <c r="D24" s="95" t="s">
        <v>662</v>
      </c>
    </row>
    <row r="25" spans="1:4" x14ac:dyDescent="0.2">
      <c r="A25" s="83" t="s">
        <v>320</v>
      </c>
      <c r="B25" s="87">
        <v>42</v>
      </c>
      <c r="C25" s="83" t="s">
        <v>451</v>
      </c>
      <c r="D25" s="95"/>
    </row>
    <row r="26" spans="1:4" x14ac:dyDescent="0.2">
      <c r="A26" s="83" t="s">
        <v>320</v>
      </c>
      <c r="B26" s="87">
        <v>43</v>
      </c>
      <c r="C26" s="83" t="s">
        <v>452</v>
      </c>
      <c r="D26" s="95"/>
    </row>
    <row r="27" spans="1:4" x14ac:dyDescent="0.2">
      <c r="A27" s="83" t="s">
        <v>320</v>
      </c>
      <c r="B27" s="87">
        <v>44</v>
      </c>
      <c r="C27" s="83" t="s">
        <v>395</v>
      </c>
      <c r="D27" s="95" t="s">
        <v>485</v>
      </c>
    </row>
    <row r="28" spans="1:4" x14ac:dyDescent="0.2">
      <c r="A28" s="83" t="s">
        <v>320</v>
      </c>
      <c r="B28" s="87">
        <v>45</v>
      </c>
      <c r="C28" s="83" t="s">
        <v>469</v>
      </c>
      <c r="D28" s="95"/>
    </row>
    <row r="29" spans="1:4" x14ac:dyDescent="0.2">
      <c r="A29" s="83" t="s">
        <v>320</v>
      </c>
      <c r="B29" s="87">
        <v>49</v>
      </c>
      <c r="C29" s="83" t="s">
        <v>453</v>
      </c>
      <c r="D29" s="95"/>
    </row>
    <row r="30" spans="1:4" x14ac:dyDescent="0.2">
      <c r="A30" s="83" t="s">
        <v>320</v>
      </c>
      <c r="B30" s="87">
        <v>51</v>
      </c>
      <c r="C30" s="83" t="s">
        <v>454</v>
      </c>
      <c r="D30" s="95"/>
    </row>
    <row r="31" spans="1:4" s="21" customFormat="1" x14ac:dyDescent="0.2">
      <c r="A31" s="29" t="s">
        <v>320</v>
      </c>
      <c r="B31" s="32">
        <v>55</v>
      </c>
      <c r="C31" s="29" t="s">
        <v>860</v>
      </c>
      <c r="D31" s="60" t="s">
        <v>872</v>
      </c>
    </row>
    <row r="32" spans="1:4" x14ac:dyDescent="0.2">
      <c r="A32" s="83" t="s">
        <v>320</v>
      </c>
      <c r="B32" s="87">
        <v>92</v>
      </c>
      <c r="C32" s="83" t="s">
        <v>455</v>
      </c>
      <c r="D32" s="95"/>
    </row>
    <row r="33" spans="1:4" x14ac:dyDescent="0.2">
      <c r="A33" s="92" t="s">
        <v>320</v>
      </c>
      <c r="B33" s="93">
        <v>123</v>
      </c>
      <c r="C33" s="94" t="s">
        <v>456</v>
      </c>
      <c r="D33" s="95" t="s">
        <v>457</v>
      </c>
    </row>
    <row r="34" spans="1:4" x14ac:dyDescent="0.2">
      <c r="A34" s="9"/>
      <c r="B34" s="9"/>
      <c r="C34" s="9"/>
      <c r="D34" s="9"/>
    </row>
    <row r="35" spans="1:4" x14ac:dyDescent="0.2">
      <c r="A35" s="85" t="s">
        <v>458</v>
      </c>
      <c r="B35" s="79"/>
      <c r="D35" s="79"/>
    </row>
    <row r="36" spans="1:4" x14ac:dyDescent="0.2">
      <c r="A36" s="81" t="s">
        <v>320</v>
      </c>
      <c r="B36" s="82">
        <v>2</v>
      </c>
      <c r="C36" s="83" t="s">
        <v>382</v>
      </c>
      <c r="D36" s="95" t="s">
        <v>371</v>
      </c>
    </row>
    <row r="37" spans="1:4" x14ac:dyDescent="0.2">
      <c r="A37" s="81" t="s">
        <v>320</v>
      </c>
      <c r="B37" s="82">
        <v>3</v>
      </c>
      <c r="C37" s="83" t="s">
        <v>438</v>
      </c>
      <c r="D37" s="95" t="s">
        <v>371</v>
      </c>
    </row>
    <row r="38" spans="1:4" x14ac:dyDescent="0.2">
      <c r="A38" s="81" t="s">
        <v>320</v>
      </c>
      <c r="B38" s="82">
        <v>4</v>
      </c>
      <c r="C38" s="83" t="s">
        <v>440</v>
      </c>
      <c r="D38" s="95" t="s">
        <v>371</v>
      </c>
    </row>
    <row r="39" spans="1:4" x14ac:dyDescent="0.2">
      <c r="A39" s="81" t="s">
        <v>320</v>
      </c>
      <c r="B39" s="82">
        <v>6</v>
      </c>
      <c r="C39" s="83" t="s">
        <v>459</v>
      </c>
      <c r="D39" s="95" t="s">
        <v>371</v>
      </c>
    </row>
    <row r="40" spans="1:4" x14ac:dyDescent="0.2">
      <c r="A40" s="83" t="s">
        <v>320</v>
      </c>
      <c r="B40" s="87">
        <v>7</v>
      </c>
      <c r="C40" s="87" t="s">
        <v>321</v>
      </c>
      <c r="D40" s="88"/>
    </row>
    <row r="41" spans="1:4" x14ac:dyDescent="0.2">
      <c r="A41" s="83" t="s">
        <v>320</v>
      </c>
      <c r="B41" s="87">
        <v>11</v>
      </c>
      <c r="C41" s="87" t="s">
        <v>322</v>
      </c>
      <c r="D41" s="95" t="s">
        <v>371</v>
      </c>
    </row>
    <row r="42" spans="1:4" x14ac:dyDescent="0.2">
      <c r="A42" s="83" t="s">
        <v>320</v>
      </c>
      <c r="B42" s="87">
        <v>12</v>
      </c>
      <c r="C42" s="87" t="s">
        <v>323</v>
      </c>
      <c r="D42" s="95" t="s">
        <v>371</v>
      </c>
    </row>
    <row r="43" spans="1:4" x14ac:dyDescent="0.2">
      <c r="A43" s="81" t="s">
        <v>320</v>
      </c>
      <c r="B43" s="82">
        <v>24</v>
      </c>
      <c r="C43" s="83" t="s">
        <v>324</v>
      </c>
      <c r="D43" s="95" t="s">
        <v>371</v>
      </c>
    </row>
    <row r="44" spans="1:4" x14ac:dyDescent="0.2">
      <c r="A44" s="81" t="s">
        <v>367</v>
      </c>
      <c r="B44" s="82">
        <v>26</v>
      </c>
      <c r="C44" s="83" t="s">
        <v>448</v>
      </c>
      <c r="D44" s="95" t="s">
        <v>371</v>
      </c>
    </row>
    <row r="45" spans="1:4" x14ac:dyDescent="0.2">
      <c r="A45" s="81" t="s">
        <v>320</v>
      </c>
      <c r="B45" s="82">
        <v>32</v>
      </c>
      <c r="C45" s="83" t="s">
        <v>449</v>
      </c>
      <c r="D45" s="95" t="s">
        <v>371</v>
      </c>
    </row>
    <row r="46" spans="1:4" x14ac:dyDescent="0.2">
      <c r="A46" s="83" t="s">
        <v>320</v>
      </c>
      <c r="B46" s="87">
        <v>33</v>
      </c>
      <c r="C46" s="83" t="s">
        <v>450</v>
      </c>
      <c r="D46" s="88"/>
    </row>
    <row r="47" spans="1:4" x14ac:dyDescent="0.2">
      <c r="A47" s="83" t="s">
        <v>320</v>
      </c>
      <c r="B47" s="87">
        <v>38</v>
      </c>
      <c r="C47" s="83" t="s">
        <v>460</v>
      </c>
      <c r="D47" s="88"/>
    </row>
    <row r="48" spans="1:4" x14ac:dyDescent="0.2">
      <c r="A48" s="83" t="s">
        <v>320</v>
      </c>
      <c r="B48" s="87">
        <v>39</v>
      </c>
      <c r="C48" s="83" t="s">
        <v>330</v>
      </c>
      <c r="D48" s="95" t="s">
        <v>663</v>
      </c>
    </row>
    <row r="49" spans="1:4" x14ac:dyDescent="0.2">
      <c r="A49" s="83" t="s">
        <v>320</v>
      </c>
      <c r="B49" s="87">
        <v>44</v>
      </c>
      <c r="C49" s="83" t="s">
        <v>395</v>
      </c>
      <c r="D49" s="122"/>
    </row>
    <row r="50" spans="1:4" x14ac:dyDescent="0.2">
      <c r="A50" s="83" t="s">
        <v>320</v>
      </c>
      <c r="B50" s="87">
        <v>49</v>
      </c>
      <c r="C50" s="83" t="s">
        <v>462</v>
      </c>
      <c r="D50" s="95" t="s">
        <v>371</v>
      </c>
    </row>
    <row r="51" spans="1:4" x14ac:dyDescent="0.2">
      <c r="A51" s="83" t="s">
        <v>320</v>
      </c>
      <c r="B51" s="87">
        <v>51</v>
      </c>
      <c r="C51" s="83" t="s">
        <v>463</v>
      </c>
      <c r="D51" s="95" t="s">
        <v>371</v>
      </c>
    </row>
    <row r="52" spans="1:4" s="21" customFormat="1" x14ac:dyDescent="0.2">
      <c r="A52" s="29" t="s">
        <v>320</v>
      </c>
      <c r="B52" s="32">
        <v>55</v>
      </c>
      <c r="C52" s="29" t="s">
        <v>860</v>
      </c>
      <c r="D52" s="60" t="s">
        <v>873</v>
      </c>
    </row>
    <row r="53" spans="1:4" x14ac:dyDescent="0.2">
      <c r="A53" s="92" t="s">
        <v>320</v>
      </c>
      <c r="B53" s="93">
        <v>123</v>
      </c>
      <c r="C53" s="94" t="s">
        <v>456</v>
      </c>
      <c r="D53" s="95" t="s">
        <v>371</v>
      </c>
    </row>
    <row r="54" spans="1:4" x14ac:dyDescent="0.2">
      <c r="A54" s="9"/>
      <c r="B54" s="9"/>
      <c r="C54" s="9"/>
      <c r="D54" s="9"/>
    </row>
    <row r="55" spans="1:4" x14ac:dyDescent="0.2">
      <c r="A55" s="9"/>
      <c r="B55" s="9"/>
      <c r="C55" s="9"/>
      <c r="D55" s="9"/>
    </row>
    <row r="56" spans="1:4" x14ac:dyDescent="0.2">
      <c r="A56" s="9"/>
      <c r="B56" s="9"/>
      <c r="C56" s="9"/>
      <c r="D56" s="9"/>
    </row>
    <row r="57" spans="1:4" x14ac:dyDescent="0.2">
      <c r="A57" s="9"/>
      <c r="B57" s="9"/>
      <c r="C57" s="9"/>
      <c r="D57" s="9"/>
    </row>
    <row r="58" spans="1:4" x14ac:dyDescent="0.2">
      <c r="A58" s="9"/>
      <c r="B58" s="9"/>
      <c r="C58" s="9"/>
      <c r="D58" s="9"/>
    </row>
    <row r="59" spans="1:4" x14ac:dyDescent="0.2">
      <c r="A59" s="9"/>
      <c r="B59" s="9"/>
      <c r="C59" s="9"/>
      <c r="D59" s="9"/>
    </row>
    <row r="60" spans="1:4" x14ac:dyDescent="0.2">
      <c r="A60" s="9"/>
      <c r="B60" s="9"/>
      <c r="C60" s="9"/>
      <c r="D60" s="9"/>
    </row>
    <row r="61" spans="1:4" x14ac:dyDescent="0.2">
      <c r="A61" s="9"/>
      <c r="B61" s="9"/>
      <c r="C61" s="9"/>
      <c r="D61" s="9"/>
    </row>
    <row r="62" spans="1:4" x14ac:dyDescent="0.2">
      <c r="A62" s="9"/>
      <c r="B62" s="9"/>
      <c r="C62" s="9"/>
      <c r="D62" s="9"/>
    </row>
    <row r="63" spans="1:4" x14ac:dyDescent="0.2">
      <c r="A63" s="9"/>
      <c r="B63" s="9"/>
      <c r="C63" s="9"/>
      <c r="D63" s="9"/>
    </row>
    <row r="64" spans="1:4" x14ac:dyDescent="0.2">
      <c r="A64" s="9"/>
      <c r="B64" s="9"/>
      <c r="C64" s="9"/>
      <c r="D64" s="9"/>
    </row>
    <row r="65" spans="1:4" x14ac:dyDescent="0.2">
      <c r="A65" s="9"/>
      <c r="B65" s="9"/>
      <c r="C65" s="9"/>
      <c r="D65" s="9"/>
    </row>
    <row r="66" spans="1:4" x14ac:dyDescent="0.2">
      <c r="A66" s="9"/>
      <c r="B66" s="9"/>
      <c r="C66" s="9"/>
      <c r="D66" s="9"/>
    </row>
    <row r="67" spans="1:4" x14ac:dyDescent="0.2">
      <c r="A67" s="9"/>
      <c r="B67" s="9"/>
      <c r="C67" s="9"/>
      <c r="D67" s="9"/>
    </row>
    <row r="68" spans="1:4" x14ac:dyDescent="0.2">
      <c r="A68" s="9"/>
      <c r="B68" s="9"/>
      <c r="C68" s="9"/>
      <c r="D68" s="9"/>
    </row>
    <row r="69" spans="1:4" x14ac:dyDescent="0.2">
      <c r="A69" s="9"/>
      <c r="B69" s="9"/>
      <c r="C69" s="9"/>
      <c r="D69" s="9"/>
    </row>
    <row r="70" spans="1:4" x14ac:dyDescent="0.2">
      <c r="A70" s="9"/>
      <c r="B70" s="9"/>
      <c r="C70" s="9"/>
      <c r="D70" s="9"/>
    </row>
    <row r="71" spans="1:4" x14ac:dyDescent="0.2">
      <c r="A71" s="9"/>
      <c r="B71" s="9"/>
      <c r="C71" s="9"/>
      <c r="D71" s="9"/>
    </row>
    <row r="72" spans="1:4" x14ac:dyDescent="0.2">
      <c r="A72" s="9"/>
      <c r="B72" s="9"/>
      <c r="C72" s="9"/>
      <c r="D72" s="9"/>
    </row>
    <row r="73" spans="1:4" x14ac:dyDescent="0.2">
      <c r="A73" s="9"/>
      <c r="B73" s="9"/>
      <c r="C73" s="9"/>
      <c r="D73" s="9"/>
    </row>
    <row r="74" spans="1:4" x14ac:dyDescent="0.2">
      <c r="A74" s="9"/>
      <c r="B74" s="9"/>
      <c r="C74" s="9"/>
      <c r="D74" s="9"/>
    </row>
    <row r="75" spans="1:4" x14ac:dyDescent="0.2">
      <c r="A75" s="9"/>
      <c r="B75" s="9"/>
      <c r="C75" s="9"/>
      <c r="D75" s="9"/>
    </row>
    <row r="76" spans="1:4" x14ac:dyDescent="0.2">
      <c r="A76" s="9"/>
      <c r="B76" s="9"/>
      <c r="C76" s="9"/>
      <c r="D76" s="9"/>
    </row>
    <row r="77" spans="1:4" x14ac:dyDescent="0.2">
      <c r="A77" s="9"/>
      <c r="B77" s="9"/>
      <c r="C77" s="9"/>
      <c r="D77" s="9"/>
    </row>
    <row r="78" spans="1:4" x14ac:dyDescent="0.2">
      <c r="A78" s="96"/>
      <c r="B78" s="96"/>
      <c r="C78" s="96"/>
      <c r="D78" s="96"/>
    </row>
    <row r="79" spans="1:4" x14ac:dyDescent="0.2">
      <c r="A79" s="9"/>
      <c r="B79" s="9"/>
      <c r="C79" s="9"/>
      <c r="D79" s="9"/>
    </row>
    <row r="80" spans="1:4" x14ac:dyDescent="0.2">
      <c r="A80" s="9"/>
      <c r="B80" s="9"/>
      <c r="C80" s="9"/>
      <c r="D80" s="9"/>
    </row>
    <row r="81" spans="1:4" x14ac:dyDescent="0.2">
      <c r="A81" s="9"/>
      <c r="B81" s="9"/>
      <c r="C81" s="9"/>
      <c r="D81" s="9"/>
    </row>
    <row r="82" spans="1:4" x14ac:dyDescent="0.2">
      <c r="A82" s="9"/>
      <c r="B82" s="9"/>
      <c r="C82" s="9"/>
      <c r="D82" s="9"/>
    </row>
    <row r="83" spans="1:4" x14ac:dyDescent="0.2">
      <c r="A83" s="9"/>
      <c r="B83" s="9"/>
      <c r="C83" s="9"/>
      <c r="D83" s="9"/>
    </row>
    <row r="84" spans="1:4" x14ac:dyDescent="0.2">
      <c r="A84" s="9"/>
      <c r="B84" s="9"/>
      <c r="C84" s="9"/>
      <c r="D84" s="9"/>
    </row>
    <row r="85" spans="1:4" x14ac:dyDescent="0.2">
      <c r="A85" s="9"/>
      <c r="B85" s="9"/>
      <c r="C85" s="9"/>
      <c r="D85" s="9"/>
    </row>
    <row r="86" spans="1:4" x14ac:dyDescent="0.2">
      <c r="A86" s="9"/>
      <c r="B86" s="9"/>
      <c r="C86" s="9"/>
      <c r="D86" s="9"/>
    </row>
    <row r="87" spans="1:4" x14ac:dyDescent="0.2">
      <c r="A87" s="9"/>
      <c r="B87" s="9"/>
      <c r="C87" s="9"/>
      <c r="D87" s="9"/>
    </row>
    <row r="88" spans="1:4" x14ac:dyDescent="0.2">
      <c r="A88" s="9"/>
      <c r="B88" s="9"/>
      <c r="C88" s="9"/>
      <c r="D88" s="9"/>
    </row>
    <row r="89" spans="1:4" x14ac:dyDescent="0.2">
      <c r="A89" s="9"/>
      <c r="B89" s="9"/>
      <c r="C89" s="9"/>
      <c r="D89" s="9"/>
    </row>
    <row r="90" spans="1:4" x14ac:dyDescent="0.2">
      <c r="A90" s="9"/>
      <c r="B90" s="9"/>
      <c r="C90" s="9"/>
      <c r="D90" s="9"/>
    </row>
    <row r="91" spans="1:4" x14ac:dyDescent="0.2">
      <c r="A91" s="9"/>
      <c r="B91" s="9"/>
      <c r="C91" s="9"/>
      <c r="D91" s="9"/>
    </row>
    <row r="92" spans="1:4" x14ac:dyDescent="0.2">
      <c r="A92" s="9"/>
      <c r="B92" s="9"/>
      <c r="C92" s="9"/>
      <c r="D92" s="9"/>
    </row>
    <row r="93" spans="1:4" x14ac:dyDescent="0.2">
      <c r="A93" s="9"/>
      <c r="B93" s="9"/>
      <c r="C93" s="9"/>
      <c r="D93" s="9"/>
    </row>
    <row r="94" spans="1:4" x14ac:dyDescent="0.2">
      <c r="A94" s="9"/>
      <c r="B94" s="9"/>
      <c r="C94" s="9"/>
      <c r="D94" s="9"/>
    </row>
    <row r="95" spans="1:4" x14ac:dyDescent="0.2">
      <c r="A95" s="9"/>
      <c r="B95" s="9"/>
      <c r="C95" s="9"/>
      <c r="D95" s="9"/>
    </row>
    <row r="96" spans="1:4" x14ac:dyDescent="0.2">
      <c r="A96" s="9"/>
      <c r="B96" s="9"/>
      <c r="C96" s="9"/>
      <c r="D96" s="9"/>
    </row>
    <row r="97" spans="1:4" x14ac:dyDescent="0.2">
      <c r="A97" s="9"/>
      <c r="B97" s="9"/>
      <c r="C97" s="9"/>
      <c r="D97" s="9"/>
    </row>
    <row r="98" spans="1:4" x14ac:dyDescent="0.2">
      <c r="A98" s="9"/>
      <c r="B98" s="9"/>
      <c r="C98" s="9"/>
      <c r="D98" s="9"/>
    </row>
    <row r="99" spans="1:4" x14ac:dyDescent="0.2">
      <c r="A99" s="9"/>
      <c r="B99" s="9"/>
      <c r="C99" s="9"/>
      <c r="D99" s="9"/>
    </row>
    <row r="100" spans="1:4" x14ac:dyDescent="0.2">
      <c r="A100" s="96"/>
      <c r="B100" s="96"/>
      <c r="C100" s="96"/>
      <c r="D100" s="96"/>
    </row>
    <row r="101" spans="1:4" x14ac:dyDescent="0.2">
      <c r="A101" s="9"/>
      <c r="B101" s="9"/>
      <c r="C101" s="9"/>
      <c r="D101" s="9"/>
    </row>
    <row r="102" spans="1:4" x14ac:dyDescent="0.2">
      <c r="A102" s="9"/>
      <c r="B102" s="9"/>
      <c r="C102" s="9"/>
      <c r="D102" s="9"/>
    </row>
    <row r="103" spans="1:4" x14ac:dyDescent="0.2">
      <c r="A103" s="9"/>
      <c r="B103" s="9"/>
      <c r="C103" s="9"/>
      <c r="D103" s="9"/>
    </row>
    <row r="104" spans="1:4" x14ac:dyDescent="0.2">
      <c r="A104" s="9"/>
      <c r="B104" s="9"/>
      <c r="C104" s="9"/>
      <c r="D104" s="9"/>
    </row>
    <row r="105" spans="1:4" x14ac:dyDescent="0.2">
      <c r="A105" s="9"/>
      <c r="B105" s="9"/>
      <c r="C105" s="9"/>
      <c r="D105" s="9"/>
    </row>
    <row r="106" spans="1:4" x14ac:dyDescent="0.2">
      <c r="A106" s="9"/>
      <c r="B106" s="9"/>
      <c r="C106" s="9"/>
      <c r="D106" s="9"/>
    </row>
    <row r="107" spans="1:4" x14ac:dyDescent="0.2">
      <c r="A107" s="9"/>
      <c r="B107" s="9"/>
      <c r="C107" s="9"/>
      <c r="D107" s="9"/>
    </row>
    <row r="108" spans="1:4" x14ac:dyDescent="0.2">
      <c r="A108" s="9"/>
      <c r="B108" s="9"/>
      <c r="C108" s="9"/>
      <c r="D108" s="9"/>
    </row>
    <row r="109" spans="1:4" x14ac:dyDescent="0.2">
      <c r="A109" s="9"/>
      <c r="B109" s="9"/>
      <c r="C109" s="9"/>
      <c r="D109" s="9"/>
    </row>
    <row r="110" spans="1:4" x14ac:dyDescent="0.2">
      <c r="A110" s="9"/>
      <c r="B110" s="9"/>
      <c r="C110" s="9"/>
      <c r="D110" s="9"/>
    </row>
    <row r="111" spans="1:4" x14ac:dyDescent="0.2">
      <c r="A111" s="9"/>
      <c r="B111" s="9"/>
      <c r="C111" s="9"/>
      <c r="D111" s="9"/>
    </row>
    <row r="112" spans="1:4" x14ac:dyDescent="0.2">
      <c r="A112" s="9"/>
      <c r="B112" s="9"/>
      <c r="C112" s="9"/>
      <c r="D112" s="9"/>
    </row>
    <row r="113" spans="1:4" x14ac:dyDescent="0.2">
      <c r="A113" s="9"/>
      <c r="B113" s="9"/>
      <c r="C113" s="9"/>
      <c r="D113" s="9"/>
    </row>
    <row r="114" spans="1:4" x14ac:dyDescent="0.2">
      <c r="A114" s="9"/>
      <c r="B114" s="9"/>
      <c r="C114" s="9"/>
      <c r="D114" s="9"/>
    </row>
    <row r="115" spans="1:4" x14ac:dyDescent="0.2">
      <c r="A115" s="9"/>
      <c r="B115" s="9"/>
      <c r="C115" s="9"/>
      <c r="D115" s="9"/>
    </row>
    <row r="116" spans="1:4" x14ac:dyDescent="0.2">
      <c r="A116" s="9"/>
      <c r="B116" s="9"/>
      <c r="C116" s="9"/>
      <c r="D116" s="9"/>
    </row>
    <row r="117" spans="1:4" x14ac:dyDescent="0.2">
      <c r="A117" s="9"/>
      <c r="B117" s="9"/>
      <c r="C117" s="9"/>
      <c r="D117" s="9"/>
    </row>
    <row r="118" spans="1:4" x14ac:dyDescent="0.2">
      <c r="A118" s="9"/>
      <c r="B118" s="9"/>
      <c r="C118" s="9"/>
      <c r="D118" s="9"/>
    </row>
    <row r="119" spans="1:4" x14ac:dyDescent="0.2">
      <c r="A119" s="9"/>
      <c r="B119" s="9"/>
      <c r="C119" s="9"/>
      <c r="D119" s="9"/>
    </row>
    <row r="120" spans="1:4" x14ac:dyDescent="0.2">
      <c r="A120" s="9"/>
      <c r="B120" s="9"/>
      <c r="C120" s="9"/>
      <c r="D120" s="9"/>
    </row>
    <row r="121" spans="1:4" x14ac:dyDescent="0.2">
      <c r="A121" s="9"/>
      <c r="B121" s="9"/>
      <c r="C121" s="9"/>
      <c r="D121" s="9"/>
    </row>
    <row r="122" spans="1:4" x14ac:dyDescent="0.2">
      <c r="A122" s="9"/>
      <c r="B122" s="9"/>
      <c r="C122" s="9"/>
      <c r="D122" s="9"/>
    </row>
    <row r="123" spans="1:4" x14ac:dyDescent="0.2">
      <c r="A123" s="9"/>
      <c r="B123" s="9"/>
      <c r="C123" s="9"/>
      <c r="D123" s="9"/>
    </row>
    <row r="124" spans="1:4" x14ac:dyDescent="0.2">
      <c r="A124" s="9"/>
      <c r="B124" s="9"/>
      <c r="C124" s="9"/>
      <c r="D124" s="9"/>
    </row>
    <row r="125" spans="1:4" x14ac:dyDescent="0.2">
      <c r="A125" s="9"/>
      <c r="B125" s="9"/>
      <c r="C125" s="9"/>
      <c r="D125" s="9"/>
    </row>
    <row r="126" spans="1:4" x14ac:dyDescent="0.2">
      <c r="A126" s="9"/>
      <c r="B126" s="9"/>
      <c r="C126" s="9"/>
      <c r="D126" s="9"/>
    </row>
    <row r="127" spans="1:4" x14ac:dyDescent="0.2">
      <c r="A127" s="96"/>
      <c r="B127" s="96"/>
      <c r="C127" s="96"/>
      <c r="D127" s="96"/>
    </row>
    <row r="128" spans="1:4" x14ac:dyDescent="0.2">
      <c r="A128" s="9"/>
      <c r="B128" s="9"/>
      <c r="C128" s="9"/>
      <c r="D128" s="9"/>
    </row>
    <row r="129" spans="1:4" x14ac:dyDescent="0.2">
      <c r="A129" s="9"/>
      <c r="B129" s="9"/>
      <c r="C129" s="9"/>
      <c r="D129" s="9"/>
    </row>
    <row r="130" spans="1:4" x14ac:dyDescent="0.2">
      <c r="A130" s="9"/>
      <c r="B130" s="9"/>
      <c r="C130" s="9"/>
      <c r="D130" s="9"/>
    </row>
    <row r="131" spans="1:4" x14ac:dyDescent="0.2">
      <c r="A131" s="9"/>
      <c r="B131" s="9"/>
      <c r="C131" s="9"/>
      <c r="D131" s="9"/>
    </row>
    <row r="132" spans="1:4" x14ac:dyDescent="0.2">
      <c r="A132" s="9"/>
      <c r="B132" s="9"/>
      <c r="C132" s="9"/>
      <c r="D132" s="9"/>
    </row>
    <row r="133" spans="1:4" x14ac:dyDescent="0.2">
      <c r="A133" s="9"/>
      <c r="B133" s="9"/>
      <c r="C133" s="9"/>
      <c r="D133" s="9"/>
    </row>
    <row r="134" spans="1:4" x14ac:dyDescent="0.2">
      <c r="A134" s="9"/>
      <c r="B134" s="9"/>
      <c r="C134" s="9"/>
      <c r="D134" s="9"/>
    </row>
    <row r="135" spans="1:4" x14ac:dyDescent="0.2">
      <c r="A135" s="9"/>
      <c r="B135" s="9"/>
      <c r="C135" s="9"/>
      <c r="D135" s="9"/>
    </row>
    <row r="136" spans="1:4" x14ac:dyDescent="0.2">
      <c r="A136" s="9"/>
      <c r="B136" s="9"/>
      <c r="C136" s="9"/>
      <c r="D136" s="9"/>
    </row>
    <row r="137" spans="1:4" x14ac:dyDescent="0.2">
      <c r="A137" s="9"/>
      <c r="B137" s="9"/>
      <c r="C137" s="9"/>
      <c r="D137" s="9"/>
    </row>
    <row r="138" spans="1:4" x14ac:dyDescent="0.2">
      <c r="A138" s="9"/>
      <c r="B138" s="9"/>
      <c r="C138" s="9"/>
      <c r="D138" s="9"/>
    </row>
    <row r="139" spans="1:4" x14ac:dyDescent="0.2">
      <c r="A139" s="9"/>
      <c r="B139" s="9"/>
      <c r="C139" s="9"/>
      <c r="D139" s="9"/>
    </row>
    <row r="140" spans="1:4" x14ac:dyDescent="0.2">
      <c r="A140" s="9"/>
      <c r="B140" s="9"/>
      <c r="C140" s="9"/>
      <c r="D140" s="9"/>
    </row>
    <row r="141" spans="1:4" x14ac:dyDescent="0.2">
      <c r="A141" s="9"/>
      <c r="B141" s="9"/>
      <c r="C141" s="9"/>
      <c r="D141" s="9"/>
    </row>
    <row r="142" spans="1:4" x14ac:dyDescent="0.2">
      <c r="A142" s="9"/>
      <c r="B142" s="9"/>
      <c r="C142" s="9"/>
      <c r="D142" s="9"/>
    </row>
    <row r="143" spans="1:4" x14ac:dyDescent="0.2">
      <c r="A143" s="9"/>
      <c r="B143" s="9"/>
      <c r="C143" s="9"/>
      <c r="D143" s="9"/>
    </row>
    <row r="144" spans="1:4" x14ac:dyDescent="0.2">
      <c r="A144" s="9"/>
      <c r="B144" s="9"/>
      <c r="C144" s="9"/>
      <c r="D144" s="9"/>
    </row>
    <row r="145" spans="1:4" x14ac:dyDescent="0.2">
      <c r="A145" s="9"/>
      <c r="B145" s="9"/>
      <c r="C145" s="9"/>
      <c r="D145" s="9"/>
    </row>
    <row r="146" spans="1:4" x14ac:dyDescent="0.2">
      <c r="A146" s="9"/>
      <c r="B146" s="9"/>
      <c r="C146" s="9"/>
      <c r="D146" s="9"/>
    </row>
    <row r="147" spans="1:4" x14ac:dyDescent="0.2">
      <c r="A147" s="9"/>
      <c r="B147" s="9"/>
      <c r="C147" s="9"/>
      <c r="D147" s="9"/>
    </row>
    <row r="148" spans="1:4" x14ac:dyDescent="0.2">
      <c r="A148" s="9"/>
      <c r="B148" s="9"/>
      <c r="C148" s="9"/>
      <c r="D148" s="9"/>
    </row>
    <row r="149" spans="1:4" x14ac:dyDescent="0.2">
      <c r="A149" s="96"/>
      <c r="B149" s="96"/>
      <c r="C149" s="96"/>
      <c r="D149" s="96"/>
    </row>
    <row r="152" spans="1:4" x14ac:dyDescent="0.2">
      <c r="B152" s="79"/>
      <c r="D152" s="79"/>
    </row>
    <row r="158" spans="1:4" x14ac:dyDescent="0.2">
      <c r="A158" s="96"/>
      <c r="B158" s="96"/>
      <c r="C158" s="96"/>
      <c r="D158" s="96"/>
    </row>
    <row r="167" spans="1:4" x14ac:dyDescent="0.2">
      <c r="A167" s="96"/>
      <c r="B167" s="96"/>
      <c r="C167" s="96"/>
      <c r="D167" s="96"/>
    </row>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6D496458-18BC-4948-B0EE-8336CAD4EB9E}"/>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E1FFA-01A7-4843-918C-A08D99CC9B0E}">
  <sheetPr codeName="Sheet221">
    <pageSetUpPr fitToPage="1"/>
  </sheetPr>
  <dimension ref="A1:F165"/>
  <sheetViews>
    <sheetView workbookViewId="0">
      <pane ySplit="6" topLeftCell="A13" activePane="bottomLeft" state="frozen"/>
      <selection sqref="A1:D1"/>
      <selection pane="bottomLeft" activeCell="J46" sqref="J46"/>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1096</v>
      </c>
      <c r="B1" s="194"/>
      <c r="C1" s="194"/>
      <c r="D1" s="194"/>
      <c r="E1" s="157" t="s">
        <v>311</v>
      </c>
    </row>
    <row r="2" spans="1:6" ht="15" customHeight="1" x14ac:dyDescent="0.2">
      <c r="A2" s="195" t="str">
        <f ca="1">CONCATENATE("Test Case ", MID(CELL("filename",A1),FIND("]",CELL("filename",A1))+1,255)," 1100/1110")</f>
        <v>Test Case IP.AT.L02 1100/1110</v>
      </c>
      <c r="B2" s="195"/>
      <c r="C2" s="195"/>
      <c r="D2" s="195"/>
    </row>
    <row r="3" spans="1:6" ht="15" customHeight="1" x14ac:dyDescent="0.2">
      <c r="A3" s="225" t="s">
        <v>665</v>
      </c>
      <c r="B3" s="226"/>
      <c r="C3" s="226"/>
      <c r="D3" s="226"/>
    </row>
    <row r="4" spans="1:6" s="24" customFormat="1" ht="39" customHeight="1" x14ac:dyDescent="0.2">
      <c r="A4" s="190" t="s">
        <v>313</v>
      </c>
      <c r="B4" s="208"/>
      <c r="C4" s="193" t="s">
        <v>666</v>
      </c>
      <c r="D4" s="193"/>
      <c r="E4" s="132"/>
      <c r="F4" s="74"/>
    </row>
    <row r="5" spans="1:6" s="24" customFormat="1" ht="39" customHeight="1" x14ac:dyDescent="0.2">
      <c r="A5" s="190" t="s">
        <v>315</v>
      </c>
      <c r="B5" s="208"/>
      <c r="C5" s="193" t="s">
        <v>667</v>
      </c>
      <c r="D5" s="193"/>
      <c r="E5" s="132"/>
      <c r="F5" s="74"/>
    </row>
    <row r="6" spans="1:6" s="24" customFormat="1" ht="39" customHeight="1" x14ac:dyDescent="0.2">
      <c r="A6" s="190" t="s">
        <v>317</v>
      </c>
      <c r="B6" s="208"/>
      <c r="C6" s="193" t="s">
        <v>668</v>
      </c>
      <c r="D6" s="193"/>
      <c r="E6" s="132"/>
      <c r="F6" s="74"/>
    </row>
    <row r="7" spans="1:6" x14ac:dyDescent="0.2">
      <c r="A7" s="74"/>
      <c r="B7" s="74"/>
      <c r="C7" s="74"/>
      <c r="D7" s="74"/>
    </row>
    <row r="8" spans="1:6" x14ac:dyDescent="0.2">
      <c r="A8" s="91" t="s">
        <v>437</v>
      </c>
      <c r="B8" s="79"/>
      <c r="D8" s="79"/>
    </row>
    <row r="9" spans="1:6" x14ac:dyDescent="0.2">
      <c r="A9" s="81" t="s">
        <v>320</v>
      </c>
      <c r="B9" s="82">
        <v>2</v>
      </c>
      <c r="C9" s="83" t="s">
        <v>382</v>
      </c>
      <c r="D9" s="95" t="s">
        <v>383</v>
      </c>
    </row>
    <row r="10" spans="1:6" x14ac:dyDescent="0.2">
      <c r="A10" s="81" t="s">
        <v>320</v>
      </c>
      <c r="B10" s="82">
        <v>3</v>
      </c>
      <c r="C10" s="83" t="s">
        <v>438</v>
      </c>
      <c r="D10" s="95" t="s">
        <v>659</v>
      </c>
    </row>
    <row r="11" spans="1:6" x14ac:dyDescent="0.2">
      <c r="A11" s="81" t="s">
        <v>320</v>
      </c>
      <c r="B11" s="82">
        <v>4</v>
      </c>
      <c r="C11" s="83" t="s">
        <v>440</v>
      </c>
      <c r="D11" s="95" t="s">
        <v>660</v>
      </c>
    </row>
    <row r="12" spans="1:6" x14ac:dyDescent="0.2">
      <c r="A12" s="81" t="s">
        <v>320</v>
      </c>
      <c r="B12" s="82">
        <v>6</v>
      </c>
      <c r="C12" s="83" t="s">
        <v>442</v>
      </c>
      <c r="D12" s="95" t="s">
        <v>660</v>
      </c>
    </row>
    <row r="13" spans="1:6" x14ac:dyDescent="0.2">
      <c r="A13" s="83" t="s">
        <v>320</v>
      </c>
      <c r="B13" s="87">
        <v>7</v>
      </c>
      <c r="C13" s="87" t="s">
        <v>321</v>
      </c>
      <c r="D13" s="95"/>
    </row>
    <row r="14" spans="1:6" x14ac:dyDescent="0.2">
      <c r="A14" s="83" t="s">
        <v>320</v>
      </c>
      <c r="B14" s="87">
        <v>11</v>
      </c>
      <c r="C14" s="87" t="s">
        <v>322</v>
      </c>
      <c r="D14" s="95"/>
    </row>
    <row r="15" spans="1:6" x14ac:dyDescent="0.2">
      <c r="A15" s="83" t="s">
        <v>320</v>
      </c>
      <c r="B15" s="87">
        <v>12</v>
      </c>
      <c r="C15" s="87" t="s">
        <v>323</v>
      </c>
      <c r="D15" s="95"/>
    </row>
    <row r="16" spans="1:6" x14ac:dyDescent="0.2">
      <c r="A16" s="81" t="s">
        <v>320</v>
      </c>
      <c r="B16" s="82">
        <v>14</v>
      </c>
      <c r="C16" s="83" t="s">
        <v>443</v>
      </c>
      <c r="D16" s="95" t="s">
        <v>444</v>
      </c>
    </row>
    <row r="17" spans="1:4" s="21" customFormat="1" ht="39" customHeight="1" x14ac:dyDescent="0.2">
      <c r="A17" s="27" t="s">
        <v>320</v>
      </c>
      <c r="B17" s="28">
        <v>22</v>
      </c>
      <c r="C17" s="29" t="s">
        <v>445</v>
      </c>
      <c r="D17" s="68" t="s">
        <v>858</v>
      </c>
    </row>
    <row r="18" spans="1:4" s="21" customFormat="1" x14ac:dyDescent="0.2">
      <c r="A18" s="27" t="s">
        <v>320</v>
      </c>
      <c r="B18" s="28">
        <v>23</v>
      </c>
      <c r="C18" s="29" t="s">
        <v>859</v>
      </c>
      <c r="D18" s="33" t="s">
        <v>504</v>
      </c>
    </row>
    <row r="19" spans="1:4" x14ac:dyDescent="0.2">
      <c r="A19" s="81" t="s">
        <v>320</v>
      </c>
      <c r="B19" s="82">
        <v>24</v>
      </c>
      <c r="C19" s="83" t="s">
        <v>324</v>
      </c>
      <c r="D19" s="88" t="s">
        <v>661</v>
      </c>
    </row>
    <row r="20" spans="1:4" x14ac:dyDescent="0.2">
      <c r="A20" s="81" t="s">
        <v>320</v>
      </c>
      <c r="B20" s="82">
        <v>26</v>
      </c>
      <c r="C20" s="83" t="s">
        <v>448</v>
      </c>
      <c r="D20" s="95"/>
    </row>
    <row r="21" spans="1:4" x14ac:dyDescent="0.2">
      <c r="A21" s="81" t="s">
        <v>320</v>
      </c>
      <c r="B21" s="82">
        <v>32</v>
      </c>
      <c r="C21" s="83" t="s">
        <v>449</v>
      </c>
      <c r="D21" s="95"/>
    </row>
    <row r="22" spans="1:4" x14ac:dyDescent="0.2">
      <c r="A22" s="83" t="s">
        <v>320</v>
      </c>
      <c r="B22" s="87">
        <v>33</v>
      </c>
      <c r="C22" s="83" t="s">
        <v>450</v>
      </c>
      <c r="D22" s="123" t="s">
        <v>327</v>
      </c>
    </row>
    <row r="23" spans="1:4" x14ac:dyDescent="0.2">
      <c r="A23" s="92" t="s">
        <v>320</v>
      </c>
      <c r="B23" s="93">
        <v>35</v>
      </c>
      <c r="C23" s="94" t="s">
        <v>474</v>
      </c>
      <c r="D23" s="33" t="s">
        <v>504</v>
      </c>
    </row>
    <row r="24" spans="1:4" x14ac:dyDescent="0.2">
      <c r="A24" s="83" t="s">
        <v>320</v>
      </c>
      <c r="B24" s="87">
        <v>40</v>
      </c>
      <c r="C24" s="83" t="s">
        <v>484</v>
      </c>
      <c r="D24" s="95" t="s">
        <v>669</v>
      </c>
    </row>
    <row r="25" spans="1:4" x14ac:dyDescent="0.2">
      <c r="A25" s="83" t="s">
        <v>320</v>
      </c>
      <c r="B25" s="87">
        <v>42</v>
      </c>
      <c r="C25" s="83" t="s">
        <v>451</v>
      </c>
      <c r="D25" s="95"/>
    </row>
    <row r="26" spans="1:4" x14ac:dyDescent="0.2">
      <c r="A26" s="83" t="s">
        <v>320</v>
      </c>
      <c r="B26" s="87">
        <v>43</v>
      </c>
      <c r="C26" s="83" t="s">
        <v>452</v>
      </c>
      <c r="D26" s="95"/>
    </row>
    <row r="27" spans="1:4" x14ac:dyDescent="0.2">
      <c r="A27" s="83" t="s">
        <v>320</v>
      </c>
      <c r="B27" s="87">
        <v>44</v>
      </c>
      <c r="C27" s="83" t="s">
        <v>395</v>
      </c>
      <c r="D27" s="95" t="s">
        <v>489</v>
      </c>
    </row>
    <row r="28" spans="1:4" x14ac:dyDescent="0.2">
      <c r="A28" s="83" t="s">
        <v>320</v>
      </c>
      <c r="B28" s="87">
        <v>45</v>
      </c>
      <c r="C28" s="83" t="s">
        <v>469</v>
      </c>
      <c r="D28" s="95"/>
    </row>
    <row r="29" spans="1:4" x14ac:dyDescent="0.2">
      <c r="A29" s="83" t="s">
        <v>320</v>
      </c>
      <c r="B29" s="87">
        <v>49</v>
      </c>
      <c r="C29" s="83" t="s">
        <v>453</v>
      </c>
      <c r="D29" s="95"/>
    </row>
    <row r="30" spans="1:4" x14ac:dyDescent="0.2">
      <c r="A30" s="83" t="s">
        <v>320</v>
      </c>
      <c r="B30" s="87">
        <v>51</v>
      </c>
      <c r="C30" s="83" t="s">
        <v>454</v>
      </c>
      <c r="D30" s="95"/>
    </row>
    <row r="31" spans="1:4" s="21" customFormat="1" x14ac:dyDescent="0.2">
      <c r="A31" s="29" t="s">
        <v>320</v>
      </c>
      <c r="B31" s="32">
        <v>55</v>
      </c>
      <c r="C31" s="29" t="s">
        <v>860</v>
      </c>
      <c r="D31" s="60" t="s">
        <v>872</v>
      </c>
    </row>
    <row r="32" spans="1:4" x14ac:dyDescent="0.2">
      <c r="A32" s="83" t="s">
        <v>320</v>
      </c>
      <c r="B32" s="87">
        <v>92</v>
      </c>
      <c r="C32" s="83" t="s">
        <v>455</v>
      </c>
      <c r="D32" s="95"/>
    </row>
    <row r="33" spans="1:4" x14ac:dyDescent="0.2">
      <c r="A33" s="92" t="s">
        <v>320</v>
      </c>
      <c r="B33" s="93">
        <v>123</v>
      </c>
      <c r="C33" s="94" t="s">
        <v>456</v>
      </c>
      <c r="D33" s="95" t="s">
        <v>457</v>
      </c>
    </row>
    <row r="34" spans="1:4" x14ac:dyDescent="0.2">
      <c r="A34" s="9"/>
      <c r="B34" s="9"/>
      <c r="C34" s="9"/>
      <c r="D34" s="9"/>
    </row>
    <row r="35" spans="1:4" x14ac:dyDescent="0.2">
      <c r="A35" s="85" t="s">
        <v>458</v>
      </c>
      <c r="B35" s="79"/>
      <c r="D35" s="79"/>
    </row>
    <row r="36" spans="1:4" x14ac:dyDescent="0.2">
      <c r="A36" s="81" t="s">
        <v>320</v>
      </c>
      <c r="B36" s="82">
        <v>2</v>
      </c>
      <c r="C36" s="83" t="s">
        <v>382</v>
      </c>
      <c r="D36" s="95" t="s">
        <v>371</v>
      </c>
    </row>
    <row r="37" spans="1:4" x14ac:dyDescent="0.2">
      <c r="A37" s="81" t="s">
        <v>320</v>
      </c>
      <c r="B37" s="82">
        <v>3</v>
      </c>
      <c r="C37" s="83" t="s">
        <v>438</v>
      </c>
      <c r="D37" s="95" t="s">
        <v>371</v>
      </c>
    </row>
    <row r="38" spans="1:4" x14ac:dyDescent="0.2">
      <c r="A38" s="81" t="s">
        <v>320</v>
      </c>
      <c r="B38" s="82">
        <v>4</v>
      </c>
      <c r="C38" s="83" t="s">
        <v>440</v>
      </c>
      <c r="D38" s="95" t="s">
        <v>371</v>
      </c>
    </row>
    <row r="39" spans="1:4" x14ac:dyDescent="0.2">
      <c r="A39" s="81" t="s">
        <v>320</v>
      </c>
      <c r="B39" s="82">
        <v>6</v>
      </c>
      <c r="C39" s="83" t="s">
        <v>459</v>
      </c>
      <c r="D39" s="95" t="s">
        <v>371</v>
      </c>
    </row>
    <row r="40" spans="1:4" x14ac:dyDescent="0.2">
      <c r="A40" s="83" t="s">
        <v>320</v>
      </c>
      <c r="B40" s="87">
        <v>7</v>
      </c>
      <c r="C40" s="87" t="s">
        <v>321</v>
      </c>
      <c r="D40" s="88"/>
    </row>
    <row r="41" spans="1:4" x14ac:dyDescent="0.2">
      <c r="A41" s="83" t="s">
        <v>320</v>
      </c>
      <c r="B41" s="87">
        <v>11</v>
      </c>
      <c r="C41" s="87" t="s">
        <v>322</v>
      </c>
      <c r="D41" s="95" t="s">
        <v>371</v>
      </c>
    </row>
    <row r="42" spans="1:4" x14ac:dyDescent="0.2">
      <c r="A42" s="83" t="s">
        <v>320</v>
      </c>
      <c r="B42" s="87">
        <v>12</v>
      </c>
      <c r="C42" s="87" t="s">
        <v>323</v>
      </c>
      <c r="D42" s="95" t="s">
        <v>371</v>
      </c>
    </row>
    <row r="43" spans="1:4" x14ac:dyDescent="0.2">
      <c r="A43" s="81" t="s">
        <v>320</v>
      </c>
      <c r="B43" s="82">
        <v>24</v>
      </c>
      <c r="C43" s="83" t="s">
        <v>324</v>
      </c>
      <c r="D43" s="95" t="s">
        <v>371</v>
      </c>
    </row>
    <row r="44" spans="1:4" x14ac:dyDescent="0.2">
      <c r="A44" s="81" t="s">
        <v>367</v>
      </c>
      <c r="B44" s="82">
        <v>26</v>
      </c>
      <c r="C44" s="83" t="s">
        <v>448</v>
      </c>
      <c r="D44" s="95" t="s">
        <v>371</v>
      </c>
    </row>
    <row r="45" spans="1:4" x14ac:dyDescent="0.2">
      <c r="A45" s="81" t="s">
        <v>320</v>
      </c>
      <c r="B45" s="82">
        <v>32</v>
      </c>
      <c r="C45" s="83" t="s">
        <v>449</v>
      </c>
      <c r="D45" s="95" t="s">
        <v>371</v>
      </c>
    </row>
    <row r="46" spans="1:4" x14ac:dyDescent="0.2">
      <c r="A46" s="83" t="s">
        <v>320</v>
      </c>
      <c r="B46" s="87">
        <v>33</v>
      </c>
      <c r="C46" s="83" t="s">
        <v>450</v>
      </c>
      <c r="D46" s="88"/>
    </row>
    <row r="47" spans="1:4" x14ac:dyDescent="0.2">
      <c r="A47" s="83" t="s">
        <v>320</v>
      </c>
      <c r="B47" s="87">
        <v>39</v>
      </c>
      <c r="C47" s="83" t="s">
        <v>330</v>
      </c>
      <c r="D47" s="95" t="s">
        <v>1569</v>
      </c>
    </row>
    <row r="48" spans="1:4" x14ac:dyDescent="0.2">
      <c r="A48" s="83" t="s">
        <v>320</v>
      </c>
      <c r="B48" s="87">
        <v>44</v>
      </c>
      <c r="C48" s="83" t="s">
        <v>395</v>
      </c>
      <c r="D48" s="122"/>
    </row>
    <row r="49" spans="1:4" x14ac:dyDescent="0.2">
      <c r="A49" s="83" t="s">
        <v>320</v>
      </c>
      <c r="B49" s="87">
        <v>49</v>
      </c>
      <c r="C49" s="83" t="s">
        <v>462</v>
      </c>
      <c r="D49" s="95" t="s">
        <v>371</v>
      </c>
    </row>
    <row r="50" spans="1:4" x14ac:dyDescent="0.2">
      <c r="A50" s="83" t="s">
        <v>320</v>
      </c>
      <c r="B50" s="87">
        <v>51</v>
      </c>
      <c r="C50" s="83" t="s">
        <v>463</v>
      </c>
      <c r="D50" s="95" t="s">
        <v>371</v>
      </c>
    </row>
    <row r="51" spans="1:4" s="21" customFormat="1" x14ac:dyDescent="0.2">
      <c r="A51" s="29" t="s">
        <v>320</v>
      </c>
      <c r="B51" s="32">
        <v>55</v>
      </c>
      <c r="C51" s="29" t="s">
        <v>860</v>
      </c>
      <c r="D51" s="60" t="s">
        <v>873</v>
      </c>
    </row>
    <row r="52" spans="1:4" x14ac:dyDescent="0.2">
      <c r="A52" s="92" t="s">
        <v>320</v>
      </c>
      <c r="B52" s="93">
        <v>123</v>
      </c>
      <c r="C52" s="94" t="s">
        <v>456</v>
      </c>
      <c r="D52" s="95" t="s">
        <v>371</v>
      </c>
    </row>
    <row r="53" spans="1:4" x14ac:dyDescent="0.2">
      <c r="A53" s="9"/>
      <c r="B53" s="9"/>
      <c r="C53" s="9"/>
      <c r="D53" s="9"/>
    </row>
    <row r="54" spans="1:4" x14ac:dyDescent="0.2">
      <c r="A54" s="9"/>
      <c r="B54" s="9"/>
      <c r="C54" s="9"/>
      <c r="D54" s="9"/>
    </row>
    <row r="55" spans="1:4" x14ac:dyDescent="0.2">
      <c r="A55" s="9"/>
      <c r="B55" s="9"/>
      <c r="C55" s="9"/>
      <c r="D55" s="9"/>
    </row>
    <row r="56" spans="1:4" x14ac:dyDescent="0.2">
      <c r="A56" s="9"/>
      <c r="B56" s="9"/>
      <c r="C56" s="9"/>
      <c r="D56" s="9"/>
    </row>
    <row r="57" spans="1:4" x14ac:dyDescent="0.2">
      <c r="A57" s="9"/>
      <c r="B57" s="9"/>
      <c r="C57" s="9"/>
      <c r="D57" s="9"/>
    </row>
    <row r="58" spans="1:4" x14ac:dyDescent="0.2">
      <c r="A58" s="9"/>
      <c r="B58" s="9"/>
      <c r="C58" s="9"/>
      <c r="D58" s="9"/>
    </row>
    <row r="59" spans="1:4" x14ac:dyDescent="0.2">
      <c r="A59" s="9"/>
      <c r="B59" s="9"/>
      <c r="C59" s="9"/>
      <c r="D59" s="9"/>
    </row>
    <row r="60" spans="1:4" x14ac:dyDescent="0.2">
      <c r="A60" s="9"/>
      <c r="B60" s="9"/>
      <c r="C60" s="9"/>
      <c r="D60" s="9"/>
    </row>
    <row r="61" spans="1:4" x14ac:dyDescent="0.2">
      <c r="A61" s="9"/>
      <c r="B61" s="9"/>
      <c r="C61" s="9"/>
      <c r="D61" s="9"/>
    </row>
    <row r="62" spans="1:4" x14ac:dyDescent="0.2">
      <c r="A62" s="9"/>
      <c r="B62" s="9"/>
      <c r="C62" s="9"/>
      <c r="D62" s="9"/>
    </row>
    <row r="63" spans="1:4" x14ac:dyDescent="0.2">
      <c r="A63" s="9"/>
      <c r="B63" s="9"/>
      <c r="C63" s="9"/>
      <c r="D63" s="9"/>
    </row>
    <row r="64" spans="1:4" x14ac:dyDescent="0.2">
      <c r="A64" s="9"/>
      <c r="B64" s="9"/>
      <c r="C64" s="9"/>
      <c r="D64" s="9"/>
    </row>
    <row r="65" spans="1:4" x14ac:dyDescent="0.2">
      <c r="A65" s="9"/>
      <c r="B65" s="9"/>
      <c r="C65" s="9"/>
      <c r="D65" s="9"/>
    </row>
    <row r="66" spans="1:4" x14ac:dyDescent="0.2">
      <c r="A66" s="9"/>
      <c r="B66" s="9"/>
      <c r="C66" s="9"/>
      <c r="D66" s="9"/>
    </row>
    <row r="67" spans="1:4" x14ac:dyDescent="0.2">
      <c r="A67" s="9"/>
      <c r="B67" s="9"/>
      <c r="C67" s="9"/>
      <c r="D67" s="9"/>
    </row>
    <row r="68" spans="1:4" x14ac:dyDescent="0.2">
      <c r="A68" s="9"/>
      <c r="B68" s="9"/>
      <c r="C68" s="9"/>
      <c r="D68" s="9"/>
    </row>
    <row r="69" spans="1:4" x14ac:dyDescent="0.2">
      <c r="A69" s="9"/>
      <c r="B69" s="9"/>
      <c r="C69" s="9"/>
      <c r="D69" s="9"/>
    </row>
    <row r="70" spans="1:4" x14ac:dyDescent="0.2">
      <c r="A70" s="9"/>
      <c r="B70" s="9"/>
      <c r="C70" s="9"/>
      <c r="D70" s="9"/>
    </row>
    <row r="71" spans="1:4" x14ac:dyDescent="0.2">
      <c r="A71" s="9"/>
      <c r="B71" s="9"/>
      <c r="C71" s="9"/>
      <c r="D71" s="9"/>
    </row>
    <row r="72" spans="1:4" x14ac:dyDescent="0.2">
      <c r="A72" s="9"/>
      <c r="B72" s="9"/>
      <c r="C72" s="9"/>
      <c r="D72" s="9"/>
    </row>
    <row r="73" spans="1:4" x14ac:dyDescent="0.2">
      <c r="A73" s="9"/>
      <c r="B73" s="9"/>
      <c r="C73" s="9"/>
      <c r="D73" s="9"/>
    </row>
    <row r="74" spans="1:4" x14ac:dyDescent="0.2">
      <c r="A74" s="9"/>
      <c r="B74" s="9"/>
      <c r="C74" s="9"/>
      <c r="D74" s="9"/>
    </row>
    <row r="75" spans="1:4" x14ac:dyDescent="0.2">
      <c r="A75" s="9"/>
      <c r="B75" s="9"/>
      <c r="C75" s="9"/>
      <c r="D75" s="9"/>
    </row>
    <row r="76" spans="1:4" x14ac:dyDescent="0.2">
      <c r="A76" s="96"/>
      <c r="B76" s="96"/>
      <c r="C76" s="96"/>
      <c r="D76" s="96"/>
    </row>
    <row r="77" spans="1:4" x14ac:dyDescent="0.2">
      <c r="A77" s="9"/>
      <c r="B77" s="9"/>
      <c r="C77" s="9"/>
      <c r="D77" s="9"/>
    </row>
    <row r="78" spans="1:4" x14ac:dyDescent="0.2">
      <c r="A78" s="9"/>
      <c r="B78" s="9"/>
      <c r="C78" s="9"/>
      <c r="D78" s="9"/>
    </row>
    <row r="79" spans="1:4" x14ac:dyDescent="0.2">
      <c r="A79" s="9"/>
      <c r="B79" s="9"/>
      <c r="C79" s="9"/>
      <c r="D79" s="9"/>
    </row>
    <row r="80" spans="1:4" x14ac:dyDescent="0.2">
      <c r="A80" s="9"/>
      <c r="B80" s="9"/>
      <c r="C80" s="9"/>
      <c r="D80" s="9"/>
    </row>
    <row r="81" spans="1:4" x14ac:dyDescent="0.2">
      <c r="A81" s="9"/>
      <c r="B81" s="9"/>
      <c r="C81" s="9"/>
      <c r="D81" s="9"/>
    </row>
    <row r="82" spans="1:4" x14ac:dyDescent="0.2">
      <c r="A82" s="9"/>
      <c r="B82" s="9"/>
      <c r="C82" s="9"/>
      <c r="D82" s="9"/>
    </row>
    <row r="83" spans="1:4" x14ac:dyDescent="0.2">
      <c r="A83" s="9"/>
      <c r="B83" s="9"/>
      <c r="C83" s="9"/>
      <c r="D83" s="9"/>
    </row>
    <row r="84" spans="1:4" x14ac:dyDescent="0.2">
      <c r="A84" s="9"/>
      <c r="B84" s="9"/>
      <c r="C84" s="9"/>
      <c r="D84" s="9"/>
    </row>
    <row r="85" spans="1:4" x14ac:dyDescent="0.2">
      <c r="A85" s="9"/>
      <c r="B85" s="9"/>
      <c r="C85" s="9"/>
      <c r="D85" s="9"/>
    </row>
    <row r="86" spans="1:4" x14ac:dyDescent="0.2">
      <c r="A86" s="9"/>
      <c r="B86" s="9"/>
      <c r="C86" s="9"/>
      <c r="D86" s="9"/>
    </row>
    <row r="87" spans="1:4" x14ac:dyDescent="0.2">
      <c r="A87" s="9"/>
      <c r="B87" s="9"/>
      <c r="C87" s="9"/>
      <c r="D87" s="9"/>
    </row>
    <row r="88" spans="1:4" x14ac:dyDescent="0.2">
      <c r="A88" s="9"/>
      <c r="B88" s="9"/>
      <c r="C88" s="9"/>
      <c r="D88" s="9"/>
    </row>
    <row r="89" spans="1:4" x14ac:dyDescent="0.2">
      <c r="A89" s="9"/>
      <c r="B89" s="9"/>
      <c r="C89" s="9"/>
      <c r="D89" s="9"/>
    </row>
    <row r="90" spans="1:4" x14ac:dyDescent="0.2">
      <c r="A90" s="9"/>
      <c r="B90" s="9"/>
      <c r="C90" s="9"/>
      <c r="D90" s="9"/>
    </row>
    <row r="91" spans="1:4" x14ac:dyDescent="0.2">
      <c r="A91" s="9"/>
      <c r="B91" s="9"/>
      <c r="C91" s="9"/>
      <c r="D91" s="9"/>
    </row>
    <row r="92" spans="1:4" x14ac:dyDescent="0.2">
      <c r="A92" s="9"/>
      <c r="B92" s="9"/>
      <c r="C92" s="9"/>
      <c r="D92" s="9"/>
    </row>
    <row r="93" spans="1:4" x14ac:dyDescent="0.2">
      <c r="A93" s="9"/>
      <c r="B93" s="9"/>
      <c r="C93" s="9"/>
      <c r="D93" s="9"/>
    </row>
    <row r="94" spans="1:4" x14ac:dyDescent="0.2">
      <c r="A94" s="9"/>
      <c r="B94" s="9"/>
      <c r="C94" s="9"/>
      <c r="D94" s="9"/>
    </row>
    <row r="95" spans="1:4" x14ac:dyDescent="0.2">
      <c r="A95" s="9"/>
      <c r="B95" s="9"/>
      <c r="C95" s="9"/>
      <c r="D95" s="9"/>
    </row>
    <row r="96" spans="1:4" x14ac:dyDescent="0.2">
      <c r="A96" s="9"/>
      <c r="B96" s="9"/>
      <c r="C96" s="9"/>
      <c r="D96" s="9"/>
    </row>
    <row r="97" spans="1:4" x14ac:dyDescent="0.2">
      <c r="A97" s="9"/>
      <c r="B97" s="9"/>
      <c r="C97" s="9"/>
      <c r="D97" s="9"/>
    </row>
    <row r="98" spans="1:4" x14ac:dyDescent="0.2">
      <c r="A98" s="96"/>
      <c r="B98" s="96"/>
      <c r="C98" s="96"/>
      <c r="D98" s="96"/>
    </row>
    <row r="99" spans="1:4" x14ac:dyDescent="0.2">
      <c r="A99" s="9"/>
      <c r="B99" s="9"/>
      <c r="C99" s="9"/>
      <c r="D99" s="9"/>
    </row>
    <row r="100" spans="1:4" x14ac:dyDescent="0.2">
      <c r="A100" s="9"/>
      <c r="B100" s="9"/>
      <c r="C100" s="9"/>
      <c r="D100" s="9"/>
    </row>
    <row r="101" spans="1:4" x14ac:dyDescent="0.2">
      <c r="A101" s="9"/>
      <c r="B101" s="9"/>
      <c r="C101" s="9"/>
      <c r="D101" s="9"/>
    </row>
    <row r="102" spans="1:4" x14ac:dyDescent="0.2">
      <c r="A102" s="9"/>
      <c r="B102" s="9"/>
      <c r="C102" s="9"/>
      <c r="D102" s="9"/>
    </row>
    <row r="103" spans="1:4" x14ac:dyDescent="0.2">
      <c r="A103" s="9"/>
      <c r="B103" s="9"/>
      <c r="C103" s="9"/>
      <c r="D103" s="9"/>
    </row>
    <row r="104" spans="1:4" x14ac:dyDescent="0.2">
      <c r="A104" s="9"/>
      <c r="B104" s="9"/>
      <c r="C104" s="9"/>
      <c r="D104" s="9"/>
    </row>
    <row r="105" spans="1:4" x14ac:dyDescent="0.2">
      <c r="A105" s="9"/>
      <c r="B105" s="9"/>
      <c r="C105" s="9"/>
      <c r="D105" s="9"/>
    </row>
    <row r="106" spans="1:4" x14ac:dyDescent="0.2">
      <c r="A106" s="9"/>
      <c r="B106" s="9"/>
      <c r="C106" s="9"/>
      <c r="D106" s="9"/>
    </row>
    <row r="107" spans="1:4" x14ac:dyDescent="0.2">
      <c r="A107" s="9"/>
      <c r="B107" s="9"/>
      <c r="C107" s="9"/>
      <c r="D107" s="9"/>
    </row>
    <row r="108" spans="1:4" x14ac:dyDescent="0.2">
      <c r="A108" s="9"/>
      <c r="B108" s="9"/>
      <c r="C108" s="9"/>
      <c r="D108" s="9"/>
    </row>
    <row r="109" spans="1:4" x14ac:dyDescent="0.2">
      <c r="A109" s="9"/>
      <c r="B109" s="9"/>
      <c r="C109" s="9"/>
      <c r="D109" s="9"/>
    </row>
    <row r="110" spans="1:4" x14ac:dyDescent="0.2">
      <c r="A110" s="9"/>
      <c r="B110" s="9"/>
      <c r="C110" s="9"/>
      <c r="D110" s="9"/>
    </row>
    <row r="111" spans="1:4" x14ac:dyDescent="0.2">
      <c r="A111" s="9"/>
      <c r="B111" s="9"/>
      <c r="C111" s="9"/>
      <c r="D111" s="9"/>
    </row>
    <row r="112" spans="1:4" x14ac:dyDescent="0.2">
      <c r="A112" s="9"/>
      <c r="B112" s="9"/>
      <c r="C112" s="9"/>
      <c r="D112" s="9"/>
    </row>
    <row r="113" spans="1:4" x14ac:dyDescent="0.2">
      <c r="A113" s="9"/>
      <c r="B113" s="9"/>
      <c r="C113" s="9"/>
      <c r="D113" s="9"/>
    </row>
    <row r="114" spans="1:4" x14ac:dyDescent="0.2">
      <c r="A114" s="9"/>
      <c r="B114" s="9"/>
      <c r="C114" s="9"/>
      <c r="D114" s="9"/>
    </row>
    <row r="115" spans="1:4" x14ac:dyDescent="0.2">
      <c r="A115" s="9"/>
      <c r="B115" s="9"/>
      <c r="C115" s="9"/>
      <c r="D115" s="9"/>
    </row>
    <row r="116" spans="1:4" x14ac:dyDescent="0.2">
      <c r="A116" s="9"/>
      <c r="B116" s="9"/>
      <c r="C116" s="9"/>
      <c r="D116" s="9"/>
    </row>
    <row r="117" spans="1:4" x14ac:dyDescent="0.2">
      <c r="A117" s="9"/>
      <c r="B117" s="9"/>
      <c r="C117" s="9"/>
      <c r="D117" s="9"/>
    </row>
    <row r="118" spans="1:4" x14ac:dyDescent="0.2">
      <c r="A118" s="9"/>
      <c r="B118" s="9"/>
      <c r="C118" s="9"/>
      <c r="D118" s="9"/>
    </row>
    <row r="119" spans="1:4" x14ac:dyDescent="0.2">
      <c r="A119" s="9"/>
      <c r="B119" s="9"/>
      <c r="C119" s="9"/>
      <c r="D119" s="9"/>
    </row>
    <row r="120" spans="1:4" x14ac:dyDescent="0.2">
      <c r="A120" s="9"/>
      <c r="B120" s="9"/>
      <c r="C120" s="9"/>
      <c r="D120" s="9"/>
    </row>
    <row r="121" spans="1:4" x14ac:dyDescent="0.2">
      <c r="A121" s="9"/>
      <c r="B121" s="9"/>
      <c r="C121" s="9"/>
      <c r="D121" s="9"/>
    </row>
    <row r="122" spans="1:4" x14ac:dyDescent="0.2">
      <c r="A122" s="9"/>
      <c r="B122" s="9"/>
      <c r="C122" s="9"/>
      <c r="D122" s="9"/>
    </row>
    <row r="123" spans="1:4" x14ac:dyDescent="0.2">
      <c r="A123" s="9"/>
      <c r="B123" s="9"/>
      <c r="C123" s="9"/>
      <c r="D123" s="9"/>
    </row>
    <row r="124" spans="1:4" x14ac:dyDescent="0.2">
      <c r="A124" s="9"/>
      <c r="B124" s="9"/>
      <c r="C124" s="9"/>
      <c r="D124" s="9"/>
    </row>
    <row r="125" spans="1:4" x14ac:dyDescent="0.2">
      <c r="A125" s="96"/>
      <c r="B125" s="96"/>
      <c r="C125" s="96"/>
      <c r="D125" s="96"/>
    </row>
    <row r="126" spans="1:4" x14ac:dyDescent="0.2">
      <c r="A126" s="9"/>
      <c r="B126" s="9"/>
      <c r="C126" s="9"/>
      <c r="D126" s="9"/>
    </row>
    <row r="127" spans="1:4" x14ac:dyDescent="0.2">
      <c r="A127" s="9"/>
      <c r="B127" s="9"/>
      <c r="C127" s="9"/>
      <c r="D127" s="9"/>
    </row>
    <row r="128" spans="1:4" x14ac:dyDescent="0.2">
      <c r="A128" s="9"/>
      <c r="B128" s="9"/>
      <c r="C128" s="9"/>
      <c r="D128" s="9"/>
    </row>
    <row r="129" spans="1:4" x14ac:dyDescent="0.2">
      <c r="A129" s="9"/>
      <c r="B129" s="9"/>
      <c r="C129" s="9"/>
      <c r="D129" s="9"/>
    </row>
    <row r="130" spans="1:4" x14ac:dyDescent="0.2">
      <c r="A130" s="9"/>
      <c r="B130" s="9"/>
      <c r="C130" s="9"/>
      <c r="D130" s="9"/>
    </row>
    <row r="131" spans="1:4" x14ac:dyDescent="0.2">
      <c r="A131" s="9"/>
      <c r="B131" s="9"/>
      <c r="C131" s="9"/>
      <c r="D131" s="9"/>
    </row>
    <row r="132" spans="1:4" x14ac:dyDescent="0.2">
      <c r="A132" s="9"/>
      <c r="B132" s="9"/>
      <c r="C132" s="9"/>
      <c r="D132" s="9"/>
    </row>
    <row r="133" spans="1:4" x14ac:dyDescent="0.2">
      <c r="A133" s="9"/>
      <c r="B133" s="9"/>
      <c r="C133" s="9"/>
      <c r="D133" s="9"/>
    </row>
    <row r="134" spans="1:4" x14ac:dyDescent="0.2">
      <c r="A134" s="9"/>
      <c r="B134" s="9"/>
      <c r="C134" s="9"/>
      <c r="D134" s="9"/>
    </row>
    <row r="135" spans="1:4" x14ac:dyDescent="0.2">
      <c r="A135" s="9"/>
      <c r="B135" s="9"/>
      <c r="C135" s="9"/>
      <c r="D135" s="9"/>
    </row>
    <row r="136" spans="1:4" x14ac:dyDescent="0.2">
      <c r="A136" s="9"/>
      <c r="B136" s="9"/>
      <c r="C136" s="9"/>
      <c r="D136" s="9"/>
    </row>
    <row r="137" spans="1:4" x14ac:dyDescent="0.2">
      <c r="A137" s="9"/>
      <c r="B137" s="9"/>
      <c r="C137" s="9"/>
      <c r="D137" s="9"/>
    </row>
    <row r="138" spans="1:4" x14ac:dyDescent="0.2">
      <c r="A138" s="9"/>
      <c r="B138" s="9"/>
      <c r="C138" s="9"/>
      <c r="D138" s="9"/>
    </row>
    <row r="139" spans="1:4" x14ac:dyDescent="0.2">
      <c r="A139" s="9"/>
      <c r="B139" s="9"/>
      <c r="C139" s="9"/>
      <c r="D139" s="9"/>
    </row>
    <row r="140" spans="1:4" x14ac:dyDescent="0.2">
      <c r="A140" s="9"/>
      <c r="B140" s="9"/>
      <c r="C140" s="9"/>
      <c r="D140" s="9"/>
    </row>
    <row r="141" spans="1:4" x14ac:dyDescent="0.2">
      <c r="A141" s="9"/>
      <c r="B141" s="9"/>
      <c r="C141" s="9"/>
      <c r="D141" s="9"/>
    </row>
    <row r="142" spans="1:4" x14ac:dyDescent="0.2">
      <c r="A142" s="9"/>
      <c r="B142" s="9"/>
      <c r="C142" s="9"/>
      <c r="D142" s="9"/>
    </row>
    <row r="143" spans="1:4" x14ac:dyDescent="0.2">
      <c r="A143" s="9"/>
      <c r="B143" s="9"/>
      <c r="C143" s="9"/>
      <c r="D143" s="9"/>
    </row>
    <row r="144" spans="1:4" x14ac:dyDescent="0.2">
      <c r="A144" s="9"/>
      <c r="B144" s="9"/>
      <c r="C144" s="9"/>
      <c r="D144" s="9"/>
    </row>
    <row r="145" spans="1:4" x14ac:dyDescent="0.2">
      <c r="A145" s="9"/>
      <c r="B145" s="9"/>
      <c r="C145" s="9"/>
      <c r="D145" s="9"/>
    </row>
    <row r="146" spans="1:4" x14ac:dyDescent="0.2">
      <c r="A146" s="9"/>
      <c r="B146" s="9"/>
      <c r="C146" s="9"/>
      <c r="D146" s="9"/>
    </row>
    <row r="147" spans="1:4" x14ac:dyDescent="0.2">
      <c r="A147" s="96"/>
      <c r="B147" s="96"/>
      <c r="C147" s="96"/>
      <c r="D147" s="96"/>
    </row>
    <row r="150" spans="1:4" x14ac:dyDescent="0.2">
      <c r="B150" s="79"/>
      <c r="D150" s="79"/>
    </row>
    <row r="156" spans="1:4" x14ac:dyDescent="0.2">
      <c r="A156" s="96"/>
      <c r="B156" s="96"/>
      <c r="C156" s="96"/>
      <c r="D156" s="96"/>
    </row>
    <row r="165" spans="1:4" x14ac:dyDescent="0.2">
      <c r="A165" s="96"/>
      <c r="B165" s="96"/>
      <c r="C165" s="96"/>
      <c r="D165" s="96"/>
    </row>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0D094E1A-F0AE-4232-88A2-86A0266EC432}"/>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A6D9-2BE6-403A-9941-B96F97FD47EE}">
  <sheetPr codeName="Sheet222">
    <pageSetUpPr fitToPage="1"/>
  </sheetPr>
  <dimension ref="A1:L187"/>
  <sheetViews>
    <sheetView workbookViewId="0">
      <pane ySplit="6" topLeftCell="A7" activePane="bottomLeft" state="frozen"/>
      <selection sqref="A1:D1"/>
      <selection pane="bottomLeft" activeCell="L19" sqref="L19"/>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1097</v>
      </c>
      <c r="B1" s="194"/>
      <c r="C1" s="194"/>
      <c r="D1" s="194"/>
      <c r="E1" s="157" t="s">
        <v>311</v>
      </c>
    </row>
    <row r="2" spans="1:6" s="9" customFormat="1" ht="15" customHeight="1" x14ac:dyDescent="0.2">
      <c r="A2" s="195" t="str">
        <f ca="1">CONCATENATE("Test Case ", MID(CELL("filename",A1),FIND("]",CELL("filename",A1))+1,255)," 1120/1130")</f>
        <v>Test Case IP.CT.L03 1120/1130</v>
      </c>
      <c r="B2" s="195"/>
      <c r="C2" s="195"/>
      <c r="D2" s="195"/>
    </row>
    <row r="3" spans="1:6" s="9" customFormat="1" ht="15" customHeight="1" x14ac:dyDescent="0.2">
      <c r="A3" s="200" t="s">
        <v>682</v>
      </c>
      <c r="B3" s="201"/>
      <c r="C3" s="202"/>
      <c r="D3" s="203"/>
    </row>
    <row r="4" spans="1:6" s="24" customFormat="1" ht="39" customHeight="1" x14ac:dyDescent="0.2">
      <c r="A4" s="190" t="s">
        <v>313</v>
      </c>
      <c r="B4" s="191"/>
      <c r="C4" s="193" t="s">
        <v>683</v>
      </c>
      <c r="D4" s="193"/>
      <c r="E4" s="132"/>
      <c r="F4" s="74"/>
    </row>
    <row r="5" spans="1:6" s="24" customFormat="1" ht="39" customHeight="1" x14ac:dyDescent="0.2">
      <c r="A5" s="190" t="s">
        <v>315</v>
      </c>
      <c r="B5" s="191"/>
      <c r="C5" s="193" t="s">
        <v>684</v>
      </c>
      <c r="D5" s="193"/>
      <c r="E5" s="132"/>
      <c r="F5" s="74"/>
    </row>
    <row r="6" spans="1:6" s="24" customFormat="1" ht="39" customHeight="1" x14ac:dyDescent="0.2">
      <c r="A6" s="190" t="s">
        <v>317</v>
      </c>
      <c r="B6" s="191"/>
      <c r="C6" s="193" t="s">
        <v>685</v>
      </c>
      <c r="D6" s="193"/>
      <c r="E6" s="132"/>
      <c r="F6" s="74"/>
    </row>
    <row r="7" spans="1:6" s="9" customFormat="1" x14ac:dyDescent="0.2">
      <c r="A7" s="74"/>
      <c r="B7" s="74"/>
      <c r="C7" s="74"/>
      <c r="D7" s="74"/>
    </row>
    <row r="8" spans="1:6" x14ac:dyDescent="0.2">
      <c r="A8" s="91" t="s">
        <v>528</v>
      </c>
    </row>
    <row r="9" spans="1:6" x14ac:dyDescent="0.2">
      <c r="A9" s="92" t="s">
        <v>320</v>
      </c>
      <c r="B9" s="93">
        <v>2</v>
      </c>
      <c r="C9" s="94" t="s">
        <v>382</v>
      </c>
      <c r="D9" s="95" t="s">
        <v>383</v>
      </c>
    </row>
    <row r="10" spans="1:6" x14ac:dyDescent="0.2">
      <c r="A10" s="92" t="s">
        <v>320</v>
      </c>
      <c r="B10" s="93">
        <v>3</v>
      </c>
      <c r="C10" s="94" t="s">
        <v>438</v>
      </c>
      <c r="D10" s="95" t="s">
        <v>439</v>
      </c>
    </row>
    <row r="11" spans="1:6" x14ac:dyDescent="0.2">
      <c r="A11" s="92" t="s">
        <v>320</v>
      </c>
      <c r="B11" s="93">
        <v>4</v>
      </c>
      <c r="C11" s="94" t="s">
        <v>440</v>
      </c>
      <c r="D11" s="95"/>
    </row>
    <row r="12" spans="1:6" x14ac:dyDescent="0.2">
      <c r="A12" s="92" t="s">
        <v>320</v>
      </c>
      <c r="B12" s="93">
        <v>6</v>
      </c>
      <c r="C12" s="83" t="s">
        <v>442</v>
      </c>
      <c r="D12" s="95"/>
    </row>
    <row r="13" spans="1:6" x14ac:dyDescent="0.2">
      <c r="A13" s="83" t="s">
        <v>320</v>
      </c>
      <c r="B13" s="87">
        <v>7</v>
      </c>
      <c r="C13" s="87" t="s">
        <v>321</v>
      </c>
      <c r="D13" s="95"/>
    </row>
    <row r="14" spans="1:6" x14ac:dyDescent="0.2">
      <c r="A14" s="83" t="s">
        <v>320</v>
      </c>
      <c r="B14" s="87">
        <v>11</v>
      </c>
      <c r="C14" s="87" t="s">
        <v>322</v>
      </c>
      <c r="D14" s="95"/>
    </row>
    <row r="15" spans="1:6" x14ac:dyDescent="0.2">
      <c r="A15" s="83" t="s">
        <v>320</v>
      </c>
      <c r="B15" s="87">
        <v>12</v>
      </c>
      <c r="C15" s="87" t="s">
        <v>323</v>
      </c>
      <c r="D15" s="95"/>
    </row>
    <row r="16" spans="1:6" x14ac:dyDescent="0.2">
      <c r="A16" s="81" t="s">
        <v>320</v>
      </c>
      <c r="B16" s="82">
        <v>14</v>
      </c>
      <c r="C16" s="83" t="s">
        <v>443</v>
      </c>
      <c r="D16" s="95" t="s">
        <v>444</v>
      </c>
    </row>
    <row r="17" spans="1:12" s="21" customFormat="1" ht="39" customHeight="1" x14ac:dyDescent="0.2">
      <c r="A17" s="27" t="s">
        <v>320</v>
      </c>
      <c r="B17" s="28">
        <v>22</v>
      </c>
      <c r="C17" s="29" t="s">
        <v>445</v>
      </c>
      <c r="D17" s="68" t="s">
        <v>858</v>
      </c>
    </row>
    <row r="18" spans="1:12" s="21" customFormat="1" x14ac:dyDescent="0.2">
      <c r="A18" s="27" t="s">
        <v>320</v>
      </c>
      <c r="B18" s="28">
        <v>23</v>
      </c>
      <c r="C18" s="29" t="s">
        <v>859</v>
      </c>
      <c r="D18" s="33" t="s">
        <v>504</v>
      </c>
    </row>
    <row r="19" spans="1:12" x14ac:dyDescent="0.2">
      <c r="A19" s="92" t="s">
        <v>320</v>
      </c>
      <c r="B19" s="93">
        <v>24</v>
      </c>
      <c r="C19" s="94" t="s">
        <v>324</v>
      </c>
      <c r="D19" s="68" t="s">
        <v>447</v>
      </c>
      <c r="L19" s="9" t="s">
        <v>722</v>
      </c>
    </row>
    <row r="20" spans="1:12" x14ac:dyDescent="0.2">
      <c r="A20" s="92" t="s">
        <v>320</v>
      </c>
      <c r="B20" s="93">
        <v>26</v>
      </c>
      <c r="C20" s="94" t="s">
        <v>448</v>
      </c>
      <c r="D20" s="95"/>
    </row>
    <row r="21" spans="1:12" x14ac:dyDescent="0.2">
      <c r="A21" s="81" t="s">
        <v>320</v>
      </c>
      <c r="B21" s="82">
        <v>32</v>
      </c>
      <c r="C21" s="83" t="s">
        <v>449</v>
      </c>
      <c r="D21" s="95"/>
    </row>
    <row r="22" spans="1:12" x14ac:dyDescent="0.2">
      <c r="A22" s="83" t="s">
        <v>320</v>
      </c>
      <c r="B22" s="87">
        <v>33</v>
      </c>
      <c r="C22" s="83" t="s">
        <v>450</v>
      </c>
      <c r="D22" s="123" t="s">
        <v>327</v>
      </c>
    </row>
    <row r="23" spans="1:12" x14ac:dyDescent="0.2">
      <c r="A23" s="92" t="s">
        <v>320</v>
      </c>
      <c r="B23" s="93">
        <v>35</v>
      </c>
      <c r="C23" s="94" t="s">
        <v>474</v>
      </c>
      <c r="D23" s="33" t="s">
        <v>504</v>
      </c>
    </row>
    <row r="24" spans="1:12" x14ac:dyDescent="0.2">
      <c r="A24" s="92" t="s">
        <v>320</v>
      </c>
      <c r="B24" s="93">
        <v>39</v>
      </c>
      <c r="C24" s="94" t="s">
        <v>330</v>
      </c>
      <c r="D24" s="95" t="s">
        <v>624</v>
      </c>
    </row>
    <row r="25" spans="1:12" x14ac:dyDescent="0.2">
      <c r="A25" s="83" t="s">
        <v>320</v>
      </c>
      <c r="B25" s="87">
        <v>42</v>
      </c>
      <c r="C25" s="83" t="s">
        <v>451</v>
      </c>
      <c r="D25" s="95"/>
    </row>
    <row r="26" spans="1:12" x14ac:dyDescent="0.2">
      <c r="A26" s="83" t="s">
        <v>320</v>
      </c>
      <c r="B26" s="87">
        <v>43</v>
      </c>
      <c r="C26" s="83" t="s">
        <v>452</v>
      </c>
      <c r="D26" s="95"/>
    </row>
    <row r="27" spans="1:12" x14ac:dyDescent="0.2">
      <c r="A27" s="83" t="s">
        <v>320</v>
      </c>
      <c r="B27" s="87">
        <v>49</v>
      </c>
      <c r="C27" s="83" t="s">
        <v>453</v>
      </c>
      <c r="D27" s="95"/>
    </row>
    <row r="28" spans="1:12" x14ac:dyDescent="0.2">
      <c r="A28" s="83" t="s">
        <v>320</v>
      </c>
      <c r="B28" s="87">
        <v>51</v>
      </c>
      <c r="C28" s="83" t="s">
        <v>454</v>
      </c>
      <c r="D28" s="95"/>
    </row>
    <row r="29" spans="1:12" s="21" customFormat="1" x14ac:dyDescent="0.2">
      <c r="A29" s="29" t="s">
        <v>320</v>
      </c>
      <c r="B29" s="32">
        <v>55</v>
      </c>
      <c r="C29" s="29" t="s">
        <v>860</v>
      </c>
      <c r="D29" s="60" t="s">
        <v>872</v>
      </c>
    </row>
    <row r="30" spans="1:12" s="9" customFormat="1" x14ac:dyDescent="0.2">
      <c r="A30" s="83" t="s">
        <v>320</v>
      </c>
      <c r="B30" s="87">
        <v>62</v>
      </c>
      <c r="C30" s="83" t="s">
        <v>538</v>
      </c>
      <c r="D30" s="88" t="s">
        <v>544</v>
      </c>
    </row>
    <row r="31" spans="1:12" x14ac:dyDescent="0.2">
      <c r="A31" s="83" t="s">
        <v>320</v>
      </c>
      <c r="B31" s="87">
        <v>92</v>
      </c>
      <c r="C31" s="83" t="s">
        <v>455</v>
      </c>
      <c r="D31" s="95"/>
    </row>
    <row r="32" spans="1:12" x14ac:dyDescent="0.2">
      <c r="A32" s="92" t="s">
        <v>320</v>
      </c>
      <c r="B32" s="93">
        <v>123</v>
      </c>
      <c r="C32" s="94" t="s">
        <v>456</v>
      </c>
      <c r="D32" s="95" t="s">
        <v>457</v>
      </c>
    </row>
    <row r="33" spans="1:4" x14ac:dyDescent="0.2">
      <c r="C33" s="114"/>
    </row>
    <row r="34" spans="1:4" x14ac:dyDescent="0.2">
      <c r="A34" s="85" t="s">
        <v>532</v>
      </c>
    </row>
    <row r="35" spans="1:4" x14ac:dyDescent="0.2">
      <c r="A35" s="92" t="s">
        <v>320</v>
      </c>
      <c r="B35" s="93">
        <v>2</v>
      </c>
      <c r="C35" s="94" t="s">
        <v>382</v>
      </c>
      <c r="D35" s="95" t="s">
        <v>371</v>
      </c>
    </row>
    <row r="36" spans="1:4" x14ac:dyDescent="0.2">
      <c r="A36" s="92" t="s">
        <v>320</v>
      </c>
      <c r="B36" s="93">
        <v>3</v>
      </c>
      <c r="C36" s="94" t="s">
        <v>438</v>
      </c>
      <c r="D36" s="122" t="s">
        <v>371</v>
      </c>
    </row>
    <row r="37" spans="1:4" x14ac:dyDescent="0.2">
      <c r="A37" s="92" t="s">
        <v>320</v>
      </c>
      <c r="B37" s="93">
        <v>4</v>
      </c>
      <c r="C37" s="94" t="s">
        <v>440</v>
      </c>
      <c r="D37" s="95" t="s">
        <v>371</v>
      </c>
    </row>
    <row r="38" spans="1:4" s="9" customFormat="1" x14ac:dyDescent="0.2">
      <c r="A38" s="83" t="s">
        <v>320</v>
      </c>
      <c r="B38" s="87">
        <v>11</v>
      </c>
      <c r="C38" s="87" t="s">
        <v>322</v>
      </c>
      <c r="D38" s="95" t="s">
        <v>371</v>
      </c>
    </row>
    <row r="39" spans="1:4" s="9" customFormat="1" x14ac:dyDescent="0.2">
      <c r="A39" s="83" t="s">
        <v>320</v>
      </c>
      <c r="B39" s="87">
        <v>12</v>
      </c>
      <c r="C39" s="87" t="s">
        <v>323</v>
      </c>
      <c r="D39" s="95" t="s">
        <v>371</v>
      </c>
    </row>
    <row r="40" spans="1:4" x14ac:dyDescent="0.2">
      <c r="A40" s="92" t="s">
        <v>320</v>
      </c>
      <c r="B40" s="93">
        <v>25</v>
      </c>
      <c r="C40" s="94" t="s">
        <v>529</v>
      </c>
      <c r="D40" s="124"/>
    </row>
    <row r="41" spans="1:4" s="9" customFormat="1" x14ac:dyDescent="0.2">
      <c r="A41" s="81" t="s">
        <v>320</v>
      </c>
      <c r="B41" s="82">
        <v>32</v>
      </c>
      <c r="C41" s="83" t="s">
        <v>449</v>
      </c>
      <c r="D41" s="95" t="s">
        <v>371</v>
      </c>
    </row>
    <row r="42" spans="1:4" s="9" customFormat="1" x14ac:dyDescent="0.2">
      <c r="A42" s="83" t="s">
        <v>320</v>
      </c>
      <c r="B42" s="87">
        <v>33</v>
      </c>
      <c r="C42" s="83" t="s">
        <v>450</v>
      </c>
      <c r="D42" s="123"/>
    </row>
    <row r="43" spans="1:4" x14ac:dyDescent="0.2">
      <c r="A43" s="83" t="s">
        <v>320</v>
      </c>
      <c r="B43" s="87">
        <v>49</v>
      </c>
      <c r="C43" s="83" t="s">
        <v>453</v>
      </c>
      <c r="D43" s="95" t="s">
        <v>371</v>
      </c>
    </row>
    <row r="44" spans="1:4" s="21" customFormat="1" x14ac:dyDescent="0.2">
      <c r="A44" s="29" t="s">
        <v>320</v>
      </c>
      <c r="B44" s="32">
        <v>55</v>
      </c>
      <c r="C44" s="29" t="s">
        <v>860</v>
      </c>
      <c r="D44" s="60" t="s">
        <v>873</v>
      </c>
    </row>
    <row r="45" spans="1:4" s="9" customFormat="1" x14ac:dyDescent="0.2">
      <c r="A45" s="92" t="s">
        <v>320</v>
      </c>
      <c r="B45" s="93">
        <v>123</v>
      </c>
      <c r="C45" s="94" t="s">
        <v>456</v>
      </c>
      <c r="D45" s="95" t="s">
        <v>371</v>
      </c>
    </row>
    <row r="46" spans="1:4" s="9" customFormat="1" x14ac:dyDescent="0.2"/>
    <row r="47" spans="1:4" s="9" customFormat="1" x14ac:dyDescent="0.2"/>
    <row r="48" spans="1:4" s="9" customFormat="1" x14ac:dyDescent="0.2"/>
    <row r="49" s="9" customFormat="1" x14ac:dyDescent="0.2"/>
    <row r="50" s="96"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 customFormat="1" x14ac:dyDescent="0.2"/>
    <row r="63" s="9" customFormat="1" x14ac:dyDescent="0.2"/>
    <row r="64" s="9" customFormat="1" x14ac:dyDescent="0.2"/>
    <row r="65" spans="2:4" s="9" customFormat="1" x14ac:dyDescent="0.2"/>
    <row r="66" spans="2:4" s="9" customFormat="1" x14ac:dyDescent="0.2"/>
    <row r="67" spans="2:4" s="9" customFormat="1" x14ac:dyDescent="0.2"/>
    <row r="68" spans="2:4" s="9" customFormat="1" x14ac:dyDescent="0.2"/>
    <row r="69" spans="2:4" s="9" customFormat="1" x14ac:dyDescent="0.2"/>
    <row r="70" spans="2:4" s="9" customFormat="1" x14ac:dyDescent="0.2"/>
    <row r="71" spans="2:4" s="96" customFormat="1" x14ac:dyDescent="0.2"/>
    <row r="72" spans="2:4" s="9" customFormat="1" x14ac:dyDescent="0.2">
      <c r="B72" s="97"/>
      <c r="D72" s="80"/>
    </row>
    <row r="73" spans="2:4" s="9" customFormat="1" x14ac:dyDescent="0.2"/>
    <row r="74" spans="2:4" s="9" customFormat="1" x14ac:dyDescent="0.2"/>
    <row r="75" spans="2:4" s="9" customFormat="1" x14ac:dyDescent="0.2"/>
    <row r="76" spans="2:4" s="9" customFormat="1" x14ac:dyDescent="0.2"/>
    <row r="77" spans="2:4" s="9" customFormat="1" x14ac:dyDescent="0.2"/>
    <row r="78" spans="2:4" s="9" customFormat="1" x14ac:dyDescent="0.2"/>
    <row r="79" spans="2:4" s="9" customFormat="1" x14ac:dyDescent="0.2"/>
    <row r="80" spans="2:4"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ht="12" customHeigh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6"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6"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 customFormat="1" x14ac:dyDescent="0.2"/>
    <row r="146" s="9" customFormat="1" x14ac:dyDescent="0.2"/>
    <row r="147" s="96" customFormat="1" x14ac:dyDescent="0.2"/>
    <row r="148" s="9" customFormat="1" x14ac:dyDescent="0.2"/>
    <row r="149" s="9" customFormat="1" x14ac:dyDescent="0.2"/>
    <row r="150" s="9" customFormat="1" x14ac:dyDescent="0.2"/>
    <row r="151" s="9" customFormat="1" x14ac:dyDescent="0.2"/>
    <row r="152" s="9" customFormat="1" x14ac:dyDescent="0.2"/>
    <row r="153" s="9" customFormat="1" x14ac:dyDescent="0.2"/>
    <row r="154" s="9" customFormat="1" x14ac:dyDescent="0.2"/>
    <row r="155" s="9" customFormat="1" x14ac:dyDescent="0.2"/>
    <row r="156" s="9" customFormat="1" x14ac:dyDescent="0.2"/>
    <row r="157" s="9" customFormat="1" x14ac:dyDescent="0.2"/>
    <row r="158" s="9" customFormat="1" x14ac:dyDescent="0.2"/>
    <row r="159" s="9" customFormat="1" x14ac:dyDescent="0.2"/>
    <row r="160" s="9" customFormat="1" x14ac:dyDescent="0.2"/>
    <row r="161" s="9" customFormat="1" x14ac:dyDescent="0.2"/>
    <row r="162" s="9" customFormat="1" x14ac:dyDescent="0.2"/>
    <row r="163" s="9" customFormat="1" x14ac:dyDescent="0.2"/>
    <row r="164" s="9" customFormat="1" x14ac:dyDescent="0.2"/>
    <row r="165" s="9" customFormat="1" x14ac:dyDescent="0.2"/>
    <row r="166" s="9" customFormat="1" x14ac:dyDescent="0.2"/>
    <row r="167" s="9" customFormat="1" x14ac:dyDescent="0.2"/>
    <row r="168" s="9" customFormat="1" x14ac:dyDescent="0.2"/>
    <row r="169" s="96" customFormat="1" x14ac:dyDescent="0.2"/>
    <row r="172" s="79" customFormat="1" x14ac:dyDescent="0.2"/>
    <row r="178" s="96" customFormat="1" x14ac:dyDescent="0.2"/>
    <row r="187" s="96"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EAE5D616-37B9-44EE-8074-54ECDD0BCD15}"/>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4527E-C7EB-4A5D-AB46-FCCF8D0E26E9}">
  <sheetPr codeName="Sheet223">
    <pageSetUpPr fitToPage="1"/>
  </sheetPr>
  <dimension ref="A1:F186"/>
  <sheetViews>
    <sheetView workbookViewId="0">
      <pane ySplit="6" topLeftCell="A7" activePane="bottomLeft" state="frozen"/>
      <selection sqref="A1:D1"/>
      <selection pane="bottomLeft" activeCell="E1" sqref="E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1098</v>
      </c>
      <c r="B1" s="194"/>
      <c r="C1" s="194"/>
      <c r="D1" s="194"/>
      <c r="E1" s="157" t="s">
        <v>311</v>
      </c>
    </row>
    <row r="2" spans="1:6" s="9" customFormat="1" ht="15" customHeight="1" x14ac:dyDescent="0.2">
      <c r="A2" s="195" t="str">
        <f ca="1">CONCATENATE("Test Case ", MID(CELL("filename",A1),FIND("]",CELL("filename",A1))+1,255)," 1120/1130")</f>
        <v>Test Case IP.CT.L04 1120/1130</v>
      </c>
      <c r="B2" s="195"/>
      <c r="C2" s="195"/>
      <c r="D2" s="195"/>
    </row>
    <row r="3" spans="1:6" s="9" customFormat="1" ht="15" customHeight="1" x14ac:dyDescent="0.2">
      <c r="A3" s="200" t="s">
        <v>687</v>
      </c>
      <c r="B3" s="201"/>
      <c r="C3" s="202"/>
      <c r="D3" s="203"/>
    </row>
    <row r="4" spans="1:6" s="24" customFormat="1" ht="39" customHeight="1" x14ac:dyDescent="0.2">
      <c r="A4" s="190" t="s">
        <v>313</v>
      </c>
      <c r="B4" s="191"/>
      <c r="C4" s="192" t="s">
        <v>546</v>
      </c>
      <c r="D4" s="192"/>
      <c r="E4" s="129"/>
      <c r="F4" s="25"/>
    </row>
    <row r="5" spans="1:6" s="24" customFormat="1" ht="39" customHeight="1" x14ac:dyDescent="0.2">
      <c r="A5" s="190" t="s">
        <v>315</v>
      </c>
      <c r="B5" s="191"/>
      <c r="C5" s="193" t="s">
        <v>688</v>
      </c>
      <c r="D5" s="193"/>
      <c r="E5" s="132"/>
      <c r="F5" s="74"/>
    </row>
    <row r="6" spans="1:6" s="24" customFormat="1" ht="39" customHeight="1" x14ac:dyDescent="0.2">
      <c r="A6" s="190" t="s">
        <v>317</v>
      </c>
      <c r="B6" s="191"/>
      <c r="C6" s="193" t="s">
        <v>689</v>
      </c>
      <c r="D6" s="193"/>
      <c r="E6" s="132"/>
      <c r="F6" s="74"/>
    </row>
    <row r="7" spans="1:6" s="9" customFormat="1" x14ac:dyDescent="0.2">
      <c r="A7" s="74"/>
      <c r="B7" s="74"/>
      <c r="C7" s="74"/>
      <c r="D7" s="74"/>
    </row>
    <row r="8" spans="1:6" x14ac:dyDescent="0.2">
      <c r="A8" s="91" t="s">
        <v>528</v>
      </c>
    </row>
    <row r="9" spans="1:6" x14ac:dyDescent="0.2">
      <c r="A9" s="92" t="s">
        <v>320</v>
      </c>
      <c r="B9" s="93">
        <v>2</v>
      </c>
      <c r="C9" s="94" t="s">
        <v>382</v>
      </c>
      <c r="D9" s="95" t="s">
        <v>1078</v>
      </c>
    </row>
    <row r="10" spans="1:6" x14ac:dyDescent="0.2">
      <c r="A10" s="92" t="s">
        <v>320</v>
      </c>
      <c r="B10" s="93">
        <v>3</v>
      </c>
      <c r="C10" s="94" t="s">
        <v>438</v>
      </c>
      <c r="D10" s="95" t="s">
        <v>439</v>
      </c>
    </row>
    <row r="11" spans="1:6" x14ac:dyDescent="0.2">
      <c r="A11" s="92" t="s">
        <v>320</v>
      </c>
      <c r="B11" s="93">
        <v>4</v>
      </c>
      <c r="C11" s="94" t="s">
        <v>440</v>
      </c>
      <c r="D11" s="95"/>
    </row>
    <row r="12" spans="1:6" x14ac:dyDescent="0.2">
      <c r="A12" s="92" t="s">
        <v>320</v>
      </c>
      <c r="B12" s="93">
        <v>6</v>
      </c>
      <c r="C12" s="83" t="s">
        <v>442</v>
      </c>
      <c r="D12" s="95"/>
    </row>
    <row r="13" spans="1:6" x14ac:dyDescent="0.2">
      <c r="A13" s="83" t="s">
        <v>320</v>
      </c>
      <c r="B13" s="87">
        <v>7</v>
      </c>
      <c r="C13" s="87" t="s">
        <v>321</v>
      </c>
      <c r="D13" s="95"/>
    </row>
    <row r="14" spans="1:6" x14ac:dyDescent="0.2">
      <c r="A14" s="83" t="s">
        <v>320</v>
      </c>
      <c r="B14" s="87">
        <v>11</v>
      </c>
      <c r="C14" s="87" t="s">
        <v>322</v>
      </c>
      <c r="D14" s="95"/>
    </row>
    <row r="15" spans="1:6" x14ac:dyDescent="0.2">
      <c r="A15" s="83" t="s">
        <v>320</v>
      </c>
      <c r="B15" s="87">
        <v>12</v>
      </c>
      <c r="C15" s="87" t="s">
        <v>323</v>
      </c>
      <c r="D15" s="95"/>
    </row>
    <row r="16" spans="1:6" x14ac:dyDescent="0.2">
      <c r="A16" s="81" t="s">
        <v>320</v>
      </c>
      <c r="B16" s="82">
        <v>14</v>
      </c>
      <c r="C16" s="83" t="s">
        <v>443</v>
      </c>
      <c r="D16" s="95" t="s">
        <v>444</v>
      </c>
    </row>
    <row r="17" spans="1:4" s="21" customFormat="1" ht="39" customHeight="1" x14ac:dyDescent="0.2">
      <c r="A17" s="27" t="s">
        <v>320</v>
      </c>
      <c r="B17" s="28">
        <v>22</v>
      </c>
      <c r="C17" s="29" t="s">
        <v>445</v>
      </c>
      <c r="D17" s="68" t="s">
        <v>858</v>
      </c>
    </row>
    <row r="18" spans="1:4" s="21" customFormat="1" x14ac:dyDescent="0.2">
      <c r="A18" s="27" t="s">
        <v>320</v>
      </c>
      <c r="B18" s="28">
        <v>23</v>
      </c>
      <c r="C18" s="29" t="s">
        <v>859</v>
      </c>
      <c r="D18" s="33" t="s">
        <v>504</v>
      </c>
    </row>
    <row r="19" spans="1:4" x14ac:dyDescent="0.2">
      <c r="A19" s="92" t="s">
        <v>320</v>
      </c>
      <c r="B19" s="93">
        <v>24</v>
      </c>
      <c r="C19" s="94" t="s">
        <v>324</v>
      </c>
      <c r="D19" s="68" t="s">
        <v>447</v>
      </c>
    </row>
    <row r="20" spans="1:4" x14ac:dyDescent="0.2">
      <c r="A20" s="92" t="s">
        <v>320</v>
      </c>
      <c r="B20" s="93">
        <v>26</v>
      </c>
      <c r="C20" s="94" t="s">
        <v>448</v>
      </c>
      <c r="D20" s="95"/>
    </row>
    <row r="21" spans="1:4" x14ac:dyDescent="0.2">
      <c r="A21" s="81" t="s">
        <v>320</v>
      </c>
      <c r="B21" s="82">
        <v>32</v>
      </c>
      <c r="C21" s="83" t="s">
        <v>449</v>
      </c>
      <c r="D21" s="95"/>
    </row>
    <row r="22" spans="1:4" x14ac:dyDescent="0.2">
      <c r="A22" s="83" t="s">
        <v>320</v>
      </c>
      <c r="B22" s="87">
        <v>33</v>
      </c>
      <c r="C22" s="83" t="s">
        <v>450</v>
      </c>
      <c r="D22" s="123" t="s">
        <v>327</v>
      </c>
    </row>
    <row r="23" spans="1:4" x14ac:dyDescent="0.2">
      <c r="A23" s="92" t="s">
        <v>320</v>
      </c>
      <c r="B23" s="93">
        <v>35</v>
      </c>
      <c r="C23" s="94" t="s">
        <v>474</v>
      </c>
      <c r="D23" s="33" t="s">
        <v>504</v>
      </c>
    </row>
    <row r="24" spans="1:4" x14ac:dyDescent="0.2">
      <c r="A24" s="92" t="s">
        <v>320</v>
      </c>
      <c r="B24" s="93">
        <v>39</v>
      </c>
      <c r="C24" s="94" t="s">
        <v>330</v>
      </c>
      <c r="D24" s="95" t="s">
        <v>698</v>
      </c>
    </row>
    <row r="25" spans="1:4" x14ac:dyDescent="0.2">
      <c r="A25" s="83" t="s">
        <v>320</v>
      </c>
      <c r="B25" s="87">
        <v>42</v>
      </c>
      <c r="C25" s="83" t="s">
        <v>451</v>
      </c>
      <c r="D25" s="95"/>
    </row>
    <row r="26" spans="1:4" x14ac:dyDescent="0.2">
      <c r="A26" s="83" t="s">
        <v>320</v>
      </c>
      <c r="B26" s="87">
        <v>43</v>
      </c>
      <c r="C26" s="83" t="s">
        <v>452</v>
      </c>
      <c r="D26" s="95"/>
    </row>
    <row r="27" spans="1:4" x14ac:dyDescent="0.2">
      <c r="A27" s="83" t="s">
        <v>320</v>
      </c>
      <c r="B27" s="87">
        <v>49</v>
      </c>
      <c r="C27" s="83" t="s">
        <v>453</v>
      </c>
      <c r="D27" s="95"/>
    </row>
    <row r="28" spans="1:4" x14ac:dyDescent="0.2">
      <c r="A28" s="83" t="s">
        <v>320</v>
      </c>
      <c r="B28" s="87">
        <v>51</v>
      </c>
      <c r="C28" s="83" t="s">
        <v>454</v>
      </c>
      <c r="D28" s="95"/>
    </row>
    <row r="29" spans="1:4" s="21" customFormat="1" x14ac:dyDescent="0.2">
      <c r="A29" s="29" t="s">
        <v>320</v>
      </c>
      <c r="B29" s="32">
        <v>55</v>
      </c>
      <c r="C29" s="29" t="s">
        <v>860</v>
      </c>
      <c r="D29" s="60" t="s">
        <v>872</v>
      </c>
    </row>
    <row r="30" spans="1:4" x14ac:dyDescent="0.2">
      <c r="A30" s="83" t="s">
        <v>320</v>
      </c>
      <c r="B30" s="87">
        <v>92</v>
      </c>
      <c r="C30" s="83" t="s">
        <v>455</v>
      </c>
      <c r="D30" s="95"/>
    </row>
    <row r="31" spans="1:4" x14ac:dyDescent="0.2">
      <c r="A31" s="92" t="s">
        <v>320</v>
      </c>
      <c r="B31" s="93">
        <v>123</v>
      </c>
      <c r="C31" s="94" t="s">
        <v>456</v>
      </c>
      <c r="D31" s="95" t="s">
        <v>457</v>
      </c>
    </row>
    <row r="32" spans="1:4" x14ac:dyDescent="0.2">
      <c r="C32" s="114"/>
    </row>
    <row r="33" spans="1:4" x14ac:dyDescent="0.2">
      <c r="A33" s="85" t="s">
        <v>532</v>
      </c>
    </row>
    <row r="34" spans="1:4" x14ac:dyDescent="0.2">
      <c r="A34" s="92" t="s">
        <v>320</v>
      </c>
      <c r="B34" s="93">
        <v>2</v>
      </c>
      <c r="C34" s="94" t="s">
        <v>382</v>
      </c>
      <c r="D34" s="95" t="s">
        <v>371</v>
      </c>
    </row>
    <row r="35" spans="1:4" x14ac:dyDescent="0.2">
      <c r="A35" s="92" t="s">
        <v>320</v>
      </c>
      <c r="B35" s="93">
        <v>3</v>
      </c>
      <c r="C35" s="94" t="s">
        <v>438</v>
      </c>
      <c r="D35" s="122" t="s">
        <v>371</v>
      </c>
    </row>
    <row r="36" spans="1:4" x14ac:dyDescent="0.2">
      <c r="A36" s="92" t="s">
        <v>320</v>
      </c>
      <c r="B36" s="93">
        <v>4</v>
      </c>
      <c r="C36" s="94" t="s">
        <v>440</v>
      </c>
      <c r="D36" s="95" t="s">
        <v>371</v>
      </c>
    </row>
    <row r="37" spans="1:4" s="9" customFormat="1" x14ac:dyDescent="0.2">
      <c r="A37" s="83" t="s">
        <v>320</v>
      </c>
      <c r="B37" s="87">
        <v>11</v>
      </c>
      <c r="C37" s="87" t="s">
        <v>322</v>
      </c>
      <c r="D37" s="95" t="s">
        <v>371</v>
      </c>
    </row>
    <row r="38" spans="1:4" s="9" customFormat="1" x14ac:dyDescent="0.2">
      <c r="A38" s="83" t="s">
        <v>320</v>
      </c>
      <c r="B38" s="87">
        <v>12</v>
      </c>
      <c r="C38" s="87" t="s">
        <v>323</v>
      </c>
      <c r="D38" s="95" t="s">
        <v>371</v>
      </c>
    </row>
    <row r="39" spans="1:4" x14ac:dyDescent="0.2">
      <c r="A39" s="92" t="s">
        <v>320</v>
      </c>
      <c r="B39" s="93">
        <v>25</v>
      </c>
      <c r="C39" s="94" t="s">
        <v>529</v>
      </c>
      <c r="D39" s="124"/>
    </row>
    <row r="40" spans="1:4" s="9" customFormat="1" x14ac:dyDescent="0.2">
      <c r="A40" s="81" t="s">
        <v>320</v>
      </c>
      <c r="B40" s="82">
        <v>32</v>
      </c>
      <c r="C40" s="83" t="s">
        <v>449</v>
      </c>
      <c r="D40" s="95" t="s">
        <v>371</v>
      </c>
    </row>
    <row r="41" spans="1:4" s="9" customFormat="1" x14ac:dyDescent="0.2">
      <c r="A41" s="83" t="s">
        <v>320</v>
      </c>
      <c r="B41" s="87">
        <v>33</v>
      </c>
      <c r="C41" s="83" t="s">
        <v>450</v>
      </c>
      <c r="D41" s="123"/>
    </row>
    <row r="42" spans="1:4" x14ac:dyDescent="0.2">
      <c r="A42" s="83" t="s">
        <v>320</v>
      </c>
      <c r="B42" s="87">
        <v>49</v>
      </c>
      <c r="C42" s="83" t="s">
        <v>453</v>
      </c>
      <c r="D42" s="95" t="s">
        <v>371</v>
      </c>
    </row>
    <row r="43" spans="1:4" s="21" customFormat="1" x14ac:dyDescent="0.2">
      <c r="A43" s="29" t="s">
        <v>320</v>
      </c>
      <c r="B43" s="32">
        <v>55</v>
      </c>
      <c r="C43" s="29" t="s">
        <v>860</v>
      </c>
      <c r="D43" s="60" t="s">
        <v>873</v>
      </c>
    </row>
    <row r="44" spans="1:4" s="9" customFormat="1" x14ac:dyDescent="0.2">
      <c r="A44" s="92" t="s">
        <v>320</v>
      </c>
      <c r="B44" s="93">
        <v>123</v>
      </c>
      <c r="C44" s="94" t="s">
        <v>456</v>
      </c>
      <c r="D44" s="95" t="s">
        <v>371</v>
      </c>
    </row>
    <row r="45" spans="1:4" s="9" customFormat="1" x14ac:dyDescent="0.2"/>
    <row r="46" spans="1:4" s="9" customFormat="1" x14ac:dyDescent="0.2"/>
    <row r="47" spans="1:4" s="9" customFormat="1" x14ac:dyDescent="0.2"/>
    <row r="48" spans="1:4" s="9" customFormat="1" x14ac:dyDescent="0.2"/>
    <row r="49" s="96"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 customFormat="1" x14ac:dyDescent="0.2"/>
    <row r="63" s="9" customFormat="1" x14ac:dyDescent="0.2"/>
    <row r="64" s="9" customFormat="1" x14ac:dyDescent="0.2"/>
    <row r="65" spans="2:4" s="9" customFormat="1" x14ac:dyDescent="0.2"/>
    <row r="66" spans="2:4" s="9" customFormat="1" x14ac:dyDescent="0.2"/>
    <row r="67" spans="2:4" s="9" customFormat="1" x14ac:dyDescent="0.2"/>
    <row r="68" spans="2:4" s="9" customFormat="1" x14ac:dyDescent="0.2"/>
    <row r="69" spans="2:4" s="9" customFormat="1" x14ac:dyDescent="0.2"/>
    <row r="70" spans="2:4" s="96" customFormat="1" x14ac:dyDescent="0.2"/>
    <row r="71" spans="2:4" s="9" customFormat="1" x14ac:dyDescent="0.2">
      <c r="B71" s="97"/>
      <c r="D71" s="80"/>
    </row>
    <row r="72" spans="2:4" s="9" customFormat="1" x14ac:dyDescent="0.2"/>
    <row r="73" spans="2:4" s="9" customFormat="1" x14ac:dyDescent="0.2"/>
    <row r="74" spans="2:4" s="9" customFormat="1" x14ac:dyDescent="0.2"/>
    <row r="75" spans="2:4" s="9" customFormat="1" x14ac:dyDescent="0.2"/>
    <row r="76" spans="2:4" s="9" customFormat="1" x14ac:dyDescent="0.2"/>
    <row r="77" spans="2:4" s="9" customFormat="1" x14ac:dyDescent="0.2"/>
    <row r="78" spans="2:4" s="9" customFormat="1" x14ac:dyDescent="0.2"/>
    <row r="79" spans="2:4" s="9" customFormat="1" x14ac:dyDescent="0.2"/>
    <row r="80" spans="2:4"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ht="12" customHeigh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6"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6"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 customFormat="1" x14ac:dyDescent="0.2"/>
    <row r="146" s="96" customFormat="1" x14ac:dyDescent="0.2"/>
    <row r="147" s="9" customFormat="1" x14ac:dyDescent="0.2"/>
    <row r="148" s="9" customFormat="1" x14ac:dyDescent="0.2"/>
    <row r="149" s="9" customFormat="1" x14ac:dyDescent="0.2"/>
    <row r="150" s="9" customFormat="1" x14ac:dyDescent="0.2"/>
    <row r="151" s="9" customFormat="1" x14ac:dyDescent="0.2"/>
    <row r="152" s="9" customFormat="1" x14ac:dyDescent="0.2"/>
    <row r="153" s="9" customFormat="1" x14ac:dyDescent="0.2"/>
    <row r="154" s="9" customFormat="1" x14ac:dyDescent="0.2"/>
    <row r="155" s="9" customFormat="1" x14ac:dyDescent="0.2"/>
    <row r="156" s="9" customFormat="1" x14ac:dyDescent="0.2"/>
    <row r="157" s="9" customFormat="1" x14ac:dyDescent="0.2"/>
    <row r="158" s="9" customFormat="1" x14ac:dyDescent="0.2"/>
    <row r="159" s="9" customFormat="1" x14ac:dyDescent="0.2"/>
    <row r="160" s="9" customFormat="1" x14ac:dyDescent="0.2"/>
    <row r="161" s="9" customFormat="1" x14ac:dyDescent="0.2"/>
    <row r="162" s="9" customFormat="1" x14ac:dyDescent="0.2"/>
    <row r="163" s="9" customFormat="1" x14ac:dyDescent="0.2"/>
    <row r="164" s="9" customFormat="1" x14ac:dyDescent="0.2"/>
    <row r="165" s="9" customFormat="1" x14ac:dyDescent="0.2"/>
    <row r="166" s="9" customFormat="1" x14ac:dyDescent="0.2"/>
    <row r="167" s="9" customFormat="1" x14ac:dyDescent="0.2"/>
    <row r="168" s="96" customFormat="1" x14ac:dyDescent="0.2"/>
    <row r="171" s="79" customFormat="1" x14ac:dyDescent="0.2"/>
    <row r="177" s="96" customFormat="1" x14ac:dyDescent="0.2"/>
    <row r="186" s="96"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E17FAF2D-00E6-4518-AB61-E1915918C9C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12092-12AE-473D-940C-B24CDC94A311}">
  <sheetPr codeName="Sheet224">
    <pageSetUpPr fitToPage="1"/>
  </sheetPr>
  <dimension ref="A1:F186"/>
  <sheetViews>
    <sheetView workbookViewId="0">
      <pane ySplit="6" topLeftCell="A25"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1099</v>
      </c>
      <c r="B1" s="194"/>
      <c r="C1" s="194"/>
      <c r="D1" s="194"/>
      <c r="E1" s="157" t="s">
        <v>311</v>
      </c>
    </row>
    <row r="2" spans="1:6" s="9" customFormat="1" ht="15" customHeight="1" x14ac:dyDescent="0.2">
      <c r="A2" s="195" t="str">
        <f ca="1">CONCATENATE("Test Case ", MID(CELL("filename",A1),FIND("]",CELL("filename",A1))+1,255)," 1120/1130")</f>
        <v>Test Case IP.CT.L05 1120/1130</v>
      </c>
      <c r="B2" s="195"/>
      <c r="C2" s="195"/>
      <c r="D2" s="195"/>
    </row>
    <row r="3" spans="1:6" s="9" customFormat="1" ht="15" customHeight="1" x14ac:dyDescent="0.2">
      <c r="A3" s="200" t="s">
        <v>312</v>
      </c>
      <c r="B3" s="201"/>
      <c r="C3" s="202"/>
      <c r="D3" s="203"/>
    </row>
    <row r="4" spans="1:6" s="24" customFormat="1" ht="39" customHeight="1" x14ac:dyDescent="0.2">
      <c r="A4" s="190" t="s">
        <v>313</v>
      </c>
      <c r="B4" s="191"/>
      <c r="C4" s="193" t="s">
        <v>434</v>
      </c>
      <c r="D4" s="193"/>
      <c r="E4" s="132"/>
      <c r="F4" s="74"/>
    </row>
    <row r="5" spans="1:6" s="24" customFormat="1" ht="39" customHeight="1" x14ac:dyDescent="0.2">
      <c r="A5" s="190" t="s">
        <v>315</v>
      </c>
      <c r="B5" s="191"/>
      <c r="C5" s="193" t="s">
        <v>691</v>
      </c>
      <c r="D5" s="193"/>
      <c r="E5" s="132"/>
      <c r="F5" s="74"/>
    </row>
    <row r="6" spans="1:6" s="24" customFormat="1" ht="39" customHeight="1" x14ac:dyDescent="0.2">
      <c r="A6" s="190" t="s">
        <v>317</v>
      </c>
      <c r="B6" s="191"/>
      <c r="C6" s="193" t="s">
        <v>692</v>
      </c>
      <c r="D6" s="193"/>
      <c r="E6" s="132"/>
      <c r="F6" s="74"/>
    </row>
    <row r="7" spans="1:6" s="9" customFormat="1" x14ac:dyDescent="0.2">
      <c r="A7" s="74"/>
      <c r="B7" s="74"/>
      <c r="C7" s="74"/>
      <c r="D7" s="74"/>
    </row>
    <row r="8" spans="1:6" x14ac:dyDescent="0.2">
      <c r="A8" s="91" t="s">
        <v>528</v>
      </c>
    </row>
    <row r="9" spans="1:6" x14ac:dyDescent="0.2">
      <c r="A9" s="92" t="s">
        <v>320</v>
      </c>
      <c r="B9" s="93">
        <v>2</v>
      </c>
      <c r="C9" s="94" t="s">
        <v>382</v>
      </c>
      <c r="D9" s="95" t="s">
        <v>383</v>
      </c>
    </row>
    <row r="10" spans="1:6" x14ac:dyDescent="0.2">
      <c r="A10" s="92" t="s">
        <v>320</v>
      </c>
      <c r="B10" s="93">
        <v>3</v>
      </c>
      <c r="C10" s="94" t="s">
        <v>438</v>
      </c>
      <c r="D10" s="95" t="s">
        <v>439</v>
      </c>
    </row>
    <row r="11" spans="1:6" x14ac:dyDescent="0.2">
      <c r="A11" s="92" t="s">
        <v>320</v>
      </c>
      <c r="B11" s="93">
        <v>4</v>
      </c>
      <c r="C11" s="94" t="s">
        <v>440</v>
      </c>
      <c r="D11" s="95" t="s">
        <v>614</v>
      </c>
    </row>
    <row r="12" spans="1:6" x14ac:dyDescent="0.2">
      <c r="A12" s="92" t="s">
        <v>320</v>
      </c>
      <c r="B12" s="93">
        <v>6</v>
      </c>
      <c r="C12" s="83" t="s">
        <v>442</v>
      </c>
      <c r="D12" s="95"/>
    </row>
    <row r="13" spans="1:6" x14ac:dyDescent="0.2">
      <c r="A13" s="83" t="s">
        <v>320</v>
      </c>
      <c r="B13" s="87">
        <v>7</v>
      </c>
      <c r="C13" s="87" t="s">
        <v>321</v>
      </c>
      <c r="D13" s="95"/>
    </row>
    <row r="14" spans="1:6" x14ac:dyDescent="0.2">
      <c r="A14" s="83" t="s">
        <v>320</v>
      </c>
      <c r="B14" s="87">
        <v>11</v>
      </c>
      <c r="C14" s="87" t="s">
        <v>322</v>
      </c>
      <c r="D14" s="95"/>
    </row>
    <row r="15" spans="1:6" x14ac:dyDescent="0.2">
      <c r="A15" s="83" t="s">
        <v>320</v>
      </c>
      <c r="B15" s="87">
        <v>12</v>
      </c>
      <c r="C15" s="87" t="s">
        <v>323</v>
      </c>
      <c r="D15" s="95"/>
    </row>
    <row r="16" spans="1:6" x14ac:dyDescent="0.2">
      <c r="A16" s="81" t="s">
        <v>320</v>
      </c>
      <c r="B16" s="82">
        <v>14</v>
      </c>
      <c r="C16" s="83" t="s">
        <v>443</v>
      </c>
      <c r="D16" s="95" t="s">
        <v>444</v>
      </c>
    </row>
    <row r="17" spans="1:4" s="21" customFormat="1" ht="39" customHeight="1" x14ac:dyDescent="0.2">
      <c r="A17" s="27" t="s">
        <v>320</v>
      </c>
      <c r="B17" s="28">
        <v>22</v>
      </c>
      <c r="C17" s="29" t="s">
        <v>445</v>
      </c>
      <c r="D17" s="68" t="s">
        <v>858</v>
      </c>
    </row>
    <row r="18" spans="1:4" s="21" customFormat="1" x14ac:dyDescent="0.2">
      <c r="A18" s="27" t="s">
        <v>320</v>
      </c>
      <c r="B18" s="28">
        <v>23</v>
      </c>
      <c r="C18" s="29" t="s">
        <v>859</v>
      </c>
      <c r="D18" s="33" t="s">
        <v>504</v>
      </c>
    </row>
    <row r="19" spans="1:4" x14ac:dyDescent="0.2">
      <c r="A19" s="92" t="s">
        <v>320</v>
      </c>
      <c r="B19" s="93">
        <v>24</v>
      </c>
      <c r="C19" s="94" t="s">
        <v>324</v>
      </c>
      <c r="D19" s="68" t="s">
        <v>447</v>
      </c>
    </row>
    <row r="20" spans="1:4" x14ac:dyDescent="0.2">
      <c r="A20" s="92" t="s">
        <v>320</v>
      </c>
      <c r="B20" s="93">
        <v>25</v>
      </c>
      <c r="C20" s="94" t="s">
        <v>529</v>
      </c>
      <c r="D20" s="68" t="s">
        <v>693</v>
      </c>
    </row>
    <row r="21" spans="1:4" x14ac:dyDescent="0.2">
      <c r="A21" s="92" t="s">
        <v>320</v>
      </c>
      <c r="B21" s="93">
        <v>26</v>
      </c>
      <c r="C21" s="94" t="s">
        <v>448</v>
      </c>
      <c r="D21" s="95"/>
    </row>
    <row r="22" spans="1:4" x14ac:dyDescent="0.2">
      <c r="A22" s="81" t="s">
        <v>320</v>
      </c>
      <c r="B22" s="82">
        <v>32</v>
      </c>
      <c r="C22" s="83" t="s">
        <v>449</v>
      </c>
      <c r="D22" s="95"/>
    </row>
    <row r="23" spans="1:4" x14ac:dyDescent="0.2">
      <c r="A23" s="83" t="s">
        <v>320</v>
      </c>
      <c r="B23" s="87">
        <v>33</v>
      </c>
      <c r="C23" s="83" t="s">
        <v>450</v>
      </c>
      <c r="D23" s="123" t="s">
        <v>327</v>
      </c>
    </row>
    <row r="24" spans="1:4" x14ac:dyDescent="0.2">
      <c r="A24" s="92" t="s">
        <v>320</v>
      </c>
      <c r="B24" s="93">
        <v>35</v>
      </c>
      <c r="C24" s="94" t="s">
        <v>474</v>
      </c>
      <c r="D24" s="33" t="s">
        <v>504</v>
      </c>
    </row>
    <row r="25" spans="1:4" x14ac:dyDescent="0.2">
      <c r="A25" s="92" t="s">
        <v>320</v>
      </c>
      <c r="B25" s="93">
        <v>39</v>
      </c>
      <c r="C25" s="94" t="s">
        <v>330</v>
      </c>
      <c r="D25" s="95" t="s">
        <v>694</v>
      </c>
    </row>
    <row r="26" spans="1:4" x14ac:dyDescent="0.2">
      <c r="A26" s="83" t="s">
        <v>320</v>
      </c>
      <c r="B26" s="87">
        <v>42</v>
      </c>
      <c r="C26" s="83" t="s">
        <v>451</v>
      </c>
      <c r="D26" s="95"/>
    </row>
    <row r="27" spans="1:4" x14ac:dyDescent="0.2">
      <c r="A27" s="83" t="s">
        <v>320</v>
      </c>
      <c r="B27" s="87">
        <v>43</v>
      </c>
      <c r="C27" s="83" t="s">
        <v>452</v>
      </c>
      <c r="D27" s="95"/>
    </row>
    <row r="28" spans="1:4" x14ac:dyDescent="0.2">
      <c r="A28" s="83" t="s">
        <v>320</v>
      </c>
      <c r="B28" s="87">
        <v>49</v>
      </c>
      <c r="C28" s="83" t="s">
        <v>453</v>
      </c>
      <c r="D28" s="95"/>
    </row>
    <row r="29" spans="1:4" x14ac:dyDescent="0.2">
      <c r="A29" s="83" t="s">
        <v>320</v>
      </c>
      <c r="B29" s="87">
        <v>51</v>
      </c>
      <c r="C29" s="83" t="s">
        <v>454</v>
      </c>
      <c r="D29" s="95"/>
    </row>
    <row r="30" spans="1:4" s="21" customFormat="1" x14ac:dyDescent="0.2">
      <c r="A30" s="29" t="s">
        <v>320</v>
      </c>
      <c r="B30" s="32">
        <v>55</v>
      </c>
      <c r="C30" s="29" t="s">
        <v>860</v>
      </c>
      <c r="D30" s="60" t="s">
        <v>872</v>
      </c>
    </row>
    <row r="31" spans="1:4" x14ac:dyDescent="0.2">
      <c r="A31" s="83" t="s">
        <v>320</v>
      </c>
      <c r="B31" s="87">
        <v>92</v>
      </c>
      <c r="C31" s="83" t="s">
        <v>455</v>
      </c>
      <c r="D31" s="95"/>
    </row>
    <row r="32" spans="1:4" x14ac:dyDescent="0.2">
      <c r="A32" s="92" t="s">
        <v>320</v>
      </c>
      <c r="B32" s="93">
        <v>123</v>
      </c>
      <c r="C32" s="94" t="s">
        <v>456</v>
      </c>
      <c r="D32" s="95" t="s">
        <v>457</v>
      </c>
    </row>
    <row r="33" spans="1:4" x14ac:dyDescent="0.2">
      <c r="C33" s="114"/>
    </row>
    <row r="34" spans="1:4" x14ac:dyDescent="0.2">
      <c r="A34" s="85" t="s">
        <v>532</v>
      </c>
    </row>
    <row r="35" spans="1:4" x14ac:dyDescent="0.2">
      <c r="A35" s="92" t="s">
        <v>320</v>
      </c>
      <c r="B35" s="93">
        <v>2</v>
      </c>
      <c r="C35" s="94" t="s">
        <v>382</v>
      </c>
      <c r="D35" s="95" t="s">
        <v>371</v>
      </c>
    </row>
    <row r="36" spans="1:4" x14ac:dyDescent="0.2">
      <c r="A36" s="92" t="s">
        <v>320</v>
      </c>
      <c r="B36" s="93">
        <v>3</v>
      </c>
      <c r="C36" s="94" t="s">
        <v>438</v>
      </c>
      <c r="D36" s="122" t="s">
        <v>371</v>
      </c>
    </row>
    <row r="37" spans="1:4" x14ac:dyDescent="0.2">
      <c r="A37" s="92" t="s">
        <v>320</v>
      </c>
      <c r="B37" s="93">
        <v>4</v>
      </c>
      <c r="C37" s="94" t="s">
        <v>440</v>
      </c>
      <c r="D37" s="95" t="s">
        <v>371</v>
      </c>
    </row>
    <row r="38" spans="1:4" s="9" customFormat="1" x14ac:dyDescent="0.2">
      <c r="A38" s="83" t="s">
        <v>320</v>
      </c>
      <c r="B38" s="87">
        <v>11</v>
      </c>
      <c r="C38" s="87" t="s">
        <v>322</v>
      </c>
      <c r="D38" s="95" t="s">
        <v>371</v>
      </c>
    </row>
    <row r="39" spans="1:4" s="9" customFormat="1" x14ac:dyDescent="0.2">
      <c r="A39" s="83" t="s">
        <v>320</v>
      </c>
      <c r="B39" s="87">
        <v>12</v>
      </c>
      <c r="C39" s="87" t="s">
        <v>323</v>
      </c>
      <c r="D39" s="95" t="s">
        <v>371</v>
      </c>
    </row>
    <row r="40" spans="1:4" s="9" customFormat="1" x14ac:dyDescent="0.2">
      <c r="A40" s="81" t="s">
        <v>320</v>
      </c>
      <c r="B40" s="82">
        <v>32</v>
      </c>
      <c r="C40" s="83" t="s">
        <v>449</v>
      </c>
      <c r="D40" s="95" t="s">
        <v>371</v>
      </c>
    </row>
    <row r="41" spans="1:4" s="9" customFormat="1" x14ac:dyDescent="0.2">
      <c r="A41" s="83" t="s">
        <v>320</v>
      </c>
      <c r="B41" s="87">
        <v>33</v>
      </c>
      <c r="C41" s="83" t="s">
        <v>450</v>
      </c>
      <c r="D41" s="123"/>
    </row>
    <row r="42" spans="1:4" x14ac:dyDescent="0.2">
      <c r="A42" s="83" t="s">
        <v>320</v>
      </c>
      <c r="B42" s="87">
        <v>49</v>
      </c>
      <c r="C42" s="83" t="s">
        <v>453</v>
      </c>
      <c r="D42" s="95" t="s">
        <v>371</v>
      </c>
    </row>
    <row r="43" spans="1:4" s="21" customFormat="1" x14ac:dyDescent="0.2">
      <c r="A43" s="29" t="s">
        <v>320</v>
      </c>
      <c r="B43" s="32">
        <v>55</v>
      </c>
      <c r="C43" s="29" t="s">
        <v>860</v>
      </c>
      <c r="D43" s="60" t="s">
        <v>873</v>
      </c>
    </row>
    <row r="44" spans="1:4" s="9" customFormat="1" x14ac:dyDescent="0.2">
      <c r="A44" s="92" t="s">
        <v>320</v>
      </c>
      <c r="B44" s="93">
        <v>123</v>
      </c>
      <c r="C44" s="94" t="s">
        <v>456</v>
      </c>
      <c r="D44" s="95" t="s">
        <v>371</v>
      </c>
    </row>
    <row r="45" spans="1:4" s="9" customFormat="1" x14ac:dyDescent="0.2"/>
    <row r="46" spans="1:4" s="9" customFormat="1" x14ac:dyDescent="0.2"/>
    <row r="47" spans="1:4" s="9" customFormat="1" x14ac:dyDescent="0.2"/>
    <row r="48" spans="1:4" s="9" customFormat="1" x14ac:dyDescent="0.2"/>
    <row r="49" s="96"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 customFormat="1" x14ac:dyDescent="0.2"/>
    <row r="63" s="9" customFormat="1" x14ac:dyDescent="0.2"/>
    <row r="64" s="9" customFormat="1" x14ac:dyDescent="0.2"/>
    <row r="65" spans="2:4" s="9" customFormat="1" x14ac:dyDescent="0.2"/>
    <row r="66" spans="2:4" s="9" customFormat="1" x14ac:dyDescent="0.2"/>
    <row r="67" spans="2:4" s="9" customFormat="1" x14ac:dyDescent="0.2"/>
    <row r="68" spans="2:4" s="9" customFormat="1" x14ac:dyDescent="0.2"/>
    <row r="69" spans="2:4" s="9" customFormat="1" x14ac:dyDescent="0.2"/>
    <row r="70" spans="2:4" s="96" customFormat="1" x14ac:dyDescent="0.2"/>
    <row r="71" spans="2:4" s="9" customFormat="1" x14ac:dyDescent="0.2">
      <c r="B71" s="97"/>
      <c r="D71" s="80"/>
    </row>
    <row r="72" spans="2:4" s="9" customFormat="1" x14ac:dyDescent="0.2"/>
    <row r="73" spans="2:4" s="9" customFormat="1" x14ac:dyDescent="0.2"/>
    <row r="74" spans="2:4" s="9" customFormat="1" x14ac:dyDescent="0.2"/>
    <row r="75" spans="2:4" s="9" customFormat="1" x14ac:dyDescent="0.2"/>
    <row r="76" spans="2:4" s="9" customFormat="1" x14ac:dyDescent="0.2"/>
    <row r="77" spans="2:4" s="9" customFormat="1" x14ac:dyDescent="0.2"/>
    <row r="78" spans="2:4" s="9" customFormat="1" x14ac:dyDescent="0.2"/>
    <row r="79" spans="2:4" s="9" customFormat="1" x14ac:dyDescent="0.2"/>
    <row r="80" spans="2:4"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ht="12" customHeigh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6"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6"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 customFormat="1" x14ac:dyDescent="0.2"/>
    <row r="146" s="96" customFormat="1" x14ac:dyDescent="0.2"/>
    <row r="147" s="9" customFormat="1" x14ac:dyDescent="0.2"/>
    <row r="148" s="9" customFormat="1" x14ac:dyDescent="0.2"/>
    <row r="149" s="9" customFormat="1" x14ac:dyDescent="0.2"/>
    <row r="150" s="9" customFormat="1" x14ac:dyDescent="0.2"/>
    <row r="151" s="9" customFormat="1" x14ac:dyDescent="0.2"/>
    <row r="152" s="9" customFormat="1" x14ac:dyDescent="0.2"/>
    <row r="153" s="9" customFormat="1" x14ac:dyDescent="0.2"/>
    <row r="154" s="9" customFormat="1" x14ac:dyDescent="0.2"/>
    <row r="155" s="9" customFormat="1" x14ac:dyDescent="0.2"/>
    <row r="156" s="9" customFormat="1" x14ac:dyDescent="0.2"/>
    <row r="157" s="9" customFormat="1" x14ac:dyDescent="0.2"/>
    <row r="158" s="9" customFormat="1" x14ac:dyDescent="0.2"/>
    <row r="159" s="9" customFormat="1" x14ac:dyDescent="0.2"/>
    <row r="160" s="9" customFormat="1" x14ac:dyDescent="0.2"/>
    <row r="161" s="9" customFormat="1" x14ac:dyDescent="0.2"/>
    <row r="162" s="9" customFormat="1" x14ac:dyDescent="0.2"/>
    <row r="163" s="9" customFormat="1" x14ac:dyDescent="0.2"/>
    <row r="164" s="9" customFormat="1" x14ac:dyDescent="0.2"/>
    <row r="165" s="9" customFormat="1" x14ac:dyDescent="0.2"/>
    <row r="166" s="9" customFormat="1" x14ac:dyDescent="0.2"/>
    <row r="167" s="9" customFormat="1" x14ac:dyDescent="0.2"/>
    <row r="168" s="96" customFormat="1" x14ac:dyDescent="0.2"/>
    <row r="171" s="79" customFormat="1" x14ac:dyDescent="0.2"/>
    <row r="177" s="96" customFormat="1" x14ac:dyDescent="0.2"/>
    <row r="186" s="96"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9E54C3E9-CD77-4501-9EED-84AB74CFC714}"/>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1623C-B6E7-4671-BD6A-7B9C25C66E55}">
  <sheetPr codeName="Sheet225">
    <pageSetUpPr fitToPage="1"/>
  </sheetPr>
  <dimension ref="A1:F150"/>
  <sheetViews>
    <sheetView workbookViewId="0">
      <pane ySplit="6" topLeftCell="A53" activePane="bottomLeft" state="frozen"/>
      <selection sqref="A1:D1"/>
      <selection pane="bottomLeft" activeCell="E1" sqref="E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1100</v>
      </c>
      <c r="B1" s="194"/>
      <c r="C1" s="194"/>
      <c r="D1" s="194"/>
      <c r="E1" s="157" t="s">
        <v>311</v>
      </c>
    </row>
    <row r="2" spans="1:6" s="9" customFormat="1" ht="15" customHeight="1" x14ac:dyDescent="0.2">
      <c r="A2" s="195" t="str">
        <f ca="1">CONCATENATE("Test Case ", MID(CELL("filename",A1),FIND("]",CELL("filename",A1))+1,255)," 1100/1110, 1120/1130, 1420/1430")</f>
        <v>Test Case IP.RT.K01 1100/1110, 1120/1130, 1420/1430</v>
      </c>
      <c r="B2" s="195"/>
      <c r="C2" s="195"/>
      <c r="D2" s="195"/>
    </row>
    <row r="3" spans="1:6" s="9" customFormat="1" ht="15" customHeight="1" x14ac:dyDescent="0.2">
      <c r="A3" s="209" t="s">
        <v>312</v>
      </c>
      <c r="B3" s="210"/>
      <c r="C3" s="210"/>
      <c r="D3" s="210"/>
    </row>
    <row r="4" spans="1:6" s="24" customFormat="1" ht="39" customHeight="1" x14ac:dyDescent="0.2">
      <c r="A4" s="190" t="s">
        <v>313</v>
      </c>
      <c r="B4" s="208"/>
      <c r="C4" s="193" t="s">
        <v>434</v>
      </c>
      <c r="D4" s="193"/>
      <c r="E4" s="132"/>
      <c r="F4" s="74"/>
    </row>
    <row r="5" spans="1:6" s="24" customFormat="1" ht="39" customHeight="1" x14ac:dyDescent="0.2">
      <c r="A5" s="190" t="s">
        <v>315</v>
      </c>
      <c r="B5" s="208"/>
      <c r="C5" s="193" t="s">
        <v>705</v>
      </c>
      <c r="D5" s="193"/>
      <c r="E5" s="132"/>
      <c r="F5" s="74"/>
    </row>
    <row r="6" spans="1:6" s="24" customFormat="1" ht="66" customHeight="1" x14ac:dyDescent="0.2">
      <c r="A6" s="190" t="s">
        <v>317</v>
      </c>
      <c r="B6" s="208"/>
      <c r="C6" s="193" t="s">
        <v>706</v>
      </c>
      <c r="D6" s="193"/>
      <c r="E6" s="132"/>
      <c r="F6" s="74"/>
    </row>
    <row r="7" spans="1:6" s="9" customFormat="1" ht="12.75" customHeight="1" x14ac:dyDescent="0.2">
      <c r="A7" s="74"/>
      <c r="B7" s="74"/>
      <c r="C7" s="74"/>
      <c r="D7" s="74"/>
    </row>
    <row r="8" spans="1:6" s="9" customFormat="1" x14ac:dyDescent="0.2">
      <c r="A8" s="91" t="s">
        <v>437</v>
      </c>
      <c r="B8" s="79"/>
      <c r="C8" s="79"/>
      <c r="D8" s="90"/>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t="s">
        <v>707</v>
      </c>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21" customFormat="1" ht="39" customHeight="1" x14ac:dyDescent="0.2">
      <c r="A17" s="27" t="s">
        <v>320</v>
      </c>
      <c r="B17" s="28">
        <v>22</v>
      </c>
      <c r="C17" s="29" t="s">
        <v>445</v>
      </c>
      <c r="D17" s="68" t="s">
        <v>858</v>
      </c>
    </row>
    <row r="18" spans="1:4" s="21" customFormat="1" x14ac:dyDescent="0.2">
      <c r="A18" s="27" t="s">
        <v>320</v>
      </c>
      <c r="B18" s="28">
        <v>23</v>
      </c>
      <c r="C18" s="29" t="s">
        <v>859</v>
      </c>
      <c r="D18" s="33" t="s">
        <v>504</v>
      </c>
    </row>
    <row r="19" spans="1:4" s="9" customFormat="1" x14ac:dyDescent="0.2">
      <c r="A19" s="81" t="s">
        <v>320</v>
      </c>
      <c r="B19" s="82">
        <v>24</v>
      </c>
      <c r="C19" s="83" t="s">
        <v>324</v>
      </c>
      <c r="D19" s="88" t="s">
        <v>447</v>
      </c>
    </row>
    <row r="20" spans="1:4" s="9" customFormat="1" x14ac:dyDescent="0.2">
      <c r="A20" s="81" t="s">
        <v>320</v>
      </c>
      <c r="B20" s="82">
        <v>26</v>
      </c>
      <c r="C20" s="83" t="s">
        <v>448</v>
      </c>
      <c r="D20" s="95"/>
    </row>
    <row r="21" spans="1:4" s="9" customFormat="1" x14ac:dyDescent="0.2">
      <c r="A21" s="81" t="s">
        <v>320</v>
      </c>
      <c r="B21" s="82">
        <v>32</v>
      </c>
      <c r="C21" s="83" t="s">
        <v>449</v>
      </c>
      <c r="D21" s="95"/>
    </row>
    <row r="22" spans="1:4" s="9" customFormat="1" x14ac:dyDescent="0.2">
      <c r="A22" s="83" t="s">
        <v>320</v>
      </c>
      <c r="B22" s="87">
        <v>33</v>
      </c>
      <c r="C22" s="83" t="s">
        <v>450</v>
      </c>
      <c r="D22" s="123" t="s">
        <v>327</v>
      </c>
    </row>
    <row r="23" spans="1:4" x14ac:dyDescent="0.2">
      <c r="A23" s="92" t="s">
        <v>320</v>
      </c>
      <c r="B23" s="93">
        <v>35</v>
      </c>
      <c r="C23" s="94" t="s">
        <v>474</v>
      </c>
      <c r="D23" s="33" t="s">
        <v>504</v>
      </c>
    </row>
    <row r="24" spans="1:4" s="9" customFormat="1" x14ac:dyDescent="0.2">
      <c r="A24" s="83" t="s">
        <v>320</v>
      </c>
      <c r="B24" s="87">
        <v>42</v>
      </c>
      <c r="C24" s="83" t="s">
        <v>451</v>
      </c>
      <c r="D24" s="95"/>
    </row>
    <row r="25" spans="1:4" s="9" customFormat="1" x14ac:dyDescent="0.2">
      <c r="A25" s="83" t="s">
        <v>320</v>
      </c>
      <c r="B25" s="87">
        <v>43</v>
      </c>
      <c r="C25" s="83" t="s">
        <v>452</v>
      </c>
      <c r="D25" s="95"/>
    </row>
    <row r="26" spans="1:4" s="9" customFormat="1" x14ac:dyDescent="0.2">
      <c r="A26" s="83" t="s">
        <v>320</v>
      </c>
      <c r="B26" s="87">
        <v>48</v>
      </c>
      <c r="C26" s="83" t="s">
        <v>592</v>
      </c>
      <c r="D26" s="95"/>
    </row>
    <row r="27" spans="1:4" s="9" customFormat="1" x14ac:dyDescent="0.2">
      <c r="A27" s="83" t="s">
        <v>320</v>
      </c>
      <c r="B27" s="87">
        <v>49</v>
      </c>
      <c r="C27" s="83" t="s">
        <v>453</v>
      </c>
      <c r="D27" s="95"/>
    </row>
    <row r="28" spans="1:4" s="9" customFormat="1" x14ac:dyDescent="0.2">
      <c r="A28" s="83" t="s">
        <v>320</v>
      </c>
      <c r="B28" s="87">
        <v>51</v>
      </c>
      <c r="C28" s="83" t="s">
        <v>454</v>
      </c>
      <c r="D28" s="95"/>
    </row>
    <row r="29" spans="1:4" s="21" customFormat="1" x14ac:dyDescent="0.2">
      <c r="A29" s="29" t="s">
        <v>320</v>
      </c>
      <c r="B29" s="32">
        <v>55</v>
      </c>
      <c r="C29" s="29" t="s">
        <v>860</v>
      </c>
      <c r="D29" s="60" t="s">
        <v>872</v>
      </c>
    </row>
    <row r="30" spans="1:4" s="9" customFormat="1" x14ac:dyDescent="0.2">
      <c r="A30" s="83" t="s">
        <v>320</v>
      </c>
      <c r="B30" s="87">
        <v>92</v>
      </c>
      <c r="C30" s="83" t="s">
        <v>455</v>
      </c>
      <c r="D30" s="95"/>
    </row>
    <row r="31" spans="1:4" s="9" customFormat="1" x14ac:dyDescent="0.2">
      <c r="A31" s="92" t="s">
        <v>320</v>
      </c>
      <c r="B31" s="93">
        <v>123</v>
      </c>
      <c r="C31" s="94" t="s">
        <v>456</v>
      </c>
      <c r="D31" s="95" t="s">
        <v>457</v>
      </c>
    </row>
    <row r="32" spans="1:4" s="9" customFormat="1" x14ac:dyDescent="0.2">
      <c r="A32" s="125"/>
      <c r="B32" s="126"/>
      <c r="C32" s="125"/>
      <c r="D32" s="127"/>
    </row>
    <row r="33" spans="1:4" s="9" customFormat="1" x14ac:dyDescent="0.2">
      <c r="A33" s="85" t="s">
        <v>709</v>
      </c>
      <c r="B33" s="89"/>
      <c r="C33" s="79"/>
      <c r="D33" s="90"/>
    </row>
    <row r="34" spans="1:4" s="9" customFormat="1" x14ac:dyDescent="0.2">
      <c r="A34" s="92" t="s">
        <v>320</v>
      </c>
      <c r="B34" s="93">
        <v>39</v>
      </c>
      <c r="C34" s="94" t="s">
        <v>330</v>
      </c>
      <c r="D34" s="95" t="s">
        <v>698</v>
      </c>
    </row>
    <row r="35" spans="1:4" s="9" customFormat="1" x14ac:dyDescent="0.2">
      <c r="A35" s="125"/>
      <c r="B35" s="126"/>
      <c r="C35" s="125"/>
      <c r="D35" s="127"/>
    </row>
    <row r="36" spans="1:4" s="9" customFormat="1" x14ac:dyDescent="0.2">
      <c r="A36" s="85" t="s">
        <v>710</v>
      </c>
      <c r="B36" s="79"/>
      <c r="C36" s="79"/>
      <c r="D36" s="79"/>
    </row>
    <row r="37" spans="1:4" s="9" customFormat="1" x14ac:dyDescent="0.2">
      <c r="A37" s="81" t="s">
        <v>320</v>
      </c>
      <c r="B37" s="82">
        <v>2</v>
      </c>
      <c r="C37" s="83" t="s">
        <v>382</v>
      </c>
      <c r="D37" s="95" t="s">
        <v>371</v>
      </c>
    </row>
    <row r="38" spans="1:4" s="9" customFormat="1" x14ac:dyDescent="0.2">
      <c r="A38" s="81" t="s">
        <v>320</v>
      </c>
      <c r="B38" s="82">
        <v>3</v>
      </c>
      <c r="C38" s="83" t="s">
        <v>438</v>
      </c>
      <c r="D38" s="95" t="s">
        <v>371</v>
      </c>
    </row>
    <row r="39" spans="1:4" s="9" customFormat="1" x14ac:dyDescent="0.2">
      <c r="A39" s="81" t="s">
        <v>320</v>
      </c>
      <c r="B39" s="82">
        <v>4</v>
      </c>
      <c r="C39" s="83" t="s">
        <v>440</v>
      </c>
      <c r="D39" s="95" t="s">
        <v>371</v>
      </c>
    </row>
    <row r="40" spans="1:4" s="9" customFormat="1" x14ac:dyDescent="0.2">
      <c r="A40" s="81" t="s">
        <v>320</v>
      </c>
      <c r="B40" s="82">
        <v>6</v>
      </c>
      <c r="C40" s="83" t="s">
        <v>442</v>
      </c>
      <c r="D40" s="95" t="s">
        <v>371</v>
      </c>
    </row>
    <row r="41" spans="1:4" s="9" customFormat="1" x14ac:dyDescent="0.2">
      <c r="A41" s="83" t="s">
        <v>320</v>
      </c>
      <c r="B41" s="87">
        <v>7</v>
      </c>
      <c r="C41" s="87" t="s">
        <v>321</v>
      </c>
      <c r="D41" s="88"/>
    </row>
    <row r="42" spans="1:4" s="9" customFormat="1" x14ac:dyDescent="0.2">
      <c r="A42" s="83" t="s">
        <v>320</v>
      </c>
      <c r="B42" s="87">
        <v>11</v>
      </c>
      <c r="C42" s="87" t="s">
        <v>322</v>
      </c>
      <c r="D42" s="95" t="s">
        <v>371</v>
      </c>
    </row>
    <row r="43" spans="1:4" s="9" customFormat="1" x14ac:dyDescent="0.2">
      <c r="A43" s="83" t="s">
        <v>320</v>
      </c>
      <c r="B43" s="87">
        <v>12</v>
      </c>
      <c r="C43" s="87" t="s">
        <v>323</v>
      </c>
      <c r="D43" s="95" t="s">
        <v>371</v>
      </c>
    </row>
    <row r="44" spans="1:4" s="9" customFormat="1" ht="12" customHeight="1" x14ac:dyDescent="0.2">
      <c r="A44" s="81" t="s">
        <v>320</v>
      </c>
      <c r="B44" s="82">
        <v>24</v>
      </c>
      <c r="C44" s="83" t="s">
        <v>324</v>
      </c>
      <c r="D44" s="95" t="s">
        <v>371</v>
      </c>
    </row>
    <row r="45" spans="1:4" s="9" customFormat="1" x14ac:dyDescent="0.2">
      <c r="A45" s="81" t="s">
        <v>367</v>
      </c>
      <c r="B45" s="82">
        <v>26</v>
      </c>
      <c r="C45" s="83" t="s">
        <v>448</v>
      </c>
      <c r="D45" s="95" t="s">
        <v>371</v>
      </c>
    </row>
    <row r="46" spans="1:4" s="9" customFormat="1" x14ac:dyDescent="0.2">
      <c r="A46" s="81" t="s">
        <v>320</v>
      </c>
      <c r="B46" s="82">
        <v>32</v>
      </c>
      <c r="C46" s="83" t="s">
        <v>449</v>
      </c>
      <c r="D46" s="95" t="s">
        <v>371</v>
      </c>
    </row>
    <row r="47" spans="1:4" s="9" customFormat="1" x14ac:dyDescent="0.2">
      <c r="A47" s="83" t="s">
        <v>320</v>
      </c>
      <c r="B47" s="87">
        <v>33</v>
      </c>
      <c r="C47" s="83" t="s">
        <v>450</v>
      </c>
      <c r="D47" s="88"/>
    </row>
    <row r="48" spans="1:4" s="9" customFormat="1" x14ac:dyDescent="0.2">
      <c r="A48" s="83" t="s">
        <v>320</v>
      </c>
      <c r="B48" s="87">
        <v>38</v>
      </c>
      <c r="C48" s="83" t="s">
        <v>460</v>
      </c>
      <c r="D48" s="88"/>
    </row>
    <row r="49" spans="1:4" s="9" customFormat="1" x14ac:dyDescent="0.2">
      <c r="A49" s="83" t="s">
        <v>320</v>
      </c>
      <c r="B49" s="87">
        <v>39</v>
      </c>
      <c r="C49" s="83" t="s">
        <v>330</v>
      </c>
      <c r="D49" s="95" t="s">
        <v>461</v>
      </c>
    </row>
    <row r="50" spans="1:4" s="96" customFormat="1" x14ac:dyDescent="0.2">
      <c r="A50" s="83" t="s">
        <v>320</v>
      </c>
      <c r="B50" s="87">
        <v>49</v>
      </c>
      <c r="C50" s="83" t="s">
        <v>462</v>
      </c>
      <c r="D50" s="95" t="s">
        <v>371</v>
      </c>
    </row>
    <row r="51" spans="1:4" s="9" customFormat="1" x14ac:dyDescent="0.2">
      <c r="A51" s="83" t="s">
        <v>320</v>
      </c>
      <c r="B51" s="87">
        <v>51</v>
      </c>
      <c r="C51" s="83" t="s">
        <v>463</v>
      </c>
      <c r="D51" s="95" t="s">
        <v>371</v>
      </c>
    </row>
    <row r="52" spans="1:4" s="21" customFormat="1" x14ac:dyDescent="0.2">
      <c r="A52" s="29" t="s">
        <v>320</v>
      </c>
      <c r="B52" s="32">
        <v>55</v>
      </c>
      <c r="C52" s="29" t="s">
        <v>860</v>
      </c>
      <c r="D52" s="60"/>
    </row>
    <row r="53" spans="1:4" s="9" customFormat="1" x14ac:dyDescent="0.2">
      <c r="A53" s="92" t="s">
        <v>320</v>
      </c>
      <c r="B53" s="93">
        <v>123</v>
      </c>
      <c r="C53" s="94" t="s">
        <v>456</v>
      </c>
      <c r="D53" s="95" t="s">
        <v>371</v>
      </c>
    </row>
    <row r="54" spans="1:4" s="9" customFormat="1" x14ac:dyDescent="0.2">
      <c r="A54" s="96"/>
      <c r="B54" s="96"/>
      <c r="C54" s="96"/>
      <c r="D54" s="96"/>
    </row>
    <row r="55" spans="1:4" s="9" customFormat="1" x14ac:dyDescent="0.2">
      <c r="A55" s="91" t="s">
        <v>528</v>
      </c>
      <c r="B55" s="89"/>
      <c r="C55" s="79"/>
      <c r="D55" s="90"/>
    </row>
    <row r="56" spans="1:4" s="9" customFormat="1" x14ac:dyDescent="0.2">
      <c r="A56" s="92" t="s">
        <v>320</v>
      </c>
      <c r="B56" s="93">
        <v>2</v>
      </c>
      <c r="C56" s="94" t="s">
        <v>382</v>
      </c>
      <c r="D56" s="95" t="s">
        <v>383</v>
      </c>
    </row>
    <row r="57" spans="1:4" s="9" customFormat="1" x14ac:dyDescent="0.2">
      <c r="A57" s="92" t="s">
        <v>320</v>
      </c>
      <c r="B57" s="93">
        <v>3</v>
      </c>
      <c r="C57" s="94" t="s">
        <v>438</v>
      </c>
      <c r="D57" s="95" t="s">
        <v>439</v>
      </c>
    </row>
    <row r="58" spans="1:4" s="9" customFormat="1" x14ac:dyDescent="0.2">
      <c r="A58" s="92" t="s">
        <v>320</v>
      </c>
      <c r="B58" s="93">
        <v>4</v>
      </c>
      <c r="C58" s="94" t="s">
        <v>440</v>
      </c>
      <c r="D58" s="95" t="s">
        <v>707</v>
      </c>
    </row>
    <row r="59" spans="1:4" s="9" customFormat="1" x14ac:dyDescent="0.2">
      <c r="A59" s="92" t="s">
        <v>320</v>
      </c>
      <c r="B59" s="93">
        <v>6</v>
      </c>
      <c r="C59" s="83" t="s">
        <v>442</v>
      </c>
      <c r="D59" s="95"/>
    </row>
    <row r="60" spans="1:4" s="9" customFormat="1" x14ac:dyDescent="0.2">
      <c r="A60" s="83" t="s">
        <v>320</v>
      </c>
      <c r="B60" s="87">
        <v>7</v>
      </c>
      <c r="C60" s="87" t="s">
        <v>321</v>
      </c>
      <c r="D60" s="95"/>
    </row>
    <row r="61" spans="1:4" s="9" customFormat="1" x14ac:dyDescent="0.2">
      <c r="A61" s="83" t="s">
        <v>320</v>
      </c>
      <c r="B61" s="87">
        <v>11</v>
      </c>
      <c r="C61" s="87" t="s">
        <v>322</v>
      </c>
      <c r="D61" s="95"/>
    </row>
    <row r="62" spans="1:4" s="9" customFormat="1" x14ac:dyDescent="0.2">
      <c r="A62" s="83" t="s">
        <v>320</v>
      </c>
      <c r="B62" s="87">
        <v>12</v>
      </c>
      <c r="C62" s="87" t="s">
        <v>323</v>
      </c>
      <c r="D62" s="95"/>
    </row>
    <row r="63" spans="1:4" s="9" customFormat="1" x14ac:dyDescent="0.2">
      <c r="A63" s="81" t="s">
        <v>320</v>
      </c>
      <c r="B63" s="82">
        <v>14</v>
      </c>
      <c r="C63" s="83" t="s">
        <v>443</v>
      </c>
      <c r="D63" s="95" t="s">
        <v>444</v>
      </c>
    </row>
    <row r="64" spans="1:4" s="21" customFormat="1" ht="39" customHeight="1" x14ac:dyDescent="0.2">
      <c r="A64" s="27" t="s">
        <v>320</v>
      </c>
      <c r="B64" s="28">
        <v>22</v>
      </c>
      <c r="C64" s="29" t="s">
        <v>445</v>
      </c>
      <c r="D64" s="68" t="s">
        <v>858</v>
      </c>
    </row>
    <row r="65" spans="1:4" s="21" customFormat="1" x14ac:dyDescent="0.2">
      <c r="A65" s="27" t="s">
        <v>320</v>
      </c>
      <c r="B65" s="28">
        <v>23</v>
      </c>
      <c r="C65" s="29" t="s">
        <v>859</v>
      </c>
      <c r="D65" s="33" t="s">
        <v>504</v>
      </c>
    </row>
    <row r="66" spans="1:4" s="9" customFormat="1" x14ac:dyDescent="0.2">
      <c r="A66" s="92" t="s">
        <v>320</v>
      </c>
      <c r="B66" s="93">
        <v>24</v>
      </c>
      <c r="C66" s="94" t="s">
        <v>324</v>
      </c>
      <c r="D66" s="68" t="s">
        <v>447</v>
      </c>
    </row>
    <row r="67" spans="1:4" s="9" customFormat="1" x14ac:dyDescent="0.2">
      <c r="A67" s="92" t="s">
        <v>320</v>
      </c>
      <c r="B67" s="93">
        <v>25</v>
      </c>
      <c r="C67" s="94" t="s">
        <v>711</v>
      </c>
      <c r="D67" s="95"/>
    </row>
    <row r="68" spans="1:4" s="9" customFormat="1" x14ac:dyDescent="0.2">
      <c r="A68" s="92" t="s">
        <v>320</v>
      </c>
      <c r="B68" s="93">
        <v>26</v>
      </c>
      <c r="C68" s="94" t="s">
        <v>448</v>
      </c>
      <c r="D68" s="95"/>
    </row>
    <row r="69" spans="1:4" s="9" customFormat="1" x14ac:dyDescent="0.2">
      <c r="A69" s="81" t="s">
        <v>320</v>
      </c>
      <c r="B69" s="82">
        <v>32</v>
      </c>
      <c r="C69" s="83" t="s">
        <v>449</v>
      </c>
      <c r="D69" s="95"/>
    </row>
    <row r="70" spans="1:4" s="9" customFormat="1" x14ac:dyDescent="0.2">
      <c r="A70" s="83" t="s">
        <v>320</v>
      </c>
      <c r="B70" s="87">
        <v>33</v>
      </c>
      <c r="C70" s="83" t="s">
        <v>450</v>
      </c>
      <c r="D70" s="123" t="s">
        <v>327</v>
      </c>
    </row>
    <row r="71" spans="1:4" x14ac:dyDescent="0.2">
      <c r="A71" s="92" t="s">
        <v>320</v>
      </c>
      <c r="B71" s="93">
        <v>35</v>
      </c>
      <c r="C71" s="94" t="s">
        <v>474</v>
      </c>
      <c r="D71" s="33" t="s">
        <v>504</v>
      </c>
    </row>
    <row r="72" spans="1:4" s="9" customFormat="1" x14ac:dyDescent="0.2">
      <c r="A72" s="81" t="s">
        <v>320</v>
      </c>
      <c r="B72" s="82">
        <v>38</v>
      </c>
      <c r="C72" s="83" t="s">
        <v>460</v>
      </c>
      <c r="D72" s="123"/>
    </row>
    <row r="73" spans="1:4" s="9" customFormat="1" x14ac:dyDescent="0.2">
      <c r="A73" s="92" t="s">
        <v>320</v>
      </c>
      <c r="B73" s="93">
        <v>39</v>
      </c>
      <c r="C73" s="94" t="s">
        <v>330</v>
      </c>
      <c r="D73" s="95" t="s">
        <v>698</v>
      </c>
    </row>
    <row r="74" spans="1:4" s="9" customFormat="1" x14ac:dyDescent="0.2">
      <c r="A74" s="83" t="s">
        <v>320</v>
      </c>
      <c r="B74" s="87">
        <v>42</v>
      </c>
      <c r="C74" s="83" t="s">
        <v>451</v>
      </c>
      <c r="D74" s="95"/>
    </row>
    <row r="75" spans="1:4" s="96" customFormat="1" x14ac:dyDescent="0.2">
      <c r="A75" s="83" t="s">
        <v>320</v>
      </c>
      <c r="B75" s="87">
        <v>43</v>
      </c>
      <c r="C75" s="83" t="s">
        <v>452</v>
      </c>
      <c r="D75" s="95"/>
    </row>
    <row r="76" spans="1:4" s="9" customFormat="1" x14ac:dyDescent="0.2">
      <c r="A76" s="83" t="s">
        <v>320</v>
      </c>
      <c r="B76" s="87">
        <v>49</v>
      </c>
      <c r="C76" s="83" t="s">
        <v>453</v>
      </c>
      <c r="D76" s="95"/>
    </row>
    <row r="77" spans="1:4" s="9" customFormat="1" x14ac:dyDescent="0.2">
      <c r="A77" s="83" t="s">
        <v>320</v>
      </c>
      <c r="B77" s="87">
        <v>51</v>
      </c>
      <c r="C77" s="83" t="s">
        <v>454</v>
      </c>
      <c r="D77" s="95"/>
    </row>
    <row r="78" spans="1:4" s="21" customFormat="1" x14ac:dyDescent="0.2">
      <c r="A78" s="29" t="s">
        <v>320</v>
      </c>
      <c r="B78" s="32">
        <v>55</v>
      </c>
      <c r="C78" s="29" t="s">
        <v>860</v>
      </c>
      <c r="D78" s="60" t="s">
        <v>872</v>
      </c>
    </row>
    <row r="79" spans="1:4" s="9" customFormat="1" x14ac:dyDescent="0.2">
      <c r="A79" s="83" t="s">
        <v>320</v>
      </c>
      <c r="B79" s="87">
        <v>92</v>
      </c>
      <c r="C79" s="83" t="s">
        <v>455</v>
      </c>
      <c r="D79" s="95"/>
    </row>
    <row r="80" spans="1:4" s="9" customFormat="1" x14ac:dyDescent="0.2">
      <c r="A80" s="92" t="s">
        <v>320</v>
      </c>
      <c r="B80" s="93">
        <v>123</v>
      </c>
      <c r="C80" s="94" t="s">
        <v>456</v>
      </c>
      <c r="D80" s="95"/>
    </row>
    <row r="81" spans="1:4" s="9" customFormat="1" x14ac:dyDescent="0.2">
      <c r="A81" s="79"/>
      <c r="B81" s="89"/>
      <c r="C81" s="114"/>
      <c r="D81" s="90"/>
    </row>
    <row r="82" spans="1:4" s="9" customFormat="1" x14ac:dyDescent="0.2">
      <c r="A82" s="85" t="s">
        <v>532</v>
      </c>
      <c r="B82" s="89"/>
      <c r="C82" s="79"/>
      <c r="D82" s="90"/>
    </row>
    <row r="83" spans="1:4" s="9" customFormat="1" x14ac:dyDescent="0.2">
      <c r="A83" s="92" t="s">
        <v>320</v>
      </c>
      <c r="B83" s="93">
        <v>2</v>
      </c>
      <c r="C83" s="94" t="s">
        <v>382</v>
      </c>
      <c r="D83" s="95" t="s">
        <v>371</v>
      </c>
    </row>
    <row r="84" spans="1:4" s="9" customFormat="1" x14ac:dyDescent="0.2">
      <c r="A84" s="92" t="s">
        <v>320</v>
      </c>
      <c r="B84" s="93">
        <v>3</v>
      </c>
      <c r="C84" s="94" t="s">
        <v>438</v>
      </c>
      <c r="D84" s="122" t="s">
        <v>371</v>
      </c>
    </row>
    <row r="85" spans="1:4" s="9" customFormat="1" x14ac:dyDescent="0.2">
      <c r="A85" s="92" t="s">
        <v>320</v>
      </c>
      <c r="B85" s="93">
        <v>4</v>
      </c>
      <c r="C85" s="94" t="s">
        <v>440</v>
      </c>
      <c r="D85" s="95" t="s">
        <v>371</v>
      </c>
    </row>
    <row r="86" spans="1:4" s="9" customFormat="1" x14ac:dyDescent="0.2">
      <c r="A86" s="83" t="s">
        <v>320</v>
      </c>
      <c r="B86" s="87">
        <v>11</v>
      </c>
      <c r="C86" s="87" t="s">
        <v>322</v>
      </c>
      <c r="D86" s="95" t="s">
        <v>371</v>
      </c>
    </row>
    <row r="87" spans="1:4" s="9" customFormat="1" x14ac:dyDescent="0.2">
      <c r="A87" s="83" t="s">
        <v>320</v>
      </c>
      <c r="B87" s="87">
        <v>12</v>
      </c>
      <c r="C87" s="87" t="s">
        <v>323</v>
      </c>
      <c r="D87" s="95" t="s">
        <v>371</v>
      </c>
    </row>
    <row r="88" spans="1:4" s="9" customFormat="1" x14ac:dyDescent="0.2">
      <c r="A88" s="81" t="s">
        <v>320</v>
      </c>
      <c r="B88" s="82">
        <v>32</v>
      </c>
      <c r="C88" s="83" t="s">
        <v>449</v>
      </c>
      <c r="D88" s="95" t="s">
        <v>371</v>
      </c>
    </row>
    <row r="89" spans="1:4" s="9" customFormat="1" x14ac:dyDescent="0.2">
      <c r="A89" s="83" t="s">
        <v>320</v>
      </c>
      <c r="B89" s="87">
        <v>33</v>
      </c>
      <c r="C89" s="83" t="s">
        <v>450</v>
      </c>
      <c r="D89" s="123"/>
    </row>
    <row r="90" spans="1:4" s="9" customFormat="1" x14ac:dyDescent="0.2">
      <c r="A90" s="83" t="s">
        <v>320</v>
      </c>
      <c r="B90" s="87">
        <v>49</v>
      </c>
      <c r="C90" s="83" t="s">
        <v>453</v>
      </c>
      <c r="D90" s="95" t="s">
        <v>371</v>
      </c>
    </row>
    <row r="91" spans="1:4" s="9" customFormat="1" x14ac:dyDescent="0.2">
      <c r="A91" s="92" t="s">
        <v>320</v>
      </c>
      <c r="B91" s="93">
        <v>123</v>
      </c>
      <c r="C91" s="94" t="s">
        <v>456</v>
      </c>
      <c r="D91" s="95" t="s">
        <v>371</v>
      </c>
    </row>
    <row r="92" spans="1:4" s="9" customFormat="1" x14ac:dyDescent="0.2"/>
    <row r="93" spans="1:4" s="9" customFormat="1" x14ac:dyDescent="0.2">
      <c r="A93" s="91" t="s">
        <v>712</v>
      </c>
      <c r="B93" s="89"/>
      <c r="C93" s="79"/>
      <c r="D93" s="90"/>
    </row>
    <row r="94" spans="1:4" s="9" customFormat="1" x14ac:dyDescent="0.2">
      <c r="A94" s="92" t="s">
        <v>320</v>
      </c>
      <c r="B94" s="93">
        <v>2</v>
      </c>
      <c r="C94" s="94" t="s">
        <v>382</v>
      </c>
      <c r="D94" s="95" t="s">
        <v>383</v>
      </c>
    </row>
    <row r="95" spans="1:4" s="9" customFormat="1" x14ac:dyDescent="0.2">
      <c r="A95" s="92" t="s">
        <v>320</v>
      </c>
      <c r="B95" s="93">
        <v>3</v>
      </c>
      <c r="C95" s="83" t="s">
        <v>438</v>
      </c>
      <c r="D95" s="95" t="s">
        <v>439</v>
      </c>
    </row>
    <row r="96" spans="1:4" s="9" customFormat="1" x14ac:dyDescent="0.2">
      <c r="A96" s="92" t="s">
        <v>320</v>
      </c>
      <c r="B96" s="93">
        <v>4</v>
      </c>
      <c r="C96" s="94" t="s">
        <v>440</v>
      </c>
      <c r="D96" s="95" t="s">
        <v>707</v>
      </c>
    </row>
    <row r="97" spans="1:4" s="9" customFormat="1" x14ac:dyDescent="0.2">
      <c r="A97" s="92" t="s">
        <v>320</v>
      </c>
      <c r="B97" s="93">
        <v>6</v>
      </c>
      <c r="C97" s="83" t="s">
        <v>442</v>
      </c>
      <c r="D97" s="95"/>
    </row>
    <row r="98" spans="1:4" s="9" customFormat="1" x14ac:dyDescent="0.2">
      <c r="A98" s="92" t="s">
        <v>320</v>
      </c>
      <c r="B98" s="93">
        <v>7</v>
      </c>
      <c r="C98" s="87" t="s">
        <v>321</v>
      </c>
      <c r="D98" s="95"/>
    </row>
    <row r="99" spans="1:4" s="9" customFormat="1" x14ac:dyDescent="0.2">
      <c r="A99" s="92" t="s">
        <v>320</v>
      </c>
      <c r="B99" s="93">
        <v>11</v>
      </c>
      <c r="C99" s="87" t="s">
        <v>322</v>
      </c>
      <c r="D99" s="95"/>
    </row>
    <row r="100" spans="1:4" s="9" customFormat="1" x14ac:dyDescent="0.2">
      <c r="A100" s="92" t="s">
        <v>320</v>
      </c>
      <c r="B100" s="93">
        <v>12</v>
      </c>
      <c r="C100" s="87" t="s">
        <v>323</v>
      </c>
      <c r="D100" s="95"/>
    </row>
    <row r="101" spans="1:4" s="21" customFormat="1" ht="39" customHeight="1" x14ac:dyDescent="0.2">
      <c r="A101" s="27" t="s">
        <v>320</v>
      </c>
      <c r="B101" s="28">
        <v>22</v>
      </c>
      <c r="C101" s="29" t="s">
        <v>445</v>
      </c>
      <c r="D101" s="68" t="s">
        <v>858</v>
      </c>
    </row>
    <row r="102" spans="1:4" s="21" customFormat="1" x14ac:dyDescent="0.2">
      <c r="A102" s="27" t="s">
        <v>320</v>
      </c>
      <c r="B102" s="28">
        <v>23</v>
      </c>
      <c r="C102" s="29" t="s">
        <v>859</v>
      </c>
      <c r="D102" s="33" t="s">
        <v>504</v>
      </c>
    </row>
    <row r="103" spans="1:4" s="9" customFormat="1" x14ac:dyDescent="0.2">
      <c r="A103" s="81" t="s">
        <v>320</v>
      </c>
      <c r="B103" s="82">
        <v>24</v>
      </c>
      <c r="C103" s="83" t="s">
        <v>324</v>
      </c>
      <c r="D103" s="95" t="s">
        <v>713</v>
      </c>
    </row>
    <row r="104" spans="1:4" s="9" customFormat="1" x14ac:dyDescent="0.2">
      <c r="A104" s="81" t="s">
        <v>320</v>
      </c>
      <c r="B104" s="82">
        <v>26</v>
      </c>
      <c r="C104" s="83" t="s">
        <v>448</v>
      </c>
      <c r="D104" s="95"/>
    </row>
    <row r="105" spans="1:4" s="9" customFormat="1" x14ac:dyDescent="0.2">
      <c r="A105" s="81" t="s">
        <v>320</v>
      </c>
      <c r="B105" s="82">
        <v>32</v>
      </c>
      <c r="C105" s="83" t="s">
        <v>449</v>
      </c>
      <c r="D105" s="95"/>
    </row>
    <row r="106" spans="1:4" s="96" customFormat="1" x14ac:dyDescent="0.2">
      <c r="A106" s="83" t="s">
        <v>320</v>
      </c>
      <c r="B106" s="87">
        <v>33</v>
      </c>
      <c r="C106" s="83" t="s">
        <v>450</v>
      </c>
      <c r="D106" s="95"/>
    </row>
    <row r="107" spans="1:4" x14ac:dyDescent="0.2">
      <c r="A107" s="92" t="s">
        <v>320</v>
      </c>
      <c r="B107" s="93">
        <v>35</v>
      </c>
      <c r="C107" s="94" t="s">
        <v>474</v>
      </c>
      <c r="D107" s="33" t="s">
        <v>504</v>
      </c>
    </row>
    <row r="108" spans="1:4" s="9" customFormat="1" x14ac:dyDescent="0.2">
      <c r="A108" s="83" t="s">
        <v>320</v>
      </c>
      <c r="B108" s="87">
        <v>38</v>
      </c>
      <c r="C108" s="83" t="s">
        <v>460</v>
      </c>
      <c r="D108" s="95"/>
    </row>
    <row r="109" spans="1:4" s="9" customFormat="1" x14ac:dyDescent="0.2">
      <c r="A109" s="83" t="s">
        <v>320</v>
      </c>
      <c r="B109" s="87">
        <v>49</v>
      </c>
      <c r="C109" s="83" t="s">
        <v>453</v>
      </c>
      <c r="D109" s="95"/>
    </row>
    <row r="110" spans="1:4" s="21" customFormat="1" x14ac:dyDescent="0.2">
      <c r="A110" s="29" t="s">
        <v>320</v>
      </c>
      <c r="B110" s="32">
        <v>55</v>
      </c>
      <c r="C110" s="29" t="s">
        <v>860</v>
      </c>
      <c r="D110" s="60" t="s">
        <v>872</v>
      </c>
    </row>
    <row r="111" spans="1:4" s="9" customFormat="1" x14ac:dyDescent="0.2">
      <c r="A111" s="83" t="s">
        <v>320</v>
      </c>
      <c r="B111" s="87">
        <v>56</v>
      </c>
      <c r="C111" s="83" t="s">
        <v>714</v>
      </c>
      <c r="D111" s="95"/>
    </row>
    <row r="112" spans="1:4" s="9" customFormat="1" x14ac:dyDescent="0.2">
      <c r="A112" s="83" t="s">
        <v>320</v>
      </c>
      <c r="B112" s="87">
        <v>123</v>
      </c>
      <c r="C112" s="83" t="s">
        <v>456</v>
      </c>
      <c r="D112" s="95"/>
    </row>
    <row r="113" spans="1:4" s="9" customFormat="1" x14ac:dyDescent="0.2">
      <c r="A113" s="79"/>
      <c r="B113" s="89"/>
      <c r="C113" s="79"/>
      <c r="D113" s="90"/>
    </row>
    <row r="114" spans="1:4" s="9" customFormat="1" x14ac:dyDescent="0.2">
      <c r="A114" s="85" t="s">
        <v>715</v>
      </c>
      <c r="B114" s="89"/>
      <c r="C114" s="79"/>
      <c r="D114" s="90"/>
    </row>
    <row r="115" spans="1:4" s="9" customFormat="1" x14ac:dyDescent="0.2">
      <c r="A115" s="81" t="s">
        <v>320</v>
      </c>
      <c r="B115" s="82">
        <v>2</v>
      </c>
      <c r="C115" s="83" t="s">
        <v>382</v>
      </c>
      <c r="D115" s="88" t="s">
        <v>371</v>
      </c>
    </row>
    <row r="116" spans="1:4" s="9" customFormat="1" x14ac:dyDescent="0.2">
      <c r="A116" s="81" t="s">
        <v>320</v>
      </c>
      <c r="B116" s="82">
        <v>3</v>
      </c>
      <c r="C116" s="83" t="s">
        <v>438</v>
      </c>
      <c r="D116" s="88" t="s">
        <v>371</v>
      </c>
    </row>
    <row r="117" spans="1:4" s="9" customFormat="1" x14ac:dyDescent="0.2">
      <c r="A117" s="81" t="s">
        <v>320</v>
      </c>
      <c r="B117" s="82">
        <v>4</v>
      </c>
      <c r="C117" s="83" t="s">
        <v>440</v>
      </c>
      <c r="D117" s="88" t="s">
        <v>371</v>
      </c>
    </row>
    <row r="118" spans="1:4" s="9" customFormat="1" x14ac:dyDescent="0.2">
      <c r="A118" s="81" t="s">
        <v>320</v>
      </c>
      <c r="B118" s="82">
        <v>6</v>
      </c>
      <c r="C118" s="83" t="s">
        <v>459</v>
      </c>
      <c r="D118" s="88" t="s">
        <v>371</v>
      </c>
    </row>
    <row r="119" spans="1:4" s="9" customFormat="1" x14ac:dyDescent="0.2">
      <c r="A119" s="83" t="s">
        <v>320</v>
      </c>
      <c r="B119" s="87">
        <v>7</v>
      </c>
      <c r="C119" s="87" t="s">
        <v>321</v>
      </c>
      <c r="D119" s="88"/>
    </row>
    <row r="120" spans="1:4" s="9" customFormat="1" x14ac:dyDescent="0.2">
      <c r="A120" s="83" t="s">
        <v>320</v>
      </c>
      <c r="B120" s="87">
        <v>11</v>
      </c>
      <c r="C120" s="87" t="s">
        <v>322</v>
      </c>
      <c r="D120" s="88" t="s">
        <v>371</v>
      </c>
    </row>
    <row r="121" spans="1:4" s="9" customFormat="1" x14ac:dyDescent="0.2">
      <c r="A121" s="83" t="s">
        <v>320</v>
      </c>
      <c r="B121" s="87">
        <v>12</v>
      </c>
      <c r="C121" s="87" t="s">
        <v>323</v>
      </c>
      <c r="D121" s="88" t="s">
        <v>371</v>
      </c>
    </row>
    <row r="122" spans="1:4" s="9" customFormat="1" x14ac:dyDescent="0.2">
      <c r="A122" s="81" t="s">
        <v>320</v>
      </c>
      <c r="B122" s="82">
        <v>26</v>
      </c>
      <c r="C122" s="83" t="s">
        <v>448</v>
      </c>
      <c r="D122" s="88" t="s">
        <v>371</v>
      </c>
    </row>
    <row r="123" spans="1:4" s="9" customFormat="1" x14ac:dyDescent="0.2">
      <c r="A123" s="81" t="s">
        <v>320</v>
      </c>
      <c r="B123" s="82">
        <v>32</v>
      </c>
      <c r="C123" s="83" t="s">
        <v>449</v>
      </c>
      <c r="D123" s="88" t="s">
        <v>371</v>
      </c>
    </row>
    <row r="124" spans="1:4" s="9" customFormat="1" x14ac:dyDescent="0.2">
      <c r="A124" s="83" t="s">
        <v>320</v>
      </c>
      <c r="B124" s="87">
        <v>33</v>
      </c>
      <c r="C124" s="83" t="s">
        <v>450</v>
      </c>
      <c r="D124" s="88"/>
    </row>
    <row r="125" spans="1:4" s="9" customFormat="1" x14ac:dyDescent="0.2">
      <c r="A125" s="83" t="s">
        <v>320</v>
      </c>
      <c r="B125" s="87">
        <v>39</v>
      </c>
      <c r="C125" s="83" t="s">
        <v>330</v>
      </c>
      <c r="D125" s="88" t="s">
        <v>713</v>
      </c>
    </row>
    <row r="126" spans="1:4" s="9" customFormat="1" x14ac:dyDescent="0.2">
      <c r="A126" s="83" t="s">
        <v>320</v>
      </c>
      <c r="B126" s="87">
        <v>49</v>
      </c>
      <c r="C126" s="83" t="s">
        <v>462</v>
      </c>
      <c r="D126" s="88" t="s">
        <v>371</v>
      </c>
    </row>
    <row r="127" spans="1:4" s="9" customFormat="1" x14ac:dyDescent="0.2">
      <c r="A127" s="83" t="s">
        <v>320</v>
      </c>
      <c r="B127" s="87">
        <v>56</v>
      </c>
      <c r="C127" s="83" t="s">
        <v>714</v>
      </c>
      <c r="D127" s="95" t="s">
        <v>371</v>
      </c>
    </row>
    <row r="128" spans="1:4" s="9" customFormat="1" x14ac:dyDescent="0.2">
      <c r="A128" s="92" t="s">
        <v>320</v>
      </c>
      <c r="B128" s="93">
        <v>123</v>
      </c>
      <c r="C128" s="94" t="s">
        <v>456</v>
      </c>
      <c r="D128" s="95" t="s">
        <v>371</v>
      </c>
    </row>
    <row r="129" s="9" customFormat="1" x14ac:dyDescent="0.2"/>
    <row r="130" s="9" customFormat="1" x14ac:dyDescent="0.2"/>
    <row r="131" s="9" customFormat="1" x14ac:dyDescent="0.2"/>
    <row r="132" s="96" customFormat="1" x14ac:dyDescent="0.2"/>
    <row r="135" s="79" customFormat="1" x14ac:dyDescent="0.2"/>
    <row r="141" s="96" customFormat="1" x14ac:dyDescent="0.2"/>
    <row r="150" s="96"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B782A928-1C2A-418E-8EFB-128BB755867D}"/>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5EDA2-A109-42E6-9A8C-240DB8350617}">
  <sheetPr codeName="Sheet226">
    <pageSetUpPr fitToPage="1"/>
  </sheetPr>
  <dimension ref="A1:F151"/>
  <sheetViews>
    <sheetView workbookViewId="0">
      <pane ySplit="6" topLeftCell="A40"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1101</v>
      </c>
      <c r="B1" s="194"/>
      <c r="C1" s="194"/>
      <c r="D1" s="194"/>
      <c r="E1" s="157" t="s">
        <v>311</v>
      </c>
    </row>
    <row r="2" spans="1:6" s="9" customFormat="1" ht="15" customHeight="1" x14ac:dyDescent="0.2">
      <c r="A2" s="195" t="str">
        <f ca="1">CONCATENATE("Test Case ", MID(CELL("filename",A1),FIND("]",CELL("filename",A1))+1,255)," 1100/1110, 1120/1130, 1420/1430")</f>
        <v>Test Case IP.RT.K02 1100/1110, 1120/1130, 1420/1430</v>
      </c>
      <c r="B2" s="195"/>
      <c r="C2" s="195"/>
      <c r="D2" s="195"/>
    </row>
    <row r="3" spans="1:6" s="9" customFormat="1" ht="15" customHeight="1" x14ac:dyDescent="0.2">
      <c r="A3" s="209" t="s">
        <v>312</v>
      </c>
      <c r="B3" s="210"/>
      <c r="C3" s="210"/>
      <c r="D3" s="210"/>
    </row>
    <row r="4" spans="1:6" s="24" customFormat="1" ht="39" customHeight="1" x14ac:dyDescent="0.2">
      <c r="A4" s="190" t="s">
        <v>313</v>
      </c>
      <c r="B4" s="208"/>
      <c r="C4" s="193" t="s">
        <v>434</v>
      </c>
      <c r="D4" s="193"/>
      <c r="E4" s="132"/>
      <c r="F4" s="74"/>
    </row>
    <row r="5" spans="1:6" s="24" customFormat="1" ht="39" customHeight="1" x14ac:dyDescent="0.2">
      <c r="A5" s="190" t="s">
        <v>315</v>
      </c>
      <c r="B5" s="208"/>
      <c r="C5" s="193" t="s">
        <v>1554</v>
      </c>
      <c r="D5" s="193"/>
      <c r="E5" s="132"/>
      <c r="F5" s="74"/>
    </row>
    <row r="6" spans="1:6" s="24" customFormat="1" ht="66" customHeight="1" x14ac:dyDescent="0.2">
      <c r="A6" s="190" t="s">
        <v>317</v>
      </c>
      <c r="B6" s="208"/>
      <c r="C6" s="193" t="s">
        <v>717</v>
      </c>
      <c r="D6" s="193"/>
      <c r="E6" s="132"/>
      <c r="F6" s="74"/>
    </row>
    <row r="7" spans="1:6" s="9" customFormat="1" ht="12.75" customHeight="1" x14ac:dyDescent="0.2">
      <c r="A7" s="74"/>
      <c r="B7" s="74"/>
      <c r="C7" s="74"/>
      <c r="D7" s="74"/>
    </row>
    <row r="8" spans="1:6" s="9" customFormat="1" x14ac:dyDescent="0.2">
      <c r="A8" s="91" t="s">
        <v>437</v>
      </c>
      <c r="B8" s="79"/>
      <c r="C8" s="79"/>
      <c r="D8" s="90"/>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t="s">
        <v>718</v>
      </c>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21" customFormat="1" ht="39" customHeight="1" x14ac:dyDescent="0.2">
      <c r="A17" s="27" t="s">
        <v>320</v>
      </c>
      <c r="B17" s="28">
        <v>22</v>
      </c>
      <c r="C17" s="29" t="s">
        <v>445</v>
      </c>
      <c r="D17" s="68" t="s">
        <v>858</v>
      </c>
    </row>
    <row r="18" spans="1:4" s="21" customFormat="1" x14ac:dyDescent="0.2">
      <c r="A18" s="27" t="s">
        <v>320</v>
      </c>
      <c r="B18" s="28">
        <v>23</v>
      </c>
      <c r="C18" s="29" t="s">
        <v>859</v>
      </c>
      <c r="D18" s="33" t="s">
        <v>504</v>
      </c>
    </row>
    <row r="19" spans="1:4" s="9" customFormat="1" x14ac:dyDescent="0.2">
      <c r="A19" s="81" t="s">
        <v>320</v>
      </c>
      <c r="B19" s="82">
        <v>24</v>
      </c>
      <c r="C19" s="83" t="s">
        <v>324</v>
      </c>
      <c r="D19" s="88" t="s">
        <v>447</v>
      </c>
    </row>
    <row r="20" spans="1:4" s="9" customFormat="1" x14ac:dyDescent="0.2">
      <c r="A20" s="81" t="s">
        <v>320</v>
      </c>
      <c r="B20" s="82">
        <v>26</v>
      </c>
      <c r="C20" s="83" t="s">
        <v>448</v>
      </c>
      <c r="D20" s="95"/>
    </row>
    <row r="21" spans="1:4" s="9" customFormat="1" x14ac:dyDescent="0.2">
      <c r="A21" s="81" t="s">
        <v>320</v>
      </c>
      <c r="B21" s="82">
        <v>32</v>
      </c>
      <c r="C21" s="83" t="s">
        <v>449</v>
      </c>
      <c r="D21" s="95"/>
    </row>
    <row r="22" spans="1:4" s="9" customFormat="1" x14ac:dyDescent="0.2">
      <c r="A22" s="83" t="s">
        <v>320</v>
      </c>
      <c r="B22" s="87">
        <v>33</v>
      </c>
      <c r="C22" s="83" t="s">
        <v>450</v>
      </c>
      <c r="D22" s="123" t="s">
        <v>327</v>
      </c>
    </row>
    <row r="23" spans="1:4" x14ac:dyDescent="0.2">
      <c r="A23" s="92" t="s">
        <v>320</v>
      </c>
      <c r="B23" s="93">
        <v>35</v>
      </c>
      <c r="C23" s="94" t="s">
        <v>474</v>
      </c>
      <c r="D23" s="33" t="s">
        <v>504</v>
      </c>
    </row>
    <row r="24" spans="1:4" s="9" customFormat="1" x14ac:dyDescent="0.2">
      <c r="A24" s="83" t="s">
        <v>320</v>
      </c>
      <c r="B24" s="87">
        <v>42</v>
      </c>
      <c r="C24" s="83" t="s">
        <v>451</v>
      </c>
      <c r="D24" s="95"/>
    </row>
    <row r="25" spans="1:4" s="9" customFormat="1" x14ac:dyDescent="0.2">
      <c r="A25" s="83" t="s">
        <v>320</v>
      </c>
      <c r="B25" s="87">
        <v>43</v>
      </c>
      <c r="C25" s="83" t="s">
        <v>452</v>
      </c>
      <c r="D25" s="95"/>
    </row>
    <row r="26" spans="1:4" s="9" customFormat="1" x14ac:dyDescent="0.2">
      <c r="A26" s="83" t="s">
        <v>320</v>
      </c>
      <c r="B26" s="87">
        <v>44</v>
      </c>
      <c r="C26" s="83" t="s">
        <v>395</v>
      </c>
      <c r="D26" s="95"/>
    </row>
    <row r="27" spans="1:4" s="9" customFormat="1" x14ac:dyDescent="0.2">
      <c r="A27" s="83" t="s">
        <v>320</v>
      </c>
      <c r="B27" s="87">
        <v>49</v>
      </c>
      <c r="C27" s="83" t="s">
        <v>453</v>
      </c>
      <c r="D27" s="95"/>
    </row>
    <row r="28" spans="1:4" s="9" customFormat="1" x14ac:dyDescent="0.2">
      <c r="A28" s="83" t="s">
        <v>320</v>
      </c>
      <c r="B28" s="87">
        <v>51</v>
      </c>
      <c r="C28" s="83" t="s">
        <v>454</v>
      </c>
      <c r="D28" s="95"/>
    </row>
    <row r="29" spans="1:4" s="21" customFormat="1" x14ac:dyDescent="0.2">
      <c r="A29" s="29" t="s">
        <v>320</v>
      </c>
      <c r="B29" s="32">
        <v>55</v>
      </c>
      <c r="C29" s="29" t="s">
        <v>860</v>
      </c>
      <c r="D29" s="60" t="s">
        <v>872</v>
      </c>
    </row>
    <row r="30" spans="1:4" s="9" customFormat="1" x14ac:dyDescent="0.2">
      <c r="A30" s="83" t="s">
        <v>320</v>
      </c>
      <c r="B30" s="87">
        <v>92</v>
      </c>
      <c r="C30" s="83" t="s">
        <v>455</v>
      </c>
      <c r="D30" s="95"/>
    </row>
    <row r="31" spans="1:4" s="9" customFormat="1" x14ac:dyDescent="0.2">
      <c r="A31" s="92" t="s">
        <v>320</v>
      </c>
      <c r="B31" s="93">
        <v>123</v>
      </c>
      <c r="C31" s="94" t="s">
        <v>456</v>
      </c>
      <c r="D31" s="95" t="s">
        <v>457</v>
      </c>
    </row>
    <row r="32" spans="1:4" s="9" customFormat="1" x14ac:dyDescent="0.2">
      <c r="A32" s="125"/>
      <c r="B32" s="126"/>
      <c r="C32" s="125"/>
      <c r="D32" s="127"/>
    </row>
    <row r="33" spans="1:4" s="9" customFormat="1" x14ac:dyDescent="0.2">
      <c r="A33" s="85" t="s">
        <v>709</v>
      </c>
      <c r="B33" s="89"/>
      <c r="C33" s="79"/>
      <c r="D33" s="90"/>
    </row>
    <row r="34" spans="1:4" s="9" customFormat="1" x14ac:dyDescent="0.2">
      <c r="A34" s="92" t="s">
        <v>320</v>
      </c>
      <c r="B34" s="93">
        <v>39</v>
      </c>
      <c r="C34" s="94" t="s">
        <v>330</v>
      </c>
      <c r="D34" s="95" t="s">
        <v>1551</v>
      </c>
    </row>
    <row r="35" spans="1:4" s="9" customFormat="1" x14ac:dyDescent="0.2">
      <c r="A35" s="125"/>
      <c r="B35" s="126"/>
      <c r="C35" s="125"/>
      <c r="D35" s="127"/>
    </row>
    <row r="36" spans="1:4" s="9" customFormat="1" x14ac:dyDescent="0.2">
      <c r="A36" s="85" t="s">
        <v>710</v>
      </c>
      <c r="B36" s="79"/>
      <c r="C36" s="79"/>
      <c r="D36" s="79"/>
    </row>
    <row r="37" spans="1:4" s="9" customFormat="1" x14ac:dyDescent="0.2">
      <c r="A37" s="81" t="s">
        <v>320</v>
      </c>
      <c r="B37" s="82">
        <v>2</v>
      </c>
      <c r="C37" s="83" t="s">
        <v>382</v>
      </c>
      <c r="D37" s="95" t="s">
        <v>371</v>
      </c>
    </row>
    <row r="38" spans="1:4" s="9" customFormat="1" x14ac:dyDescent="0.2">
      <c r="A38" s="81" t="s">
        <v>320</v>
      </c>
      <c r="B38" s="82">
        <v>3</v>
      </c>
      <c r="C38" s="83" t="s">
        <v>438</v>
      </c>
      <c r="D38" s="95" t="s">
        <v>371</v>
      </c>
    </row>
    <row r="39" spans="1:4" s="9" customFormat="1" x14ac:dyDescent="0.2">
      <c r="A39" s="81" t="s">
        <v>320</v>
      </c>
      <c r="B39" s="82">
        <v>4</v>
      </c>
      <c r="C39" s="83" t="s">
        <v>440</v>
      </c>
      <c r="D39" s="95" t="s">
        <v>371</v>
      </c>
    </row>
    <row r="40" spans="1:4" s="9" customFormat="1" x14ac:dyDescent="0.2">
      <c r="A40" s="81" t="s">
        <v>320</v>
      </c>
      <c r="B40" s="82">
        <v>6</v>
      </c>
      <c r="C40" s="83" t="s">
        <v>442</v>
      </c>
      <c r="D40" s="95" t="s">
        <v>371</v>
      </c>
    </row>
    <row r="41" spans="1:4" s="9" customFormat="1" x14ac:dyDescent="0.2">
      <c r="A41" s="83" t="s">
        <v>320</v>
      </c>
      <c r="B41" s="87">
        <v>7</v>
      </c>
      <c r="C41" s="87" t="s">
        <v>321</v>
      </c>
      <c r="D41" s="88"/>
    </row>
    <row r="42" spans="1:4" s="9" customFormat="1" x14ac:dyDescent="0.2">
      <c r="A42" s="83" t="s">
        <v>320</v>
      </c>
      <c r="B42" s="87">
        <v>11</v>
      </c>
      <c r="C42" s="87" t="s">
        <v>322</v>
      </c>
      <c r="D42" s="95" t="s">
        <v>371</v>
      </c>
    </row>
    <row r="43" spans="1:4" s="9" customFormat="1" x14ac:dyDescent="0.2">
      <c r="A43" s="83" t="s">
        <v>320</v>
      </c>
      <c r="B43" s="87">
        <v>12</v>
      </c>
      <c r="C43" s="87" t="s">
        <v>323</v>
      </c>
      <c r="D43" s="95" t="s">
        <v>371</v>
      </c>
    </row>
    <row r="44" spans="1:4" s="9" customFormat="1" x14ac:dyDescent="0.2">
      <c r="A44" s="81" t="s">
        <v>320</v>
      </c>
      <c r="B44" s="82">
        <v>24</v>
      </c>
      <c r="C44" s="83" t="s">
        <v>324</v>
      </c>
      <c r="D44" s="95" t="s">
        <v>371</v>
      </c>
    </row>
    <row r="45" spans="1:4" s="9" customFormat="1" x14ac:dyDescent="0.2">
      <c r="A45" s="81" t="s">
        <v>367</v>
      </c>
      <c r="B45" s="82">
        <v>26</v>
      </c>
      <c r="C45" s="83" t="s">
        <v>448</v>
      </c>
      <c r="D45" s="95" t="s">
        <v>371</v>
      </c>
    </row>
    <row r="46" spans="1:4" s="9" customFormat="1" ht="12" customHeight="1" x14ac:dyDescent="0.2">
      <c r="A46" s="81" t="s">
        <v>320</v>
      </c>
      <c r="B46" s="82">
        <v>32</v>
      </c>
      <c r="C46" s="83" t="s">
        <v>449</v>
      </c>
      <c r="D46" s="95" t="s">
        <v>371</v>
      </c>
    </row>
    <row r="47" spans="1:4" s="9" customFormat="1" x14ac:dyDescent="0.2">
      <c r="A47" s="83" t="s">
        <v>320</v>
      </c>
      <c r="B47" s="87">
        <v>33</v>
      </c>
      <c r="C47" s="83" t="s">
        <v>450</v>
      </c>
      <c r="D47" s="88"/>
    </row>
    <row r="48" spans="1:4" s="9" customFormat="1" x14ac:dyDescent="0.2">
      <c r="A48" s="83" t="s">
        <v>320</v>
      </c>
      <c r="B48" s="87">
        <v>38</v>
      </c>
      <c r="C48" s="83" t="s">
        <v>460</v>
      </c>
      <c r="D48" s="88"/>
    </row>
    <row r="49" spans="1:4" s="9" customFormat="1" x14ac:dyDescent="0.2">
      <c r="A49" s="83" t="s">
        <v>320</v>
      </c>
      <c r="B49" s="87">
        <v>39</v>
      </c>
      <c r="C49" s="83" t="s">
        <v>330</v>
      </c>
      <c r="D49" s="95" t="s">
        <v>461</v>
      </c>
    </row>
    <row r="50" spans="1:4" s="9" customFormat="1" x14ac:dyDescent="0.2">
      <c r="A50" s="83" t="s">
        <v>320</v>
      </c>
      <c r="B50" s="87">
        <v>49</v>
      </c>
      <c r="C50" s="83" t="s">
        <v>462</v>
      </c>
      <c r="D50" s="95" t="s">
        <v>371</v>
      </c>
    </row>
    <row r="51" spans="1:4" s="9" customFormat="1" x14ac:dyDescent="0.2">
      <c r="A51" s="83" t="s">
        <v>320</v>
      </c>
      <c r="B51" s="87">
        <v>51</v>
      </c>
      <c r="C51" s="83" t="s">
        <v>463</v>
      </c>
      <c r="D51" s="95" t="s">
        <v>371</v>
      </c>
    </row>
    <row r="52" spans="1:4" s="21" customFormat="1" x14ac:dyDescent="0.2">
      <c r="A52" s="29" t="s">
        <v>320</v>
      </c>
      <c r="B52" s="32">
        <v>55</v>
      </c>
      <c r="C52" s="29" t="s">
        <v>860</v>
      </c>
      <c r="D52" s="60"/>
    </row>
    <row r="53" spans="1:4" s="96" customFormat="1" x14ac:dyDescent="0.2">
      <c r="A53" s="92" t="s">
        <v>320</v>
      </c>
      <c r="B53" s="93">
        <v>123</v>
      </c>
      <c r="C53" s="94" t="s">
        <v>456</v>
      </c>
      <c r="D53" s="95" t="s">
        <v>371</v>
      </c>
    </row>
    <row r="54" spans="1:4" s="9" customFormat="1" x14ac:dyDescent="0.2">
      <c r="A54" s="96"/>
      <c r="B54" s="96"/>
      <c r="C54" s="96"/>
      <c r="D54" s="96"/>
    </row>
    <row r="55" spans="1:4" s="9" customFormat="1" x14ac:dyDescent="0.2">
      <c r="A55" s="91" t="s">
        <v>528</v>
      </c>
      <c r="B55" s="89"/>
      <c r="C55" s="79"/>
      <c r="D55" s="90"/>
    </row>
    <row r="56" spans="1:4" s="9" customFormat="1" x14ac:dyDescent="0.2">
      <c r="A56" s="92" t="s">
        <v>320</v>
      </c>
      <c r="B56" s="93">
        <v>2</v>
      </c>
      <c r="C56" s="94" t="s">
        <v>382</v>
      </c>
      <c r="D56" s="95" t="s">
        <v>383</v>
      </c>
    </row>
    <row r="57" spans="1:4" s="9" customFormat="1" x14ac:dyDescent="0.2">
      <c r="A57" s="92" t="s">
        <v>320</v>
      </c>
      <c r="B57" s="93">
        <v>3</v>
      </c>
      <c r="C57" s="94" t="s">
        <v>438</v>
      </c>
      <c r="D57" s="95" t="s">
        <v>439</v>
      </c>
    </row>
    <row r="58" spans="1:4" s="9" customFormat="1" x14ac:dyDescent="0.2">
      <c r="A58" s="92" t="s">
        <v>320</v>
      </c>
      <c r="B58" s="93">
        <v>4</v>
      </c>
      <c r="C58" s="94" t="s">
        <v>440</v>
      </c>
      <c r="D58" s="95" t="s">
        <v>718</v>
      </c>
    </row>
    <row r="59" spans="1:4" s="9" customFormat="1" x14ac:dyDescent="0.2">
      <c r="A59" s="92" t="s">
        <v>320</v>
      </c>
      <c r="B59" s="93">
        <v>6</v>
      </c>
      <c r="C59" s="83" t="s">
        <v>442</v>
      </c>
      <c r="D59" s="95"/>
    </row>
    <row r="60" spans="1:4" s="9" customFormat="1" x14ac:dyDescent="0.2">
      <c r="A60" s="83" t="s">
        <v>320</v>
      </c>
      <c r="B60" s="87">
        <v>7</v>
      </c>
      <c r="C60" s="87" t="s">
        <v>321</v>
      </c>
      <c r="D60" s="95"/>
    </row>
    <row r="61" spans="1:4" s="9" customFormat="1" x14ac:dyDescent="0.2">
      <c r="A61" s="83" t="s">
        <v>320</v>
      </c>
      <c r="B61" s="87">
        <v>11</v>
      </c>
      <c r="C61" s="87" t="s">
        <v>322</v>
      </c>
      <c r="D61" s="95"/>
    </row>
    <row r="62" spans="1:4" s="9" customFormat="1" x14ac:dyDescent="0.2">
      <c r="A62" s="83" t="s">
        <v>320</v>
      </c>
      <c r="B62" s="87">
        <v>12</v>
      </c>
      <c r="C62" s="87" t="s">
        <v>323</v>
      </c>
      <c r="D62" s="95"/>
    </row>
    <row r="63" spans="1:4" s="9" customFormat="1" x14ac:dyDescent="0.2">
      <c r="A63" s="81" t="s">
        <v>320</v>
      </c>
      <c r="B63" s="82">
        <v>14</v>
      </c>
      <c r="C63" s="83" t="s">
        <v>443</v>
      </c>
      <c r="D63" s="95" t="s">
        <v>444</v>
      </c>
    </row>
    <row r="64" spans="1:4" s="21" customFormat="1" ht="39" customHeight="1" x14ac:dyDescent="0.2">
      <c r="A64" s="27" t="s">
        <v>320</v>
      </c>
      <c r="B64" s="28">
        <v>22</v>
      </c>
      <c r="C64" s="29" t="s">
        <v>445</v>
      </c>
      <c r="D64" s="68" t="s">
        <v>858</v>
      </c>
    </row>
    <row r="65" spans="1:4" s="21" customFormat="1" x14ac:dyDescent="0.2">
      <c r="A65" s="27" t="s">
        <v>320</v>
      </c>
      <c r="B65" s="28">
        <v>23</v>
      </c>
      <c r="C65" s="29" t="s">
        <v>859</v>
      </c>
      <c r="D65" s="33" t="s">
        <v>504</v>
      </c>
    </row>
    <row r="66" spans="1:4" s="9" customFormat="1" x14ac:dyDescent="0.2">
      <c r="A66" s="92" t="s">
        <v>320</v>
      </c>
      <c r="B66" s="93">
        <v>24</v>
      </c>
      <c r="C66" s="94" t="s">
        <v>324</v>
      </c>
      <c r="D66" s="68" t="s">
        <v>447</v>
      </c>
    </row>
    <row r="67" spans="1:4" s="9" customFormat="1" x14ac:dyDescent="0.2">
      <c r="A67" s="92" t="s">
        <v>320</v>
      </c>
      <c r="B67" s="93">
        <v>25</v>
      </c>
      <c r="C67" s="94" t="s">
        <v>711</v>
      </c>
      <c r="D67" s="95"/>
    </row>
    <row r="68" spans="1:4" s="9" customFormat="1" x14ac:dyDescent="0.2">
      <c r="A68" s="92" t="s">
        <v>320</v>
      </c>
      <c r="B68" s="93">
        <v>26</v>
      </c>
      <c r="C68" s="94" t="s">
        <v>448</v>
      </c>
      <c r="D68" s="95"/>
    </row>
    <row r="69" spans="1:4" s="9" customFormat="1" x14ac:dyDescent="0.2">
      <c r="A69" s="81" t="s">
        <v>320</v>
      </c>
      <c r="B69" s="82">
        <v>32</v>
      </c>
      <c r="C69" s="83" t="s">
        <v>449</v>
      </c>
      <c r="D69" s="95"/>
    </row>
    <row r="70" spans="1:4" s="9" customFormat="1" x14ac:dyDescent="0.2">
      <c r="A70" s="83" t="s">
        <v>320</v>
      </c>
      <c r="B70" s="87">
        <v>33</v>
      </c>
      <c r="C70" s="83" t="s">
        <v>450</v>
      </c>
      <c r="D70" s="123" t="s">
        <v>327</v>
      </c>
    </row>
    <row r="71" spans="1:4" s="9" customFormat="1" x14ac:dyDescent="0.2">
      <c r="A71" s="92" t="s">
        <v>320</v>
      </c>
      <c r="B71" s="93">
        <v>35</v>
      </c>
      <c r="C71" s="94" t="s">
        <v>474</v>
      </c>
      <c r="D71" s="95"/>
    </row>
    <row r="72" spans="1:4" s="9" customFormat="1" x14ac:dyDescent="0.2">
      <c r="A72" s="92" t="s">
        <v>320</v>
      </c>
      <c r="B72" s="93">
        <v>39</v>
      </c>
      <c r="C72" s="94" t="s">
        <v>330</v>
      </c>
      <c r="D72" s="95" t="s">
        <v>1551</v>
      </c>
    </row>
    <row r="73" spans="1:4" s="9" customFormat="1" x14ac:dyDescent="0.2">
      <c r="A73" s="83" t="s">
        <v>320</v>
      </c>
      <c r="B73" s="87">
        <v>42</v>
      </c>
      <c r="C73" s="83" t="s">
        <v>451</v>
      </c>
      <c r="D73" s="95"/>
    </row>
    <row r="74" spans="1:4" s="9" customFormat="1" x14ac:dyDescent="0.2">
      <c r="A74" s="83" t="s">
        <v>320</v>
      </c>
      <c r="B74" s="87">
        <v>43</v>
      </c>
      <c r="C74" s="83" t="s">
        <v>452</v>
      </c>
      <c r="D74" s="95"/>
    </row>
    <row r="75" spans="1:4" s="9" customFormat="1" x14ac:dyDescent="0.2">
      <c r="A75" s="83" t="s">
        <v>320</v>
      </c>
      <c r="B75" s="87">
        <v>49</v>
      </c>
      <c r="C75" s="83" t="s">
        <v>453</v>
      </c>
      <c r="D75" s="95"/>
    </row>
    <row r="76" spans="1:4" s="96" customFormat="1" x14ac:dyDescent="0.2">
      <c r="A76" s="83" t="s">
        <v>320</v>
      </c>
      <c r="B76" s="87">
        <v>51</v>
      </c>
      <c r="C76" s="83" t="s">
        <v>454</v>
      </c>
      <c r="D76" s="95"/>
    </row>
    <row r="77" spans="1:4" s="21" customFormat="1" x14ac:dyDescent="0.2">
      <c r="A77" s="29" t="s">
        <v>320</v>
      </c>
      <c r="B77" s="32">
        <v>55</v>
      </c>
      <c r="C77" s="29" t="s">
        <v>860</v>
      </c>
      <c r="D77" s="60" t="s">
        <v>872</v>
      </c>
    </row>
    <row r="78" spans="1:4" s="9" customFormat="1" x14ac:dyDescent="0.2">
      <c r="A78" s="83" t="s">
        <v>320</v>
      </c>
      <c r="B78" s="87">
        <v>92</v>
      </c>
      <c r="C78" s="83" t="s">
        <v>455</v>
      </c>
      <c r="D78" s="95"/>
    </row>
    <row r="79" spans="1:4" s="9" customFormat="1" x14ac:dyDescent="0.2">
      <c r="A79" s="92" t="s">
        <v>320</v>
      </c>
      <c r="B79" s="93">
        <v>123</v>
      </c>
      <c r="C79" s="94" t="s">
        <v>456</v>
      </c>
      <c r="D79" s="95"/>
    </row>
    <row r="80" spans="1:4" s="9" customFormat="1" x14ac:dyDescent="0.2">
      <c r="A80" s="79"/>
      <c r="B80" s="89"/>
      <c r="C80" s="114"/>
      <c r="D80" s="90"/>
    </row>
    <row r="81" spans="1:4" s="9" customFormat="1" x14ac:dyDescent="0.2">
      <c r="A81" s="85" t="s">
        <v>532</v>
      </c>
      <c r="B81" s="89"/>
      <c r="C81" s="79"/>
      <c r="D81" s="90"/>
    </row>
    <row r="82" spans="1:4" s="9" customFormat="1" x14ac:dyDescent="0.2">
      <c r="A82" s="92" t="s">
        <v>320</v>
      </c>
      <c r="B82" s="93">
        <v>2</v>
      </c>
      <c r="C82" s="94" t="s">
        <v>382</v>
      </c>
      <c r="D82" s="95" t="s">
        <v>371</v>
      </c>
    </row>
    <row r="83" spans="1:4" s="9" customFormat="1" x14ac:dyDescent="0.2">
      <c r="A83" s="92" t="s">
        <v>320</v>
      </c>
      <c r="B83" s="93">
        <v>3</v>
      </c>
      <c r="C83" s="94" t="s">
        <v>438</v>
      </c>
      <c r="D83" s="122" t="s">
        <v>371</v>
      </c>
    </row>
    <row r="84" spans="1:4" s="9" customFormat="1" x14ac:dyDescent="0.2">
      <c r="A84" s="92" t="s">
        <v>320</v>
      </c>
      <c r="B84" s="93">
        <v>4</v>
      </c>
      <c r="C84" s="94" t="s">
        <v>440</v>
      </c>
      <c r="D84" s="95" t="s">
        <v>371</v>
      </c>
    </row>
    <row r="85" spans="1:4" s="9" customFormat="1" x14ac:dyDescent="0.2">
      <c r="A85" s="83" t="s">
        <v>320</v>
      </c>
      <c r="B85" s="87">
        <v>11</v>
      </c>
      <c r="C85" s="87" t="s">
        <v>322</v>
      </c>
      <c r="D85" s="95" t="s">
        <v>371</v>
      </c>
    </row>
    <row r="86" spans="1:4" s="9" customFormat="1" x14ac:dyDescent="0.2">
      <c r="A86" s="83" t="s">
        <v>320</v>
      </c>
      <c r="B86" s="87">
        <v>12</v>
      </c>
      <c r="C86" s="87" t="s">
        <v>323</v>
      </c>
      <c r="D86" s="95" t="s">
        <v>371</v>
      </c>
    </row>
    <row r="87" spans="1:4" s="9" customFormat="1" x14ac:dyDescent="0.2">
      <c r="A87" s="81" t="s">
        <v>320</v>
      </c>
      <c r="B87" s="82">
        <v>32</v>
      </c>
      <c r="C87" s="83" t="s">
        <v>449</v>
      </c>
      <c r="D87" s="95" t="s">
        <v>371</v>
      </c>
    </row>
    <row r="88" spans="1:4" s="9" customFormat="1" x14ac:dyDescent="0.2">
      <c r="A88" s="83" t="s">
        <v>320</v>
      </c>
      <c r="B88" s="87">
        <v>33</v>
      </c>
      <c r="C88" s="83" t="s">
        <v>450</v>
      </c>
      <c r="D88" s="123"/>
    </row>
    <row r="89" spans="1:4" s="9" customFormat="1" x14ac:dyDescent="0.2">
      <c r="A89" s="83" t="s">
        <v>320</v>
      </c>
      <c r="B89" s="87">
        <v>49</v>
      </c>
      <c r="C89" s="83" t="s">
        <v>453</v>
      </c>
      <c r="D89" s="95" t="s">
        <v>371</v>
      </c>
    </row>
    <row r="90" spans="1:4" s="9" customFormat="1" x14ac:dyDescent="0.2">
      <c r="A90" s="92" t="s">
        <v>320</v>
      </c>
      <c r="B90" s="93">
        <v>123</v>
      </c>
      <c r="C90" s="94" t="s">
        <v>456</v>
      </c>
      <c r="D90" s="95" t="s">
        <v>371</v>
      </c>
    </row>
    <row r="91" spans="1:4" s="9" customFormat="1" x14ac:dyDescent="0.2"/>
    <row r="92" spans="1:4" s="9" customFormat="1" x14ac:dyDescent="0.2">
      <c r="A92" s="91" t="s">
        <v>712</v>
      </c>
      <c r="B92" s="89"/>
      <c r="C92" s="79"/>
      <c r="D92" s="90"/>
    </row>
    <row r="93" spans="1:4" s="9" customFormat="1" x14ac:dyDescent="0.2">
      <c r="A93" s="92" t="s">
        <v>320</v>
      </c>
      <c r="B93" s="93">
        <v>2</v>
      </c>
      <c r="C93" s="94" t="s">
        <v>382</v>
      </c>
      <c r="D93" s="95" t="s">
        <v>383</v>
      </c>
    </row>
    <row r="94" spans="1:4" s="9" customFormat="1" x14ac:dyDescent="0.2">
      <c r="A94" s="92" t="s">
        <v>320</v>
      </c>
      <c r="B94" s="93">
        <v>3</v>
      </c>
      <c r="C94" s="83" t="s">
        <v>438</v>
      </c>
      <c r="D94" s="95" t="s">
        <v>439</v>
      </c>
    </row>
    <row r="95" spans="1:4" s="9" customFormat="1" x14ac:dyDescent="0.2">
      <c r="A95" s="92" t="s">
        <v>320</v>
      </c>
      <c r="B95" s="93">
        <v>4</v>
      </c>
      <c r="C95" s="94" t="s">
        <v>440</v>
      </c>
      <c r="D95" s="95" t="s">
        <v>718</v>
      </c>
    </row>
    <row r="96" spans="1:4" s="9" customFormat="1" x14ac:dyDescent="0.2">
      <c r="A96" s="92" t="s">
        <v>320</v>
      </c>
      <c r="B96" s="93">
        <v>6</v>
      </c>
      <c r="C96" s="83" t="s">
        <v>442</v>
      </c>
      <c r="D96" s="95"/>
    </row>
    <row r="97" spans="1:4" s="9" customFormat="1" x14ac:dyDescent="0.2">
      <c r="A97" s="92" t="s">
        <v>320</v>
      </c>
      <c r="B97" s="93">
        <v>7</v>
      </c>
      <c r="C97" s="87" t="s">
        <v>321</v>
      </c>
      <c r="D97" s="95"/>
    </row>
    <row r="98" spans="1:4" s="9" customFormat="1" x14ac:dyDescent="0.2">
      <c r="A98" s="92" t="s">
        <v>320</v>
      </c>
      <c r="B98" s="93">
        <v>11</v>
      </c>
      <c r="C98" s="87" t="s">
        <v>322</v>
      </c>
      <c r="D98" s="95"/>
    </row>
    <row r="99" spans="1:4" s="9" customFormat="1" x14ac:dyDescent="0.2">
      <c r="A99" s="92" t="s">
        <v>320</v>
      </c>
      <c r="B99" s="93">
        <v>12</v>
      </c>
      <c r="C99" s="87" t="s">
        <v>323</v>
      </c>
      <c r="D99" s="95"/>
    </row>
    <row r="100" spans="1:4" s="21" customFormat="1" ht="39" customHeight="1" x14ac:dyDescent="0.2">
      <c r="A100" s="27" t="s">
        <v>320</v>
      </c>
      <c r="B100" s="28">
        <v>22</v>
      </c>
      <c r="C100" s="29" t="s">
        <v>445</v>
      </c>
      <c r="D100" s="68" t="s">
        <v>858</v>
      </c>
    </row>
    <row r="101" spans="1:4" s="21" customFormat="1" x14ac:dyDescent="0.2">
      <c r="A101" s="27" t="s">
        <v>320</v>
      </c>
      <c r="B101" s="28">
        <v>23</v>
      </c>
      <c r="C101" s="29" t="s">
        <v>859</v>
      </c>
      <c r="D101" s="33" t="s">
        <v>504</v>
      </c>
    </row>
    <row r="102" spans="1:4" s="9" customFormat="1" x14ac:dyDescent="0.2">
      <c r="A102" s="81" t="s">
        <v>320</v>
      </c>
      <c r="B102" s="82">
        <v>24</v>
      </c>
      <c r="C102" s="83" t="s">
        <v>324</v>
      </c>
      <c r="D102" s="95" t="s">
        <v>713</v>
      </c>
    </row>
    <row r="103" spans="1:4" s="9" customFormat="1" x14ac:dyDescent="0.2">
      <c r="A103" s="81" t="s">
        <v>320</v>
      </c>
      <c r="B103" s="82">
        <v>26</v>
      </c>
      <c r="C103" s="83" t="s">
        <v>448</v>
      </c>
      <c r="D103" s="95"/>
    </row>
    <row r="104" spans="1:4" s="9" customFormat="1" x14ac:dyDescent="0.2">
      <c r="A104" s="81" t="s">
        <v>320</v>
      </c>
      <c r="B104" s="82">
        <v>32</v>
      </c>
      <c r="C104" s="83" t="s">
        <v>449</v>
      </c>
      <c r="D104" s="95"/>
    </row>
    <row r="105" spans="1:4" s="9" customFormat="1" x14ac:dyDescent="0.2">
      <c r="A105" s="83" t="s">
        <v>320</v>
      </c>
      <c r="B105" s="87">
        <v>33</v>
      </c>
      <c r="C105" s="83" t="s">
        <v>450</v>
      </c>
      <c r="D105" s="95"/>
    </row>
    <row r="106" spans="1:4" s="9" customFormat="1" x14ac:dyDescent="0.2">
      <c r="A106" s="92" t="s">
        <v>320</v>
      </c>
      <c r="B106" s="93">
        <v>35</v>
      </c>
      <c r="C106" s="94" t="s">
        <v>474</v>
      </c>
      <c r="D106" s="95"/>
    </row>
    <row r="107" spans="1:4" s="9" customFormat="1" x14ac:dyDescent="0.2">
      <c r="A107" s="83" t="s">
        <v>320</v>
      </c>
      <c r="B107" s="87">
        <v>38</v>
      </c>
      <c r="C107" s="83" t="s">
        <v>460</v>
      </c>
      <c r="D107" s="95"/>
    </row>
    <row r="108" spans="1:4" s="96" customFormat="1" x14ac:dyDescent="0.2">
      <c r="A108" s="83" t="s">
        <v>320</v>
      </c>
      <c r="B108" s="87">
        <v>49</v>
      </c>
      <c r="C108" s="83" t="s">
        <v>453</v>
      </c>
      <c r="D108" s="95"/>
    </row>
    <row r="109" spans="1:4" s="21" customFormat="1" x14ac:dyDescent="0.2">
      <c r="A109" s="29" t="s">
        <v>320</v>
      </c>
      <c r="B109" s="32">
        <v>55</v>
      </c>
      <c r="C109" s="29" t="s">
        <v>860</v>
      </c>
      <c r="D109" s="60" t="s">
        <v>872</v>
      </c>
    </row>
    <row r="110" spans="1:4" s="9" customFormat="1" x14ac:dyDescent="0.2">
      <c r="A110" s="83" t="s">
        <v>320</v>
      </c>
      <c r="B110" s="87">
        <v>56</v>
      </c>
      <c r="C110" s="83" t="s">
        <v>714</v>
      </c>
      <c r="D110" s="95"/>
    </row>
    <row r="111" spans="1:4" s="9" customFormat="1" x14ac:dyDescent="0.2">
      <c r="A111" s="83" t="s">
        <v>320</v>
      </c>
      <c r="B111" s="87">
        <v>123</v>
      </c>
      <c r="C111" s="83" t="s">
        <v>456</v>
      </c>
      <c r="D111" s="95"/>
    </row>
    <row r="112" spans="1:4" s="9" customFormat="1" ht="9.75" customHeight="1" x14ac:dyDescent="0.2">
      <c r="A112" s="79"/>
      <c r="B112" s="89"/>
      <c r="C112" s="79"/>
      <c r="D112" s="90"/>
    </row>
    <row r="113" spans="1:4" s="9" customFormat="1" x14ac:dyDescent="0.2">
      <c r="A113" s="85" t="s">
        <v>715</v>
      </c>
      <c r="B113" s="89"/>
      <c r="C113" s="79"/>
      <c r="D113" s="90"/>
    </row>
    <row r="114" spans="1:4" s="9" customFormat="1" x14ac:dyDescent="0.2">
      <c r="A114" s="81" t="s">
        <v>320</v>
      </c>
      <c r="B114" s="82">
        <v>2</v>
      </c>
      <c r="C114" s="83" t="s">
        <v>382</v>
      </c>
      <c r="D114" s="88" t="s">
        <v>371</v>
      </c>
    </row>
    <row r="115" spans="1:4" s="9" customFormat="1" x14ac:dyDescent="0.2">
      <c r="A115" s="81" t="s">
        <v>320</v>
      </c>
      <c r="B115" s="82">
        <v>3</v>
      </c>
      <c r="C115" s="83" t="s">
        <v>438</v>
      </c>
      <c r="D115" s="88" t="s">
        <v>371</v>
      </c>
    </row>
    <row r="116" spans="1:4" s="9" customFormat="1" x14ac:dyDescent="0.2">
      <c r="A116" s="81" t="s">
        <v>320</v>
      </c>
      <c r="B116" s="82">
        <v>4</v>
      </c>
      <c r="C116" s="83" t="s">
        <v>440</v>
      </c>
      <c r="D116" s="88" t="s">
        <v>371</v>
      </c>
    </row>
    <row r="117" spans="1:4" s="9" customFormat="1" x14ac:dyDescent="0.2">
      <c r="A117" s="81" t="s">
        <v>320</v>
      </c>
      <c r="B117" s="82">
        <v>6</v>
      </c>
      <c r="C117" s="83" t="s">
        <v>459</v>
      </c>
      <c r="D117" s="88" t="s">
        <v>371</v>
      </c>
    </row>
    <row r="118" spans="1:4" s="9" customFormat="1" x14ac:dyDescent="0.2">
      <c r="A118" s="83" t="s">
        <v>320</v>
      </c>
      <c r="B118" s="87">
        <v>7</v>
      </c>
      <c r="C118" s="87" t="s">
        <v>321</v>
      </c>
      <c r="D118" s="88"/>
    </row>
    <row r="119" spans="1:4" s="9" customFormat="1" x14ac:dyDescent="0.2">
      <c r="A119" s="83" t="s">
        <v>320</v>
      </c>
      <c r="B119" s="87">
        <v>11</v>
      </c>
      <c r="C119" s="87" t="s">
        <v>322</v>
      </c>
      <c r="D119" s="88" t="s">
        <v>371</v>
      </c>
    </row>
    <row r="120" spans="1:4" s="9" customFormat="1" x14ac:dyDescent="0.2">
      <c r="A120" s="83" t="s">
        <v>320</v>
      </c>
      <c r="B120" s="87">
        <v>12</v>
      </c>
      <c r="C120" s="87" t="s">
        <v>323</v>
      </c>
      <c r="D120" s="88" t="s">
        <v>371</v>
      </c>
    </row>
    <row r="121" spans="1:4" s="9" customFormat="1" x14ac:dyDescent="0.2">
      <c r="A121" s="81" t="s">
        <v>320</v>
      </c>
      <c r="B121" s="82">
        <v>26</v>
      </c>
      <c r="C121" s="83" t="s">
        <v>448</v>
      </c>
      <c r="D121" s="88" t="s">
        <v>371</v>
      </c>
    </row>
    <row r="122" spans="1:4" s="9" customFormat="1" x14ac:dyDescent="0.2">
      <c r="A122" s="81" t="s">
        <v>320</v>
      </c>
      <c r="B122" s="82">
        <v>32</v>
      </c>
      <c r="C122" s="83" t="s">
        <v>449</v>
      </c>
      <c r="D122" s="88" t="s">
        <v>371</v>
      </c>
    </row>
    <row r="123" spans="1:4" s="9" customFormat="1" x14ac:dyDescent="0.2">
      <c r="A123" s="83" t="s">
        <v>320</v>
      </c>
      <c r="B123" s="87">
        <v>33</v>
      </c>
      <c r="C123" s="83" t="s">
        <v>450</v>
      </c>
      <c r="D123" s="88"/>
    </row>
    <row r="124" spans="1:4" s="9" customFormat="1" x14ac:dyDescent="0.2">
      <c r="A124" s="83" t="s">
        <v>320</v>
      </c>
      <c r="B124" s="87">
        <v>39</v>
      </c>
      <c r="C124" s="83" t="s">
        <v>330</v>
      </c>
      <c r="D124" s="88" t="s">
        <v>713</v>
      </c>
    </row>
    <row r="125" spans="1:4" s="9" customFormat="1" x14ac:dyDescent="0.2">
      <c r="A125" s="83" t="s">
        <v>320</v>
      </c>
      <c r="B125" s="87">
        <v>49</v>
      </c>
      <c r="C125" s="83" t="s">
        <v>462</v>
      </c>
      <c r="D125" s="88" t="s">
        <v>371</v>
      </c>
    </row>
    <row r="126" spans="1:4" s="9" customFormat="1" x14ac:dyDescent="0.2">
      <c r="A126" s="83" t="s">
        <v>320</v>
      </c>
      <c r="B126" s="87">
        <v>56</v>
      </c>
      <c r="C126" s="83" t="s">
        <v>714</v>
      </c>
      <c r="D126" s="95" t="s">
        <v>371</v>
      </c>
    </row>
    <row r="127" spans="1:4" s="9" customFormat="1" x14ac:dyDescent="0.2">
      <c r="A127" s="92" t="s">
        <v>320</v>
      </c>
      <c r="B127" s="93">
        <v>123</v>
      </c>
      <c r="C127" s="94" t="s">
        <v>456</v>
      </c>
      <c r="D127" s="95" t="s">
        <v>371</v>
      </c>
    </row>
    <row r="128" spans="1:4" s="9" customFormat="1" x14ac:dyDescent="0.2"/>
    <row r="129" s="9" customFormat="1" x14ac:dyDescent="0.2"/>
    <row r="130" s="9" customFormat="1" x14ac:dyDescent="0.2"/>
    <row r="131" s="9" customFormat="1" x14ac:dyDescent="0.2"/>
    <row r="132" s="9" customFormat="1" x14ac:dyDescent="0.2"/>
    <row r="133" s="96" customFormat="1" x14ac:dyDescent="0.2"/>
    <row r="136" s="79" customFormat="1" x14ac:dyDescent="0.2"/>
    <row r="142" s="96" customFormat="1" x14ac:dyDescent="0.2"/>
    <row r="151" s="96"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4CD3C605-6B41-4B51-8E95-B016F140E45A}"/>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65AE03-53EA-4D64-AFF8-84EE59840788}">
  <sheetPr codeName="Sheet227">
    <pageSetUpPr fitToPage="1"/>
  </sheetPr>
  <dimension ref="A1:F152"/>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1102</v>
      </c>
      <c r="B1" s="194"/>
      <c r="C1" s="194"/>
      <c r="D1" s="194"/>
      <c r="E1" s="157" t="s">
        <v>311</v>
      </c>
    </row>
    <row r="2" spans="1:6" s="9" customFormat="1" ht="15" customHeight="1" x14ac:dyDescent="0.2">
      <c r="A2" s="195" t="str">
        <f ca="1">CONCATENATE("Test Case ", MID(CELL("filename",A1),FIND("]",CELL("filename",A1))+1,255)," 1100/1110  &amp;  1420/1430")</f>
        <v>Test Case IP.RT.L01 1100/1110  &amp;  1420/1430</v>
      </c>
      <c r="B2" s="195"/>
      <c r="C2" s="195"/>
      <c r="D2" s="195"/>
    </row>
    <row r="3" spans="1:6" s="9" customFormat="1" ht="15" customHeight="1" x14ac:dyDescent="0.2">
      <c r="A3" s="209" t="s">
        <v>312</v>
      </c>
      <c r="B3" s="210"/>
      <c r="C3" s="210"/>
      <c r="D3" s="210"/>
    </row>
    <row r="4" spans="1:6" s="24" customFormat="1" ht="39" customHeight="1" x14ac:dyDescent="0.2">
      <c r="A4" s="190" t="s">
        <v>313</v>
      </c>
      <c r="B4" s="208"/>
      <c r="C4" s="193" t="s">
        <v>434</v>
      </c>
      <c r="D4" s="193"/>
      <c r="E4" s="132"/>
      <c r="F4" s="74"/>
    </row>
    <row r="5" spans="1:6" s="24" customFormat="1" ht="39" customHeight="1" x14ac:dyDescent="0.2">
      <c r="A5" s="190" t="s">
        <v>315</v>
      </c>
      <c r="B5" s="208"/>
      <c r="C5" s="193" t="s">
        <v>1103</v>
      </c>
      <c r="D5" s="193"/>
      <c r="E5" s="132"/>
      <c r="F5" s="74"/>
    </row>
    <row r="6" spans="1:6" s="24" customFormat="1" ht="39" customHeight="1" x14ac:dyDescent="0.2">
      <c r="A6" s="190" t="s">
        <v>317</v>
      </c>
      <c r="B6" s="208"/>
      <c r="C6" s="193" t="s">
        <v>721</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21" customFormat="1" ht="39" customHeight="1" x14ac:dyDescent="0.2">
      <c r="A17" s="27" t="s">
        <v>320</v>
      </c>
      <c r="B17" s="28">
        <v>22</v>
      </c>
      <c r="C17" s="29" t="s">
        <v>445</v>
      </c>
      <c r="D17" s="68" t="s">
        <v>858</v>
      </c>
    </row>
    <row r="18" spans="1:4" s="21" customFormat="1" x14ac:dyDescent="0.2">
      <c r="A18" s="27" t="s">
        <v>320</v>
      </c>
      <c r="B18" s="28">
        <v>23</v>
      </c>
      <c r="C18" s="29" t="s">
        <v>859</v>
      </c>
      <c r="D18" s="33" t="s">
        <v>504</v>
      </c>
    </row>
    <row r="19" spans="1:4" s="9" customFormat="1" x14ac:dyDescent="0.2">
      <c r="A19" s="81" t="s">
        <v>320</v>
      </c>
      <c r="B19" s="82">
        <v>24</v>
      </c>
      <c r="C19" s="83" t="s">
        <v>324</v>
      </c>
      <c r="D19" s="88" t="s">
        <v>447</v>
      </c>
    </row>
    <row r="20" spans="1:4" s="9" customFormat="1" x14ac:dyDescent="0.2">
      <c r="A20" s="81" t="s">
        <v>320</v>
      </c>
      <c r="B20" s="82">
        <v>26</v>
      </c>
      <c r="C20" s="83" t="s">
        <v>448</v>
      </c>
      <c r="D20" s="95"/>
    </row>
    <row r="21" spans="1:4" s="9" customFormat="1" x14ac:dyDescent="0.2">
      <c r="A21" s="81" t="s">
        <v>320</v>
      </c>
      <c r="B21" s="82">
        <v>32</v>
      </c>
      <c r="C21" s="83" t="s">
        <v>449</v>
      </c>
      <c r="D21" s="95"/>
    </row>
    <row r="22" spans="1:4" s="9" customFormat="1" x14ac:dyDescent="0.2">
      <c r="A22" s="83" t="s">
        <v>320</v>
      </c>
      <c r="B22" s="87">
        <v>33</v>
      </c>
      <c r="C22" s="83" t="s">
        <v>450</v>
      </c>
      <c r="D22" s="123" t="s">
        <v>327</v>
      </c>
    </row>
    <row r="23" spans="1:4" s="9" customFormat="1" x14ac:dyDescent="0.2">
      <c r="A23" s="92" t="s">
        <v>320</v>
      </c>
      <c r="B23" s="93">
        <v>35</v>
      </c>
      <c r="C23" s="94" t="s">
        <v>474</v>
      </c>
      <c r="D23" s="95" t="s">
        <v>504</v>
      </c>
    </row>
    <row r="24" spans="1:4" s="9" customFormat="1" x14ac:dyDescent="0.2">
      <c r="A24" s="83" t="s">
        <v>320</v>
      </c>
      <c r="B24" s="87">
        <v>42</v>
      </c>
      <c r="C24" s="83" t="s">
        <v>451</v>
      </c>
      <c r="D24" s="95"/>
    </row>
    <row r="25" spans="1:4" s="9" customFormat="1" x14ac:dyDescent="0.2">
      <c r="A25" s="83" t="s">
        <v>320</v>
      </c>
      <c r="B25" s="87">
        <v>43</v>
      </c>
      <c r="C25" s="83" t="s">
        <v>452</v>
      </c>
      <c r="D25" s="95"/>
    </row>
    <row r="26" spans="1:4" s="9" customFormat="1" x14ac:dyDescent="0.2">
      <c r="A26" s="83" t="s">
        <v>320</v>
      </c>
      <c r="B26" s="87">
        <v>44</v>
      </c>
      <c r="C26" s="83" t="s">
        <v>395</v>
      </c>
      <c r="D26" s="122"/>
    </row>
    <row r="27" spans="1:4" s="96" customFormat="1" x14ac:dyDescent="0.2">
      <c r="A27" s="83" t="s">
        <v>320</v>
      </c>
      <c r="B27" s="87">
        <v>49</v>
      </c>
      <c r="C27" s="83" t="s">
        <v>453</v>
      </c>
      <c r="D27" s="95"/>
    </row>
    <row r="28" spans="1:4" s="9" customFormat="1" x14ac:dyDescent="0.2">
      <c r="A28" s="83" t="s">
        <v>320</v>
      </c>
      <c r="B28" s="87">
        <v>51</v>
      </c>
      <c r="C28" s="83" t="s">
        <v>454</v>
      </c>
      <c r="D28" s="95"/>
    </row>
    <row r="29" spans="1:4" s="9" customFormat="1" x14ac:dyDescent="0.2">
      <c r="A29" s="83" t="s">
        <v>320</v>
      </c>
      <c r="B29" s="87">
        <v>52</v>
      </c>
      <c r="C29" s="83" t="s">
        <v>503</v>
      </c>
      <c r="D29" s="33" t="s">
        <v>504</v>
      </c>
    </row>
    <row r="30" spans="1:4" s="21" customFormat="1" x14ac:dyDescent="0.2">
      <c r="A30" s="29" t="s">
        <v>320</v>
      </c>
      <c r="B30" s="32">
        <v>55</v>
      </c>
      <c r="C30" s="29" t="s">
        <v>860</v>
      </c>
      <c r="D30" s="60" t="s">
        <v>872</v>
      </c>
    </row>
    <row r="31" spans="1:4" s="9" customFormat="1" x14ac:dyDescent="0.2">
      <c r="A31" s="83" t="s">
        <v>320</v>
      </c>
      <c r="B31" s="87">
        <v>92</v>
      </c>
      <c r="C31" s="83" t="s">
        <v>455</v>
      </c>
      <c r="D31" s="95"/>
    </row>
    <row r="32" spans="1:4" s="9" customFormat="1" x14ac:dyDescent="0.2">
      <c r="A32" s="92" t="s">
        <v>320</v>
      </c>
      <c r="B32" s="93">
        <v>123</v>
      </c>
      <c r="C32" s="94" t="s">
        <v>456</v>
      </c>
      <c r="D32" s="95" t="s">
        <v>457</v>
      </c>
    </row>
    <row r="33" spans="1:4" s="9" customFormat="1" x14ac:dyDescent="0.2"/>
    <row r="34" spans="1:4" s="9" customFormat="1" x14ac:dyDescent="0.2">
      <c r="A34" s="85" t="s">
        <v>458</v>
      </c>
      <c r="B34" s="79"/>
      <c r="C34" s="79"/>
      <c r="D34" s="79"/>
    </row>
    <row r="35" spans="1:4" s="9" customFormat="1" x14ac:dyDescent="0.2">
      <c r="A35" s="81" t="s">
        <v>320</v>
      </c>
      <c r="B35" s="82">
        <v>2</v>
      </c>
      <c r="C35" s="83" t="s">
        <v>382</v>
      </c>
      <c r="D35" s="95" t="s">
        <v>371</v>
      </c>
    </row>
    <row r="36" spans="1:4" s="9" customFormat="1" x14ac:dyDescent="0.2">
      <c r="A36" s="81" t="s">
        <v>320</v>
      </c>
      <c r="B36" s="82">
        <v>3</v>
      </c>
      <c r="C36" s="83" t="s">
        <v>438</v>
      </c>
      <c r="D36" s="95" t="s">
        <v>371</v>
      </c>
    </row>
    <row r="37" spans="1:4" s="9" customFormat="1" x14ac:dyDescent="0.2">
      <c r="A37" s="81" t="s">
        <v>320</v>
      </c>
      <c r="B37" s="82">
        <v>4</v>
      </c>
      <c r="C37" s="83" t="s">
        <v>440</v>
      </c>
      <c r="D37" s="95" t="s">
        <v>371</v>
      </c>
    </row>
    <row r="38" spans="1:4" s="9" customFormat="1" x14ac:dyDescent="0.2">
      <c r="A38" s="81" t="s">
        <v>320</v>
      </c>
      <c r="B38" s="82">
        <v>6</v>
      </c>
      <c r="C38" s="83" t="s">
        <v>459</v>
      </c>
      <c r="D38" s="95" t="s">
        <v>371</v>
      </c>
    </row>
    <row r="39" spans="1:4" s="9" customFormat="1" x14ac:dyDescent="0.2">
      <c r="A39" s="83" t="s">
        <v>320</v>
      </c>
      <c r="B39" s="87">
        <v>7</v>
      </c>
      <c r="C39" s="87" t="s">
        <v>321</v>
      </c>
      <c r="D39" s="88"/>
    </row>
    <row r="40" spans="1:4" s="9" customFormat="1" x14ac:dyDescent="0.2">
      <c r="A40" s="83" t="s">
        <v>320</v>
      </c>
      <c r="B40" s="87">
        <v>11</v>
      </c>
      <c r="C40" s="87" t="s">
        <v>322</v>
      </c>
      <c r="D40" s="95" t="s">
        <v>371</v>
      </c>
    </row>
    <row r="41" spans="1:4" s="9" customFormat="1" x14ac:dyDescent="0.2">
      <c r="A41" s="83" t="s">
        <v>320</v>
      </c>
      <c r="B41" s="87">
        <v>12</v>
      </c>
      <c r="C41" s="87" t="s">
        <v>323</v>
      </c>
      <c r="D41" s="95" t="s">
        <v>371</v>
      </c>
    </row>
    <row r="42" spans="1:4" s="9" customFormat="1" x14ac:dyDescent="0.2">
      <c r="A42" s="81" t="s">
        <v>320</v>
      </c>
      <c r="B42" s="82">
        <v>24</v>
      </c>
      <c r="C42" s="83" t="s">
        <v>324</v>
      </c>
      <c r="D42" s="95" t="s">
        <v>371</v>
      </c>
    </row>
    <row r="43" spans="1:4" s="9" customFormat="1" x14ac:dyDescent="0.2">
      <c r="A43" s="81" t="s">
        <v>367</v>
      </c>
      <c r="B43" s="82">
        <v>26</v>
      </c>
      <c r="C43" s="83" t="s">
        <v>448</v>
      </c>
      <c r="D43" s="95" t="s">
        <v>371</v>
      </c>
    </row>
    <row r="44" spans="1:4" s="9" customFormat="1" x14ac:dyDescent="0.2">
      <c r="A44" s="81" t="s">
        <v>320</v>
      </c>
      <c r="B44" s="82">
        <v>32</v>
      </c>
      <c r="C44" s="83" t="s">
        <v>449</v>
      </c>
      <c r="D44" s="95" t="s">
        <v>371</v>
      </c>
    </row>
    <row r="45" spans="1:4" s="9" customFormat="1" x14ac:dyDescent="0.2">
      <c r="A45" s="83" t="s">
        <v>320</v>
      </c>
      <c r="B45" s="87">
        <v>33</v>
      </c>
      <c r="C45" s="83" t="s">
        <v>450</v>
      </c>
      <c r="D45" s="88"/>
    </row>
    <row r="46" spans="1:4" s="9" customFormat="1" x14ac:dyDescent="0.2">
      <c r="A46" s="83" t="s">
        <v>320</v>
      </c>
      <c r="B46" s="87">
        <v>38</v>
      </c>
      <c r="C46" s="83" t="s">
        <v>460</v>
      </c>
      <c r="D46" s="88"/>
    </row>
    <row r="47" spans="1:4" s="9" customFormat="1" x14ac:dyDescent="0.2">
      <c r="A47" s="83" t="s">
        <v>320</v>
      </c>
      <c r="B47" s="87">
        <v>39</v>
      </c>
      <c r="C47" s="83" t="s">
        <v>330</v>
      </c>
      <c r="D47" s="95" t="s">
        <v>461</v>
      </c>
    </row>
    <row r="48" spans="1:4" s="9" customFormat="1" x14ac:dyDescent="0.2">
      <c r="A48" s="83" t="s">
        <v>320</v>
      </c>
      <c r="B48" s="87">
        <v>44</v>
      </c>
      <c r="C48" s="83" t="s">
        <v>395</v>
      </c>
      <c r="D48" s="122"/>
    </row>
    <row r="49" spans="1:5" s="96" customFormat="1" x14ac:dyDescent="0.2">
      <c r="A49" s="83" t="s">
        <v>320</v>
      </c>
      <c r="B49" s="87">
        <v>49</v>
      </c>
      <c r="C49" s="83" t="s">
        <v>462</v>
      </c>
      <c r="D49" s="95" t="s">
        <v>371</v>
      </c>
    </row>
    <row r="50" spans="1:5" s="9" customFormat="1" x14ac:dyDescent="0.2">
      <c r="A50" s="83" t="s">
        <v>320</v>
      </c>
      <c r="B50" s="87">
        <v>51</v>
      </c>
      <c r="C50" s="83" t="s">
        <v>463</v>
      </c>
      <c r="D50" s="95" t="s">
        <v>371</v>
      </c>
    </row>
    <row r="51" spans="1:5" s="21" customFormat="1" x14ac:dyDescent="0.2">
      <c r="A51" s="29" t="s">
        <v>320</v>
      </c>
      <c r="B51" s="32">
        <v>55</v>
      </c>
      <c r="C51" s="29" t="s">
        <v>860</v>
      </c>
      <c r="D51" s="60" t="s">
        <v>873</v>
      </c>
    </row>
    <row r="52" spans="1:5" s="9" customFormat="1" x14ac:dyDescent="0.2">
      <c r="A52" s="92" t="s">
        <v>320</v>
      </c>
      <c r="B52" s="93">
        <v>123</v>
      </c>
      <c r="C52" s="94" t="s">
        <v>456</v>
      </c>
      <c r="D52" s="95" t="s">
        <v>371</v>
      </c>
    </row>
    <row r="53" spans="1:5" s="9" customFormat="1" x14ac:dyDescent="0.2"/>
    <row r="54" spans="1:5" x14ac:dyDescent="0.2">
      <c r="A54" s="91" t="s">
        <v>712</v>
      </c>
    </row>
    <row r="55" spans="1:5" x14ac:dyDescent="0.2">
      <c r="A55" s="92" t="s">
        <v>320</v>
      </c>
      <c r="B55" s="93">
        <v>2</v>
      </c>
      <c r="C55" s="94" t="s">
        <v>382</v>
      </c>
      <c r="D55" s="95" t="s">
        <v>383</v>
      </c>
    </row>
    <row r="56" spans="1:5" x14ac:dyDescent="0.2">
      <c r="A56" s="92" t="s">
        <v>320</v>
      </c>
      <c r="B56" s="93">
        <v>3</v>
      </c>
      <c r="C56" s="83" t="s">
        <v>438</v>
      </c>
      <c r="D56" s="95"/>
    </row>
    <row r="57" spans="1:5" x14ac:dyDescent="0.2">
      <c r="A57" s="92" t="s">
        <v>320</v>
      </c>
      <c r="B57" s="93">
        <v>4</v>
      </c>
      <c r="C57" s="94" t="s">
        <v>440</v>
      </c>
      <c r="D57" s="95"/>
    </row>
    <row r="58" spans="1:5" x14ac:dyDescent="0.2">
      <c r="A58" s="92" t="s">
        <v>320</v>
      </c>
      <c r="B58" s="93">
        <v>6</v>
      </c>
      <c r="C58" s="83" t="s">
        <v>442</v>
      </c>
      <c r="D58" s="95"/>
    </row>
    <row r="59" spans="1:5" x14ac:dyDescent="0.2">
      <c r="A59" s="92" t="s">
        <v>320</v>
      </c>
      <c r="B59" s="93">
        <v>7</v>
      </c>
      <c r="C59" s="87" t="s">
        <v>321</v>
      </c>
      <c r="D59" s="95"/>
    </row>
    <row r="60" spans="1:5" x14ac:dyDescent="0.2">
      <c r="A60" s="92" t="s">
        <v>320</v>
      </c>
      <c r="B60" s="93">
        <v>11</v>
      </c>
      <c r="C60" s="87" t="s">
        <v>322</v>
      </c>
      <c r="D60" s="95"/>
    </row>
    <row r="61" spans="1:5" x14ac:dyDescent="0.2">
      <c r="A61" s="92" t="s">
        <v>320</v>
      </c>
      <c r="B61" s="93">
        <v>12</v>
      </c>
      <c r="C61" s="87" t="s">
        <v>323</v>
      </c>
      <c r="D61" s="95"/>
    </row>
    <row r="62" spans="1:5" s="21" customFormat="1" ht="39" customHeight="1" x14ac:dyDescent="0.2">
      <c r="A62" s="27" t="s">
        <v>320</v>
      </c>
      <c r="B62" s="28">
        <v>22</v>
      </c>
      <c r="C62" s="29" t="s">
        <v>445</v>
      </c>
      <c r="D62" s="68" t="s">
        <v>858</v>
      </c>
    </row>
    <row r="63" spans="1:5" s="21" customFormat="1" x14ac:dyDescent="0.2">
      <c r="A63" s="27" t="s">
        <v>320</v>
      </c>
      <c r="B63" s="28">
        <v>23</v>
      </c>
      <c r="C63" s="29" t="s">
        <v>859</v>
      </c>
      <c r="D63" s="33" t="s">
        <v>504</v>
      </c>
    </row>
    <row r="64" spans="1:5" x14ac:dyDescent="0.2">
      <c r="A64" s="81" t="s">
        <v>320</v>
      </c>
      <c r="B64" s="82">
        <v>24</v>
      </c>
      <c r="C64" s="83" t="s">
        <v>324</v>
      </c>
      <c r="D64" s="95" t="s">
        <v>713</v>
      </c>
      <c r="E64" s="9" t="s">
        <v>722</v>
      </c>
    </row>
    <row r="65" spans="1:4" x14ac:dyDescent="0.2">
      <c r="A65" s="81" t="s">
        <v>320</v>
      </c>
      <c r="B65" s="82">
        <v>26</v>
      </c>
      <c r="C65" s="83" t="s">
        <v>448</v>
      </c>
      <c r="D65" s="95"/>
    </row>
    <row r="66" spans="1:4" x14ac:dyDescent="0.2">
      <c r="A66" s="81" t="s">
        <v>320</v>
      </c>
      <c r="B66" s="82">
        <v>32</v>
      </c>
      <c r="C66" s="83" t="s">
        <v>449</v>
      </c>
      <c r="D66" s="95"/>
    </row>
    <row r="67" spans="1:4" x14ac:dyDescent="0.2">
      <c r="A67" s="83" t="s">
        <v>320</v>
      </c>
      <c r="B67" s="87">
        <v>33</v>
      </c>
      <c r="C67" s="83" t="s">
        <v>450</v>
      </c>
      <c r="D67" s="95"/>
    </row>
    <row r="68" spans="1:4" x14ac:dyDescent="0.2">
      <c r="A68" s="92" t="s">
        <v>320</v>
      </c>
      <c r="B68" s="93">
        <v>35</v>
      </c>
      <c r="C68" s="94" t="s">
        <v>474</v>
      </c>
      <c r="D68" s="33" t="s">
        <v>504</v>
      </c>
    </row>
    <row r="69" spans="1:4" x14ac:dyDescent="0.2">
      <c r="A69" s="83" t="s">
        <v>320</v>
      </c>
      <c r="B69" s="87">
        <v>38</v>
      </c>
      <c r="C69" s="83" t="s">
        <v>460</v>
      </c>
      <c r="D69" s="95"/>
    </row>
    <row r="70" spans="1:4" x14ac:dyDescent="0.2">
      <c r="A70" s="83" t="s">
        <v>320</v>
      </c>
      <c r="B70" s="87">
        <v>49</v>
      </c>
      <c r="C70" s="83" t="s">
        <v>453</v>
      </c>
      <c r="D70" s="95"/>
    </row>
    <row r="71" spans="1:4" s="21" customFormat="1" x14ac:dyDescent="0.2">
      <c r="A71" s="29" t="s">
        <v>320</v>
      </c>
      <c r="B71" s="32">
        <v>55</v>
      </c>
      <c r="C71" s="29" t="s">
        <v>860</v>
      </c>
      <c r="D71" s="60" t="s">
        <v>872</v>
      </c>
    </row>
    <row r="72" spans="1:4" ht="25.5" x14ac:dyDescent="0.2">
      <c r="A72" s="83" t="s">
        <v>320</v>
      </c>
      <c r="B72" s="87">
        <v>56</v>
      </c>
      <c r="C72" s="83" t="s">
        <v>714</v>
      </c>
      <c r="D72" s="72" t="s">
        <v>891</v>
      </c>
    </row>
    <row r="73" spans="1:4" x14ac:dyDescent="0.2">
      <c r="A73" s="83" t="s">
        <v>320</v>
      </c>
      <c r="B73" s="87">
        <v>123</v>
      </c>
      <c r="C73" s="83" t="s">
        <v>456</v>
      </c>
      <c r="D73" s="95"/>
    </row>
    <row r="75" spans="1:4" x14ac:dyDescent="0.2">
      <c r="A75" s="85" t="s">
        <v>715</v>
      </c>
    </row>
    <row r="76" spans="1:4" x14ac:dyDescent="0.2">
      <c r="A76" s="81" t="s">
        <v>320</v>
      </c>
      <c r="B76" s="82">
        <v>2</v>
      </c>
      <c r="C76" s="83" t="s">
        <v>382</v>
      </c>
      <c r="D76" s="121"/>
    </row>
    <row r="77" spans="1:4" x14ac:dyDescent="0.2">
      <c r="A77" s="81" t="s">
        <v>320</v>
      </c>
      <c r="B77" s="82">
        <v>3</v>
      </c>
      <c r="C77" s="83" t="s">
        <v>438</v>
      </c>
      <c r="D77" s="88"/>
    </row>
    <row r="78" spans="1:4" x14ac:dyDescent="0.2">
      <c r="A78" s="81" t="s">
        <v>320</v>
      </c>
      <c r="B78" s="82">
        <v>4</v>
      </c>
      <c r="C78" s="83" t="s">
        <v>440</v>
      </c>
      <c r="D78" s="88"/>
    </row>
    <row r="79" spans="1:4" x14ac:dyDescent="0.2">
      <c r="A79" s="81" t="s">
        <v>320</v>
      </c>
      <c r="B79" s="82">
        <v>6</v>
      </c>
      <c r="C79" s="83" t="s">
        <v>459</v>
      </c>
      <c r="D79" s="88"/>
    </row>
    <row r="80" spans="1:4" x14ac:dyDescent="0.2">
      <c r="A80" s="83" t="s">
        <v>320</v>
      </c>
      <c r="B80" s="87">
        <v>7</v>
      </c>
      <c r="C80" s="87" t="s">
        <v>321</v>
      </c>
      <c r="D80" s="88"/>
    </row>
    <row r="81" spans="1:4" x14ac:dyDescent="0.2">
      <c r="A81" s="83" t="s">
        <v>320</v>
      </c>
      <c r="B81" s="87">
        <v>11</v>
      </c>
      <c r="C81" s="87" t="s">
        <v>322</v>
      </c>
      <c r="D81" s="88" t="s">
        <v>371</v>
      </c>
    </row>
    <row r="82" spans="1:4" x14ac:dyDescent="0.2">
      <c r="A82" s="83" t="s">
        <v>320</v>
      </c>
      <c r="B82" s="87">
        <v>12</v>
      </c>
      <c r="C82" s="87" t="s">
        <v>323</v>
      </c>
      <c r="D82" s="88" t="s">
        <v>371</v>
      </c>
    </row>
    <row r="83" spans="1:4" x14ac:dyDescent="0.2">
      <c r="A83" s="81" t="s">
        <v>320</v>
      </c>
      <c r="B83" s="82">
        <v>26</v>
      </c>
      <c r="C83" s="83" t="s">
        <v>448</v>
      </c>
      <c r="D83" s="88" t="s">
        <v>371</v>
      </c>
    </row>
    <row r="84" spans="1:4" x14ac:dyDescent="0.2">
      <c r="A84" s="81" t="s">
        <v>320</v>
      </c>
      <c r="B84" s="82">
        <v>32</v>
      </c>
      <c r="C84" s="83" t="s">
        <v>449</v>
      </c>
      <c r="D84" s="88" t="s">
        <v>371</v>
      </c>
    </row>
    <row r="85" spans="1:4" x14ac:dyDescent="0.2">
      <c r="A85" s="83" t="s">
        <v>320</v>
      </c>
      <c r="B85" s="87">
        <v>33</v>
      </c>
      <c r="C85" s="83" t="s">
        <v>450</v>
      </c>
      <c r="D85" s="88"/>
    </row>
    <row r="86" spans="1:4" x14ac:dyDescent="0.2">
      <c r="A86" s="83" t="s">
        <v>320</v>
      </c>
      <c r="B86" s="87">
        <v>39</v>
      </c>
      <c r="C86" s="83" t="s">
        <v>330</v>
      </c>
      <c r="D86" s="88" t="s">
        <v>713</v>
      </c>
    </row>
    <row r="87" spans="1:4" x14ac:dyDescent="0.2">
      <c r="A87" s="83" t="s">
        <v>320</v>
      </c>
      <c r="B87" s="87">
        <v>49</v>
      </c>
      <c r="C87" s="83" t="s">
        <v>453</v>
      </c>
      <c r="D87" s="88" t="s">
        <v>371</v>
      </c>
    </row>
    <row r="88" spans="1:4" s="9" customFormat="1" x14ac:dyDescent="0.2">
      <c r="A88" s="83" t="s">
        <v>320</v>
      </c>
      <c r="B88" s="87">
        <v>56</v>
      </c>
      <c r="C88" s="83" t="s">
        <v>714</v>
      </c>
      <c r="D88" s="95" t="s">
        <v>371</v>
      </c>
    </row>
    <row r="89" spans="1:4" x14ac:dyDescent="0.2">
      <c r="A89" s="92" t="s">
        <v>320</v>
      </c>
      <c r="B89" s="93">
        <v>123</v>
      </c>
      <c r="C89" s="94" t="s">
        <v>456</v>
      </c>
      <c r="D89" s="95" t="s">
        <v>371</v>
      </c>
    </row>
    <row r="90" spans="1:4" s="9" customFormat="1" x14ac:dyDescent="0.2"/>
    <row r="91" spans="1:4" s="9" customFormat="1" x14ac:dyDescent="0.2"/>
    <row r="92" spans="1:4" s="9" customFormat="1" x14ac:dyDescent="0.2"/>
    <row r="93" spans="1:4" s="9" customFormat="1" x14ac:dyDescent="0.2"/>
    <row r="94" spans="1:4" s="9" customFormat="1" x14ac:dyDescent="0.2"/>
    <row r="95" spans="1:4" s="9" customFormat="1" x14ac:dyDescent="0.2"/>
    <row r="96" spans="1:4"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6"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6" customFormat="1" x14ac:dyDescent="0.2"/>
    <row r="137" s="79" customFormat="1" x14ac:dyDescent="0.2"/>
    <row r="143" s="96" customFormat="1" x14ac:dyDescent="0.2"/>
    <row r="152" s="96"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3702D08A-BCAA-4FD3-AB7B-B8A4766765B5}"/>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7055C-CD0F-4A48-9442-4101479B610D}">
  <sheetPr codeName="Sheet228">
    <pageSetUpPr fitToPage="1"/>
  </sheetPr>
  <dimension ref="A1:G160"/>
  <sheetViews>
    <sheetView workbookViewId="0">
      <pane ySplit="6" topLeftCell="A31"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1104</v>
      </c>
      <c r="B1" s="194"/>
      <c r="C1" s="194"/>
      <c r="D1" s="194"/>
      <c r="E1" s="157" t="s">
        <v>311</v>
      </c>
    </row>
    <row r="2" spans="1:6" s="9" customFormat="1" ht="15" customHeight="1" x14ac:dyDescent="0.2">
      <c r="A2" s="195" t="str">
        <f ca="1">CONCATENATE("Test Case ", MID(CELL("filename",A1),FIND("]",CELL("filename",A1))+1,255)," 1100/1110  &amp;  1420/1430")</f>
        <v>Test Case IP.RT.L02 1100/1110  &amp;  1420/1430</v>
      </c>
      <c r="B2" s="195"/>
      <c r="C2" s="195"/>
      <c r="D2" s="195"/>
    </row>
    <row r="3" spans="1:6" s="9" customFormat="1" ht="15" customHeight="1" x14ac:dyDescent="0.2">
      <c r="A3" s="200" t="s">
        <v>724</v>
      </c>
      <c r="B3" s="201"/>
      <c r="C3" s="202"/>
      <c r="D3" s="203"/>
    </row>
    <row r="4" spans="1:6" s="24" customFormat="1" ht="39" customHeight="1" x14ac:dyDescent="0.2">
      <c r="A4" s="190" t="s">
        <v>313</v>
      </c>
      <c r="B4" s="191"/>
      <c r="C4" s="193" t="s">
        <v>683</v>
      </c>
      <c r="D4" s="193"/>
      <c r="E4" s="132"/>
      <c r="F4" s="74"/>
    </row>
    <row r="5" spans="1:6" s="24" customFormat="1" ht="39" customHeight="1" x14ac:dyDescent="0.2">
      <c r="A5" s="190" t="s">
        <v>315</v>
      </c>
      <c r="B5" s="191"/>
      <c r="C5" s="193" t="s">
        <v>725</v>
      </c>
      <c r="D5" s="193"/>
      <c r="E5" s="132"/>
      <c r="F5" s="74"/>
    </row>
    <row r="6" spans="1:6" s="24" customFormat="1" ht="39" customHeight="1" x14ac:dyDescent="0.2">
      <c r="A6" s="190" t="s">
        <v>317</v>
      </c>
      <c r="B6" s="191"/>
      <c r="C6" s="193" t="s">
        <v>726</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21" customFormat="1" ht="39" customHeight="1" x14ac:dyDescent="0.2">
      <c r="A17" s="27" t="s">
        <v>320</v>
      </c>
      <c r="B17" s="28">
        <v>22</v>
      </c>
      <c r="C17" s="29" t="s">
        <v>445</v>
      </c>
      <c r="D17" s="68" t="s">
        <v>858</v>
      </c>
    </row>
    <row r="18" spans="1:4" s="21" customFormat="1" x14ac:dyDescent="0.2">
      <c r="A18" s="27" t="s">
        <v>320</v>
      </c>
      <c r="B18" s="28">
        <v>23</v>
      </c>
      <c r="C18" s="29" t="s">
        <v>859</v>
      </c>
      <c r="D18" s="33" t="s">
        <v>504</v>
      </c>
    </row>
    <row r="19" spans="1:4" s="9" customFormat="1" x14ac:dyDescent="0.2">
      <c r="A19" s="81" t="s">
        <v>320</v>
      </c>
      <c r="B19" s="82">
        <v>24</v>
      </c>
      <c r="C19" s="83" t="s">
        <v>324</v>
      </c>
      <c r="D19" s="88" t="s">
        <v>447</v>
      </c>
    </row>
    <row r="20" spans="1:4" s="9" customFormat="1" x14ac:dyDescent="0.2">
      <c r="A20" s="81" t="s">
        <v>320</v>
      </c>
      <c r="B20" s="82">
        <v>26</v>
      </c>
      <c r="C20" s="83" t="s">
        <v>448</v>
      </c>
      <c r="D20" s="95"/>
    </row>
    <row r="21" spans="1:4" s="9" customFormat="1" x14ac:dyDescent="0.2">
      <c r="A21" s="81" t="s">
        <v>320</v>
      </c>
      <c r="B21" s="82">
        <v>32</v>
      </c>
      <c r="C21" s="83" t="s">
        <v>449</v>
      </c>
      <c r="D21" s="95"/>
    </row>
    <row r="22" spans="1:4" s="9" customFormat="1" x14ac:dyDescent="0.2">
      <c r="A22" s="83" t="s">
        <v>320</v>
      </c>
      <c r="B22" s="87">
        <v>33</v>
      </c>
      <c r="C22" s="83" t="s">
        <v>450</v>
      </c>
      <c r="D22" s="123" t="s">
        <v>327</v>
      </c>
    </row>
    <row r="23" spans="1:4" s="96" customFormat="1" x14ac:dyDescent="0.2">
      <c r="A23" s="83" t="s">
        <v>320</v>
      </c>
      <c r="B23" s="87">
        <v>42</v>
      </c>
      <c r="C23" s="83" t="s">
        <v>451</v>
      </c>
      <c r="D23" s="95"/>
    </row>
    <row r="24" spans="1:4" s="9" customFormat="1" x14ac:dyDescent="0.2">
      <c r="A24" s="83" t="s">
        <v>320</v>
      </c>
      <c r="B24" s="87">
        <v>43</v>
      </c>
      <c r="C24" s="83" t="s">
        <v>452</v>
      </c>
      <c r="D24" s="95"/>
    </row>
    <row r="25" spans="1:4" s="9" customFormat="1" x14ac:dyDescent="0.2">
      <c r="A25" s="83" t="s">
        <v>320</v>
      </c>
      <c r="B25" s="87">
        <v>49</v>
      </c>
      <c r="C25" s="83" t="s">
        <v>453</v>
      </c>
      <c r="D25" s="95"/>
    </row>
    <row r="26" spans="1:4" s="9" customFormat="1" x14ac:dyDescent="0.2">
      <c r="A26" s="83" t="s">
        <v>320</v>
      </c>
      <c r="B26" s="87">
        <v>51</v>
      </c>
      <c r="C26" s="83" t="s">
        <v>454</v>
      </c>
      <c r="D26" s="95"/>
    </row>
    <row r="27" spans="1:4" s="21" customFormat="1" x14ac:dyDescent="0.2">
      <c r="A27" s="29" t="s">
        <v>320</v>
      </c>
      <c r="B27" s="32">
        <v>55</v>
      </c>
      <c r="C27" s="29" t="s">
        <v>860</v>
      </c>
      <c r="D27" s="60" t="s">
        <v>872</v>
      </c>
    </row>
    <row r="28" spans="1:4" s="9" customFormat="1" x14ac:dyDescent="0.2">
      <c r="A28" s="83" t="s">
        <v>320</v>
      </c>
      <c r="B28" s="87">
        <v>92</v>
      </c>
      <c r="C28" s="83" t="s">
        <v>455</v>
      </c>
      <c r="D28" s="95"/>
    </row>
    <row r="29" spans="1:4" s="9" customFormat="1" x14ac:dyDescent="0.2">
      <c r="A29" s="92" t="s">
        <v>320</v>
      </c>
      <c r="B29" s="93">
        <v>123</v>
      </c>
      <c r="C29" s="94" t="s">
        <v>456</v>
      </c>
      <c r="D29" s="95" t="s">
        <v>457</v>
      </c>
    </row>
    <row r="30" spans="1:4" s="9" customFormat="1" x14ac:dyDescent="0.2"/>
    <row r="31" spans="1:4" s="9" customFormat="1" x14ac:dyDescent="0.2">
      <c r="A31" s="85" t="s">
        <v>458</v>
      </c>
      <c r="B31" s="79"/>
      <c r="C31" s="79"/>
      <c r="D31" s="79"/>
    </row>
    <row r="32" spans="1:4" s="9" customFormat="1" x14ac:dyDescent="0.2">
      <c r="A32" s="81" t="s">
        <v>320</v>
      </c>
      <c r="B32" s="82">
        <v>2</v>
      </c>
      <c r="C32" s="83" t="s">
        <v>382</v>
      </c>
      <c r="D32" s="95" t="s">
        <v>371</v>
      </c>
    </row>
    <row r="33" spans="1:4" s="9" customFormat="1" x14ac:dyDescent="0.2">
      <c r="A33" s="81" t="s">
        <v>320</v>
      </c>
      <c r="B33" s="82">
        <v>3</v>
      </c>
      <c r="C33" s="83" t="s">
        <v>438</v>
      </c>
      <c r="D33" s="95" t="s">
        <v>371</v>
      </c>
    </row>
    <row r="34" spans="1:4" s="9" customFormat="1" x14ac:dyDescent="0.2">
      <c r="A34" s="81" t="s">
        <v>320</v>
      </c>
      <c r="B34" s="82">
        <v>4</v>
      </c>
      <c r="C34" s="83" t="s">
        <v>440</v>
      </c>
      <c r="D34" s="95" t="s">
        <v>371</v>
      </c>
    </row>
    <row r="35" spans="1:4" s="9" customFormat="1" x14ac:dyDescent="0.2">
      <c r="A35" s="81" t="s">
        <v>320</v>
      </c>
      <c r="B35" s="82">
        <v>6</v>
      </c>
      <c r="C35" s="83" t="s">
        <v>459</v>
      </c>
      <c r="D35" s="95" t="s">
        <v>371</v>
      </c>
    </row>
    <row r="36" spans="1:4" s="9" customFormat="1" x14ac:dyDescent="0.2">
      <c r="A36" s="83" t="s">
        <v>320</v>
      </c>
      <c r="B36" s="87">
        <v>7</v>
      </c>
      <c r="C36" s="87" t="s">
        <v>321</v>
      </c>
      <c r="D36" s="88"/>
    </row>
    <row r="37" spans="1:4" s="9" customFormat="1" x14ac:dyDescent="0.2">
      <c r="A37" s="83" t="s">
        <v>320</v>
      </c>
      <c r="B37" s="87">
        <v>11</v>
      </c>
      <c r="C37" s="87" t="s">
        <v>322</v>
      </c>
      <c r="D37" s="95" t="s">
        <v>371</v>
      </c>
    </row>
    <row r="38" spans="1:4" s="9" customFormat="1" x14ac:dyDescent="0.2">
      <c r="A38" s="83" t="s">
        <v>320</v>
      </c>
      <c r="B38" s="87">
        <v>12</v>
      </c>
      <c r="C38" s="87" t="s">
        <v>323</v>
      </c>
      <c r="D38" s="95" t="s">
        <v>371</v>
      </c>
    </row>
    <row r="39" spans="1:4" s="9" customFormat="1" x14ac:dyDescent="0.2">
      <c r="A39" s="81" t="s">
        <v>320</v>
      </c>
      <c r="B39" s="82">
        <v>24</v>
      </c>
      <c r="C39" s="83" t="s">
        <v>324</v>
      </c>
      <c r="D39" s="95" t="s">
        <v>371</v>
      </c>
    </row>
    <row r="40" spans="1:4" s="9" customFormat="1" x14ac:dyDescent="0.2">
      <c r="A40" s="81" t="s">
        <v>367</v>
      </c>
      <c r="B40" s="82">
        <v>26</v>
      </c>
      <c r="C40" s="83" t="s">
        <v>448</v>
      </c>
      <c r="D40" s="95" t="s">
        <v>371</v>
      </c>
    </row>
    <row r="41" spans="1:4" s="9" customFormat="1" x14ac:dyDescent="0.2">
      <c r="A41" s="81" t="s">
        <v>320</v>
      </c>
      <c r="B41" s="82">
        <v>32</v>
      </c>
      <c r="C41" s="83" t="s">
        <v>449</v>
      </c>
      <c r="D41" s="95" t="s">
        <v>371</v>
      </c>
    </row>
    <row r="42" spans="1:4" s="96" customFormat="1" x14ac:dyDescent="0.2">
      <c r="A42" s="83" t="s">
        <v>320</v>
      </c>
      <c r="B42" s="87">
        <v>33</v>
      </c>
      <c r="C42" s="83" t="s">
        <v>450</v>
      </c>
      <c r="D42" s="88"/>
    </row>
    <row r="43" spans="1:4" s="9" customFormat="1" x14ac:dyDescent="0.2">
      <c r="A43" s="83" t="s">
        <v>320</v>
      </c>
      <c r="B43" s="87">
        <v>38</v>
      </c>
      <c r="C43" s="83" t="s">
        <v>460</v>
      </c>
      <c r="D43" s="88"/>
    </row>
    <row r="44" spans="1:4" s="9" customFormat="1" x14ac:dyDescent="0.2">
      <c r="A44" s="83" t="s">
        <v>320</v>
      </c>
      <c r="B44" s="87">
        <v>39</v>
      </c>
      <c r="C44" s="83" t="s">
        <v>330</v>
      </c>
      <c r="D44" s="95" t="s">
        <v>461</v>
      </c>
    </row>
    <row r="45" spans="1:4" s="9" customFormat="1" x14ac:dyDescent="0.2">
      <c r="A45" s="83" t="s">
        <v>320</v>
      </c>
      <c r="B45" s="87">
        <v>49</v>
      </c>
      <c r="C45" s="83" t="s">
        <v>462</v>
      </c>
      <c r="D45" s="95" t="s">
        <v>371</v>
      </c>
    </row>
    <row r="46" spans="1:4" s="9" customFormat="1" x14ac:dyDescent="0.2">
      <c r="A46" s="83" t="s">
        <v>320</v>
      </c>
      <c r="B46" s="87">
        <v>51</v>
      </c>
      <c r="C46" s="83" t="s">
        <v>463</v>
      </c>
      <c r="D46" s="95" t="s">
        <v>371</v>
      </c>
    </row>
    <row r="47" spans="1:4" s="21" customFormat="1" x14ac:dyDescent="0.2">
      <c r="A47" s="29" t="s">
        <v>320</v>
      </c>
      <c r="B47" s="32">
        <v>55</v>
      </c>
      <c r="C47" s="29" t="s">
        <v>860</v>
      </c>
      <c r="D47" s="60" t="s">
        <v>873</v>
      </c>
    </row>
    <row r="48" spans="1:4" s="9" customFormat="1" x14ac:dyDescent="0.2">
      <c r="A48" s="83" t="s">
        <v>320</v>
      </c>
      <c r="B48" s="87">
        <v>62</v>
      </c>
      <c r="C48" s="83" t="s">
        <v>538</v>
      </c>
      <c r="D48" s="88" t="s">
        <v>544</v>
      </c>
    </row>
    <row r="49" spans="1:7" s="9" customFormat="1" x14ac:dyDescent="0.2">
      <c r="A49" s="92" t="s">
        <v>320</v>
      </c>
      <c r="B49" s="93">
        <v>123</v>
      </c>
      <c r="C49" s="94" t="s">
        <v>456</v>
      </c>
      <c r="D49" s="95" t="s">
        <v>371</v>
      </c>
    </row>
    <row r="50" spans="1:7" s="9" customFormat="1" x14ac:dyDescent="0.2"/>
    <row r="51" spans="1:7" x14ac:dyDescent="0.2">
      <c r="A51" s="91" t="s">
        <v>712</v>
      </c>
      <c r="G51" s="9"/>
    </row>
    <row r="52" spans="1:7" x14ac:dyDescent="0.2">
      <c r="A52" s="92" t="s">
        <v>320</v>
      </c>
      <c r="B52" s="93">
        <v>2</v>
      </c>
      <c r="C52" s="94" t="s">
        <v>382</v>
      </c>
      <c r="D52" s="95" t="s">
        <v>383</v>
      </c>
    </row>
    <row r="53" spans="1:7" x14ac:dyDescent="0.2">
      <c r="A53" s="92" t="s">
        <v>320</v>
      </c>
      <c r="B53" s="93">
        <v>3</v>
      </c>
      <c r="C53" s="83" t="s">
        <v>438</v>
      </c>
      <c r="D53" s="95"/>
    </row>
    <row r="54" spans="1:7" x14ac:dyDescent="0.2">
      <c r="A54" s="92" t="s">
        <v>320</v>
      </c>
      <c r="B54" s="93">
        <v>4</v>
      </c>
      <c r="C54" s="94" t="s">
        <v>440</v>
      </c>
      <c r="D54" s="95"/>
    </row>
    <row r="55" spans="1:7" x14ac:dyDescent="0.2">
      <c r="A55" s="92" t="s">
        <v>320</v>
      </c>
      <c r="B55" s="93">
        <v>6</v>
      </c>
      <c r="C55" s="83" t="s">
        <v>442</v>
      </c>
      <c r="D55" s="95"/>
    </row>
    <row r="56" spans="1:7" x14ac:dyDescent="0.2">
      <c r="A56" s="92" t="s">
        <v>320</v>
      </c>
      <c r="B56" s="93">
        <v>7</v>
      </c>
      <c r="C56" s="87" t="s">
        <v>321</v>
      </c>
      <c r="D56" s="95"/>
    </row>
    <row r="57" spans="1:7" x14ac:dyDescent="0.2">
      <c r="A57" s="92" t="s">
        <v>320</v>
      </c>
      <c r="B57" s="93">
        <v>11</v>
      </c>
      <c r="C57" s="87" t="s">
        <v>322</v>
      </c>
      <c r="D57" s="95"/>
    </row>
    <row r="58" spans="1:7" x14ac:dyDescent="0.2">
      <c r="A58" s="92" t="s">
        <v>320</v>
      </c>
      <c r="B58" s="93">
        <v>12</v>
      </c>
      <c r="C58" s="87" t="s">
        <v>323</v>
      </c>
      <c r="D58" s="95"/>
    </row>
    <row r="59" spans="1:7" s="21" customFormat="1" ht="39" customHeight="1" x14ac:dyDescent="0.2">
      <c r="A59" s="27" t="s">
        <v>320</v>
      </c>
      <c r="B59" s="28">
        <v>22</v>
      </c>
      <c r="C59" s="29" t="s">
        <v>445</v>
      </c>
      <c r="D59" s="68" t="s">
        <v>858</v>
      </c>
    </row>
    <row r="60" spans="1:7" s="21" customFormat="1" x14ac:dyDescent="0.2">
      <c r="A60" s="27" t="s">
        <v>320</v>
      </c>
      <c r="B60" s="28">
        <v>23</v>
      </c>
      <c r="C60" s="29" t="s">
        <v>859</v>
      </c>
      <c r="D60" s="33" t="s">
        <v>504</v>
      </c>
    </row>
    <row r="61" spans="1:7" x14ac:dyDescent="0.2">
      <c r="A61" s="81" t="s">
        <v>320</v>
      </c>
      <c r="B61" s="82">
        <v>24</v>
      </c>
      <c r="C61" s="83" t="s">
        <v>324</v>
      </c>
      <c r="D61" s="95" t="s">
        <v>713</v>
      </c>
      <c r="E61" s="9" t="s">
        <v>722</v>
      </c>
    </row>
    <row r="62" spans="1:7" x14ac:dyDescent="0.2">
      <c r="A62" s="81" t="s">
        <v>320</v>
      </c>
      <c r="B62" s="82">
        <v>26</v>
      </c>
      <c r="C62" s="83" t="s">
        <v>448</v>
      </c>
      <c r="D62" s="95"/>
    </row>
    <row r="63" spans="1:7" x14ac:dyDescent="0.2">
      <c r="A63" s="81" t="s">
        <v>320</v>
      </c>
      <c r="B63" s="82">
        <v>32</v>
      </c>
      <c r="C63" s="83" t="s">
        <v>449</v>
      </c>
      <c r="D63" s="95"/>
    </row>
    <row r="64" spans="1:7" x14ac:dyDescent="0.2">
      <c r="A64" s="83" t="s">
        <v>320</v>
      </c>
      <c r="B64" s="87">
        <v>33</v>
      </c>
      <c r="C64" s="83" t="s">
        <v>450</v>
      </c>
      <c r="D64" s="95"/>
    </row>
    <row r="65" spans="1:4" x14ac:dyDescent="0.2">
      <c r="A65" s="83" t="s">
        <v>320</v>
      </c>
      <c r="B65" s="87">
        <v>38</v>
      </c>
      <c r="C65" s="83" t="s">
        <v>460</v>
      </c>
      <c r="D65" s="95"/>
    </row>
    <row r="66" spans="1:4" x14ac:dyDescent="0.2">
      <c r="A66" s="83" t="s">
        <v>320</v>
      </c>
      <c r="B66" s="87">
        <v>49</v>
      </c>
      <c r="C66" s="83" t="s">
        <v>453</v>
      </c>
      <c r="D66" s="95"/>
    </row>
    <row r="67" spans="1:4" s="21" customFormat="1" x14ac:dyDescent="0.2">
      <c r="A67" s="29" t="s">
        <v>320</v>
      </c>
      <c r="B67" s="32">
        <v>55</v>
      </c>
      <c r="C67" s="29" t="s">
        <v>860</v>
      </c>
      <c r="D67" s="60" t="s">
        <v>872</v>
      </c>
    </row>
    <row r="68" spans="1:4" ht="25.5" x14ac:dyDescent="0.2">
      <c r="A68" s="83" t="s">
        <v>320</v>
      </c>
      <c r="B68" s="87">
        <v>56</v>
      </c>
      <c r="C68" s="83" t="s">
        <v>714</v>
      </c>
      <c r="D68" s="72" t="s">
        <v>891</v>
      </c>
    </row>
    <row r="69" spans="1:4" s="9" customFormat="1" x14ac:dyDescent="0.2">
      <c r="A69" s="83" t="s">
        <v>320</v>
      </c>
      <c r="B69" s="87">
        <v>62</v>
      </c>
      <c r="C69" s="83" t="s">
        <v>538</v>
      </c>
      <c r="D69" s="88" t="s">
        <v>544</v>
      </c>
    </row>
    <row r="70" spans="1:4" x14ac:dyDescent="0.2">
      <c r="A70" s="83" t="s">
        <v>320</v>
      </c>
      <c r="B70" s="87">
        <v>123</v>
      </c>
      <c r="C70" s="83" t="s">
        <v>456</v>
      </c>
      <c r="D70" s="95"/>
    </row>
    <row r="72" spans="1:4" x14ac:dyDescent="0.2">
      <c r="A72" s="85" t="s">
        <v>715</v>
      </c>
    </row>
    <row r="73" spans="1:4" x14ac:dyDescent="0.2">
      <c r="A73" s="81" t="s">
        <v>320</v>
      </c>
      <c r="B73" s="82">
        <v>2</v>
      </c>
      <c r="C73" s="83" t="s">
        <v>382</v>
      </c>
      <c r="D73" s="121"/>
    </row>
    <row r="74" spans="1:4" x14ac:dyDescent="0.2">
      <c r="A74" s="81" t="s">
        <v>320</v>
      </c>
      <c r="B74" s="82">
        <v>3</v>
      </c>
      <c r="C74" s="83" t="s">
        <v>438</v>
      </c>
      <c r="D74" s="88"/>
    </row>
    <row r="75" spans="1:4" x14ac:dyDescent="0.2">
      <c r="A75" s="81" t="s">
        <v>320</v>
      </c>
      <c r="B75" s="82">
        <v>4</v>
      </c>
      <c r="C75" s="83" t="s">
        <v>440</v>
      </c>
      <c r="D75" s="88"/>
    </row>
    <row r="76" spans="1:4" x14ac:dyDescent="0.2">
      <c r="A76" s="81" t="s">
        <v>320</v>
      </c>
      <c r="B76" s="82">
        <v>6</v>
      </c>
      <c r="C76" s="83" t="s">
        <v>459</v>
      </c>
      <c r="D76" s="88"/>
    </row>
    <row r="77" spans="1:4" x14ac:dyDescent="0.2">
      <c r="A77" s="83" t="s">
        <v>320</v>
      </c>
      <c r="B77" s="87">
        <v>7</v>
      </c>
      <c r="C77" s="87" t="s">
        <v>321</v>
      </c>
      <c r="D77" s="88"/>
    </row>
    <row r="78" spans="1:4" x14ac:dyDescent="0.2">
      <c r="A78" s="83" t="s">
        <v>320</v>
      </c>
      <c r="B78" s="87">
        <v>11</v>
      </c>
      <c r="C78" s="87" t="s">
        <v>322</v>
      </c>
      <c r="D78" s="88" t="s">
        <v>371</v>
      </c>
    </row>
    <row r="79" spans="1:4" x14ac:dyDescent="0.2">
      <c r="A79" s="83" t="s">
        <v>320</v>
      </c>
      <c r="B79" s="87">
        <v>12</v>
      </c>
      <c r="C79" s="87" t="s">
        <v>323</v>
      </c>
      <c r="D79" s="88" t="s">
        <v>371</v>
      </c>
    </row>
    <row r="80" spans="1:4" x14ac:dyDescent="0.2">
      <c r="A80" s="92" t="s">
        <v>320</v>
      </c>
      <c r="B80" s="93">
        <v>25</v>
      </c>
      <c r="C80" s="94" t="s">
        <v>529</v>
      </c>
      <c r="D80" s="88"/>
    </row>
    <row r="81" spans="1:4" x14ac:dyDescent="0.2">
      <c r="A81" s="81" t="s">
        <v>320</v>
      </c>
      <c r="B81" s="82">
        <v>26</v>
      </c>
      <c r="C81" s="83" t="s">
        <v>448</v>
      </c>
      <c r="D81" s="88" t="s">
        <v>371</v>
      </c>
    </row>
    <row r="82" spans="1:4" x14ac:dyDescent="0.2">
      <c r="A82" s="81" t="s">
        <v>320</v>
      </c>
      <c r="B82" s="82">
        <v>32</v>
      </c>
      <c r="C82" s="83" t="s">
        <v>449</v>
      </c>
      <c r="D82" s="88" t="s">
        <v>371</v>
      </c>
    </row>
    <row r="83" spans="1:4" x14ac:dyDescent="0.2">
      <c r="A83" s="83" t="s">
        <v>320</v>
      </c>
      <c r="B83" s="87">
        <v>33</v>
      </c>
      <c r="C83" s="83" t="s">
        <v>450</v>
      </c>
      <c r="D83" s="88"/>
    </row>
    <row r="84" spans="1:4" x14ac:dyDescent="0.2">
      <c r="A84" s="83" t="s">
        <v>320</v>
      </c>
      <c r="B84" s="87">
        <v>39</v>
      </c>
      <c r="C84" s="83" t="s">
        <v>330</v>
      </c>
      <c r="D84" s="88" t="s">
        <v>713</v>
      </c>
    </row>
    <row r="85" spans="1:4" x14ac:dyDescent="0.2">
      <c r="A85" s="83" t="s">
        <v>320</v>
      </c>
      <c r="B85" s="87">
        <v>49</v>
      </c>
      <c r="C85" s="83" t="s">
        <v>462</v>
      </c>
      <c r="D85" s="88" t="s">
        <v>371</v>
      </c>
    </row>
    <row r="86" spans="1:4" s="9" customFormat="1" x14ac:dyDescent="0.2">
      <c r="A86" s="83" t="s">
        <v>320</v>
      </c>
      <c r="B86" s="87">
        <v>56</v>
      </c>
      <c r="C86" s="83" t="s">
        <v>714</v>
      </c>
      <c r="D86" s="95" t="s">
        <v>371</v>
      </c>
    </row>
    <row r="87" spans="1:4" x14ac:dyDescent="0.2">
      <c r="A87" s="92" t="s">
        <v>320</v>
      </c>
      <c r="B87" s="93">
        <v>123</v>
      </c>
      <c r="C87" s="94" t="s">
        <v>456</v>
      </c>
      <c r="D87" s="95" t="s">
        <v>371</v>
      </c>
    </row>
    <row r="88" spans="1:4" s="9" customFormat="1" x14ac:dyDescent="0.2"/>
    <row r="89" spans="1:4" s="9" customFormat="1" x14ac:dyDescent="0.2"/>
    <row r="90" spans="1:4" s="9" customFormat="1" x14ac:dyDescent="0.2"/>
    <row r="91" spans="1:4" s="9" customFormat="1" x14ac:dyDescent="0.2"/>
    <row r="92" spans="1:4" s="9" customFormat="1" x14ac:dyDescent="0.2"/>
    <row r="93" spans="1:4" s="96" customFormat="1" x14ac:dyDescent="0.2"/>
    <row r="94" spans="1:4" s="9" customFormat="1" x14ac:dyDescent="0.2"/>
    <row r="95" spans="1:4" s="9" customFormat="1" x14ac:dyDescent="0.2"/>
    <row r="96" spans="1:4"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6"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6" customFormat="1" x14ac:dyDescent="0.2"/>
    <row r="145" s="79" customFormat="1" x14ac:dyDescent="0.2"/>
    <row r="151" s="96" customFormat="1" x14ac:dyDescent="0.2"/>
    <row r="160" s="96"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DB924193-6AD5-41D5-BBA7-9F6FED46E5CE}"/>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E79FB-A1D6-4A1B-9417-469F960ACB3D}">
  <sheetPr codeName="Sheet229">
    <pageSetUpPr fitToPage="1"/>
  </sheetPr>
  <dimension ref="A1:G162"/>
  <sheetViews>
    <sheetView workbookViewId="0">
      <pane ySplit="6" topLeftCell="A7" activePane="bottomLeft" state="frozen"/>
      <selection sqref="A1:D1"/>
      <selection pane="bottomLeft" activeCell="E1" sqref="E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1105</v>
      </c>
      <c r="B1" s="194"/>
      <c r="C1" s="194"/>
      <c r="D1" s="194"/>
      <c r="E1" s="157" t="s">
        <v>311</v>
      </c>
    </row>
    <row r="2" spans="1:6" s="9" customFormat="1" ht="15" customHeight="1" x14ac:dyDescent="0.2">
      <c r="A2" s="195" t="str">
        <f ca="1">CONCATENATE("Test Case ", MID(CELL("filename",A1),FIND("]",CELL("filename",A1))+1,255)," 1100/1110  &amp;  1420/1430")</f>
        <v>Test Case IP.RT.L03 1100/1110  &amp;  1420/1430</v>
      </c>
      <c r="B2" s="195"/>
      <c r="C2" s="195"/>
      <c r="D2" s="195"/>
    </row>
    <row r="3" spans="1:6" s="9" customFormat="1" ht="15" customHeight="1" x14ac:dyDescent="0.2">
      <c r="A3" s="200" t="s">
        <v>687</v>
      </c>
      <c r="B3" s="201"/>
      <c r="C3" s="202"/>
      <c r="D3" s="203"/>
    </row>
    <row r="4" spans="1:6" s="24" customFormat="1" ht="39" customHeight="1" x14ac:dyDescent="0.2">
      <c r="A4" s="190" t="s">
        <v>313</v>
      </c>
      <c r="B4" s="191"/>
      <c r="C4" s="192" t="s">
        <v>546</v>
      </c>
      <c r="D4" s="192"/>
      <c r="E4" s="129"/>
      <c r="F4" s="25"/>
    </row>
    <row r="5" spans="1:6" s="24" customFormat="1" ht="39" customHeight="1" x14ac:dyDescent="0.2">
      <c r="A5" s="190" t="s">
        <v>315</v>
      </c>
      <c r="B5" s="191"/>
      <c r="C5" s="193" t="s">
        <v>728</v>
      </c>
      <c r="D5" s="193"/>
      <c r="E5" s="132"/>
      <c r="F5" s="74"/>
    </row>
    <row r="6" spans="1:6" s="24" customFormat="1" ht="39" customHeight="1" x14ac:dyDescent="0.2">
      <c r="A6" s="190" t="s">
        <v>317</v>
      </c>
      <c r="B6" s="191"/>
      <c r="C6" s="193" t="s">
        <v>729</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1078</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21" customFormat="1" ht="39" customHeight="1" x14ac:dyDescent="0.2">
      <c r="A17" s="27" t="s">
        <v>320</v>
      </c>
      <c r="B17" s="28">
        <v>22</v>
      </c>
      <c r="C17" s="29" t="s">
        <v>445</v>
      </c>
      <c r="D17" s="68" t="s">
        <v>858</v>
      </c>
    </row>
    <row r="18" spans="1:4" s="21" customFormat="1" x14ac:dyDescent="0.2">
      <c r="A18" s="27" t="s">
        <v>320</v>
      </c>
      <c r="B18" s="28">
        <v>23</v>
      </c>
      <c r="C18" s="29" t="s">
        <v>859</v>
      </c>
      <c r="D18" s="33" t="s">
        <v>504</v>
      </c>
    </row>
    <row r="19" spans="1:4" s="9" customFormat="1" x14ac:dyDescent="0.2">
      <c r="A19" s="81" t="s">
        <v>320</v>
      </c>
      <c r="B19" s="82">
        <v>24</v>
      </c>
      <c r="C19" s="83" t="s">
        <v>324</v>
      </c>
      <c r="D19" s="88" t="s">
        <v>447</v>
      </c>
    </row>
    <row r="20" spans="1:4" s="96" customFormat="1" x14ac:dyDescent="0.2">
      <c r="A20" s="81" t="s">
        <v>320</v>
      </c>
      <c r="B20" s="82">
        <v>26</v>
      </c>
      <c r="C20" s="83" t="s">
        <v>448</v>
      </c>
      <c r="D20" s="95"/>
    </row>
    <row r="21" spans="1:4" s="9" customFormat="1" x14ac:dyDescent="0.2">
      <c r="A21" s="81" t="s">
        <v>320</v>
      </c>
      <c r="B21" s="82">
        <v>32</v>
      </c>
      <c r="C21" s="83" t="s">
        <v>449</v>
      </c>
      <c r="D21" s="95"/>
    </row>
    <row r="22" spans="1:4" s="9" customFormat="1" x14ac:dyDescent="0.2">
      <c r="A22" s="83" t="s">
        <v>320</v>
      </c>
      <c r="B22" s="87">
        <v>33</v>
      </c>
      <c r="C22" s="83" t="s">
        <v>450</v>
      </c>
      <c r="D22" s="123" t="s">
        <v>327</v>
      </c>
    </row>
    <row r="23" spans="1:4" s="9" customFormat="1" x14ac:dyDescent="0.2">
      <c r="A23" s="92" t="s">
        <v>320</v>
      </c>
      <c r="B23" s="93">
        <v>35</v>
      </c>
      <c r="C23" s="94" t="s">
        <v>474</v>
      </c>
      <c r="D23" s="95"/>
    </row>
    <row r="24" spans="1:4" s="9" customFormat="1" x14ac:dyDescent="0.2">
      <c r="A24" s="83" t="s">
        <v>320</v>
      </c>
      <c r="B24" s="87">
        <v>40</v>
      </c>
      <c r="C24" s="83" t="s">
        <v>484</v>
      </c>
      <c r="D24" s="95"/>
    </row>
    <row r="25" spans="1:4" s="9" customFormat="1" x14ac:dyDescent="0.2">
      <c r="A25" s="83" t="s">
        <v>320</v>
      </c>
      <c r="B25" s="87">
        <v>42</v>
      </c>
      <c r="C25" s="83" t="s">
        <v>451</v>
      </c>
      <c r="D25" s="95"/>
    </row>
    <row r="26" spans="1:4" s="9" customFormat="1" x14ac:dyDescent="0.2">
      <c r="A26" s="83" t="s">
        <v>320</v>
      </c>
      <c r="B26" s="87">
        <v>43</v>
      </c>
      <c r="C26" s="83" t="s">
        <v>452</v>
      </c>
      <c r="D26" s="95"/>
    </row>
    <row r="27" spans="1:4" s="9" customFormat="1" x14ac:dyDescent="0.2">
      <c r="A27" s="83" t="s">
        <v>320</v>
      </c>
      <c r="B27" s="87">
        <v>44</v>
      </c>
      <c r="C27" s="83" t="s">
        <v>395</v>
      </c>
      <c r="D27" s="95"/>
    </row>
    <row r="28" spans="1:4" s="9" customFormat="1" x14ac:dyDescent="0.2">
      <c r="A28" s="83" t="s">
        <v>320</v>
      </c>
      <c r="B28" s="87">
        <v>49</v>
      </c>
      <c r="C28" s="83" t="s">
        <v>453</v>
      </c>
      <c r="D28" s="95"/>
    </row>
    <row r="29" spans="1:4" s="9" customFormat="1" x14ac:dyDescent="0.2">
      <c r="A29" s="83" t="s">
        <v>320</v>
      </c>
      <c r="B29" s="87">
        <v>51</v>
      </c>
      <c r="C29" s="83" t="s">
        <v>454</v>
      </c>
      <c r="D29" s="95"/>
    </row>
    <row r="30" spans="1:4" s="21" customFormat="1" x14ac:dyDescent="0.2">
      <c r="A30" s="29" t="s">
        <v>320</v>
      </c>
      <c r="B30" s="32">
        <v>55</v>
      </c>
      <c r="C30" s="29" t="s">
        <v>860</v>
      </c>
      <c r="D30" s="60" t="s">
        <v>872</v>
      </c>
    </row>
    <row r="31" spans="1:4" s="9" customFormat="1" x14ac:dyDescent="0.2">
      <c r="A31" s="83" t="s">
        <v>320</v>
      </c>
      <c r="B31" s="87">
        <v>92</v>
      </c>
      <c r="C31" s="83" t="s">
        <v>455</v>
      </c>
      <c r="D31" s="95"/>
    </row>
    <row r="32" spans="1:4" s="9" customFormat="1" x14ac:dyDescent="0.2">
      <c r="A32" s="92" t="s">
        <v>320</v>
      </c>
      <c r="B32" s="93">
        <v>123</v>
      </c>
      <c r="C32" s="94" t="s">
        <v>456</v>
      </c>
      <c r="D32" s="95" t="s">
        <v>457</v>
      </c>
    </row>
    <row r="33" spans="1:4" s="9" customFormat="1" x14ac:dyDescent="0.2"/>
    <row r="34" spans="1:4" s="9" customFormat="1" x14ac:dyDescent="0.2">
      <c r="A34" s="85" t="s">
        <v>458</v>
      </c>
      <c r="B34" s="79"/>
      <c r="C34" s="79"/>
      <c r="D34" s="79"/>
    </row>
    <row r="35" spans="1:4" s="9" customFormat="1" x14ac:dyDescent="0.2">
      <c r="A35" s="81" t="s">
        <v>320</v>
      </c>
      <c r="B35" s="82">
        <v>2</v>
      </c>
      <c r="C35" s="83" t="s">
        <v>382</v>
      </c>
      <c r="D35" s="95" t="s">
        <v>371</v>
      </c>
    </row>
    <row r="36" spans="1:4" s="9" customFormat="1" x14ac:dyDescent="0.2">
      <c r="A36" s="81" t="s">
        <v>320</v>
      </c>
      <c r="B36" s="82">
        <v>3</v>
      </c>
      <c r="C36" s="83" t="s">
        <v>438</v>
      </c>
      <c r="D36" s="95" t="s">
        <v>371</v>
      </c>
    </row>
    <row r="37" spans="1:4" s="9" customFormat="1" x14ac:dyDescent="0.2">
      <c r="A37" s="81" t="s">
        <v>320</v>
      </c>
      <c r="B37" s="82">
        <v>4</v>
      </c>
      <c r="C37" s="83" t="s">
        <v>440</v>
      </c>
      <c r="D37" s="95" t="s">
        <v>371</v>
      </c>
    </row>
    <row r="38" spans="1:4" s="9" customFormat="1" x14ac:dyDescent="0.2">
      <c r="A38" s="81" t="s">
        <v>320</v>
      </c>
      <c r="B38" s="82">
        <v>6</v>
      </c>
      <c r="C38" s="83" t="s">
        <v>459</v>
      </c>
      <c r="D38" s="95" t="s">
        <v>371</v>
      </c>
    </row>
    <row r="39" spans="1:4" s="9" customFormat="1" x14ac:dyDescent="0.2">
      <c r="A39" s="83" t="s">
        <v>320</v>
      </c>
      <c r="B39" s="87">
        <v>7</v>
      </c>
      <c r="C39" s="87" t="s">
        <v>321</v>
      </c>
      <c r="D39" s="88"/>
    </row>
    <row r="40" spans="1:4" s="9" customFormat="1" x14ac:dyDescent="0.2">
      <c r="A40" s="83" t="s">
        <v>320</v>
      </c>
      <c r="B40" s="87">
        <v>11</v>
      </c>
      <c r="C40" s="87" t="s">
        <v>322</v>
      </c>
      <c r="D40" s="95" t="s">
        <v>371</v>
      </c>
    </row>
    <row r="41" spans="1:4" s="9" customFormat="1" x14ac:dyDescent="0.2">
      <c r="A41" s="83" t="s">
        <v>320</v>
      </c>
      <c r="B41" s="87">
        <v>12</v>
      </c>
      <c r="C41" s="87" t="s">
        <v>323</v>
      </c>
      <c r="D41" s="95" t="s">
        <v>371</v>
      </c>
    </row>
    <row r="42" spans="1:4" s="96" customFormat="1" x14ac:dyDescent="0.2">
      <c r="A42" s="81" t="s">
        <v>320</v>
      </c>
      <c r="B42" s="82">
        <v>24</v>
      </c>
      <c r="C42" s="83" t="s">
        <v>324</v>
      </c>
      <c r="D42" s="95" t="s">
        <v>371</v>
      </c>
    </row>
    <row r="43" spans="1:4" s="9" customFormat="1" x14ac:dyDescent="0.2">
      <c r="A43" s="81" t="s">
        <v>367</v>
      </c>
      <c r="B43" s="82">
        <v>26</v>
      </c>
      <c r="C43" s="83" t="s">
        <v>448</v>
      </c>
      <c r="D43" s="95" t="s">
        <v>371</v>
      </c>
    </row>
    <row r="44" spans="1:4" s="9" customFormat="1" x14ac:dyDescent="0.2">
      <c r="A44" s="81" t="s">
        <v>320</v>
      </c>
      <c r="B44" s="82">
        <v>32</v>
      </c>
      <c r="C44" s="83" t="s">
        <v>449</v>
      </c>
      <c r="D44" s="95" t="s">
        <v>371</v>
      </c>
    </row>
    <row r="45" spans="1:4" s="9" customFormat="1" x14ac:dyDescent="0.2">
      <c r="A45" s="83" t="s">
        <v>320</v>
      </c>
      <c r="B45" s="87">
        <v>33</v>
      </c>
      <c r="C45" s="83" t="s">
        <v>450</v>
      </c>
      <c r="D45" s="88"/>
    </row>
    <row r="46" spans="1:4" s="9" customFormat="1" x14ac:dyDescent="0.2">
      <c r="A46" s="83" t="s">
        <v>320</v>
      </c>
      <c r="B46" s="87">
        <v>38</v>
      </c>
      <c r="C46" s="83" t="s">
        <v>460</v>
      </c>
      <c r="D46" s="88"/>
    </row>
    <row r="47" spans="1:4" s="9" customFormat="1" x14ac:dyDescent="0.2">
      <c r="A47" s="83" t="s">
        <v>320</v>
      </c>
      <c r="B47" s="87">
        <v>39</v>
      </c>
      <c r="C47" s="83" t="s">
        <v>330</v>
      </c>
      <c r="D47" s="95" t="s">
        <v>461</v>
      </c>
    </row>
    <row r="48" spans="1:4" s="9" customFormat="1" x14ac:dyDescent="0.2">
      <c r="A48" s="83" t="s">
        <v>320</v>
      </c>
      <c r="B48" s="87">
        <v>44</v>
      </c>
      <c r="C48" s="83" t="s">
        <v>395</v>
      </c>
      <c r="D48" s="122"/>
    </row>
    <row r="49" spans="1:7" s="9" customFormat="1" x14ac:dyDescent="0.2">
      <c r="A49" s="83" t="s">
        <v>320</v>
      </c>
      <c r="B49" s="87">
        <v>49</v>
      </c>
      <c r="C49" s="83" t="s">
        <v>462</v>
      </c>
      <c r="D49" s="95" t="s">
        <v>371</v>
      </c>
    </row>
    <row r="50" spans="1:7" s="9" customFormat="1" x14ac:dyDescent="0.2">
      <c r="A50" s="83" t="s">
        <v>320</v>
      </c>
      <c r="B50" s="87">
        <v>51</v>
      </c>
      <c r="C50" s="83" t="s">
        <v>463</v>
      </c>
      <c r="D50" s="95" t="s">
        <v>371</v>
      </c>
    </row>
    <row r="51" spans="1:7" s="21" customFormat="1" x14ac:dyDescent="0.2">
      <c r="A51" s="29" t="s">
        <v>320</v>
      </c>
      <c r="B51" s="32">
        <v>55</v>
      </c>
      <c r="C51" s="29" t="s">
        <v>860</v>
      </c>
      <c r="D51" s="60" t="s">
        <v>873</v>
      </c>
    </row>
    <row r="52" spans="1:7" s="9" customFormat="1" x14ac:dyDescent="0.2">
      <c r="A52" s="92" t="s">
        <v>320</v>
      </c>
      <c r="B52" s="93">
        <v>123</v>
      </c>
      <c r="C52" s="94" t="s">
        <v>456</v>
      </c>
      <c r="D52" s="95" t="s">
        <v>371</v>
      </c>
    </row>
    <row r="53" spans="1:7" s="9" customFormat="1" x14ac:dyDescent="0.2"/>
    <row r="54" spans="1:7" x14ac:dyDescent="0.2">
      <c r="A54" s="91" t="s">
        <v>712</v>
      </c>
      <c r="G54" s="9"/>
    </row>
    <row r="55" spans="1:7" x14ac:dyDescent="0.2">
      <c r="A55" s="92" t="s">
        <v>320</v>
      </c>
      <c r="B55" s="93">
        <v>2</v>
      </c>
      <c r="C55" s="94" t="s">
        <v>382</v>
      </c>
      <c r="D55" s="95" t="s">
        <v>1078</v>
      </c>
    </row>
    <row r="56" spans="1:7" x14ac:dyDescent="0.2">
      <c r="A56" s="92" t="s">
        <v>320</v>
      </c>
      <c r="B56" s="93">
        <v>3</v>
      </c>
      <c r="C56" s="83" t="s">
        <v>438</v>
      </c>
      <c r="D56" s="95"/>
    </row>
    <row r="57" spans="1:7" x14ac:dyDescent="0.2">
      <c r="A57" s="92" t="s">
        <v>320</v>
      </c>
      <c r="B57" s="93">
        <v>4</v>
      </c>
      <c r="C57" s="94" t="s">
        <v>440</v>
      </c>
      <c r="D57" s="95"/>
    </row>
    <row r="58" spans="1:7" x14ac:dyDescent="0.2">
      <c r="A58" s="92" t="s">
        <v>320</v>
      </c>
      <c r="B58" s="93">
        <v>6</v>
      </c>
      <c r="C58" s="83" t="s">
        <v>442</v>
      </c>
      <c r="D58" s="95"/>
    </row>
    <row r="59" spans="1:7" x14ac:dyDescent="0.2">
      <c r="A59" s="92" t="s">
        <v>320</v>
      </c>
      <c r="B59" s="93">
        <v>7</v>
      </c>
      <c r="C59" s="87" t="s">
        <v>321</v>
      </c>
      <c r="D59" s="95"/>
    </row>
    <row r="60" spans="1:7" x14ac:dyDescent="0.2">
      <c r="A60" s="92" t="s">
        <v>320</v>
      </c>
      <c r="B60" s="93">
        <v>11</v>
      </c>
      <c r="C60" s="87" t="s">
        <v>322</v>
      </c>
      <c r="D60" s="95"/>
    </row>
    <row r="61" spans="1:7" x14ac:dyDescent="0.2">
      <c r="A61" s="92" t="s">
        <v>320</v>
      </c>
      <c r="B61" s="93">
        <v>12</v>
      </c>
      <c r="C61" s="87" t="s">
        <v>323</v>
      </c>
      <c r="D61" s="95"/>
    </row>
    <row r="62" spans="1:7" s="21" customFormat="1" ht="39" customHeight="1" x14ac:dyDescent="0.2">
      <c r="A62" s="27" t="s">
        <v>320</v>
      </c>
      <c r="B62" s="28">
        <v>22</v>
      </c>
      <c r="C62" s="29" t="s">
        <v>445</v>
      </c>
      <c r="D62" s="68" t="s">
        <v>858</v>
      </c>
    </row>
    <row r="63" spans="1:7" s="21" customFormat="1" x14ac:dyDescent="0.2">
      <c r="A63" s="27" t="s">
        <v>320</v>
      </c>
      <c r="B63" s="28">
        <v>23</v>
      </c>
      <c r="C63" s="29" t="s">
        <v>859</v>
      </c>
      <c r="D63" s="33" t="s">
        <v>504</v>
      </c>
    </row>
    <row r="64" spans="1:7" x14ac:dyDescent="0.2">
      <c r="A64" s="81" t="s">
        <v>320</v>
      </c>
      <c r="B64" s="82">
        <v>24</v>
      </c>
      <c r="C64" s="83" t="s">
        <v>324</v>
      </c>
      <c r="D64" s="95" t="s">
        <v>713</v>
      </c>
      <c r="E64" s="9" t="s">
        <v>722</v>
      </c>
    </row>
    <row r="65" spans="1:4" x14ac:dyDescent="0.2">
      <c r="A65" s="81" t="s">
        <v>320</v>
      </c>
      <c r="B65" s="82">
        <v>26</v>
      </c>
      <c r="C65" s="83" t="s">
        <v>448</v>
      </c>
      <c r="D65" s="95"/>
    </row>
    <row r="66" spans="1:4" x14ac:dyDescent="0.2">
      <c r="A66" s="81" t="s">
        <v>320</v>
      </c>
      <c r="B66" s="82">
        <v>32</v>
      </c>
      <c r="C66" s="83" t="s">
        <v>449</v>
      </c>
      <c r="D66" s="95"/>
    </row>
    <row r="67" spans="1:4" x14ac:dyDescent="0.2">
      <c r="A67" s="83" t="s">
        <v>320</v>
      </c>
      <c r="B67" s="87">
        <v>33</v>
      </c>
      <c r="C67" s="83" t="s">
        <v>450</v>
      </c>
      <c r="D67" s="95"/>
    </row>
    <row r="68" spans="1:4" x14ac:dyDescent="0.2">
      <c r="A68" s="83" t="s">
        <v>320</v>
      </c>
      <c r="B68" s="87">
        <v>38</v>
      </c>
      <c r="C68" s="83" t="s">
        <v>460</v>
      </c>
      <c r="D68" s="95"/>
    </row>
    <row r="69" spans="1:4" x14ac:dyDescent="0.2">
      <c r="A69" s="83" t="s">
        <v>320</v>
      </c>
      <c r="B69" s="87">
        <v>49</v>
      </c>
      <c r="C69" s="83" t="s">
        <v>453</v>
      </c>
      <c r="D69" s="95"/>
    </row>
    <row r="70" spans="1:4" s="21" customFormat="1" x14ac:dyDescent="0.2">
      <c r="A70" s="29" t="s">
        <v>320</v>
      </c>
      <c r="B70" s="32">
        <v>55</v>
      </c>
      <c r="C70" s="29" t="s">
        <v>860</v>
      </c>
      <c r="D70" s="60" t="s">
        <v>872</v>
      </c>
    </row>
    <row r="71" spans="1:4" ht="25.5" x14ac:dyDescent="0.2">
      <c r="A71" s="83" t="s">
        <v>320</v>
      </c>
      <c r="B71" s="87">
        <v>56</v>
      </c>
      <c r="C71" s="83" t="s">
        <v>714</v>
      </c>
      <c r="D71" s="72" t="s">
        <v>891</v>
      </c>
    </row>
    <row r="72" spans="1:4" x14ac:dyDescent="0.2">
      <c r="A72" s="83" t="s">
        <v>320</v>
      </c>
      <c r="B72" s="87">
        <v>123</v>
      </c>
      <c r="C72" s="83" t="s">
        <v>456</v>
      </c>
      <c r="D72" s="95"/>
    </row>
    <row r="74" spans="1:4" x14ac:dyDescent="0.2">
      <c r="A74" s="85" t="s">
        <v>715</v>
      </c>
    </row>
    <row r="75" spans="1:4" x14ac:dyDescent="0.2">
      <c r="A75" s="81" t="s">
        <v>320</v>
      </c>
      <c r="B75" s="82">
        <v>2</v>
      </c>
      <c r="C75" s="83" t="s">
        <v>382</v>
      </c>
      <c r="D75" s="121"/>
    </row>
    <row r="76" spans="1:4" x14ac:dyDescent="0.2">
      <c r="A76" s="81" t="s">
        <v>320</v>
      </c>
      <c r="B76" s="82">
        <v>3</v>
      </c>
      <c r="C76" s="83" t="s">
        <v>438</v>
      </c>
      <c r="D76" s="88"/>
    </row>
    <row r="77" spans="1:4" x14ac:dyDescent="0.2">
      <c r="A77" s="81" t="s">
        <v>320</v>
      </c>
      <c r="B77" s="82">
        <v>4</v>
      </c>
      <c r="C77" s="83" t="s">
        <v>440</v>
      </c>
      <c r="D77" s="88"/>
    </row>
    <row r="78" spans="1:4" x14ac:dyDescent="0.2">
      <c r="A78" s="81" t="s">
        <v>320</v>
      </c>
      <c r="B78" s="82">
        <v>6</v>
      </c>
      <c r="C78" s="83" t="s">
        <v>459</v>
      </c>
      <c r="D78" s="88"/>
    </row>
    <row r="79" spans="1:4" x14ac:dyDescent="0.2">
      <c r="A79" s="83" t="s">
        <v>320</v>
      </c>
      <c r="B79" s="87">
        <v>7</v>
      </c>
      <c r="C79" s="87" t="s">
        <v>321</v>
      </c>
      <c r="D79" s="88"/>
    </row>
    <row r="80" spans="1:4" x14ac:dyDescent="0.2">
      <c r="A80" s="83" t="s">
        <v>320</v>
      </c>
      <c r="B80" s="87">
        <v>11</v>
      </c>
      <c r="C80" s="87" t="s">
        <v>322</v>
      </c>
      <c r="D80" s="88" t="s">
        <v>371</v>
      </c>
    </row>
    <row r="81" spans="1:4" x14ac:dyDescent="0.2">
      <c r="A81" s="83" t="s">
        <v>320</v>
      </c>
      <c r="B81" s="87">
        <v>12</v>
      </c>
      <c r="C81" s="87" t="s">
        <v>323</v>
      </c>
      <c r="D81" s="88" t="s">
        <v>371</v>
      </c>
    </row>
    <row r="82" spans="1:4" x14ac:dyDescent="0.2">
      <c r="A82" s="92" t="s">
        <v>320</v>
      </c>
      <c r="B82" s="93">
        <v>25</v>
      </c>
      <c r="C82" s="94" t="s">
        <v>529</v>
      </c>
      <c r="D82" s="88"/>
    </row>
    <row r="83" spans="1:4" x14ac:dyDescent="0.2">
      <c r="A83" s="81" t="s">
        <v>320</v>
      </c>
      <c r="B83" s="82">
        <v>26</v>
      </c>
      <c r="C83" s="83" t="s">
        <v>448</v>
      </c>
      <c r="D83" s="88" t="s">
        <v>371</v>
      </c>
    </row>
    <row r="84" spans="1:4" x14ac:dyDescent="0.2">
      <c r="A84" s="81" t="s">
        <v>320</v>
      </c>
      <c r="B84" s="82">
        <v>32</v>
      </c>
      <c r="C84" s="83" t="s">
        <v>449</v>
      </c>
      <c r="D84" s="88" t="s">
        <v>371</v>
      </c>
    </row>
    <row r="85" spans="1:4" x14ac:dyDescent="0.2">
      <c r="A85" s="83" t="s">
        <v>320</v>
      </c>
      <c r="B85" s="87">
        <v>33</v>
      </c>
      <c r="C85" s="83" t="s">
        <v>450</v>
      </c>
      <c r="D85" s="88"/>
    </row>
    <row r="86" spans="1:4" x14ac:dyDescent="0.2">
      <c r="A86" s="83" t="s">
        <v>320</v>
      </c>
      <c r="B86" s="87">
        <v>39</v>
      </c>
      <c r="C86" s="83" t="s">
        <v>330</v>
      </c>
      <c r="D86" s="88" t="s">
        <v>713</v>
      </c>
    </row>
    <row r="87" spans="1:4" x14ac:dyDescent="0.2">
      <c r="A87" s="83" t="s">
        <v>320</v>
      </c>
      <c r="B87" s="87">
        <v>49</v>
      </c>
      <c r="C87" s="83" t="s">
        <v>462</v>
      </c>
      <c r="D87" s="88" t="s">
        <v>371</v>
      </c>
    </row>
    <row r="88" spans="1:4" s="9" customFormat="1" x14ac:dyDescent="0.2">
      <c r="A88" s="83" t="s">
        <v>320</v>
      </c>
      <c r="B88" s="87">
        <v>56</v>
      </c>
      <c r="C88" s="83" t="s">
        <v>714</v>
      </c>
      <c r="D88" s="95" t="s">
        <v>371</v>
      </c>
    </row>
    <row r="89" spans="1:4" x14ac:dyDescent="0.2">
      <c r="A89" s="92" t="s">
        <v>320</v>
      </c>
      <c r="B89" s="93">
        <v>123</v>
      </c>
      <c r="C89" s="94" t="s">
        <v>456</v>
      </c>
      <c r="D89" s="95" t="s">
        <v>371</v>
      </c>
    </row>
    <row r="90" spans="1:4" s="9" customFormat="1" x14ac:dyDescent="0.2"/>
    <row r="91" spans="1:4" s="9" customFormat="1" x14ac:dyDescent="0.2"/>
    <row r="92" spans="1:4" s="9" customFormat="1" x14ac:dyDescent="0.2"/>
    <row r="93" spans="1:4" s="9" customFormat="1" x14ac:dyDescent="0.2"/>
    <row r="94" spans="1:4" s="9" customFormat="1" x14ac:dyDescent="0.2"/>
    <row r="95" spans="1:4" s="96" customFormat="1" x14ac:dyDescent="0.2"/>
    <row r="96" spans="1:4"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6"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6" customFormat="1" x14ac:dyDescent="0.2"/>
    <row r="147" s="79" customFormat="1" x14ac:dyDescent="0.2"/>
    <row r="153" s="96" customFormat="1" x14ac:dyDescent="0.2"/>
    <row r="162" s="96"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CF63DEBF-FB59-4659-9038-64B832DBEBB1}"/>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1786B-0D8D-4C8B-9360-35C40DDB7DDF}">
  <sheetPr codeName="Sheet230">
    <pageSetUpPr fitToPage="1"/>
  </sheetPr>
  <dimension ref="A1:G162"/>
  <sheetViews>
    <sheetView workbookViewId="0">
      <pane ySplit="6" topLeftCell="A17"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1106</v>
      </c>
      <c r="B1" s="194"/>
      <c r="C1" s="194"/>
      <c r="D1" s="194"/>
      <c r="E1" s="157" t="s">
        <v>311</v>
      </c>
    </row>
    <row r="2" spans="1:6" s="9" customFormat="1" ht="15" customHeight="1" x14ac:dyDescent="0.2">
      <c r="A2" s="195" t="str">
        <f ca="1">CONCATENATE("Test Case ", MID(CELL("filename",A1),FIND("]",CELL("filename",A1))+1,255)," 1420/1430")</f>
        <v>Test Case IP.RT.L04 1420/1430</v>
      </c>
      <c r="B2" s="195"/>
      <c r="C2" s="195"/>
      <c r="D2" s="195"/>
    </row>
    <row r="3" spans="1:6" s="9" customFormat="1" ht="15" customHeight="1" x14ac:dyDescent="0.2">
      <c r="A3" s="200" t="s">
        <v>682</v>
      </c>
      <c r="B3" s="201"/>
      <c r="C3" s="202"/>
      <c r="D3" s="203"/>
    </row>
    <row r="4" spans="1:6" s="24" customFormat="1" ht="39" customHeight="1" x14ac:dyDescent="0.2">
      <c r="A4" s="190" t="s">
        <v>313</v>
      </c>
      <c r="B4" s="191"/>
      <c r="C4" s="193" t="s">
        <v>683</v>
      </c>
      <c r="D4" s="193"/>
      <c r="E4" s="132"/>
      <c r="F4" s="74"/>
    </row>
    <row r="5" spans="1:6" s="24" customFormat="1" ht="39" customHeight="1" x14ac:dyDescent="0.2">
      <c r="A5" s="190" t="s">
        <v>315</v>
      </c>
      <c r="B5" s="191"/>
      <c r="C5" s="193" t="s">
        <v>731</v>
      </c>
      <c r="D5" s="193"/>
      <c r="E5" s="132"/>
      <c r="F5" s="74"/>
    </row>
    <row r="6" spans="1:6" s="24" customFormat="1" ht="39" customHeight="1" x14ac:dyDescent="0.2">
      <c r="A6" s="190" t="s">
        <v>317</v>
      </c>
      <c r="B6" s="191"/>
      <c r="C6" s="193" t="s">
        <v>732</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21" customFormat="1" ht="39" customHeight="1" x14ac:dyDescent="0.2">
      <c r="A17" s="27" t="s">
        <v>320</v>
      </c>
      <c r="B17" s="28">
        <v>22</v>
      </c>
      <c r="C17" s="29" t="s">
        <v>445</v>
      </c>
      <c r="D17" s="68" t="s">
        <v>858</v>
      </c>
    </row>
    <row r="18" spans="1:4" s="21" customFormat="1" x14ac:dyDescent="0.2">
      <c r="A18" s="27" t="s">
        <v>320</v>
      </c>
      <c r="B18" s="28">
        <v>23</v>
      </c>
      <c r="C18" s="29" t="s">
        <v>859</v>
      </c>
      <c r="D18" s="33" t="s">
        <v>504</v>
      </c>
    </row>
    <row r="19" spans="1:4" s="9" customFormat="1" x14ac:dyDescent="0.2">
      <c r="A19" s="81" t="s">
        <v>320</v>
      </c>
      <c r="B19" s="82">
        <v>24</v>
      </c>
      <c r="C19" s="83" t="s">
        <v>324</v>
      </c>
      <c r="D19" s="88" t="s">
        <v>447</v>
      </c>
    </row>
    <row r="20" spans="1:4" s="9" customFormat="1" x14ac:dyDescent="0.2">
      <c r="A20" s="81" t="s">
        <v>320</v>
      </c>
      <c r="B20" s="82">
        <v>26</v>
      </c>
      <c r="C20" s="83" t="s">
        <v>448</v>
      </c>
      <c r="D20" s="95"/>
    </row>
    <row r="21" spans="1:4" s="9" customFormat="1" x14ac:dyDescent="0.2">
      <c r="A21" s="81" t="s">
        <v>320</v>
      </c>
      <c r="B21" s="82">
        <v>32</v>
      </c>
      <c r="C21" s="83" t="s">
        <v>449</v>
      </c>
      <c r="D21" s="95"/>
    </row>
    <row r="22" spans="1:4" s="9" customFormat="1" x14ac:dyDescent="0.2">
      <c r="A22" s="83" t="s">
        <v>320</v>
      </c>
      <c r="B22" s="87">
        <v>33</v>
      </c>
      <c r="C22" s="83" t="s">
        <v>450</v>
      </c>
      <c r="D22" s="123" t="s">
        <v>327</v>
      </c>
    </row>
    <row r="23" spans="1:4" s="9" customFormat="1" x14ac:dyDescent="0.2">
      <c r="A23" s="92" t="s">
        <v>320</v>
      </c>
      <c r="B23" s="93">
        <v>35</v>
      </c>
      <c r="C23" s="94" t="s">
        <v>474</v>
      </c>
      <c r="D23" s="95" t="s">
        <v>504</v>
      </c>
    </row>
    <row r="24" spans="1:4" s="9" customFormat="1" x14ac:dyDescent="0.2">
      <c r="A24" s="83" t="s">
        <v>320</v>
      </c>
      <c r="B24" s="87">
        <v>42</v>
      </c>
      <c r="C24" s="83" t="s">
        <v>451</v>
      </c>
      <c r="D24" s="95"/>
    </row>
    <row r="25" spans="1:4" s="9" customFormat="1" x14ac:dyDescent="0.2">
      <c r="A25" s="83" t="s">
        <v>320</v>
      </c>
      <c r="B25" s="87">
        <v>43</v>
      </c>
      <c r="C25" s="83" t="s">
        <v>452</v>
      </c>
      <c r="D25" s="95"/>
    </row>
    <row r="26" spans="1:4" s="9" customFormat="1" x14ac:dyDescent="0.2">
      <c r="A26" s="83" t="s">
        <v>320</v>
      </c>
      <c r="B26" s="87">
        <v>44</v>
      </c>
      <c r="C26" s="83" t="s">
        <v>395</v>
      </c>
      <c r="D26" s="122"/>
    </row>
    <row r="27" spans="1:4" s="96" customFormat="1" x14ac:dyDescent="0.2">
      <c r="A27" s="83" t="s">
        <v>320</v>
      </c>
      <c r="B27" s="87">
        <v>49</v>
      </c>
      <c r="C27" s="83" t="s">
        <v>453</v>
      </c>
      <c r="D27" s="95"/>
    </row>
    <row r="28" spans="1:4" s="9" customFormat="1" x14ac:dyDescent="0.2">
      <c r="A28" s="83" t="s">
        <v>320</v>
      </c>
      <c r="B28" s="87">
        <v>51</v>
      </c>
      <c r="C28" s="83" t="s">
        <v>454</v>
      </c>
      <c r="D28" s="95"/>
    </row>
    <row r="29" spans="1:4" s="9" customFormat="1" x14ac:dyDescent="0.2">
      <c r="A29" s="83" t="s">
        <v>320</v>
      </c>
      <c r="B29" s="87">
        <v>52</v>
      </c>
      <c r="C29" s="83" t="s">
        <v>503</v>
      </c>
      <c r="D29" s="33" t="s">
        <v>504</v>
      </c>
    </row>
    <row r="30" spans="1:4" s="21" customFormat="1" x14ac:dyDescent="0.2">
      <c r="A30" s="29" t="s">
        <v>320</v>
      </c>
      <c r="B30" s="32">
        <v>55</v>
      </c>
      <c r="C30" s="29" t="s">
        <v>860</v>
      </c>
      <c r="D30" s="60" t="s">
        <v>872</v>
      </c>
    </row>
    <row r="31" spans="1:4" s="9" customFormat="1" x14ac:dyDescent="0.2">
      <c r="A31" s="83" t="s">
        <v>320</v>
      </c>
      <c r="B31" s="87">
        <v>92</v>
      </c>
      <c r="C31" s="83" t="s">
        <v>455</v>
      </c>
      <c r="D31" s="95"/>
    </row>
    <row r="32" spans="1:4" s="9" customFormat="1" x14ac:dyDescent="0.2">
      <c r="A32" s="92" t="s">
        <v>320</v>
      </c>
      <c r="B32" s="93">
        <v>123</v>
      </c>
      <c r="C32" s="94" t="s">
        <v>456</v>
      </c>
      <c r="D32" s="95" t="s">
        <v>457</v>
      </c>
    </row>
    <row r="33" spans="1:4" s="9" customFormat="1" x14ac:dyDescent="0.2"/>
    <row r="34" spans="1:4" s="9" customFormat="1" x14ac:dyDescent="0.2">
      <c r="A34" s="85" t="s">
        <v>458</v>
      </c>
      <c r="B34" s="79"/>
      <c r="C34" s="79"/>
      <c r="D34" s="79"/>
    </row>
    <row r="35" spans="1:4" s="9" customFormat="1" x14ac:dyDescent="0.2">
      <c r="A35" s="81" t="s">
        <v>320</v>
      </c>
      <c r="B35" s="82">
        <v>2</v>
      </c>
      <c r="C35" s="83" t="s">
        <v>382</v>
      </c>
      <c r="D35" s="95" t="s">
        <v>371</v>
      </c>
    </row>
    <row r="36" spans="1:4" s="9" customFormat="1" x14ac:dyDescent="0.2">
      <c r="A36" s="81" t="s">
        <v>320</v>
      </c>
      <c r="B36" s="82">
        <v>3</v>
      </c>
      <c r="C36" s="83" t="s">
        <v>438</v>
      </c>
      <c r="D36" s="95" t="s">
        <v>371</v>
      </c>
    </row>
    <row r="37" spans="1:4" s="9" customFormat="1" x14ac:dyDescent="0.2">
      <c r="A37" s="81" t="s">
        <v>320</v>
      </c>
      <c r="B37" s="82">
        <v>4</v>
      </c>
      <c r="C37" s="83" t="s">
        <v>440</v>
      </c>
      <c r="D37" s="95" t="s">
        <v>371</v>
      </c>
    </row>
    <row r="38" spans="1:4" s="9" customFormat="1" x14ac:dyDescent="0.2">
      <c r="A38" s="81" t="s">
        <v>320</v>
      </c>
      <c r="B38" s="82">
        <v>6</v>
      </c>
      <c r="C38" s="83" t="s">
        <v>459</v>
      </c>
      <c r="D38" s="95" t="s">
        <v>371</v>
      </c>
    </row>
    <row r="39" spans="1:4" s="9" customFormat="1" x14ac:dyDescent="0.2">
      <c r="A39" s="83" t="s">
        <v>320</v>
      </c>
      <c r="B39" s="87">
        <v>7</v>
      </c>
      <c r="C39" s="87" t="s">
        <v>321</v>
      </c>
      <c r="D39" s="88"/>
    </row>
    <row r="40" spans="1:4" s="9" customFormat="1" x14ac:dyDescent="0.2">
      <c r="A40" s="83" t="s">
        <v>320</v>
      </c>
      <c r="B40" s="87">
        <v>11</v>
      </c>
      <c r="C40" s="87" t="s">
        <v>322</v>
      </c>
      <c r="D40" s="95" t="s">
        <v>371</v>
      </c>
    </row>
    <row r="41" spans="1:4" s="9" customFormat="1" x14ac:dyDescent="0.2">
      <c r="A41" s="83" t="s">
        <v>320</v>
      </c>
      <c r="B41" s="87">
        <v>12</v>
      </c>
      <c r="C41" s="87" t="s">
        <v>323</v>
      </c>
      <c r="D41" s="95" t="s">
        <v>371</v>
      </c>
    </row>
    <row r="42" spans="1:4" s="9" customFormat="1" x14ac:dyDescent="0.2">
      <c r="A42" s="81" t="s">
        <v>320</v>
      </c>
      <c r="B42" s="82">
        <v>24</v>
      </c>
      <c r="C42" s="83" t="s">
        <v>324</v>
      </c>
      <c r="D42" s="95" t="s">
        <v>371</v>
      </c>
    </row>
    <row r="43" spans="1:4" s="9" customFormat="1" x14ac:dyDescent="0.2">
      <c r="A43" s="81" t="s">
        <v>367</v>
      </c>
      <c r="B43" s="82">
        <v>26</v>
      </c>
      <c r="C43" s="83" t="s">
        <v>448</v>
      </c>
      <c r="D43" s="95" t="s">
        <v>371</v>
      </c>
    </row>
    <row r="44" spans="1:4" s="9" customFormat="1" x14ac:dyDescent="0.2">
      <c r="A44" s="81" t="s">
        <v>320</v>
      </c>
      <c r="B44" s="82">
        <v>32</v>
      </c>
      <c r="C44" s="83" t="s">
        <v>449</v>
      </c>
      <c r="D44" s="95" t="s">
        <v>371</v>
      </c>
    </row>
    <row r="45" spans="1:4" s="9" customFormat="1" x14ac:dyDescent="0.2">
      <c r="A45" s="83" t="s">
        <v>320</v>
      </c>
      <c r="B45" s="87">
        <v>33</v>
      </c>
      <c r="C45" s="83" t="s">
        <v>450</v>
      </c>
      <c r="D45" s="88"/>
    </row>
    <row r="46" spans="1:4" s="9" customFormat="1" x14ac:dyDescent="0.2">
      <c r="A46" s="83" t="s">
        <v>320</v>
      </c>
      <c r="B46" s="87">
        <v>38</v>
      </c>
      <c r="C46" s="83" t="s">
        <v>460</v>
      </c>
      <c r="D46" s="88"/>
    </row>
    <row r="47" spans="1:4" s="9" customFormat="1" x14ac:dyDescent="0.2">
      <c r="A47" s="83" t="s">
        <v>320</v>
      </c>
      <c r="B47" s="87">
        <v>39</v>
      </c>
      <c r="C47" s="83" t="s">
        <v>330</v>
      </c>
      <c r="D47" s="95" t="s">
        <v>461</v>
      </c>
    </row>
    <row r="48" spans="1:4" s="9" customFormat="1" x14ac:dyDescent="0.2">
      <c r="A48" s="83" t="s">
        <v>320</v>
      </c>
      <c r="B48" s="87">
        <v>44</v>
      </c>
      <c r="C48" s="83" t="s">
        <v>395</v>
      </c>
      <c r="D48" s="122"/>
    </row>
    <row r="49" spans="1:7" s="96" customFormat="1" x14ac:dyDescent="0.2">
      <c r="A49" s="83" t="s">
        <v>320</v>
      </c>
      <c r="B49" s="87">
        <v>49</v>
      </c>
      <c r="C49" s="83" t="s">
        <v>462</v>
      </c>
      <c r="D49" s="95" t="s">
        <v>371</v>
      </c>
    </row>
    <row r="50" spans="1:7" s="9" customFormat="1" x14ac:dyDescent="0.2">
      <c r="A50" s="83" t="s">
        <v>320</v>
      </c>
      <c r="B50" s="87">
        <v>51</v>
      </c>
      <c r="C50" s="83" t="s">
        <v>463</v>
      </c>
      <c r="D50" s="95" t="s">
        <v>371</v>
      </c>
    </row>
    <row r="51" spans="1:7" s="21" customFormat="1" x14ac:dyDescent="0.2">
      <c r="A51" s="29" t="s">
        <v>320</v>
      </c>
      <c r="B51" s="32">
        <v>55</v>
      </c>
      <c r="C51" s="29" t="s">
        <v>860</v>
      </c>
      <c r="D51" s="60" t="s">
        <v>873</v>
      </c>
    </row>
    <row r="52" spans="1:7" s="9" customFormat="1" x14ac:dyDescent="0.2">
      <c r="A52" s="92" t="s">
        <v>320</v>
      </c>
      <c r="B52" s="93">
        <v>123</v>
      </c>
      <c r="C52" s="94" t="s">
        <v>456</v>
      </c>
      <c r="D52" s="95" t="s">
        <v>371</v>
      </c>
    </row>
    <row r="53" spans="1:7" s="9" customFormat="1" x14ac:dyDescent="0.2"/>
    <row r="54" spans="1:7" x14ac:dyDescent="0.2">
      <c r="A54" s="91" t="s">
        <v>1107</v>
      </c>
      <c r="G54" s="9"/>
    </row>
    <row r="55" spans="1:7" x14ac:dyDescent="0.2">
      <c r="A55" s="92" t="s">
        <v>320</v>
      </c>
      <c r="B55" s="93">
        <v>2</v>
      </c>
      <c r="C55" s="94" t="s">
        <v>382</v>
      </c>
      <c r="D55" s="95" t="s">
        <v>383</v>
      </c>
    </row>
    <row r="56" spans="1:7" x14ac:dyDescent="0.2">
      <c r="A56" s="92" t="s">
        <v>320</v>
      </c>
      <c r="B56" s="93">
        <v>3</v>
      </c>
      <c r="C56" s="83" t="s">
        <v>438</v>
      </c>
      <c r="D56" s="95"/>
    </row>
    <row r="57" spans="1:7" x14ac:dyDescent="0.2">
      <c r="A57" s="92" t="s">
        <v>320</v>
      </c>
      <c r="B57" s="93">
        <v>4</v>
      </c>
      <c r="C57" s="94" t="s">
        <v>440</v>
      </c>
      <c r="D57" s="95"/>
    </row>
    <row r="58" spans="1:7" x14ac:dyDescent="0.2">
      <c r="A58" s="92" t="s">
        <v>320</v>
      </c>
      <c r="B58" s="93">
        <v>6</v>
      </c>
      <c r="C58" s="83" t="s">
        <v>442</v>
      </c>
      <c r="D58" s="95"/>
    </row>
    <row r="59" spans="1:7" x14ac:dyDescent="0.2">
      <c r="A59" s="92" t="s">
        <v>320</v>
      </c>
      <c r="B59" s="93">
        <v>7</v>
      </c>
      <c r="C59" s="87" t="s">
        <v>321</v>
      </c>
      <c r="D59" s="95"/>
    </row>
    <row r="60" spans="1:7" x14ac:dyDescent="0.2">
      <c r="A60" s="92" t="s">
        <v>320</v>
      </c>
      <c r="B60" s="93">
        <v>11</v>
      </c>
      <c r="C60" s="87" t="s">
        <v>322</v>
      </c>
      <c r="D60" s="95"/>
    </row>
    <row r="61" spans="1:7" x14ac:dyDescent="0.2">
      <c r="A61" s="92" t="s">
        <v>320</v>
      </c>
      <c r="B61" s="93">
        <v>12</v>
      </c>
      <c r="C61" s="87" t="s">
        <v>323</v>
      </c>
      <c r="D61" s="95"/>
    </row>
    <row r="62" spans="1:7" s="21" customFormat="1" ht="39" customHeight="1" x14ac:dyDescent="0.2">
      <c r="A62" s="27" t="s">
        <v>320</v>
      </c>
      <c r="B62" s="28">
        <v>22</v>
      </c>
      <c r="C62" s="29" t="s">
        <v>445</v>
      </c>
      <c r="D62" s="68" t="s">
        <v>858</v>
      </c>
    </row>
    <row r="63" spans="1:7" s="21" customFormat="1" x14ac:dyDescent="0.2">
      <c r="A63" s="27" t="s">
        <v>320</v>
      </c>
      <c r="B63" s="28">
        <v>23</v>
      </c>
      <c r="C63" s="29" t="s">
        <v>859</v>
      </c>
      <c r="D63" s="33" t="s">
        <v>504</v>
      </c>
    </row>
    <row r="64" spans="1:7" x14ac:dyDescent="0.2">
      <c r="A64" s="81" t="s">
        <v>320</v>
      </c>
      <c r="B64" s="82">
        <v>24</v>
      </c>
      <c r="C64" s="83" t="s">
        <v>324</v>
      </c>
      <c r="D64" s="95" t="s">
        <v>713</v>
      </c>
      <c r="E64" s="9" t="s">
        <v>722</v>
      </c>
    </row>
    <row r="65" spans="1:4" x14ac:dyDescent="0.2">
      <c r="A65" s="81" t="s">
        <v>320</v>
      </c>
      <c r="B65" s="82">
        <v>26</v>
      </c>
      <c r="C65" s="83" t="s">
        <v>448</v>
      </c>
      <c r="D65" s="95"/>
    </row>
    <row r="66" spans="1:4" x14ac:dyDescent="0.2">
      <c r="A66" s="81" t="s">
        <v>320</v>
      </c>
      <c r="B66" s="82">
        <v>32</v>
      </c>
      <c r="C66" s="83" t="s">
        <v>449</v>
      </c>
      <c r="D66" s="95"/>
    </row>
    <row r="67" spans="1:4" x14ac:dyDescent="0.2">
      <c r="A67" s="83" t="s">
        <v>320</v>
      </c>
      <c r="B67" s="87">
        <v>33</v>
      </c>
      <c r="C67" s="83" t="s">
        <v>450</v>
      </c>
      <c r="D67" s="95"/>
    </row>
    <row r="68" spans="1:4" x14ac:dyDescent="0.2">
      <c r="A68" s="83" t="s">
        <v>320</v>
      </c>
      <c r="B68" s="87">
        <v>38</v>
      </c>
      <c r="C68" s="83" t="s">
        <v>460</v>
      </c>
      <c r="D68" s="95" t="s">
        <v>733</v>
      </c>
    </row>
    <row r="69" spans="1:4" x14ac:dyDescent="0.2">
      <c r="A69" s="83" t="s">
        <v>320</v>
      </c>
      <c r="B69" s="87">
        <v>49</v>
      </c>
      <c r="C69" s="83" t="s">
        <v>453</v>
      </c>
      <c r="D69" s="95"/>
    </row>
    <row r="70" spans="1:4" s="21" customFormat="1" x14ac:dyDescent="0.2">
      <c r="A70" s="29" t="s">
        <v>320</v>
      </c>
      <c r="B70" s="32">
        <v>55</v>
      </c>
      <c r="C70" s="29" t="s">
        <v>860</v>
      </c>
      <c r="D70" s="60" t="s">
        <v>872</v>
      </c>
    </row>
    <row r="71" spans="1:4" x14ac:dyDescent="0.2">
      <c r="A71" s="83" t="s">
        <v>320</v>
      </c>
      <c r="B71" s="87">
        <v>56</v>
      </c>
      <c r="C71" s="83" t="s">
        <v>714</v>
      </c>
      <c r="D71" s="95" t="s">
        <v>733</v>
      </c>
    </row>
    <row r="72" spans="1:4" x14ac:dyDescent="0.2">
      <c r="A72" s="83" t="s">
        <v>320</v>
      </c>
      <c r="B72" s="87">
        <v>123</v>
      </c>
      <c r="C72" s="83" t="s">
        <v>456</v>
      </c>
      <c r="D72" s="95" t="s">
        <v>733</v>
      </c>
    </row>
    <row r="74" spans="1:4" x14ac:dyDescent="0.2">
      <c r="A74" s="85" t="s">
        <v>715</v>
      </c>
    </row>
    <row r="75" spans="1:4" x14ac:dyDescent="0.2">
      <c r="A75" s="81" t="s">
        <v>320</v>
      </c>
      <c r="B75" s="82">
        <v>2</v>
      </c>
      <c r="C75" s="83" t="s">
        <v>382</v>
      </c>
      <c r="D75" s="121"/>
    </row>
    <row r="76" spans="1:4" x14ac:dyDescent="0.2">
      <c r="A76" s="81" t="s">
        <v>320</v>
      </c>
      <c r="B76" s="82">
        <v>3</v>
      </c>
      <c r="C76" s="83" t="s">
        <v>438</v>
      </c>
      <c r="D76" s="88"/>
    </row>
    <row r="77" spans="1:4" x14ac:dyDescent="0.2">
      <c r="A77" s="81" t="s">
        <v>320</v>
      </c>
      <c r="B77" s="82">
        <v>4</v>
      </c>
      <c r="C77" s="83" t="s">
        <v>440</v>
      </c>
      <c r="D77" s="88"/>
    </row>
    <row r="78" spans="1:4" x14ac:dyDescent="0.2">
      <c r="A78" s="81" t="s">
        <v>320</v>
      </c>
      <c r="B78" s="82">
        <v>6</v>
      </c>
      <c r="C78" s="83" t="s">
        <v>459</v>
      </c>
      <c r="D78" s="88"/>
    </row>
    <row r="79" spans="1:4" x14ac:dyDescent="0.2">
      <c r="A79" s="83" t="s">
        <v>320</v>
      </c>
      <c r="B79" s="87">
        <v>7</v>
      </c>
      <c r="C79" s="87" t="s">
        <v>321</v>
      </c>
      <c r="D79" s="88"/>
    </row>
    <row r="80" spans="1:4" x14ac:dyDescent="0.2">
      <c r="A80" s="83" t="s">
        <v>320</v>
      </c>
      <c r="B80" s="87">
        <v>11</v>
      </c>
      <c r="C80" s="87" t="s">
        <v>322</v>
      </c>
      <c r="D80" s="88" t="s">
        <v>371</v>
      </c>
    </row>
    <row r="81" spans="1:4" x14ac:dyDescent="0.2">
      <c r="A81" s="83" t="s">
        <v>320</v>
      </c>
      <c r="B81" s="87">
        <v>12</v>
      </c>
      <c r="C81" s="87" t="s">
        <v>323</v>
      </c>
      <c r="D81" s="88" t="s">
        <v>371</v>
      </c>
    </row>
    <row r="82" spans="1:4" x14ac:dyDescent="0.2">
      <c r="A82" s="92" t="s">
        <v>320</v>
      </c>
      <c r="B82" s="93">
        <v>25</v>
      </c>
      <c r="C82" s="94" t="s">
        <v>529</v>
      </c>
      <c r="D82" s="88"/>
    </row>
    <row r="83" spans="1:4" x14ac:dyDescent="0.2">
      <c r="A83" s="81" t="s">
        <v>320</v>
      </c>
      <c r="B83" s="82">
        <v>26</v>
      </c>
      <c r="C83" s="83" t="s">
        <v>448</v>
      </c>
      <c r="D83" s="88" t="s">
        <v>371</v>
      </c>
    </row>
    <row r="84" spans="1:4" x14ac:dyDescent="0.2">
      <c r="A84" s="81" t="s">
        <v>320</v>
      </c>
      <c r="B84" s="82">
        <v>32</v>
      </c>
      <c r="C84" s="83" t="s">
        <v>449</v>
      </c>
      <c r="D84" s="88" t="s">
        <v>371</v>
      </c>
    </row>
    <row r="85" spans="1:4" x14ac:dyDescent="0.2">
      <c r="A85" s="83" t="s">
        <v>320</v>
      </c>
      <c r="B85" s="87">
        <v>33</v>
      </c>
      <c r="C85" s="83" t="s">
        <v>450</v>
      </c>
      <c r="D85" s="88"/>
    </row>
    <row r="86" spans="1:4" x14ac:dyDescent="0.2">
      <c r="A86" s="83" t="s">
        <v>320</v>
      </c>
      <c r="B86" s="87">
        <v>39</v>
      </c>
      <c r="C86" s="83" t="s">
        <v>330</v>
      </c>
      <c r="D86" s="88" t="s">
        <v>713</v>
      </c>
    </row>
    <row r="87" spans="1:4" x14ac:dyDescent="0.2">
      <c r="A87" s="83" t="s">
        <v>320</v>
      </c>
      <c r="B87" s="87">
        <v>49</v>
      </c>
      <c r="C87" s="83" t="s">
        <v>462</v>
      </c>
      <c r="D87" s="88" t="s">
        <v>371</v>
      </c>
    </row>
    <row r="88" spans="1:4" s="9" customFormat="1" x14ac:dyDescent="0.2">
      <c r="A88" s="83" t="s">
        <v>320</v>
      </c>
      <c r="B88" s="87">
        <v>56</v>
      </c>
      <c r="C88" s="83" t="s">
        <v>714</v>
      </c>
      <c r="D88" s="95" t="s">
        <v>371</v>
      </c>
    </row>
    <row r="89" spans="1:4" x14ac:dyDescent="0.2">
      <c r="A89" s="92" t="s">
        <v>320</v>
      </c>
      <c r="B89" s="93">
        <v>123</v>
      </c>
      <c r="C89" s="94" t="s">
        <v>456</v>
      </c>
      <c r="D89" s="95" t="s">
        <v>371</v>
      </c>
    </row>
    <row r="90" spans="1:4" s="9" customFormat="1" x14ac:dyDescent="0.2"/>
    <row r="91" spans="1:4" s="9" customFormat="1" x14ac:dyDescent="0.2"/>
    <row r="92" spans="1:4" s="9" customFormat="1" x14ac:dyDescent="0.2"/>
    <row r="93" spans="1:4" s="9" customFormat="1" x14ac:dyDescent="0.2"/>
    <row r="94" spans="1:4" s="9" customFormat="1" x14ac:dyDescent="0.2"/>
    <row r="95" spans="1:4" s="96" customFormat="1" x14ac:dyDescent="0.2"/>
    <row r="96" spans="1:4"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6"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6" customFormat="1" x14ac:dyDescent="0.2"/>
    <row r="147" s="79" customFormat="1" x14ac:dyDescent="0.2"/>
    <row r="153" s="96" customFormat="1" x14ac:dyDescent="0.2"/>
    <row r="162" s="96"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810656EF-032C-4A6A-931C-53D175C61C9D}"/>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C39027-0F6A-489C-9E04-F2F20A9AA29D}">
  <sheetPr codeName="Sheet231">
    <pageSetUpPr fitToPage="1"/>
  </sheetPr>
  <dimension ref="A1:G158"/>
  <sheetViews>
    <sheetView workbookViewId="0">
      <pane ySplit="6" topLeftCell="A79"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5" ht="48" customHeight="1" x14ac:dyDescent="0.2">
      <c r="A1" s="194" t="s">
        <v>1108</v>
      </c>
      <c r="B1" s="194"/>
      <c r="C1" s="194"/>
      <c r="D1" s="194"/>
      <c r="E1" s="157" t="s">
        <v>311</v>
      </c>
    </row>
    <row r="2" spans="1:5" s="9" customFormat="1" ht="15" customHeight="1" x14ac:dyDescent="0.2">
      <c r="A2" s="195" t="str">
        <f ca="1">CONCATENATE("Test Case ", MID(CELL("filename",A1),FIND("]",CELL("filename",A1))+1,255)," 1100/1110  &amp;  1420/1430")</f>
        <v>Test Case IP.RT.L05 1100/1110  &amp;  1420/1430</v>
      </c>
      <c r="B2" s="195"/>
      <c r="C2" s="195"/>
      <c r="D2" s="195"/>
    </row>
    <row r="3" spans="1:5" s="9" customFormat="1" ht="15" customHeight="1" x14ac:dyDescent="0.2">
      <c r="A3" s="209" t="s">
        <v>687</v>
      </c>
      <c r="B3" s="210"/>
      <c r="C3" s="210"/>
      <c r="D3" s="210"/>
    </row>
    <row r="4" spans="1:5" s="24" customFormat="1" ht="39" customHeight="1" x14ac:dyDescent="0.2">
      <c r="A4" s="190" t="s">
        <v>313</v>
      </c>
      <c r="B4" s="191"/>
      <c r="C4" s="192" t="s">
        <v>739</v>
      </c>
      <c r="D4" s="192"/>
    </row>
    <row r="5" spans="1:5" s="24" customFormat="1" ht="39" customHeight="1" x14ac:dyDescent="0.2">
      <c r="A5" s="190" t="s">
        <v>315</v>
      </c>
      <c r="B5" s="191"/>
      <c r="C5" s="193" t="s">
        <v>1109</v>
      </c>
      <c r="D5" s="193"/>
    </row>
    <row r="6" spans="1:5" s="24" customFormat="1" ht="39" customHeight="1" x14ac:dyDescent="0.2">
      <c r="A6" s="190" t="s">
        <v>317</v>
      </c>
      <c r="B6" s="191"/>
      <c r="C6" s="193" t="s">
        <v>741</v>
      </c>
      <c r="D6" s="193"/>
    </row>
    <row r="7" spans="1:5" s="9" customFormat="1" x14ac:dyDescent="0.2">
      <c r="A7" s="74"/>
      <c r="B7" s="74"/>
      <c r="C7" s="74"/>
      <c r="D7" s="74"/>
    </row>
    <row r="8" spans="1:5" x14ac:dyDescent="0.2">
      <c r="A8" s="91" t="s">
        <v>437</v>
      </c>
      <c r="D8" s="79"/>
    </row>
    <row r="9" spans="1:5" x14ac:dyDescent="0.2">
      <c r="A9" s="81" t="s">
        <v>320</v>
      </c>
      <c r="B9" s="82">
        <v>2</v>
      </c>
      <c r="C9" s="83" t="s">
        <v>382</v>
      </c>
      <c r="D9" s="95" t="s">
        <v>383</v>
      </c>
    </row>
    <row r="10" spans="1:5" x14ac:dyDescent="0.2">
      <c r="A10" s="81" t="s">
        <v>320</v>
      </c>
      <c r="B10" s="82">
        <v>3</v>
      </c>
      <c r="C10" s="83" t="s">
        <v>438</v>
      </c>
      <c r="D10" s="88"/>
    </row>
    <row r="11" spans="1:5" x14ac:dyDescent="0.2">
      <c r="A11" s="81" t="s">
        <v>320</v>
      </c>
      <c r="B11" s="82">
        <v>4</v>
      </c>
      <c r="C11" s="83" t="s">
        <v>440</v>
      </c>
      <c r="D11" s="88"/>
    </row>
    <row r="12" spans="1:5" x14ac:dyDescent="0.2">
      <c r="A12" s="81" t="s">
        <v>320</v>
      </c>
      <c r="B12" s="82">
        <v>6</v>
      </c>
      <c r="C12" s="83" t="s">
        <v>600</v>
      </c>
      <c r="D12" s="88" t="s">
        <v>601</v>
      </c>
    </row>
    <row r="13" spans="1:5" x14ac:dyDescent="0.2">
      <c r="A13" s="83" t="s">
        <v>320</v>
      </c>
      <c r="B13" s="87">
        <v>7</v>
      </c>
      <c r="C13" s="87" t="s">
        <v>321</v>
      </c>
      <c r="D13" s="88"/>
    </row>
    <row r="14" spans="1:5" x14ac:dyDescent="0.2">
      <c r="A14" s="83" t="s">
        <v>320</v>
      </c>
      <c r="B14" s="87">
        <v>11</v>
      </c>
      <c r="C14" s="87" t="s">
        <v>322</v>
      </c>
      <c r="D14" s="88"/>
    </row>
    <row r="15" spans="1:5" x14ac:dyDescent="0.2">
      <c r="A15" s="83" t="s">
        <v>320</v>
      </c>
      <c r="B15" s="87">
        <v>12</v>
      </c>
      <c r="C15" s="87" t="s">
        <v>323</v>
      </c>
      <c r="D15" s="88"/>
    </row>
    <row r="16" spans="1:5" x14ac:dyDescent="0.2">
      <c r="A16" s="81" t="s">
        <v>320</v>
      </c>
      <c r="B16" s="82">
        <v>14</v>
      </c>
      <c r="C16" s="83" t="s">
        <v>443</v>
      </c>
      <c r="D16" s="95" t="s">
        <v>444</v>
      </c>
    </row>
    <row r="17" spans="1:4" s="21" customFormat="1" ht="39" customHeight="1" x14ac:dyDescent="0.2">
      <c r="A17" s="27" t="s">
        <v>320</v>
      </c>
      <c r="B17" s="28">
        <v>22</v>
      </c>
      <c r="C17" s="29" t="s">
        <v>445</v>
      </c>
      <c r="D17" s="68" t="s">
        <v>858</v>
      </c>
    </row>
    <row r="18" spans="1:4" s="21" customFormat="1" x14ac:dyDescent="0.2">
      <c r="A18" s="27" t="s">
        <v>320</v>
      </c>
      <c r="B18" s="28">
        <v>23</v>
      </c>
      <c r="C18" s="29" t="s">
        <v>859</v>
      </c>
      <c r="D18" s="33" t="s">
        <v>504</v>
      </c>
    </row>
    <row r="19" spans="1:4" x14ac:dyDescent="0.2">
      <c r="A19" s="81" t="s">
        <v>320</v>
      </c>
      <c r="B19" s="82">
        <v>24</v>
      </c>
      <c r="C19" s="83" t="s">
        <v>324</v>
      </c>
      <c r="D19" s="88" t="s">
        <v>447</v>
      </c>
    </row>
    <row r="20" spans="1:4" x14ac:dyDescent="0.2">
      <c r="A20" s="81" t="s">
        <v>320</v>
      </c>
      <c r="B20" s="82">
        <v>26</v>
      </c>
      <c r="C20" s="83" t="s">
        <v>448</v>
      </c>
      <c r="D20" s="88"/>
    </row>
    <row r="21" spans="1:4" x14ac:dyDescent="0.2">
      <c r="A21" s="81" t="s">
        <v>320</v>
      </c>
      <c r="B21" s="82">
        <v>32</v>
      </c>
      <c r="C21" s="83" t="s">
        <v>449</v>
      </c>
      <c r="D21" s="88"/>
    </row>
    <row r="22" spans="1:4" x14ac:dyDescent="0.2">
      <c r="A22" s="83" t="s">
        <v>320</v>
      </c>
      <c r="B22" s="87">
        <v>33</v>
      </c>
      <c r="C22" s="83" t="s">
        <v>450</v>
      </c>
      <c r="D22" s="123" t="s">
        <v>327</v>
      </c>
    </row>
    <row r="23" spans="1:4" x14ac:dyDescent="0.2">
      <c r="A23" s="92" t="s">
        <v>320</v>
      </c>
      <c r="B23" s="93">
        <v>35</v>
      </c>
      <c r="C23" s="94" t="s">
        <v>474</v>
      </c>
      <c r="D23" s="95"/>
    </row>
    <row r="24" spans="1:4" x14ac:dyDescent="0.2">
      <c r="A24" s="83" t="s">
        <v>320</v>
      </c>
      <c r="B24" s="87">
        <v>40</v>
      </c>
      <c r="C24" s="83" t="s">
        <v>1083</v>
      </c>
      <c r="D24" s="123"/>
    </row>
    <row r="25" spans="1:4" x14ac:dyDescent="0.2">
      <c r="A25" s="83" t="s">
        <v>320</v>
      </c>
      <c r="B25" s="87">
        <v>42</v>
      </c>
      <c r="C25" s="83" t="s">
        <v>451</v>
      </c>
      <c r="D25" s="88"/>
    </row>
    <row r="26" spans="1:4" x14ac:dyDescent="0.2">
      <c r="A26" s="83" t="s">
        <v>320</v>
      </c>
      <c r="B26" s="87">
        <v>43</v>
      </c>
      <c r="C26" s="83" t="s">
        <v>452</v>
      </c>
      <c r="D26" s="88"/>
    </row>
    <row r="27" spans="1:4" x14ac:dyDescent="0.2">
      <c r="A27" s="83" t="s">
        <v>320</v>
      </c>
      <c r="B27" s="87">
        <v>44</v>
      </c>
      <c r="C27" s="83" t="s">
        <v>395</v>
      </c>
      <c r="D27" s="88"/>
    </row>
    <row r="28" spans="1:4" x14ac:dyDescent="0.2">
      <c r="A28" s="83" t="s">
        <v>320</v>
      </c>
      <c r="B28" s="87">
        <v>49</v>
      </c>
      <c r="C28" s="83" t="s">
        <v>453</v>
      </c>
      <c r="D28" s="88" t="s">
        <v>602</v>
      </c>
    </row>
    <row r="29" spans="1:4" x14ac:dyDescent="0.2">
      <c r="A29" s="83" t="s">
        <v>320</v>
      </c>
      <c r="B29" s="87">
        <v>51</v>
      </c>
      <c r="C29" s="83" t="s">
        <v>603</v>
      </c>
      <c r="D29" s="88" t="s">
        <v>604</v>
      </c>
    </row>
    <row r="30" spans="1:4" s="21" customFormat="1" x14ac:dyDescent="0.2">
      <c r="A30" s="29" t="s">
        <v>320</v>
      </c>
      <c r="B30" s="32">
        <v>55</v>
      </c>
      <c r="C30" s="29" t="s">
        <v>860</v>
      </c>
      <c r="D30" s="60" t="s">
        <v>872</v>
      </c>
    </row>
    <row r="31" spans="1:4" x14ac:dyDescent="0.2">
      <c r="A31" s="83" t="s">
        <v>320</v>
      </c>
      <c r="B31" s="87">
        <v>92</v>
      </c>
      <c r="C31" s="83" t="s">
        <v>455</v>
      </c>
      <c r="D31" s="88"/>
    </row>
    <row r="32" spans="1:4" x14ac:dyDescent="0.2">
      <c r="A32" s="83" t="s">
        <v>320</v>
      </c>
      <c r="B32" s="87">
        <v>123</v>
      </c>
      <c r="C32" s="83" t="s">
        <v>456</v>
      </c>
      <c r="D32" s="88" t="s">
        <v>457</v>
      </c>
    </row>
    <row r="34" spans="1:4" x14ac:dyDescent="0.2">
      <c r="A34" s="85" t="s">
        <v>458</v>
      </c>
    </row>
    <row r="35" spans="1:4" x14ac:dyDescent="0.2">
      <c r="A35" s="81" t="s">
        <v>320</v>
      </c>
      <c r="B35" s="82">
        <v>2</v>
      </c>
      <c r="C35" s="83" t="s">
        <v>382</v>
      </c>
      <c r="D35" s="95" t="s">
        <v>371</v>
      </c>
    </row>
    <row r="36" spans="1:4" x14ac:dyDescent="0.2">
      <c r="A36" s="81" t="s">
        <v>320</v>
      </c>
      <c r="B36" s="82">
        <v>3</v>
      </c>
      <c r="C36" s="83" t="s">
        <v>438</v>
      </c>
      <c r="D36" s="95" t="s">
        <v>371</v>
      </c>
    </row>
    <row r="37" spans="1:4" x14ac:dyDescent="0.2">
      <c r="A37" s="81" t="s">
        <v>320</v>
      </c>
      <c r="B37" s="82">
        <v>4</v>
      </c>
      <c r="C37" s="83" t="s">
        <v>440</v>
      </c>
      <c r="D37" s="95" t="s">
        <v>371</v>
      </c>
    </row>
    <row r="38" spans="1:4" x14ac:dyDescent="0.2">
      <c r="A38" s="81" t="s">
        <v>320</v>
      </c>
      <c r="B38" s="82">
        <v>6</v>
      </c>
      <c r="C38" s="83" t="s">
        <v>459</v>
      </c>
      <c r="D38" s="95" t="s">
        <v>371</v>
      </c>
    </row>
    <row r="39" spans="1:4" x14ac:dyDescent="0.2">
      <c r="A39" s="83" t="s">
        <v>320</v>
      </c>
      <c r="B39" s="87">
        <v>7</v>
      </c>
      <c r="C39" s="87" t="s">
        <v>321</v>
      </c>
      <c r="D39" s="88"/>
    </row>
    <row r="40" spans="1:4" s="9" customFormat="1" x14ac:dyDescent="0.2">
      <c r="A40" s="83" t="s">
        <v>320</v>
      </c>
      <c r="B40" s="87">
        <v>11</v>
      </c>
      <c r="C40" s="87" t="s">
        <v>322</v>
      </c>
      <c r="D40" s="95" t="s">
        <v>371</v>
      </c>
    </row>
    <row r="41" spans="1:4" s="9" customFormat="1" x14ac:dyDescent="0.2">
      <c r="A41" s="83" t="s">
        <v>320</v>
      </c>
      <c r="B41" s="87">
        <v>12</v>
      </c>
      <c r="C41" s="87" t="s">
        <v>323</v>
      </c>
      <c r="D41" s="95" t="s">
        <v>371</v>
      </c>
    </row>
    <row r="42" spans="1:4" s="9" customFormat="1" x14ac:dyDescent="0.2">
      <c r="A42" s="81" t="s">
        <v>320</v>
      </c>
      <c r="B42" s="82">
        <v>24</v>
      </c>
      <c r="C42" s="83" t="s">
        <v>324</v>
      </c>
      <c r="D42" s="95" t="s">
        <v>371</v>
      </c>
    </row>
    <row r="43" spans="1:4" s="9" customFormat="1" x14ac:dyDescent="0.2">
      <c r="A43" s="81" t="s">
        <v>320</v>
      </c>
      <c r="B43" s="82">
        <v>26</v>
      </c>
      <c r="C43" s="83" t="s">
        <v>448</v>
      </c>
      <c r="D43" s="95" t="s">
        <v>371</v>
      </c>
    </row>
    <row r="44" spans="1:4" s="9" customFormat="1" x14ac:dyDescent="0.2">
      <c r="A44" s="81" t="s">
        <v>320</v>
      </c>
      <c r="B44" s="82">
        <v>32</v>
      </c>
      <c r="C44" s="83" t="s">
        <v>449</v>
      </c>
      <c r="D44" s="95" t="s">
        <v>371</v>
      </c>
    </row>
    <row r="45" spans="1:4" s="9" customFormat="1" x14ac:dyDescent="0.2">
      <c r="A45" s="83" t="s">
        <v>320</v>
      </c>
      <c r="B45" s="87">
        <v>33</v>
      </c>
      <c r="C45" s="83" t="s">
        <v>450</v>
      </c>
      <c r="D45" s="88"/>
    </row>
    <row r="46" spans="1:4" s="9" customFormat="1" x14ac:dyDescent="0.2">
      <c r="A46" s="83" t="s">
        <v>320</v>
      </c>
      <c r="B46" s="87">
        <v>38</v>
      </c>
      <c r="C46" s="83" t="s">
        <v>460</v>
      </c>
      <c r="D46" s="88"/>
    </row>
    <row r="47" spans="1:4" s="9" customFormat="1" x14ac:dyDescent="0.2">
      <c r="A47" s="83" t="s">
        <v>320</v>
      </c>
      <c r="B47" s="87">
        <v>39</v>
      </c>
      <c r="C47" s="83" t="s">
        <v>330</v>
      </c>
      <c r="D47" s="95" t="s">
        <v>461</v>
      </c>
    </row>
    <row r="48" spans="1:4" s="9" customFormat="1" x14ac:dyDescent="0.2">
      <c r="A48" s="83" t="s">
        <v>320</v>
      </c>
      <c r="B48" s="87">
        <v>44</v>
      </c>
      <c r="C48" s="83" t="s">
        <v>395</v>
      </c>
      <c r="D48" s="122"/>
    </row>
    <row r="49" spans="1:7" s="9" customFormat="1" x14ac:dyDescent="0.2">
      <c r="A49" s="83" t="s">
        <v>320</v>
      </c>
      <c r="B49" s="87">
        <v>49</v>
      </c>
      <c r="C49" s="83" t="s">
        <v>462</v>
      </c>
      <c r="D49" s="95" t="s">
        <v>371</v>
      </c>
    </row>
    <row r="50" spans="1:7" s="9" customFormat="1" x14ac:dyDescent="0.2">
      <c r="A50" s="83" t="s">
        <v>320</v>
      </c>
      <c r="B50" s="87">
        <v>51</v>
      </c>
      <c r="C50" s="83" t="s">
        <v>463</v>
      </c>
      <c r="D50" s="95" t="s">
        <v>371</v>
      </c>
    </row>
    <row r="51" spans="1:7" s="21" customFormat="1" x14ac:dyDescent="0.2">
      <c r="A51" s="29" t="s">
        <v>320</v>
      </c>
      <c r="B51" s="32">
        <v>55</v>
      </c>
      <c r="C51" s="29" t="s">
        <v>860</v>
      </c>
      <c r="D51" s="60" t="s">
        <v>873</v>
      </c>
    </row>
    <row r="52" spans="1:7" s="9" customFormat="1" x14ac:dyDescent="0.2">
      <c r="A52" s="83" t="s">
        <v>320</v>
      </c>
      <c r="B52" s="87">
        <v>123</v>
      </c>
      <c r="C52" s="83" t="s">
        <v>456</v>
      </c>
      <c r="D52" s="95" t="s">
        <v>371</v>
      </c>
    </row>
    <row r="53" spans="1:7" s="9" customFormat="1" x14ac:dyDescent="0.2"/>
    <row r="54" spans="1:7" x14ac:dyDescent="0.2">
      <c r="A54" s="91" t="s">
        <v>712</v>
      </c>
      <c r="G54" s="9"/>
    </row>
    <row r="55" spans="1:7" x14ac:dyDescent="0.2">
      <c r="A55" s="92" t="s">
        <v>320</v>
      </c>
      <c r="B55" s="93">
        <v>2</v>
      </c>
      <c r="C55" s="94" t="s">
        <v>382</v>
      </c>
      <c r="D55" s="95" t="s">
        <v>383</v>
      </c>
    </row>
    <row r="56" spans="1:7" x14ac:dyDescent="0.2">
      <c r="A56" s="92" t="s">
        <v>320</v>
      </c>
      <c r="B56" s="93">
        <v>3</v>
      </c>
      <c r="C56" s="83" t="s">
        <v>438</v>
      </c>
      <c r="D56" s="95"/>
    </row>
    <row r="57" spans="1:7" x14ac:dyDescent="0.2">
      <c r="A57" s="92" t="s">
        <v>320</v>
      </c>
      <c r="B57" s="93">
        <v>4</v>
      </c>
      <c r="C57" s="94" t="s">
        <v>440</v>
      </c>
      <c r="D57" s="95"/>
    </row>
    <row r="58" spans="1:7" x14ac:dyDescent="0.2">
      <c r="A58" s="92" t="s">
        <v>320</v>
      </c>
      <c r="B58" s="93">
        <v>6</v>
      </c>
      <c r="C58" s="83" t="s">
        <v>442</v>
      </c>
      <c r="D58" s="95"/>
    </row>
    <row r="59" spans="1:7" x14ac:dyDescent="0.2">
      <c r="A59" s="92" t="s">
        <v>320</v>
      </c>
      <c r="B59" s="93">
        <v>7</v>
      </c>
      <c r="C59" s="87" t="s">
        <v>321</v>
      </c>
      <c r="D59" s="95"/>
    </row>
    <row r="60" spans="1:7" x14ac:dyDescent="0.2">
      <c r="A60" s="92" t="s">
        <v>320</v>
      </c>
      <c r="B60" s="93">
        <v>11</v>
      </c>
      <c r="C60" s="87" t="s">
        <v>322</v>
      </c>
      <c r="D60" s="95"/>
    </row>
    <row r="61" spans="1:7" x14ac:dyDescent="0.2">
      <c r="A61" s="92" t="s">
        <v>320</v>
      </c>
      <c r="B61" s="93">
        <v>12</v>
      </c>
      <c r="C61" s="87" t="s">
        <v>323</v>
      </c>
      <c r="D61" s="95"/>
    </row>
    <row r="62" spans="1:7" s="21" customFormat="1" ht="39" customHeight="1" x14ac:dyDescent="0.2">
      <c r="A62" s="27" t="s">
        <v>320</v>
      </c>
      <c r="B62" s="28">
        <v>22</v>
      </c>
      <c r="C62" s="29" t="s">
        <v>445</v>
      </c>
      <c r="D62" s="68" t="s">
        <v>858</v>
      </c>
    </row>
    <row r="63" spans="1:7" s="21" customFormat="1" x14ac:dyDescent="0.2">
      <c r="A63" s="27" t="s">
        <v>320</v>
      </c>
      <c r="B63" s="28">
        <v>23</v>
      </c>
      <c r="C63" s="29" t="s">
        <v>859</v>
      </c>
      <c r="D63" s="33" t="s">
        <v>504</v>
      </c>
    </row>
    <row r="64" spans="1:7" x14ac:dyDescent="0.2">
      <c r="A64" s="81" t="s">
        <v>320</v>
      </c>
      <c r="B64" s="82">
        <v>24</v>
      </c>
      <c r="C64" s="83" t="s">
        <v>324</v>
      </c>
      <c r="D64" s="95" t="s">
        <v>713</v>
      </c>
      <c r="E64" s="9" t="s">
        <v>722</v>
      </c>
    </row>
    <row r="65" spans="1:4" x14ac:dyDescent="0.2">
      <c r="A65" s="81" t="s">
        <v>320</v>
      </c>
      <c r="B65" s="82">
        <v>26</v>
      </c>
      <c r="C65" s="83" t="s">
        <v>448</v>
      </c>
      <c r="D65" s="95"/>
    </row>
    <row r="66" spans="1:4" x14ac:dyDescent="0.2">
      <c r="A66" s="81" t="s">
        <v>320</v>
      </c>
      <c r="B66" s="82">
        <v>32</v>
      </c>
      <c r="C66" s="83" t="s">
        <v>449</v>
      </c>
      <c r="D66" s="95"/>
    </row>
    <row r="67" spans="1:4" x14ac:dyDescent="0.2">
      <c r="A67" s="83" t="s">
        <v>320</v>
      </c>
      <c r="B67" s="87">
        <v>33</v>
      </c>
      <c r="C67" s="83" t="s">
        <v>450</v>
      </c>
      <c r="D67" s="95"/>
    </row>
    <row r="68" spans="1:4" x14ac:dyDescent="0.2">
      <c r="A68" s="83" t="s">
        <v>320</v>
      </c>
      <c r="B68" s="87">
        <v>38</v>
      </c>
      <c r="C68" s="83" t="s">
        <v>460</v>
      </c>
      <c r="D68" s="95"/>
    </row>
    <row r="69" spans="1:4" x14ac:dyDescent="0.2">
      <c r="A69" s="83" t="s">
        <v>320</v>
      </c>
      <c r="B69" s="87">
        <v>49</v>
      </c>
      <c r="C69" s="83" t="s">
        <v>453</v>
      </c>
      <c r="D69" s="95"/>
    </row>
    <row r="70" spans="1:4" s="21" customFormat="1" x14ac:dyDescent="0.2">
      <c r="A70" s="29" t="s">
        <v>320</v>
      </c>
      <c r="B70" s="32">
        <v>55</v>
      </c>
      <c r="C70" s="29" t="s">
        <v>860</v>
      </c>
      <c r="D70" s="60" t="s">
        <v>872</v>
      </c>
    </row>
    <row r="71" spans="1:4" ht="25.5" x14ac:dyDescent="0.2">
      <c r="A71" s="83" t="s">
        <v>320</v>
      </c>
      <c r="B71" s="87">
        <v>56</v>
      </c>
      <c r="C71" s="83" t="s">
        <v>714</v>
      </c>
      <c r="D71" s="72" t="s">
        <v>891</v>
      </c>
    </row>
    <row r="72" spans="1:4" s="9" customFormat="1" x14ac:dyDescent="0.2">
      <c r="A72" s="83" t="s">
        <v>320</v>
      </c>
      <c r="B72" s="87">
        <v>62</v>
      </c>
      <c r="C72" s="83" t="s">
        <v>538</v>
      </c>
      <c r="D72" s="88" t="s">
        <v>544</v>
      </c>
    </row>
    <row r="73" spans="1:4" x14ac:dyDescent="0.2">
      <c r="A73" s="83" t="s">
        <v>320</v>
      </c>
      <c r="B73" s="87">
        <v>123</v>
      </c>
      <c r="C73" s="83" t="s">
        <v>456</v>
      </c>
      <c r="D73" s="95"/>
    </row>
    <row r="75" spans="1:4" x14ac:dyDescent="0.2">
      <c r="A75" s="85" t="s">
        <v>715</v>
      </c>
    </row>
    <row r="76" spans="1:4" x14ac:dyDescent="0.2">
      <c r="A76" s="81" t="s">
        <v>320</v>
      </c>
      <c r="B76" s="82">
        <v>2</v>
      </c>
      <c r="C76" s="83" t="s">
        <v>382</v>
      </c>
      <c r="D76" s="121"/>
    </row>
    <row r="77" spans="1:4" x14ac:dyDescent="0.2">
      <c r="A77" s="81" t="s">
        <v>320</v>
      </c>
      <c r="B77" s="82">
        <v>3</v>
      </c>
      <c r="C77" s="83" t="s">
        <v>438</v>
      </c>
      <c r="D77" s="88"/>
    </row>
    <row r="78" spans="1:4" x14ac:dyDescent="0.2">
      <c r="A78" s="81" t="s">
        <v>320</v>
      </c>
      <c r="B78" s="82">
        <v>4</v>
      </c>
      <c r="C78" s="83" t="s">
        <v>440</v>
      </c>
      <c r="D78" s="88"/>
    </row>
    <row r="79" spans="1:4" x14ac:dyDescent="0.2">
      <c r="A79" s="81" t="s">
        <v>320</v>
      </c>
      <c r="B79" s="82">
        <v>6</v>
      </c>
      <c r="C79" s="83" t="s">
        <v>459</v>
      </c>
      <c r="D79" s="88"/>
    </row>
    <row r="80" spans="1:4" x14ac:dyDescent="0.2">
      <c r="A80" s="83" t="s">
        <v>320</v>
      </c>
      <c r="B80" s="87">
        <v>7</v>
      </c>
      <c r="C80" s="87" t="s">
        <v>321</v>
      </c>
      <c r="D80" s="88"/>
    </row>
    <row r="81" spans="1:4" x14ac:dyDescent="0.2">
      <c r="A81" s="83" t="s">
        <v>320</v>
      </c>
      <c r="B81" s="87">
        <v>11</v>
      </c>
      <c r="C81" s="87" t="s">
        <v>322</v>
      </c>
      <c r="D81" s="88" t="s">
        <v>371</v>
      </c>
    </row>
    <row r="82" spans="1:4" x14ac:dyDescent="0.2">
      <c r="A82" s="83" t="s">
        <v>320</v>
      </c>
      <c r="B82" s="87">
        <v>12</v>
      </c>
      <c r="C82" s="87" t="s">
        <v>323</v>
      </c>
      <c r="D82" s="88" t="s">
        <v>371</v>
      </c>
    </row>
    <row r="83" spans="1:4" x14ac:dyDescent="0.2">
      <c r="A83" s="92" t="s">
        <v>320</v>
      </c>
      <c r="B83" s="93">
        <v>25</v>
      </c>
      <c r="C83" s="94" t="s">
        <v>529</v>
      </c>
      <c r="D83" s="88"/>
    </row>
    <row r="84" spans="1:4" x14ac:dyDescent="0.2">
      <c r="A84" s="81" t="s">
        <v>320</v>
      </c>
      <c r="B84" s="82">
        <v>26</v>
      </c>
      <c r="C84" s="83" t="s">
        <v>448</v>
      </c>
      <c r="D84" s="88" t="s">
        <v>371</v>
      </c>
    </row>
    <row r="85" spans="1:4" x14ac:dyDescent="0.2">
      <c r="A85" s="81" t="s">
        <v>320</v>
      </c>
      <c r="B85" s="82">
        <v>32</v>
      </c>
      <c r="C85" s="83" t="s">
        <v>449</v>
      </c>
      <c r="D85" s="88" t="s">
        <v>371</v>
      </c>
    </row>
    <row r="86" spans="1:4" x14ac:dyDescent="0.2">
      <c r="A86" s="83" t="s">
        <v>320</v>
      </c>
      <c r="B86" s="87">
        <v>33</v>
      </c>
      <c r="C86" s="83" t="s">
        <v>450</v>
      </c>
      <c r="D86" s="88"/>
    </row>
    <row r="87" spans="1:4" x14ac:dyDescent="0.2">
      <c r="A87" s="83" t="s">
        <v>320</v>
      </c>
      <c r="B87" s="87">
        <v>39</v>
      </c>
      <c r="C87" s="83" t="s">
        <v>330</v>
      </c>
      <c r="D87" s="88" t="s">
        <v>713</v>
      </c>
    </row>
    <row r="88" spans="1:4" x14ac:dyDescent="0.2">
      <c r="A88" s="83" t="s">
        <v>320</v>
      </c>
      <c r="B88" s="87">
        <v>49</v>
      </c>
      <c r="C88" s="83" t="s">
        <v>462</v>
      </c>
      <c r="D88" s="88" t="s">
        <v>371</v>
      </c>
    </row>
    <row r="89" spans="1:4" s="9" customFormat="1" x14ac:dyDescent="0.2">
      <c r="A89" s="83" t="s">
        <v>320</v>
      </c>
      <c r="B89" s="87">
        <v>56</v>
      </c>
      <c r="C89" s="83" t="s">
        <v>714</v>
      </c>
      <c r="D89" s="95" t="s">
        <v>371</v>
      </c>
    </row>
    <row r="90" spans="1:4" x14ac:dyDescent="0.2">
      <c r="A90" s="92" t="s">
        <v>320</v>
      </c>
      <c r="B90" s="93">
        <v>123</v>
      </c>
      <c r="C90" s="94" t="s">
        <v>456</v>
      </c>
      <c r="D90" s="95" t="s">
        <v>371</v>
      </c>
    </row>
    <row r="91" spans="1:4" s="96" customFormat="1" x14ac:dyDescent="0.2"/>
    <row r="92" spans="1:4" s="9" customFormat="1" x14ac:dyDescent="0.2"/>
    <row r="93" spans="1:4" s="9" customFormat="1" x14ac:dyDescent="0.2"/>
    <row r="94" spans="1:4" s="9" customFormat="1" x14ac:dyDescent="0.2"/>
    <row r="95" spans="1:4" s="9" customFormat="1" x14ac:dyDescent="0.2"/>
    <row r="96" spans="1:4"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6"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6" customFormat="1" x14ac:dyDescent="0.2"/>
    <row r="143" s="79" customFormat="1" x14ac:dyDescent="0.2"/>
    <row r="149" s="96" customFormat="1" x14ac:dyDescent="0.2"/>
    <row r="158" s="96"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F5207737-1888-4F4D-B15E-B4F12329DCE4}"/>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700-000000000000}">
  <sheetPr codeName="Sheet88">
    <pageSetUpPr fitToPage="1"/>
  </sheetPr>
  <dimension ref="A1:E151"/>
  <sheetViews>
    <sheetView workbookViewId="0">
      <pane ySplit="6" topLeftCell="A7" activePane="bottomLeft" state="frozen"/>
      <selection sqref="A1:D1"/>
      <selection pane="bottomLeft" activeCell="E1" sqref="E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1110</v>
      </c>
      <c r="B1" s="239"/>
      <c r="C1" s="239"/>
      <c r="D1" s="239"/>
      <c r="E1" s="138" t="s">
        <v>311</v>
      </c>
    </row>
    <row r="2" spans="1:5" ht="15" customHeight="1" x14ac:dyDescent="0.2">
      <c r="A2" s="224" t="str">
        <f ca="1">CONCATENATE("Test Case ", MID(CELL("filename",A1),FIND("]",CELL("filename",A1))+1,255)," 1100/1110")</f>
        <v>Test Case IP.AT.Z03 1100/1110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1111</v>
      </c>
      <c r="D5" s="238"/>
    </row>
    <row r="6" spans="1:5" s="24" customFormat="1" ht="39" customHeight="1" x14ac:dyDescent="0.2">
      <c r="A6" s="227" t="s">
        <v>317</v>
      </c>
      <c r="B6" s="238"/>
      <c r="C6" s="191" t="s">
        <v>1112</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1113</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ht="39" customHeight="1" x14ac:dyDescent="0.2">
      <c r="A16" s="27" t="s">
        <v>320</v>
      </c>
      <c r="B16" s="28">
        <v>22</v>
      </c>
      <c r="C16" s="29" t="s">
        <v>445</v>
      </c>
      <c r="D16" s="68" t="s">
        <v>1114</v>
      </c>
    </row>
    <row r="17" spans="1:4" x14ac:dyDescent="0.2">
      <c r="A17" s="27" t="s">
        <v>320</v>
      </c>
      <c r="B17" s="28">
        <v>23</v>
      </c>
      <c r="C17" s="29" t="s">
        <v>859</v>
      </c>
      <c r="D17" s="33" t="s">
        <v>980</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x14ac:dyDescent="0.2">
      <c r="A26" s="29" t="s">
        <v>320</v>
      </c>
      <c r="B26" s="32">
        <v>55</v>
      </c>
      <c r="C26" s="29" t="s">
        <v>860</v>
      </c>
      <c r="D26" s="33" t="s">
        <v>980</v>
      </c>
    </row>
    <row r="27" spans="1:4" x14ac:dyDescent="0.2">
      <c r="A27" s="29" t="s">
        <v>320</v>
      </c>
      <c r="B27" s="32">
        <v>92</v>
      </c>
      <c r="C27" s="29" t="s">
        <v>455</v>
      </c>
      <c r="D27" s="30"/>
    </row>
    <row r="28" spans="1:4" s="9" customFormat="1" x14ac:dyDescent="0.2">
      <c r="A28" s="92" t="s">
        <v>320</v>
      </c>
      <c r="B28" s="93">
        <v>123</v>
      </c>
      <c r="C28" s="94" t="s">
        <v>456</v>
      </c>
      <c r="D28" s="33" t="s">
        <v>457</v>
      </c>
    </row>
    <row r="29" spans="1:4" x14ac:dyDescent="0.2">
      <c r="B29" s="21"/>
      <c r="D29" s="21"/>
    </row>
    <row r="30" spans="1:4" x14ac:dyDescent="0.2">
      <c r="A30" s="39" t="s">
        <v>458</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s="34" customFormat="1" x14ac:dyDescent="0.2">
      <c r="A41" s="29" t="s">
        <v>320</v>
      </c>
      <c r="B41" s="32">
        <v>33</v>
      </c>
      <c r="C41" s="29" t="s">
        <v>450</v>
      </c>
      <c r="D41" s="33"/>
    </row>
    <row r="42" spans="1:4" x14ac:dyDescent="0.2">
      <c r="A42" s="29" t="s">
        <v>320</v>
      </c>
      <c r="B42" s="32">
        <v>38</v>
      </c>
      <c r="C42" s="29" t="s">
        <v>460</v>
      </c>
      <c r="D42" s="33" t="s">
        <v>457</v>
      </c>
    </row>
    <row r="43" spans="1:4" x14ac:dyDescent="0.2">
      <c r="A43" s="29" t="s">
        <v>320</v>
      </c>
      <c r="B43" s="32">
        <v>39</v>
      </c>
      <c r="C43" s="29" t="s">
        <v>330</v>
      </c>
      <c r="D43" s="61" t="s">
        <v>461</v>
      </c>
    </row>
    <row r="44" spans="1:4" x14ac:dyDescent="0.2">
      <c r="A44" s="29" t="s">
        <v>320</v>
      </c>
      <c r="B44" s="32">
        <v>44</v>
      </c>
      <c r="C44" s="29" t="s">
        <v>395</v>
      </c>
      <c r="D44" s="30"/>
    </row>
    <row r="45" spans="1:4" x14ac:dyDescent="0.2">
      <c r="A45" s="29" t="s">
        <v>320</v>
      </c>
      <c r="B45" s="32">
        <v>49</v>
      </c>
      <c r="C45" s="29" t="s">
        <v>462</v>
      </c>
      <c r="D45" s="30"/>
    </row>
    <row r="46" spans="1:4" x14ac:dyDescent="0.2">
      <c r="A46" s="29" t="s">
        <v>320</v>
      </c>
      <c r="B46" s="32">
        <v>51</v>
      </c>
      <c r="C46" s="29" t="s">
        <v>463</v>
      </c>
      <c r="D46" s="30"/>
    </row>
    <row r="47" spans="1:4" x14ac:dyDescent="0.2">
      <c r="A47" s="29" t="s">
        <v>320</v>
      </c>
      <c r="B47" s="32">
        <v>55</v>
      </c>
      <c r="C47" s="29" t="s">
        <v>860</v>
      </c>
      <c r="D47" s="60"/>
    </row>
    <row r="48" spans="1:4" x14ac:dyDescent="0.2">
      <c r="A48" s="29" t="s">
        <v>320</v>
      </c>
      <c r="B48" s="32">
        <v>92</v>
      </c>
      <c r="C48" s="29" t="s">
        <v>455</v>
      </c>
      <c r="D48" s="30"/>
    </row>
    <row r="49" spans="1:4" x14ac:dyDescent="0.2">
      <c r="A49" s="83" t="s">
        <v>320</v>
      </c>
      <c r="B49" s="87">
        <v>123</v>
      </c>
      <c r="C49" s="83" t="s">
        <v>456</v>
      </c>
      <c r="D49" s="88"/>
    </row>
    <row r="50" spans="1:4" x14ac:dyDescent="0.2">
      <c r="B50" s="21"/>
      <c r="D50" s="21"/>
    </row>
    <row r="51" spans="1:4" x14ac:dyDescent="0.2">
      <c r="B51" s="21"/>
      <c r="D51" s="21"/>
    </row>
    <row r="52" spans="1:4" x14ac:dyDescent="0.2">
      <c r="B52" s="21"/>
      <c r="D52" s="21"/>
    </row>
    <row r="53" spans="1:4" x14ac:dyDescent="0.2">
      <c r="B53" s="21"/>
      <c r="D53" s="21"/>
    </row>
    <row r="54" spans="1:4" x14ac:dyDescent="0.2">
      <c r="B54" s="21"/>
      <c r="D54" s="21"/>
    </row>
    <row r="55" spans="1:4" ht="12" customHeight="1" x14ac:dyDescent="0.2">
      <c r="B55" s="21"/>
      <c r="D55" s="21"/>
    </row>
    <row r="56" spans="1:4" x14ac:dyDescent="0.2">
      <c r="B56" s="21"/>
      <c r="D56" s="21"/>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s="34" customFormat="1" x14ac:dyDescent="0.2"/>
    <row r="63" spans="1:4" x14ac:dyDescent="0.2">
      <c r="B63" s="21"/>
      <c r="D63" s="21"/>
    </row>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34" customFormat="1" x14ac:dyDescent="0.2"/>
    <row r="85" s="21"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34" customFormat="1" x14ac:dyDescent="0.2"/>
    <row r="112" s="21"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34" customFormat="1" x14ac:dyDescent="0.2"/>
    <row r="136" s="21" customFormat="1" x14ac:dyDescent="0.2"/>
    <row r="142" s="34" customFormat="1" x14ac:dyDescent="0.2"/>
    <row r="151" s="34"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87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900-000000000000}">
  <sheetPr codeName="Sheet97">
    <pageSetUpPr fitToPage="1"/>
  </sheetPr>
  <dimension ref="A1:E151"/>
  <sheetViews>
    <sheetView workbookViewId="0">
      <pane ySplit="6" topLeftCell="A31" activePane="bottomLeft" state="frozen"/>
      <selection sqref="A1:D1"/>
      <selection pane="bottomLeft" activeCell="G43" sqref="G43"/>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1115</v>
      </c>
      <c r="B1" s="239"/>
      <c r="C1" s="239"/>
      <c r="D1" s="239"/>
      <c r="E1" s="138" t="s">
        <v>311</v>
      </c>
    </row>
    <row r="2" spans="1:5" ht="15" customHeight="1" x14ac:dyDescent="0.2">
      <c r="A2" s="224" t="str">
        <f ca="1">CONCATENATE("Test Case ", MID(CELL("filename",A1),FIND("]",CELL("filename",A1))+1,255)," 1100/1110")</f>
        <v>Test Case IP.AT.Z07 1100/1110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1116</v>
      </c>
      <c r="D5" s="238"/>
    </row>
    <row r="6" spans="1:5" s="24" customFormat="1" ht="39" customHeight="1" x14ac:dyDescent="0.2">
      <c r="A6" s="227" t="s">
        <v>317</v>
      </c>
      <c r="B6" s="238"/>
      <c r="C6" s="191" t="s">
        <v>1117</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1118</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ht="39" customHeight="1" x14ac:dyDescent="0.2">
      <c r="A16" s="27" t="s">
        <v>320</v>
      </c>
      <c r="B16" s="28">
        <v>22</v>
      </c>
      <c r="C16" s="29" t="s">
        <v>445</v>
      </c>
      <c r="D16" s="68" t="s">
        <v>858</v>
      </c>
    </row>
    <row r="17" spans="1:4" x14ac:dyDescent="0.2">
      <c r="A17" s="27" t="s">
        <v>320</v>
      </c>
      <c r="B17" s="28">
        <v>23</v>
      </c>
      <c r="C17" s="29" t="s">
        <v>859</v>
      </c>
      <c r="D17" s="31"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60" t="s">
        <v>1119</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x14ac:dyDescent="0.2">
      <c r="A26" s="29" t="s">
        <v>320</v>
      </c>
      <c r="B26" s="32">
        <v>55</v>
      </c>
      <c r="C26" s="29" t="s">
        <v>860</v>
      </c>
      <c r="D26" s="60" t="s">
        <v>872</v>
      </c>
    </row>
    <row r="27" spans="1:4" x14ac:dyDescent="0.2">
      <c r="A27" s="29" t="s">
        <v>320</v>
      </c>
      <c r="B27" s="32">
        <v>92</v>
      </c>
      <c r="C27" s="29" t="s">
        <v>455</v>
      </c>
      <c r="D27" s="30"/>
    </row>
    <row r="28" spans="1:4" s="9" customFormat="1" x14ac:dyDescent="0.2">
      <c r="A28" s="92" t="s">
        <v>320</v>
      </c>
      <c r="B28" s="93">
        <v>123</v>
      </c>
      <c r="C28" s="94" t="s">
        <v>456</v>
      </c>
      <c r="D28" s="33" t="s">
        <v>457</v>
      </c>
    </row>
    <row r="29" spans="1:4" x14ac:dyDescent="0.2">
      <c r="B29" s="21"/>
      <c r="D29" s="21"/>
    </row>
    <row r="30" spans="1:4" x14ac:dyDescent="0.2">
      <c r="A30" s="39" t="s">
        <v>458</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s="34" customFormat="1" x14ac:dyDescent="0.2">
      <c r="A41" s="29" t="s">
        <v>320</v>
      </c>
      <c r="B41" s="32">
        <v>33</v>
      </c>
      <c r="C41" s="29" t="s">
        <v>450</v>
      </c>
      <c r="D41" s="33"/>
    </row>
    <row r="42" spans="1:4" x14ac:dyDescent="0.2">
      <c r="A42" s="29" t="s">
        <v>320</v>
      </c>
      <c r="B42" s="32">
        <v>39</v>
      </c>
      <c r="C42" s="29" t="s">
        <v>330</v>
      </c>
      <c r="D42" s="61" t="s">
        <v>1567</v>
      </c>
    </row>
    <row r="43" spans="1:4" x14ac:dyDescent="0.2">
      <c r="A43" s="29" t="s">
        <v>320</v>
      </c>
      <c r="B43" s="32">
        <v>44</v>
      </c>
      <c r="C43" s="29" t="s">
        <v>395</v>
      </c>
      <c r="D43" s="30"/>
    </row>
    <row r="44" spans="1:4" x14ac:dyDescent="0.2">
      <c r="A44" s="29" t="s">
        <v>320</v>
      </c>
      <c r="B44" s="32">
        <v>49</v>
      </c>
      <c r="C44" s="29" t="s">
        <v>462</v>
      </c>
      <c r="D44" s="30"/>
    </row>
    <row r="45" spans="1:4" x14ac:dyDescent="0.2">
      <c r="A45" s="29" t="s">
        <v>320</v>
      </c>
      <c r="B45" s="32">
        <v>51</v>
      </c>
      <c r="C45" s="29" t="s">
        <v>463</v>
      </c>
      <c r="D45" s="30"/>
    </row>
    <row r="46" spans="1:4" x14ac:dyDescent="0.2">
      <c r="A46" s="29" t="s">
        <v>320</v>
      </c>
      <c r="B46" s="32">
        <v>55</v>
      </c>
      <c r="C46" s="29" t="s">
        <v>860</v>
      </c>
      <c r="D46" s="60"/>
    </row>
    <row r="47" spans="1:4" x14ac:dyDescent="0.2">
      <c r="A47" s="29" t="s">
        <v>320</v>
      </c>
      <c r="B47" s="32">
        <v>92</v>
      </c>
      <c r="C47" s="29" t="s">
        <v>455</v>
      </c>
      <c r="D47" s="30"/>
    </row>
    <row r="48" spans="1:4" x14ac:dyDescent="0.2">
      <c r="A48" s="83" t="s">
        <v>320</v>
      </c>
      <c r="B48" s="87">
        <v>123</v>
      </c>
      <c r="C48" s="83" t="s">
        <v>456</v>
      </c>
      <c r="D48" s="88"/>
    </row>
    <row r="49" s="21" customFormat="1" x14ac:dyDescent="0.2"/>
    <row r="50" s="21" customFormat="1" x14ac:dyDescent="0.2"/>
    <row r="51" s="21" customFormat="1" x14ac:dyDescent="0.2"/>
    <row r="52" s="21" customFormat="1" x14ac:dyDescent="0.2"/>
    <row r="53" s="21" customFormat="1" x14ac:dyDescent="0.2"/>
    <row r="54" s="21" customFormat="1" x14ac:dyDescent="0.2"/>
    <row r="55" s="21" customFormat="1" ht="12" customHeight="1" x14ac:dyDescent="0.2"/>
    <row r="56" s="21" customFormat="1" x14ac:dyDescent="0.2"/>
    <row r="57" s="21" customFormat="1" x14ac:dyDescent="0.2"/>
    <row r="58" s="21" customFormat="1" x14ac:dyDescent="0.2"/>
    <row r="59" s="21" customFormat="1" x14ac:dyDescent="0.2"/>
    <row r="60" s="21" customFormat="1" x14ac:dyDescent="0.2"/>
    <row r="61" s="21" customFormat="1" x14ac:dyDescent="0.2"/>
    <row r="62" s="34" customFormat="1" x14ac:dyDescent="0.2"/>
    <row r="63" s="21" customFormat="1" x14ac:dyDescent="0.2"/>
    <row r="64" s="21" customFormat="1" x14ac:dyDescent="0.2"/>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34" customFormat="1" x14ac:dyDescent="0.2"/>
    <row r="85" s="21"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34" customFormat="1" x14ac:dyDescent="0.2"/>
    <row r="112" s="21"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34" customFormat="1" x14ac:dyDescent="0.2"/>
    <row r="136" s="21" customFormat="1" x14ac:dyDescent="0.2"/>
    <row r="142" s="34" customFormat="1" x14ac:dyDescent="0.2"/>
    <row r="151" s="34"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89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A00-000000000000}">
  <sheetPr codeName="Sheet116">
    <pageSetUpPr fitToPage="1"/>
  </sheetPr>
  <dimension ref="A1:E147"/>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1120</v>
      </c>
      <c r="B1" s="239"/>
      <c r="C1" s="239"/>
      <c r="D1" s="239"/>
      <c r="E1" s="138" t="s">
        <v>311</v>
      </c>
    </row>
    <row r="2" spans="1:5" ht="15" customHeight="1" x14ac:dyDescent="0.2">
      <c r="A2" s="224" t="str">
        <f ca="1">CONCATENATE("Test Case ", MID(CELL("filename",A1),FIND("]",CELL("filename",A1))+1,255)," 1120/1130")</f>
        <v>Test Case IP.CT.Z10 1120/1130</v>
      </c>
      <c r="B2" s="224"/>
      <c r="C2" s="224"/>
      <c r="D2" s="224"/>
    </row>
    <row r="3" spans="1:5" ht="15" customHeight="1" x14ac:dyDescent="0.2">
      <c r="A3" s="200" t="s">
        <v>918</v>
      </c>
      <c r="B3" s="201"/>
      <c r="C3" s="201"/>
      <c r="D3" s="234"/>
    </row>
    <row r="4" spans="1:5" s="24" customFormat="1" ht="39" customHeight="1" x14ac:dyDescent="0.2">
      <c r="A4" s="191" t="s">
        <v>595</v>
      </c>
      <c r="B4" s="238"/>
      <c r="C4" s="191" t="s">
        <v>929</v>
      </c>
      <c r="D4" s="238"/>
    </row>
    <row r="5" spans="1:5" s="24" customFormat="1" ht="39" customHeight="1" x14ac:dyDescent="0.2">
      <c r="A5" s="227" t="s">
        <v>315</v>
      </c>
      <c r="B5" s="238"/>
      <c r="C5" s="191" t="s">
        <v>1121</v>
      </c>
      <c r="D5" s="238"/>
    </row>
    <row r="6" spans="1:5" s="24" customFormat="1" ht="39" customHeight="1" x14ac:dyDescent="0.2">
      <c r="A6" s="227" t="s">
        <v>317</v>
      </c>
      <c r="B6" s="238"/>
      <c r="C6" s="191" t="s">
        <v>1122</v>
      </c>
      <c r="D6" s="238"/>
    </row>
    <row r="7" spans="1:5" x14ac:dyDescent="0.2">
      <c r="A7" s="25"/>
      <c r="B7" s="25"/>
      <c r="C7" s="25"/>
      <c r="D7" s="25"/>
    </row>
    <row r="8" spans="1:5" x14ac:dyDescent="0.2">
      <c r="A8" s="26" t="s">
        <v>865</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1123</v>
      </c>
    </row>
    <row r="12" spans="1:5" x14ac:dyDescent="0.2">
      <c r="A12" s="29" t="s">
        <v>320</v>
      </c>
      <c r="B12" s="32">
        <v>6</v>
      </c>
      <c r="C12" s="29" t="s">
        <v>459</v>
      </c>
      <c r="D12" s="30"/>
    </row>
    <row r="13" spans="1:5" x14ac:dyDescent="0.2">
      <c r="A13" s="29" t="s">
        <v>320</v>
      </c>
      <c r="B13" s="32">
        <v>7</v>
      </c>
      <c r="C13" s="32" t="s">
        <v>321</v>
      </c>
      <c r="D13" s="30"/>
    </row>
    <row r="14" spans="1:5" x14ac:dyDescent="0.2">
      <c r="A14" s="29" t="s">
        <v>320</v>
      </c>
      <c r="B14" s="32">
        <v>11</v>
      </c>
      <c r="C14" s="32" t="s">
        <v>322</v>
      </c>
      <c r="D14" s="30"/>
    </row>
    <row r="15" spans="1:5" x14ac:dyDescent="0.2">
      <c r="A15" s="29" t="s">
        <v>320</v>
      </c>
      <c r="B15" s="32">
        <v>12</v>
      </c>
      <c r="C15" s="32" t="s">
        <v>323</v>
      </c>
      <c r="D15" s="30"/>
    </row>
    <row r="16" spans="1:5" x14ac:dyDescent="0.2">
      <c r="A16" s="27" t="s">
        <v>320</v>
      </c>
      <c r="B16" s="28">
        <v>14</v>
      </c>
      <c r="C16" s="29" t="s">
        <v>443</v>
      </c>
      <c r="D16" s="30"/>
    </row>
    <row r="17" spans="1:4" ht="39" customHeight="1" x14ac:dyDescent="0.2">
      <c r="A17" s="27" t="s">
        <v>320</v>
      </c>
      <c r="B17" s="28">
        <v>22</v>
      </c>
      <c r="C17" s="29" t="s">
        <v>445</v>
      </c>
      <c r="D17" s="68" t="s">
        <v>858</v>
      </c>
    </row>
    <row r="18" spans="1:4" x14ac:dyDescent="0.2">
      <c r="A18" s="27" t="s">
        <v>320</v>
      </c>
      <c r="B18" s="28">
        <v>23</v>
      </c>
      <c r="C18" s="29" t="s">
        <v>859</v>
      </c>
      <c r="D18" s="33" t="s">
        <v>504</v>
      </c>
    </row>
    <row r="19" spans="1:4" x14ac:dyDescent="0.2">
      <c r="A19" s="27" t="s">
        <v>320</v>
      </c>
      <c r="B19" s="28">
        <v>24</v>
      </c>
      <c r="C19" s="29" t="s">
        <v>324</v>
      </c>
      <c r="D19" s="33"/>
    </row>
    <row r="20" spans="1:4" x14ac:dyDescent="0.2">
      <c r="A20" s="27" t="s">
        <v>320</v>
      </c>
      <c r="B20" s="28">
        <v>26</v>
      </c>
      <c r="C20" s="29" t="s">
        <v>448</v>
      </c>
      <c r="D20" s="30"/>
    </row>
    <row r="21" spans="1:4" x14ac:dyDescent="0.2">
      <c r="A21" s="27" t="s">
        <v>320</v>
      </c>
      <c r="B21" s="28">
        <v>32</v>
      </c>
      <c r="C21" s="29" t="s">
        <v>449</v>
      </c>
      <c r="D21" s="30"/>
    </row>
    <row r="22" spans="1:4" x14ac:dyDescent="0.2">
      <c r="A22" s="29" t="s">
        <v>320</v>
      </c>
      <c r="B22" s="32">
        <v>33</v>
      </c>
      <c r="C22" s="29" t="s">
        <v>450</v>
      </c>
      <c r="D22" s="31"/>
    </row>
    <row r="23" spans="1:4" x14ac:dyDescent="0.2">
      <c r="A23" s="29" t="s">
        <v>320</v>
      </c>
      <c r="B23" s="32">
        <v>35</v>
      </c>
      <c r="C23" s="29" t="s">
        <v>474</v>
      </c>
      <c r="D23" s="31" t="s">
        <v>504</v>
      </c>
    </row>
    <row r="24" spans="1:4" x14ac:dyDescent="0.2">
      <c r="A24" s="29" t="s">
        <v>320</v>
      </c>
      <c r="B24" s="32">
        <v>38</v>
      </c>
      <c r="C24" s="29" t="s">
        <v>460</v>
      </c>
      <c r="D24" s="33"/>
    </row>
    <row r="25" spans="1:4" x14ac:dyDescent="0.2">
      <c r="A25" s="29" t="s">
        <v>320</v>
      </c>
      <c r="B25" s="32">
        <v>39</v>
      </c>
      <c r="C25" s="29" t="s">
        <v>330</v>
      </c>
      <c r="D25" s="30" t="s">
        <v>698</v>
      </c>
    </row>
    <row r="26" spans="1:4" s="34" customFormat="1" x14ac:dyDescent="0.2">
      <c r="A26" s="29" t="s">
        <v>320</v>
      </c>
      <c r="B26" s="32">
        <v>42</v>
      </c>
      <c r="C26" s="29" t="s">
        <v>451</v>
      </c>
      <c r="D26" s="30"/>
    </row>
    <row r="27" spans="1:4" x14ac:dyDescent="0.2">
      <c r="A27" s="29" t="s">
        <v>320</v>
      </c>
      <c r="B27" s="32">
        <v>43</v>
      </c>
      <c r="C27" s="29" t="s">
        <v>452</v>
      </c>
      <c r="D27" s="30"/>
    </row>
    <row r="28" spans="1:4" x14ac:dyDescent="0.2">
      <c r="A28" s="29" t="s">
        <v>320</v>
      </c>
      <c r="B28" s="32">
        <v>49</v>
      </c>
      <c r="C28" s="29" t="s">
        <v>453</v>
      </c>
      <c r="D28" s="30"/>
    </row>
    <row r="29" spans="1:4" x14ac:dyDescent="0.2">
      <c r="A29" s="29" t="s">
        <v>320</v>
      </c>
      <c r="B29" s="32">
        <v>51</v>
      </c>
      <c r="C29" s="29" t="s">
        <v>463</v>
      </c>
      <c r="D29" s="30"/>
    </row>
    <row r="30" spans="1:4" x14ac:dyDescent="0.2">
      <c r="A30" s="29" t="s">
        <v>320</v>
      </c>
      <c r="B30" s="32">
        <v>55</v>
      </c>
      <c r="C30" s="29" t="s">
        <v>860</v>
      </c>
      <c r="D30" s="60" t="s">
        <v>872</v>
      </c>
    </row>
    <row r="31" spans="1:4" x14ac:dyDescent="0.2">
      <c r="A31" s="29" t="s">
        <v>320</v>
      </c>
      <c r="B31" s="32">
        <v>92</v>
      </c>
      <c r="C31" s="29" t="s">
        <v>455</v>
      </c>
      <c r="D31" s="30"/>
    </row>
    <row r="32" spans="1:4" x14ac:dyDescent="0.2">
      <c r="A32" s="29" t="s">
        <v>320</v>
      </c>
      <c r="B32" s="32">
        <v>100</v>
      </c>
      <c r="C32" s="83" t="s">
        <v>619</v>
      </c>
      <c r="D32" s="30"/>
    </row>
    <row r="33" spans="1:4" s="9" customFormat="1" x14ac:dyDescent="0.2">
      <c r="A33" s="92" t="s">
        <v>320</v>
      </c>
      <c r="B33" s="93">
        <v>123</v>
      </c>
      <c r="C33" s="94" t="s">
        <v>456</v>
      </c>
      <c r="D33" s="95"/>
    </row>
    <row r="34" spans="1:4" s="9" customFormat="1" x14ac:dyDescent="0.2">
      <c r="A34" s="125"/>
      <c r="B34" s="126"/>
      <c r="C34" s="125"/>
      <c r="D34" s="127"/>
    </row>
    <row r="35" spans="1:4" x14ac:dyDescent="0.2">
      <c r="A35" s="26" t="s">
        <v>628</v>
      </c>
      <c r="B35" s="21"/>
      <c r="D35" s="21"/>
    </row>
    <row r="36" spans="1:4" x14ac:dyDescent="0.2">
      <c r="A36" s="29" t="s">
        <v>320</v>
      </c>
      <c r="B36" s="32">
        <v>2</v>
      </c>
      <c r="C36" s="29" t="s">
        <v>382</v>
      </c>
      <c r="D36" s="30"/>
    </row>
    <row r="37" spans="1:4" x14ac:dyDescent="0.2">
      <c r="A37" s="29" t="s">
        <v>320</v>
      </c>
      <c r="B37" s="32">
        <v>3</v>
      </c>
      <c r="C37" s="29" t="s">
        <v>438</v>
      </c>
      <c r="D37" s="30"/>
    </row>
    <row r="38" spans="1:4" x14ac:dyDescent="0.2">
      <c r="A38" s="29" t="s">
        <v>320</v>
      </c>
      <c r="B38" s="32">
        <v>4</v>
      </c>
      <c r="C38" s="29" t="s">
        <v>440</v>
      </c>
      <c r="D38" s="30"/>
    </row>
    <row r="39" spans="1:4" x14ac:dyDescent="0.2">
      <c r="A39" s="29" t="s">
        <v>320</v>
      </c>
      <c r="B39" s="32">
        <v>6</v>
      </c>
      <c r="C39" s="29" t="s">
        <v>459</v>
      </c>
      <c r="D39" s="30"/>
    </row>
    <row r="40" spans="1:4" x14ac:dyDescent="0.2">
      <c r="A40" s="29" t="s">
        <v>320</v>
      </c>
      <c r="B40" s="32">
        <v>7</v>
      </c>
      <c r="C40" s="32" t="s">
        <v>321</v>
      </c>
      <c r="D40" s="33"/>
    </row>
    <row r="41" spans="1:4" x14ac:dyDescent="0.2">
      <c r="A41" s="29" t="s">
        <v>320</v>
      </c>
      <c r="B41" s="32">
        <v>11</v>
      </c>
      <c r="C41" s="32" t="s">
        <v>322</v>
      </c>
      <c r="D41" s="30"/>
    </row>
    <row r="42" spans="1:4" x14ac:dyDescent="0.2">
      <c r="A42" s="29" t="s">
        <v>320</v>
      </c>
      <c r="B42" s="32">
        <v>12</v>
      </c>
      <c r="C42" s="32" t="s">
        <v>323</v>
      </c>
      <c r="D42" s="30"/>
    </row>
    <row r="43" spans="1:4" x14ac:dyDescent="0.2">
      <c r="A43" s="29" t="s">
        <v>320</v>
      </c>
      <c r="B43" s="32">
        <v>32</v>
      </c>
      <c r="C43" s="29" t="s">
        <v>449</v>
      </c>
      <c r="D43" s="30"/>
    </row>
    <row r="44" spans="1:4" x14ac:dyDescent="0.2">
      <c r="A44" s="29" t="s">
        <v>320</v>
      </c>
      <c r="B44" s="32">
        <v>33</v>
      </c>
      <c r="C44" s="29" t="s">
        <v>450</v>
      </c>
      <c r="D44" s="33"/>
    </row>
    <row r="45" spans="1:4" x14ac:dyDescent="0.2">
      <c r="A45" s="29" t="s">
        <v>320</v>
      </c>
      <c r="B45" s="32">
        <v>49</v>
      </c>
      <c r="C45" s="29" t="s">
        <v>462</v>
      </c>
      <c r="D45" s="30"/>
    </row>
    <row r="46" spans="1:4" x14ac:dyDescent="0.2">
      <c r="A46" s="83" t="s">
        <v>320</v>
      </c>
      <c r="B46" s="87">
        <v>123</v>
      </c>
      <c r="C46" s="83" t="s">
        <v>456</v>
      </c>
      <c r="D46" s="88"/>
    </row>
    <row r="47" spans="1:4" x14ac:dyDescent="0.2">
      <c r="B47" s="21"/>
      <c r="D47" s="21"/>
    </row>
    <row r="48" spans="1:4" x14ac:dyDescent="0.2">
      <c r="B48" s="21"/>
      <c r="D48" s="21"/>
    </row>
    <row r="49" s="21" customFormat="1" x14ac:dyDescent="0.2"/>
    <row r="50" s="21" customFormat="1" x14ac:dyDescent="0.2"/>
    <row r="51" s="21" customFormat="1" ht="12" customHeight="1" x14ac:dyDescent="0.2"/>
    <row r="52" s="21" customFormat="1" x14ac:dyDescent="0.2"/>
    <row r="53" s="21" customFormat="1" x14ac:dyDescent="0.2"/>
    <row r="54" s="21" customFormat="1" x14ac:dyDescent="0.2"/>
    <row r="55" s="21" customFormat="1" x14ac:dyDescent="0.2"/>
    <row r="56" s="21" customFormat="1" x14ac:dyDescent="0.2"/>
    <row r="57" s="21" customFormat="1" x14ac:dyDescent="0.2"/>
    <row r="58" s="34" customFormat="1" x14ac:dyDescent="0.2"/>
    <row r="59" s="21" customFormat="1" x14ac:dyDescent="0.2"/>
    <row r="60" s="21" customFormat="1" x14ac:dyDescent="0.2"/>
    <row r="61" s="21" customFormat="1" x14ac:dyDescent="0.2"/>
    <row r="62" s="21" customFormat="1" x14ac:dyDescent="0.2"/>
    <row r="63" s="21" customFormat="1" x14ac:dyDescent="0.2"/>
    <row r="64" s="21" customFormat="1" x14ac:dyDescent="0.2"/>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34" customFormat="1" x14ac:dyDescent="0.2"/>
    <row r="81" s="21" customFormat="1" x14ac:dyDescent="0.2"/>
    <row r="82" s="21" customFormat="1" x14ac:dyDescent="0.2"/>
    <row r="83" s="21" customFormat="1" x14ac:dyDescent="0.2"/>
    <row r="84" s="21" customFormat="1" x14ac:dyDescent="0.2"/>
    <row r="85" s="21"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34" customFormat="1" x14ac:dyDescent="0.2"/>
    <row r="108" s="21" customFormat="1" x14ac:dyDescent="0.2"/>
    <row r="109" s="21" customFormat="1" x14ac:dyDescent="0.2"/>
    <row r="110" s="21" customFormat="1" x14ac:dyDescent="0.2"/>
    <row r="111" s="21" customFormat="1" x14ac:dyDescent="0.2"/>
    <row r="112" s="21"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34" customFormat="1" x14ac:dyDescent="0.2"/>
    <row r="132" s="21" customFormat="1" x14ac:dyDescent="0.2"/>
    <row r="138" s="34" customFormat="1" x14ac:dyDescent="0.2"/>
    <row r="147" s="34"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00000000-0004-0000-8A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B00-000000000000}">
  <sheetPr codeName="Sheet117">
    <pageSetUpPr fitToPage="1"/>
  </sheetPr>
  <dimension ref="A1:E148"/>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44" customWidth="1"/>
    <col min="2" max="2" width="6.140625" style="47" customWidth="1"/>
    <col min="3" max="3" width="46.7109375" style="44" customWidth="1"/>
    <col min="4" max="4" width="44.7109375" style="48" customWidth="1"/>
    <col min="5" max="5" width="9.28515625" style="44" customWidth="1"/>
    <col min="6" max="16384" width="9.140625" style="44"/>
  </cols>
  <sheetData>
    <row r="1" spans="1:5" ht="48" customHeight="1" x14ac:dyDescent="0.2">
      <c r="A1" s="243" t="s">
        <v>1124</v>
      </c>
      <c r="B1" s="243"/>
      <c r="C1" s="243"/>
      <c r="D1" s="243"/>
      <c r="E1" s="138" t="s">
        <v>311</v>
      </c>
    </row>
    <row r="2" spans="1:5" ht="15" customHeight="1" x14ac:dyDescent="0.2">
      <c r="A2" s="224" t="str">
        <f ca="1">CONCATENATE("Test Case ", MID(CELL("filename",A1),FIND("]",CELL("filename",A1))+1,255)," 1100/1110  &amp;  1420/1430")</f>
        <v>Test Case IP.RT.Z10 1100/1110  &amp;  1420/1430</v>
      </c>
      <c r="B2" s="224"/>
      <c r="C2" s="224"/>
      <c r="D2" s="224"/>
    </row>
    <row r="3" spans="1:5" ht="15" customHeight="1" x14ac:dyDescent="0.2">
      <c r="A3" s="200" t="s">
        <v>416</v>
      </c>
      <c r="B3" s="201"/>
      <c r="C3" s="201"/>
      <c r="D3" s="234"/>
    </row>
    <row r="4" spans="1:5" ht="39" customHeight="1" x14ac:dyDescent="0.2">
      <c r="A4" s="208" t="s">
        <v>595</v>
      </c>
      <c r="B4" s="208"/>
      <c r="C4" s="191" t="s">
        <v>929</v>
      </c>
      <c r="D4" s="238"/>
    </row>
    <row r="5" spans="1:5" ht="39" customHeight="1" x14ac:dyDescent="0.2">
      <c r="A5" s="240" t="s">
        <v>868</v>
      </c>
      <c r="B5" s="240"/>
      <c r="C5" s="240" t="s">
        <v>1125</v>
      </c>
      <c r="D5" s="240"/>
    </row>
    <row r="6" spans="1:5" ht="39" customHeight="1" x14ac:dyDescent="0.2">
      <c r="A6" s="242" t="s">
        <v>317</v>
      </c>
      <c r="B6" s="240"/>
      <c r="C6" s="241" t="s">
        <v>1126</v>
      </c>
      <c r="D6" s="240"/>
    </row>
    <row r="7" spans="1:5" x14ac:dyDescent="0.2">
      <c r="A7" s="45"/>
      <c r="B7" s="45"/>
      <c r="C7" s="45"/>
      <c r="D7" s="45"/>
    </row>
    <row r="8" spans="1:5" x14ac:dyDescent="0.2">
      <c r="A8" s="26" t="s">
        <v>437</v>
      </c>
      <c r="B8" s="21"/>
      <c r="C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1127</v>
      </c>
    </row>
    <row r="12" spans="1:5" s="21" customFormat="1"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s="21" customFormat="1" ht="39" customHeight="1" x14ac:dyDescent="0.2">
      <c r="A16" s="27" t="s">
        <v>320</v>
      </c>
      <c r="B16" s="28">
        <v>22</v>
      </c>
      <c r="C16" s="29" t="s">
        <v>445</v>
      </c>
      <c r="D16" s="68" t="s">
        <v>858</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s="21" customFormat="1" x14ac:dyDescent="0.2">
      <c r="A22" s="29" t="s">
        <v>320</v>
      </c>
      <c r="B22" s="32">
        <v>35</v>
      </c>
      <c r="C22" s="29" t="s">
        <v>474</v>
      </c>
      <c r="D22" s="31" t="s">
        <v>504</v>
      </c>
    </row>
    <row r="23" spans="1:4" x14ac:dyDescent="0.2">
      <c r="A23" s="29" t="s">
        <v>320</v>
      </c>
      <c r="B23" s="32">
        <v>42</v>
      </c>
      <c r="C23" s="29" t="s">
        <v>451</v>
      </c>
      <c r="D23" s="30"/>
    </row>
    <row r="24" spans="1:4" s="9" customFormat="1" x14ac:dyDescent="0.2">
      <c r="A24" s="29" t="s">
        <v>320</v>
      </c>
      <c r="B24" s="32">
        <v>43</v>
      </c>
      <c r="C24" s="29" t="s">
        <v>452</v>
      </c>
      <c r="D24" s="30"/>
    </row>
    <row r="25" spans="1:4" x14ac:dyDescent="0.2">
      <c r="A25" s="29" t="s">
        <v>320</v>
      </c>
      <c r="B25" s="32">
        <v>49</v>
      </c>
      <c r="C25" s="29" t="s">
        <v>453</v>
      </c>
      <c r="D25" s="30"/>
    </row>
    <row r="26" spans="1:4" x14ac:dyDescent="0.2">
      <c r="A26" s="29" t="s">
        <v>320</v>
      </c>
      <c r="B26" s="32">
        <v>55</v>
      </c>
      <c r="C26" s="29" t="s">
        <v>860</v>
      </c>
      <c r="D26" s="60" t="s">
        <v>872</v>
      </c>
    </row>
    <row r="27" spans="1:4" x14ac:dyDescent="0.2">
      <c r="A27" s="29" t="s">
        <v>320</v>
      </c>
      <c r="B27" s="32">
        <v>92</v>
      </c>
      <c r="C27" s="29" t="s">
        <v>455</v>
      </c>
      <c r="D27" s="30"/>
    </row>
    <row r="28" spans="1:4" x14ac:dyDescent="0.2">
      <c r="A28" s="92" t="s">
        <v>320</v>
      </c>
      <c r="B28" s="93">
        <v>123</v>
      </c>
      <c r="C28" s="94" t="s">
        <v>456</v>
      </c>
      <c r="D28" s="33" t="s">
        <v>457</v>
      </c>
    </row>
    <row r="29" spans="1:4" x14ac:dyDescent="0.2">
      <c r="A29" s="21"/>
      <c r="B29" s="21"/>
      <c r="C29" s="21"/>
      <c r="D29" s="21"/>
    </row>
    <row r="30" spans="1:4" x14ac:dyDescent="0.2">
      <c r="A30" s="39" t="s">
        <v>458</v>
      </c>
      <c r="B30" s="21"/>
      <c r="C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s="21" customFormat="1" x14ac:dyDescent="0.2">
      <c r="A39" s="29" t="s">
        <v>367</v>
      </c>
      <c r="B39" s="32">
        <v>26</v>
      </c>
      <c r="C39" s="29" t="s">
        <v>448</v>
      </c>
      <c r="D39" s="30"/>
    </row>
    <row r="40" spans="1:4" s="9" customFormat="1" x14ac:dyDescent="0.2">
      <c r="A40" s="29" t="s">
        <v>320</v>
      </c>
      <c r="B40" s="32">
        <v>32</v>
      </c>
      <c r="C40" s="29" t="s">
        <v>449</v>
      </c>
      <c r="D40" s="30"/>
    </row>
    <row r="41" spans="1:4" s="21" customFormat="1" x14ac:dyDescent="0.2">
      <c r="A41" s="29" t="s">
        <v>320</v>
      </c>
      <c r="B41" s="32">
        <v>33</v>
      </c>
      <c r="C41" s="29" t="s">
        <v>450</v>
      </c>
      <c r="D41" s="33"/>
    </row>
    <row r="42" spans="1:4" x14ac:dyDescent="0.2">
      <c r="A42" s="29" t="s">
        <v>320</v>
      </c>
      <c r="B42" s="32">
        <v>38</v>
      </c>
      <c r="C42" s="29" t="s">
        <v>460</v>
      </c>
      <c r="D42" s="33" t="s">
        <v>457</v>
      </c>
    </row>
    <row r="43" spans="1:4" x14ac:dyDescent="0.2">
      <c r="A43" s="29" t="s">
        <v>320</v>
      </c>
      <c r="B43" s="32">
        <v>39</v>
      </c>
      <c r="C43" s="29" t="s">
        <v>330</v>
      </c>
      <c r="D43" s="61" t="s">
        <v>461</v>
      </c>
    </row>
    <row r="44" spans="1:4" x14ac:dyDescent="0.2">
      <c r="A44" s="29" t="s">
        <v>320</v>
      </c>
      <c r="B44" s="32">
        <v>44</v>
      </c>
      <c r="C44" s="29" t="s">
        <v>395</v>
      </c>
      <c r="D44" s="30"/>
    </row>
    <row r="45" spans="1:4" x14ac:dyDescent="0.2">
      <c r="A45" s="29" t="s">
        <v>320</v>
      </c>
      <c r="B45" s="32">
        <v>49</v>
      </c>
      <c r="C45" s="29" t="s">
        <v>462</v>
      </c>
      <c r="D45" s="30"/>
    </row>
    <row r="46" spans="1:4" x14ac:dyDescent="0.2">
      <c r="A46" s="29" t="s">
        <v>320</v>
      </c>
      <c r="B46" s="32">
        <v>51</v>
      </c>
      <c r="C46" s="29" t="s">
        <v>463</v>
      </c>
      <c r="D46" s="30"/>
    </row>
    <row r="47" spans="1:4" x14ac:dyDescent="0.2">
      <c r="A47" s="29" t="s">
        <v>320</v>
      </c>
      <c r="B47" s="32">
        <v>55</v>
      </c>
      <c r="C47" s="29" t="s">
        <v>860</v>
      </c>
      <c r="D47" s="60" t="s">
        <v>873</v>
      </c>
    </row>
    <row r="48" spans="1:4" x14ac:dyDescent="0.2">
      <c r="A48" s="29" t="s">
        <v>320</v>
      </c>
      <c r="B48" s="32">
        <v>92</v>
      </c>
      <c r="C48" s="29" t="s">
        <v>455</v>
      </c>
      <c r="D48" s="30"/>
    </row>
    <row r="49" spans="1:4" x14ac:dyDescent="0.2">
      <c r="A49" s="83" t="s">
        <v>320</v>
      </c>
      <c r="B49" s="87">
        <v>123</v>
      </c>
      <c r="C49" s="83" t="s">
        <v>456</v>
      </c>
      <c r="D49" s="88"/>
    </row>
    <row r="50" spans="1:4" x14ac:dyDescent="0.2">
      <c r="A50" s="21"/>
      <c r="B50" s="21"/>
      <c r="C50" s="21"/>
      <c r="D50" s="21"/>
    </row>
    <row r="51" spans="1:4" x14ac:dyDescent="0.2">
      <c r="A51" s="21"/>
      <c r="B51" s="21"/>
      <c r="C51" s="21"/>
      <c r="D51" s="21"/>
    </row>
    <row r="52" spans="1:4" x14ac:dyDescent="0.2">
      <c r="A52" s="46" t="s">
        <v>712</v>
      </c>
    </row>
    <row r="53" spans="1:4" x14ac:dyDescent="0.2">
      <c r="A53" s="49" t="s">
        <v>320</v>
      </c>
      <c r="B53" s="50">
        <v>2</v>
      </c>
      <c r="C53" s="51" t="s">
        <v>382</v>
      </c>
      <c r="D53" s="52" t="s">
        <v>856</v>
      </c>
    </row>
    <row r="54" spans="1:4" x14ac:dyDescent="0.2">
      <c r="A54" s="49" t="s">
        <v>320</v>
      </c>
      <c r="B54" s="50">
        <v>3</v>
      </c>
      <c r="C54" s="53" t="s">
        <v>438</v>
      </c>
      <c r="D54" s="95" t="s">
        <v>439</v>
      </c>
    </row>
    <row r="55" spans="1:4" x14ac:dyDescent="0.2">
      <c r="A55" s="49" t="s">
        <v>320</v>
      </c>
      <c r="B55" s="50">
        <v>4</v>
      </c>
      <c r="C55" s="51" t="s">
        <v>440</v>
      </c>
      <c r="D55" s="30" t="s">
        <v>1127</v>
      </c>
    </row>
    <row r="56" spans="1:4" x14ac:dyDescent="0.2">
      <c r="A56" s="29" t="s">
        <v>320</v>
      </c>
      <c r="B56" s="32">
        <v>6</v>
      </c>
      <c r="C56" s="29" t="s">
        <v>459</v>
      </c>
      <c r="D56" s="30"/>
    </row>
    <row r="57" spans="1:4" x14ac:dyDescent="0.2">
      <c r="A57" s="49" t="s">
        <v>320</v>
      </c>
      <c r="B57" s="50">
        <v>7</v>
      </c>
      <c r="C57" s="54" t="s">
        <v>321</v>
      </c>
      <c r="D57" s="52"/>
    </row>
    <row r="58" spans="1:4" x14ac:dyDescent="0.2">
      <c r="A58" s="49" t="s">
        <v>320</v>
      </c>
      <c r="B58" s="50">
        <v>11</v>
      </c>
      <c r="C58" s="54" t="s">
        <v>322</v>
      </c>
      <c r="D58" s="52"/>
    </row>
    <row r="59" spans="1:4" x14ac:dyDescent="0.2">
      <c r="A59" s="49" t="s">
        <v>320</v>
      </c>
      <c r="B59" s="50">
        <v>12</v>
      </c>
      <c r="C59" s="54" t="s">
        <v>323</v>
      </c>
      <c r="D59" s="52"/>
    </row>
    <row r="60" spans="1:4" x14ac:dyDescent="0.2">
      <c r="A60" s="55" t="s">
        <v>320</v>
      </c>
      <c r="B60" s="56">
        <v>24</v>
      </c>
      <c r="C60" s="53" t="s">
        <v>324</v>
      </c>
      <c r="D60" s="52" t="s">
        <v>722</v>
      </c>
    </row>
    <row r="61" spans="1:4" x14ac:dyDescent="0.2">
      <c r="A61" s="55" t="s">
        <v>320</v>
      </c>
      <c r="B61" s="56">
        <v>26</v>
      </c>
      <c r="C61" s="53" t="s">
        <v>448</v>
      </c>
      <c r="D61" s="52"/>
    </row>
    <row r="62" spans="1:4" x14ac:dyDescent="0.2">
      <c r="A62" s="55" t="s">
        <v>320</v>
      </c>
      <c r="B62" s="56">
        <v>32</v>
      </c>
      <c r="C62" s="53" t="s">
        <v>449</v>
      </c>
      <c r="D62" s="52"/>
    </row>
    <row r="63" spans="1:4" s="59" customFormat="1" x14ac:dyDescent="0.2">
      <c r="A63" s="53" t="s">
        <v>320</v>
      </c>
      <c r="B63" s="54">
        <v>33</v>
      </c>
      <c r="C63" s="53" t="s">
        <v>450</v>
      </c>
      <c r="D63" s="52"/>
    </row>
    <row r="64" spans="1:4" x14ac:dyDescent="0.2">
      <c r="A64" s="53" t="s">
        <v>320</v>
      </c>
      <c r="B64" s="54">
        <v>38</v>
      </c>
      <c r="C64" s="53" t="s">
        <v>460</v>
      </c>
      <c r="D64" s="52"/>
    </row>
    <row r="65" spans="1:4" x14ac:dyDescent="0.2">
      <c r="A65" s="53" t="s">
        <v>320</v>
      </c>
      <c r="B65" s="54">
        <v>49</v>
      </c>
      <c r="C65" s="53" t="s">
        <v>453</v>
      </c>
      <c r="D65" s="52"/>
    </row>
    <row r="66" spans="1:4" x14ac:dyDescent="0.2">
      <c r="A66" s="29" t="s">
        <v>320</v>
      </c>
      <c r="B66" s="32">
        <v>51</v>
      </c>
      <c r="C66" s="29" t="s">
        <v>463</v>
      </c>
      <c r="D66" s="30"/>
    </row>
    <row r="67" spans="1:4" x14ac:dyDescent="0.2">
      <c r="A67" s="29" t="s">
        <v>320</v>
      </c>
      <c r="B67" s="32">
        <v>55</v>
      </c>
      <c r="C67" s="29" t="s">
        <v>860</v>
      </c>
      <c r="D67" s="60" t="s">
        <v>1128</v>
      </c>
    </row>
    <row r="68" spans="1:4" ht="25.5" x14ac:dyDescent="0.2">
      <c r="A68" s="53" t="s">
        <v>320</v>
      </c>
      <c r="B68" s="54">
        <v>56</v>
      </c>
      <c r="C68" s="53" t="s">
        <v>714</v>
      </c>
      <c r="D68" s="72" t="s">
        <v>891</v>
      </c>
    </row>
    <row r="69" spans="1:4" x14ac:dyDescent="0.2">
      <c r="A69" s="92" t="s">
        <v>320</v>
      </c>
      <c r="B69" s="93">
        <v>123</v>
      </c>
      <c r="C69" s="94" t="s">
        <v>456</v>
      </c>
      <c r="D69" s="95"/>
    </row>
    <row r="71" spans="1:4" x14ac:dyDescent="0.2">
      <c r="A71" s="57" t="s">
        <v>715</v>
      </c>
    </row>
    <row r="72" spans="1:4" x14ac:dyDescent="0.2">
      <c r="A72" s="55" t="s">
        <v>320</v>
      </c>
      <c r="B72" s="56">
        <v>2</v>
      </c>
      <c r="C72" s="53" t="s">
        <v>382</v>
      </c>
      <c r="D72" s="58"/>
    </row>
    <row r="73" spans="1:4" x14ac:dyDescent="0.2">
      <c r="A73" s="55" t="s">
        <v>320</v>
      </c>
      <c r="B73" s="56">
        <v>3</v>
      </c>
      <c r="C73" s="53" t="s">
        <v>438</v>
      </c>
      <c r="D73" s="58"/>
    </row>
    <row r="74" spans="1:4" x14ac:dyDescent="0.2">
      <c r="A74" s="55" t="s">
        <v>320</v>
      </c>
      <c r="B74" s="56">
        <v>4</v>
      </c>
      <c r="C74" s="53" t="s">
        <v>440</v>
      </c>
      <c r="D74" s="58"/>
    </row>
    <row r="75" spans="1:4" x14ac:dyDescent="0.2">
      <c r="A75" s="55" t="s">
        <v>320</v>
      </c>
      <c r="B75" s="56">
        <v>6</v>
      </c>
      <c r="C75" s="53" t="s">
        <v>459</v>
      </c>
      <c r="D75" s="58"/>
    </row>
    <row r="76" spans="1:4" x14ac:dyDescent="0.2">
      <c r="A76" s="53" t="s">
        <v>320</v>
      </c>
      <c r="B76" s="54">
        <v>7</v>
      </c>
      <c r="C76" s="54" t="s">
        <v>321</v>
      </c>
      <c r="D76" s="58"/>
    </row>
    <row r="77" spans="1:4" x14ac:dyDescent="0.2">
      <c r="A77" s="53" t="s">
        <v>320</v>
      </c>
      <c r="B77" s="54">
        <v>11</v>
      </c>
      <c r="C77" s="54" t="s">
        <v>322</v>
      </c>
      <c r="D77" s="58"/>
    </row>
    <row r="78" spans="1:4" x14ac:dyDescent="0.2">
      <c r="A78" s="53" t="s">
        <v>320</v>
      </c>
      <c r="B78" s="54">
        <v>12</v>
      </c>
      <c r="C78" s="54" t="s">
        <v>323</v>
      </c>
      <c r="D78" s="58"/>
    </row>
    <row r="79" spans="1:4" x14ac:dyDescent="0.2">
      <c r="A79" s="55" t="s">
        <v>320</v>
      </c>
      <c r="B79" s="56">
        <v>26</v>
      </c>
      <c r="C79" s="53" t="s">
        <v>448</v>
      </c>
      <c r="D79" s="58"/>
    </row>
    <row r="80" spans="1:4" x14ac:dyDescent="0.2">
      <c r="A80" s="55" t="s">
        <v>320</v>
      </c>
      <c r="B80" s="56">
        <v>32</v>
      </c>
      <c r="C80" s="53" t="s">
        <v>449</v>
      </c>
      <c r="D80" s="58"/>
    </row>
    <row r="81" spans="1:4" x14ac:dyDescent="0.2">
      <c r="A81" s="53" t="s">
        <v>320</v>
      </c>
      <c r="B81" s="54">
        <v>33</v>
      </c>
      <c r="C81" s="53" t="s">
        <v>450</v>
      </c>
      <c r="D81" s="58"/>
    </row>
    <row r="82" spans="1:4" x14ac:dyDescent="0.2">
      <c r="A82" s="53" t="s">
        <v>320</v>
      </c>
      <c r="B82" s="54">
        <v>39</v>
      </c>
      <c r="C82" s="53" t="s">
        <v>330</v>
      </c>
      <c r="D82" s="58" t="s">
        <v>713</v>
      </c>
    </row>
    <row r="83" spans="1:4" x14ac:dyDescent="0.2">
      <c r="A83" s="53" t="s">
        <v>320</v>
      </c>
      <c r="B83" s="54">
        <v>49</v>
      </c>
      <c r="C83" s="53" t="s">
        <v>453</v>
      </c>
      <c r="D83" s="58"/>
    </row>
    <row r="84" spans="1:4" x14ac:dyDescent="0.2">
      <c r="A84" s="29" t="s">
        <v>320</v>
      </c>
      <c r="B84" s="32">
        <v>51</v>
      </c>
      <c r="C84" s="29" t="s">
        <v>463</v>
      </c>
      <c r="D84" s="30"/>
    </row>
    <row r="85" spans="1:4" s="59" customFormat="1" x14ac:dyDescent="0.2">
      <c r="A85" s="83" t="s">
        <v>320</v>
      </c>
      <c r="B85" s="87">
        <v>56</v>
      </c>
      <c r="C85" s="83" t="s">
        <v>714</v>
      </c>
      <c r="D85" s="95"/>
    </row>
    <row r="86" spans="1:4" x14ac:dyDescent="0.2">
      <c r="A86" s="83" t="s">
        <v>320</v>
      </c>
      <c r="B86" s="87">
        <v>123</v>
      </c>
      <c r="C86" s="83" t="s">
        <v>456</v>
      </c>
      <c r="D86" s="88"/>
    </row>
    <row r="87" spans="1:4" x14ac:dyDescent="0.2">
      <c r="B87" s="44"/>
      <c r="D87" s="44"/>
    </row>
    <row r="88" spans="1:4" x14ac:dyDescent="0.2">
      <c r="B88" s="44"/>
      <c r="D88" s="44"/>
    </row>
    <row r="89" spans="1:4" x14ac:dyDescent="0.2">
      <c r="B89" s="44"/>
      <c r="D89" s="44"/>
    </row>
    <row r="90" spans="1:4" x14ac:dyDescent="0.2">
      <c r="B90" s="44"/>
      <c r="D90" s="44"/>
    </row>
    <row r="91" spans="1:4" x14ac:dyDescent="0.2">
      <c r="B91" s="44"/>
      <c r="D91" s="44"/>
    </row>
    <row r="92" spans="1:4" x14ac:dyDescent="0.2">
      <c r="B92" s="44"/>
      <c r="D92" s="44"/>
    </row>
    <row r="93" spans="1:4" x14ac:dyDescent="0.2">
      <c r="B93" s="44"/>
      <c r="D93" s="44"/>
    </row>
    <row r="94" spans="1:4" s="59" customFormat="1" x14ac:dyDescent="0.2">
      <c r="A94" s="44"/>
      <c r="B94" s="44"/>
      <c r="C94" s="44"/>
      <c r="D94" s="44"/>
    </row>
    <row r="95" spans="1:4" x14ac:dyDescent="0.2">
      <c r="B95" s="44"/>
      <c r="D95" s="44"/>
    </row>
    <row r="96" spans="1:4" x14ac:dyDescent="0.2">
      <c r="B96" s="44"/>
      <c r="D96" s="44"/>
    </row>
    <row r="97" spans="1:4" x14ac:dyDescent="0.2">
      <c r="B97" s="44"/>
      <c r="D97" s="44"/>
    </row>
    <row r="98" spans="1:4" x14ac:dyDescent="0.2">
      <c r="B98" s="44"/>
      <c r="D98" s="44"/>
    </row>
    <row r="99" spans="1:4" x14ac:dyDescent="0.2">
      <c r="B99" s="44"/>
      <c r="D99" s="44"/>
    </row>
    <row r="100" spans="1:4" x14ac:dyDescent="0.2">
      <c r="B100" s="44"/>
      <c r="D100" s="44"/>
    </row>
    <row r="101" spans="1:4" x14ac:dyDescent="0.2">
      <c r="B101" s="44"/>
      <c r="D101" s="44"/>
    </row>
    <row r="102" spans="1:4" x14ac:dyDescent="0.2">
      <c r="B102" s="44"/>
      <c r="D102" s="44"/>
    </row>
    <row r="103" spans="1:4" s="59" customFormat="1" x14ac:dyDescent="0.2">
      <c r="A103" s="44"/>
      <c r="B103" s="44"/>
      <c r="C103" s="44"/>
      <c r="D103" s="44"/>
    </row>
    <row r="104" spans="1:4" x14ac:dyDescent="0.2">
      <c r="B104" s="44"/>
      <c r="D104" s="44"/>
    </row>
    <row r="105" spans="1:4" x14ac:dyDescent="0.2">
      <c r="B105" s="44"/>
      <c r="D105" s="44"/>
    </row>
    <row r="106" spans="1:4" x14ac:dyDescent="0.2">
      <c r="B106" s="44"/>
      <c r="D106" s="44"/>
    </row>
    <row r="107" spans="1:4" x14ac:dyDescent="0.2">
      <c r="B107" s="44"/>
      <c r="D107" s="44"/>
    </row>
    <row r="108" spans="1:4" x14ac:dyDescent="0.2">
      <c r="A108" s="59"/>
      <c r="B108" s="59"/>
      <c r="C108" s="59"/>
      <c r="D108" s="59"/>
    </row>
    <row r="109" spans="1:4" x14ac:dyDescent="0.2">
      <c r="B109" s="44"/>
      <c r="D109" s="44"/>
    </row>
    <row r="110" spans="1:4" x14ac:dyDescent="0.2">
      <c r="B110" s="44"/>
      <c r="D110" s="44"/>
    </row>
    <row r="111" spans="1:4" x14ac:dyDescent="0.2">
      <c r="B111" s="44"/>
      <c r="D111" s="44"/>
    </row>
    <row r="112" spans="1:4" x14ac:dyDescent="0.2">
      <c r="B112" s="44"/>
      <c r="D112" s="44"/>
    </row>
    <row r="113" s="44" customFormat="1" x14ac:dyDescent="0.2"/>
    <row r="114" s="44" customFormat="1" x14ac:dyDescent="0.2"/>
    <row r="115" s="44" customFormat="1" x14ac:dyDescent="0.2"/>
    <row r="116" s="44" customFormat="1" x14ac:dyDescent="0.2"/>
    <row r="117" s="44" customFormat="1" x14ac:dyDescent="0.2"/>
    <row r="118" s="44" customFormat="1" x14ac:dyDescent="0.2"/>
    <row r="119" s="44" customFormat="1" x14ac:dyDescent="0.2"/>
    <row r="120" s="44" customFormat="1" x14ac:dyDescent="0.2"/>
    <row r="121" s="44" customFormat="1" x14ac:dyDescent="0.2"/>
    <row r="122" s="44" customFormat="1" x14ac:dyDescent="0.2"/>
    <row r="123" s="44" customFormat="1" x14ac:dyDescent="0.2"/>
    <row r="124" s="44" customFormat="1" x14ac:dyDescent="0.2"/>
    <row r="125" s="44" customFormat="1" x14ac:dyDescent="0.2"/>
    <row r="126" s="44" customFormat="1" x14ac:dyDescent="0.2"/>
    <row r="127" s="44" customFormat="1" x14ac:dyDescent="0.2"/>
    <row r="128" s="44" customFormat="1" x14ac:dyDescent="0.2"/>
    <row r="129" spans="1:4" x14ac:dyDescent="0.2">
      <c r="B129" s="44"/>
      <c r="D129" s="44"/>
    </row>
    <row r="130" spans="1:4" x14ac:dyDescent="0.2">
      <c r="A130" s="59"/>
      <c r="B130" s="59"/>
      <c r="C130" s="59"/>
      <c r="D130" s="59"/>
    </row>
    <row r="133" spans="1:4" x14ac:dyDescent="0.2">
      <c r="B133" s="44"/>
      <c r="D133" s="44"/>
    </row>
    <row r="139" spans="1:4" x14ac:dyDescent="0.2">
      <c r="A139" s="59"/>
      <c r="B139" s="59"/>
      <c r="C139" s="59"/>
      <c r="D139" s="59"/>
    </row>
    <row r="148" spans="1:4" x14ac:dyDescent="0.2">
      <c r="A148" s="59"/>
      <c r="B148" s="59"/>
      <c r="C148" s="59"/>
      <c r="D148" s="59"/>
    </row>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00000000-0004-0000-8B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C00-000000000000}">
  <sheetPr codeName="Sheet111">
    <pageSetUpPr fitToPage="1"/>
  </sheetPr>
  <dimension ref="A1:H153"/>
  <sheetViews>
    <sheetView workbookViewId="0">
      <pane ySplit="6" topLeftCell="A7" activePane="bottomLeft" state="frozen"/>
      <selection sqref="A1:D1"/>
      <selection pane="bottomLeft" activeCell="G21" sqref="G2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8" ht="48" customHeight="1" x14ac:dyDescent="0.2">
      <c r="A1" s="239" t="s">
        <v>1129</v>
      </c>
      <c r="B1" s="239"/>
      <c r="C1" s="239"/>
      <c r="D1" s="239"/>
      <c r="E1" s="157" t="s">
        <v>311</v>
      </c>
    </row>
    <row r="2" spans="1:8" ht="15" customHeight="1" x14ac:dyDescent="0.2">
      <c r="A2" s="224" t="str">
        <f ca="1">CONCATENATE("Test Case ", MID(CELL("filename",A1),FIND("]",CELL("filename",A1))+1,255)," 1100/1110")</f>
        <v>Test Case IC.AT.A01 1100/1110</v>
      </c>
      <c r="B2" s="224"/>
      <c r="C2" s="224"/>
      <c r="D2" s="224"/>
    </row>
    <row r="3" spans="1:8" ht="15" customHeight="1" x14ac:dyDescent="0.2">
      <c r="A3" s="200" t="s">
        <v>416</v>
      </c>
      <c r="B3" s="201"/>
      <c r="C3" s="201"/>
      <c r="D3" s="234"/>
    </row>
    <row r="4" spans="1:8" s="24" customFormat="1" ht="39" customHeight="1" x14ac:dyDescent="0.2">
      <c r="A4" s="191" t="s">
        <v>595</v>
      </c>
      <c r="B4" s="238"/>
      <c r="C4" s="191" t="s">
        <v>853</v>
      </c>
      <c r="D4" s="238"/>
    </row>
    <row r="5" spans="1:8" s="24" customFormat="1" ht="39" customHeight="1" x14ac:dyDescent="0.2">
      <c r="A5" s="227" t="s">
        <v>315</v>
      </c>
      <c r="B5" s="238"/>
      <c r="C5" s="191" t="s">
        <v>1130</v>
      </c>
      <c r="D5" s="238"/>
    </row>
    <row r="6" spans="1:8" s="24" customFormat="1" ht="39" customHeight="1" x14ac:dyDescent="0.2">
      <c r="A6" s="227" t="s">
        <v>317</v>
      </c>
      <c r="B6" s="238"/>
      <c r="C6" s="191" t="s">
        <v>1131</v>
      </c>
      <c r="D6" s="238"/>
    </row>
    <row r="8" spans="1:8" x14ac:dyDescent="0.2">
      <c r="A8" s="26" t="s">
        <v>437</v>
      </c>
      <c r="B8" s="21"/>
      <c r="D8" s="21"/>
    </row>
    <row r="9" spans="1:8" x14ac:dyDescent="0.2">
      <c r="A9" s="27" t="s">
        <v>320</v>
      </c>
      <c r="B9" s="28">
        <v>2</v>
      </c>
      <c r="C9" s="29" t="s">
        <v>382</v>
      </c>
      <c r="D9" s="30" t="s">
        <v>856</v>
      </c>
    </row>
    <row r="10" spans="1:8" x14ac:dyDescent="0.2">
      <c r="A10" s="27" t="s">
        <v>320</v>
      </c>
      <c r="B10" s="28">
        <v>3</v>
      </c>
      <c r="C10" s="29" t="s">
        <v>438</v>
      </c>
      <c r="D10" s="95" t="s">
        <v>1132</v>
      </c>
    </row>
    <row r="11" spans="1:8" x14ac:dyDescent="0.2">
      <c r="A11" s="27" t="s">
        <v>320</v>
      </c>
      <c r="B11" s="28">
        <v>4</v>
      </c>
      <c r="C11" s="29" t="s">
        <v>440</v>
      </c>
      <c r="D11" s="30" t="s">
        <v>1133</v>
      </c>
    </row>
    <row r="12" spans="1:8" x14ac:dyDescent="0.2">
      <c r="A12" s="29" t="s">
        <v>320</v>
      </c>
      <c r="B12" s="32">
        <v>7</v>
      </c>
      <c r="C12" s="32" t="s">
        <v>321</v>
      </c>
      <c r="D12" s="30"/>
    </row>
    <row r="13" spans="1:8" x14ac:dyDescent="0.2">
      <c r="A13" s="29" t="s">
        <v>320</v>
      </c>
      <c r="B13" s="32">
        <v>11</v>
      </c>
      <c r="C13" s="32" t="s">
        <v>322</v>
      </c>
      <c r="D13" s="30"/>
    </row>
    <row r="14" spans="1:8" x14ac:dyDescent="0.2">
      <c r="A14" s="29" t="s">
        <v>320</v>
      </c>
      <c r="B14" s="32">
        <v>12</v>
      </c>
      <c r="C14" s="32" t="s">
        <v>323</v>
      </c>
      <c r="D14" s="30"/>
    </row>
    <row r="15" spans="1:8" s="79" customFormat="1" x14ac:dyDescent="0.2">
      <c r="A15" s="81" t="s">
        <v>320</v>
      </c>
      <c r="B15" s="82">
        <v>13</v>
      </c>
      <c r="C15" s="87" t="s">
        <v>751</v>
      </c>
      <c r="D15" s="88"/>
      <c r="H15" s="127"/>
    </row>
    <row r="16" spans="1:8" x14ac:dyDescent="0.2">
      <c r="A16" s="27" t="s">
        <v>320</v>
      </c>
      <c r="B16" s="28">
        <v>14</v>
      </c>
      <c r="C16" s="29" t="s">
        <v>443</v>
      </c>
      <c r="D16" s="30"/>
    </row>
    <row r="17" spans="1:4" x14ac:dyDescent="0.2">
      <c r="A17" s="27" t="s">
        <v>320</v>
      </c>
      <c r="B17" s="28">
        <v>22</v>
      </c>
      <c r="C17" s="29" t="s">
        <v>445</v>
      </c>
      <c r="D17" s="33" t="s">
        <v>874</v>
      </c>
    </row>
    <row r="18" spans="1:4" x14ac:dyDescent="0.2">
      <c r="A18" s="27" t="s">
        <v>320</v>
      </c>
      <c r="B18" s="28">
        <v>23</v>
      </c>
      <c r="C18" s="29" t="s">
        <v>859</v>
      </c>
      <c r="D18" s="33" t="s">
        <v>504</v>
      </c>
    </row>
    <row r="19" spans="1:4" x14ac:dyDescent="0.2">
      <c r="A19" s="27" t="s">
        <v>320</v>
      </c>
      <c r="B19" s="28">
        <v>24</v>
      </c>
      <c r="C19" s="29" t="s">
        <v>324</v>
      </c>
      <c r="D19" s="33"/>
    </row>
    <row r="20" spans="1:4" x14ac:dyDescent="0.2">
      <c r="A20" s="27" t="s">
        <v>320</v>
      </c>
      <c r="B20" s="28">
        <v>26</v>
      </c>
      <c r="C20" s="29" t="s">
        <v>448</v>
      </c>
      <c r="D20" s="30" t="s">
        <v>753</v>
      </c>
    </row>
    <row r="21" spans="1:4" x14ac:dyDescent="0.2">
      <c r="A21" s="27" t="s">
        <v>320</v>
      </c>
      <c r="B21" s="28">
        <v>32</v>
      </c>
      <c r="C21" s="29" t="s">
        <v>449</v>
      </c>
      <c r="D21" s="30"/>
    </row>
    <row r="22" spans="1:4" x14ac:dyDescent="0.2">
      <c r="A22" s="29" t="s">
        <v>320</v>
      </c>
      <c r="B22" s="32">
        <v>33</v>
      </c>
      <c r="C22" s="29" t="s">
        <v>450</v>
      </c>
      <c r="D22" s="31"/>
    </row>
    <row r="23" spans="1:4" x14ac:dyDescent="0.2">
      <c r="A23" s="29" t="s">
        <v>320</v>
      </c>
      <c r="B23" s="32">
        <v>35</v>
      </c>
      <c r="C23" s="29" t="s">
        <v>474</v>
      </c>
      <c r="D23" s="31" t="s">
        <v>504</v>
      </c>
    </row>
    <row r="24" spans="1:4" s="34" customFormat="1" x14ac:dyDescent="0.2">
      <c r="A24" s="29" t="s">
        <v>320</v>
      </c>
      <c r="B24" s="32">
        <v>42</v>
      </c>
      <c r="C24" s="29" t="s">
        <v>451</v>
      </c>
      <c r="D24" s="30"/>
    </row>
    <row r="25" spans="1:4" x14ac:dyDescent="0.2">
      <c r="A25" s="29" t="s">
        <v>320</v>
      </c>
      <c r="B25" s="32">
        <v>43</v>
      </c>
      <c r="C25" s="29" t="s">
        <v>452</v>
      </c>
      <c r="D25" s="30"/>
    </row>
    <row r="26" spans="1:4" x14ac:dyDescent="0.2">
      <c r="A26" s="29" t="s">
        <v>320</v>
      </c>
      <c r="B26" s="32">
        <v>49</v>
      </c>
      <c r="C26" s="29" t="s">
        <v>453</v>
      </c>
      <c r="D26" s="30"/>
    </row>
    <row r="27" spans="1:4" x14ac:dyDescent="0.2">
      <c r="A27" s="29" t="s">
        <v>320</v>
      </c>
      <c r="B27" s="32">
        <v>52</v>
      </c>
      <c r="C27" s="29" t="s">
        <v>973</v>
      </c>
      <c r="D27" s="30"/>
    </row>
    <row r="28" spans="1:4" x14ac:dyDescent="0.2">
      <c r="A28" s="29" t="s">
        <v>320</v>
      </c>
      <c r="B28" s="32">
        <v>55</v>
      </c>
      <c r="C28" s="29" t="s">
        <v>860</v>
      </c>
      <c r="D28" s="35" t="s">
        <v>861</v>
      </c>
    </row>
    <row r="29" spans="1:4" x14ac:dyDescent="0.2">
      <c r="A29" s="29" t="s">
        <v>320</v>
      </c>
      <c r="B29" s="32">
        <v>92</v>
      </c>
      <c r="C29" s="29" t="s">
        <v>455</v>
      </c>
      <c r="D29" s="30"/>
    </row>
    <row r="30" spans="1:4" s="9" customFormat="1" x14ac:dyDescent="0.2">
      <c r="A30" s="92" t="s">
        <v>320</v>
      </c>
      <c r="B30" s="93">
        <v>123</v>
      </c>
      <c r="C30" s="94" t="s">
        <v>456</v>
      </c>
      <c r="D30" s="33" t="s">
        <v>457</v>
      </c>
    </row>
    <row r="31" spans="1:4" x14ac:dyDescent="0.2">
      <c r="B31" s="21"/>
      <c r="D31" s="21"/>
    </row>
    <row r="32" spans="1:4" x14ac:dyDescent="0.2">
      <c r="A32" s="39" t="s">
        <v>458</v>
      </c>
      <c r="B32" s="21"/>
      <c r="D32" s="21"/>
    </row>
    <row r="33" spans="1:4" x14ac:dyDescent="0.2">
      <c r="A33" s="29" t="s">
        <v>320</v>
      </c>
      <c r="B33" s="32">
        <v>2</v>
      </c>
      <c r="C33" s="29" t="s">
        <v>382</v>
      </c>
      <c r="D33" s="30"/>
    </row>
    <row r="34" spans="1:4" x14ac:dyDescent="0.2">
      <c r="A34" s="29" t="s">
        <v>320</v>
      </c>
      <c r="B34" s="32">
        <v>3</v>
      </c>
      <c r="C34" s="29" t="s">
        <v>438</v>
      </c>
      <c r="D34" s="30"/>
    </row>
    <row r="35" spans="1:4" x14ac:dyDescent="0.2">
      <c r="A35" s="29" t="s">
        <v>320</v>
      </c>
      <c r="B35" s="32">
        <v>4</v>
      </c>
      <c r="C35" s="29" t="s">
        <v>440</v>
      </c>
      <c r="D35" s="30"/>
    </row>
    <row r="36" spans="1:4" x14ac:dyDescent="0.2">
      <c r="A36" s="29" t="s">
        <v>320</v>
      </c>
      <c r="B36" s="32">
        <v>6</v>
      </c>
      <c r="C36" s="29" t="s">
        <v>459</v>
      </c>
      <c r="D36" s="30"/>
    </row>
    <row r="37" spans="1:4" x14ac:dyDescent="0.2">
      <c r="A37" s="29" t="s">
        <v>320</v>
      </c>
      <c r="B37" s="32">
        <v>7</v>
      </c>
      <c r="C37" s="32" t="s">
        <v>321</v>
      </c>
      <c r="D37" s="33"/>
    </row>
    <row r="38" spans="1:4" x14ac:dyDescent="0.2">
      <c r="A38" s="29" t="s">
        <v>320</v>
      </c>
      <c r="B38" s="32">
        <v>11</v>
      </c>
      <c r="C38" s="32" t="s">
        <v>322</v>
      </c>
      <c r="D38" s="30"/>
    </row>
    <row r="39" spans="1:4" x14ac:dyDescent="0.2">
      <c r="A39" s="29" t="s">
        <v>320</v>
      </c>
      <c r="B39" s="32">
        <v>12</v>
      </c>
      <c r="C39" s="32" t="s">
        <v>323</v>
      </c>
      <c r="D39" s="30"/>
    </row>
    <row r="40" spans="1:4" x14ac:dyDescent="0.2">
      <c r="A40" s="29" t="s">
        <v>320</v>
      </c>
      <c r="B40" s="32">
        <v>24</v>
      </c>
      <c r="C40" s="29" t="s">
        <v>324</v>
      </c>
      <c r="D40" s="30"/>
    </row>
    <row r="41" spans="1:4" x14ac:dyDescent="0.2">
      <c r="A41" s="29" t="s">
        <v>367</v>
      </c>
      <c r="B41" s="32">
        <v>26</v>
      </c>
      <c r="C41" s="29" t="s">
        <v>448</v>
      </c>
      <c r="D41" s="30"/>
    </row>
    <row r="42" spans="1:4" x14ac:dyDescent="0.2">
      <c r="A42" s="29" t="s">
        <v>320</v>
      </c>
      <c r="B42" s="32">
        <v>32</v>
      </c>
      <c r="C42" s="29" t="s">
        <v>449</v>
      </c>
      <c r="D42" s="30"/>
    </row>
    <row r="43" spans="1:4" s="34" customFormat="1" x14ac:dyDescent="0.2">
      <c r="A43" s="29" t="s">
        <v>320</v>
      </c>
      <c r="B43" s="32">
        <v>33</v>
      </c>
      <c r="C43" s="29" t="s">
        <v>450</v>
      </c>
      <c r="D43" s="33"/>
    </row>
    <row r="44" spans="1:4" x14ac:dyDescent="0.2">
      <c r="A44" s="29" t="s">
        <v>320</v>
      </c>
      <c r="B44" s="32">
        <v>39</v>
      </c>
      <c r="C44" s="29" t="s">
        <v>330</v>
      </c>
      <c r="D44" s="30" t="s">
        <v>670</v>
      </c>
    </row>
    <row r="45" spans="1:4" x14ac:dyDescent="0.2">
      <c r="A45" s="29" t="s">
        <v>320</v>
      </c>
      <c r="B45" s="32">
        <v>44</v>
      </c>
      <c r="C45" s="29" t="s">
        <v>395</v>
      </c>
      <c r="D45" s="30"/>
    </row>
    <row r="46" spans="1:4" x14ac:dyDescent="0.2">
      <c r="A46" s="29" t="s">
        <v>320</v>
      </c>
      <c r="B46" s="32">
        <v>49</v>
      </c>
      <c r="C46" s="29" t="s">
        <v>462</v>
      </c>
      <c r="D46" s="30"/>
    </row>
    <row r="47" spans="1:4" x14ac:dyDescent="0.2">
      <c r="A47" s="29" t="s">
        <v>320</v>
      </c>
      <c r="B47" s="32">
        <v>51</v>
      </c>
      <c r="C47" s="29" t="s">
        <v>463</v>
      </c>
      <c r="D47" s="30"/>
    </row>
    <row r="48" spans="1:4" x14ac:dyDescent="0.2">
      <c r="A48" s="29" t="s">
        <v>320</v>
      </c>
      <c r="B48" s="32">
        <v>55</v>
      </c>
      <c r="C48" s="29" t="s">
        <v>860</v>
      </c>
      <c r="D48" s="30"/>
    </row>
    <row r="49" spans="1:4" x14ac:dyDescent="0.2">
      <c r="A49" s="29" t="s">
        <v>320</v>
      </c>
      <c r="B49" s="32">
        <v>92</v>
      </c>
      <c r="C49" s="29" t="s">
        <v>455</v>
      </c>
      <c r="D49" s="30"/>
    </row>
    <row r="50" spans="1:4" x14ac:dyDescent="0.2">
      <c r="A50" s="83" t="s">
        <v>320</v>
      </c>
      <c r="B50" s="87">
        <v>123</v>
      </c>
      <c r="C50" s="83" t="s">
        <v>456</v>
      </c>
      <c r="D50" s="88"/>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x14ac:dyDescent="0.2">
      <c r="B56" s="21"/>
      <c r="D56" s="21"/>
    </row>
    <row r="57" spans="1:4" ht="12" customHeight="1"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s="34" customFormat="1" x14ac:dyDescent="0.2"/>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34"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34"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34" customFormat="1" x14ac:dyDescent="0.2"/>
    <row r="138" s="21" customFormat="1" x14ac:dyDescent="0.2"/>
    <row r="144" s="34" customFormat="1" x14ac:dyDescent="0.2"/>
    <row r="153" s="34" customFormat="1" x14ac:dyDescent="0.2"/>
  </sheetData>
  <mergeCells count="9">
    <mergeCell ref="A5:B5"/>
    <mergeCell ref="C5:D5"/>
    <mergeCell ref="A6:B6"/>
    <mergeCell ref="C6:D6"/>
    <mergeCell ref="A1:D1"/>
    <mergeCell ref="A2:D2"/>
    <mergeCell ref="A3:D3"/>
    <mergeCell ref="A4:B4"/>
    <mergeCell ref="C4:D4"/>
  </mergeCells>
  <hyperlinks>
    <hyperlink ref="E1" location="DPAS_CT_Cash" display="Return to Test Case List" xr:uid="{2CC4AA1E-D312-49E3-822D-8BE08B2A3919}"/>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F00-000000000000}">
  <sheetPr codeName="Sheet143">
    <pageSetUpPr fitToPage="1"/>
  </sheetPr>
  <dimension ref="A1:H155"/>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8" ht="48" customHeight="1" x14ac:dyDescent="0.2">
      <c r="A1" s="239" t="s">
        <v>1134</v>
      </c>
      <c r="B1" s="239"/>
      <c r="C1" s="239"/>
      <c r="D1" s="239"/>
      <c r="E1" s="157" t="s">
        <v>311</v>
      </c>
    </row>
    <row r="2" spans="1:8" ht="15" customHeight="1" x14ac:dyDescent="0.2">
      <c r="A2" s="224" t="str">
        <f ca="1">CONCATENATE("Test Case ", MID(CELL("filename",A1),FIND("]",CELL("filename",A1))+1,255)," 1120/1130")</f>
        <v>Test Case IC.CT.A01 1120/1130</v>
      </c>
      <c r="B2" s="224"/>
      <c r="C2" s="224"/>
      <c r="D2" s="224"/>
    </row>
    <row r="3" spans="1:8" ht="15" customHeight="1" x14ac:dyDescent="0.2">
      <c r="A3" s="200" t="s">
        <v>416</v>
      </c>
      <c r="B3" s="201"/>
      <c r="C3" s="201"/>
      <c r="D3" s="234"/>
    </row>
    <row r="4" spans="1:8" s="24" customFormat="1" ht="39" customHeight="1" x14ac:dyDescent="0.2">
      <c r="A4" s="191" t="s">
        <v>595</v>
      </c>
      <c r="B4" s="238"/>
      <c r="C4" s="191" t="s">
        <v>853</v>
      </c>
      <c r="D4" s="238"/>
    </row>
    <row r="5" spans="1:8" s="24" customFormat="1" ht="39" customHeight="1" x14ac:dyDescent="0.2">
      <c r="A5" s="227" t="s">
        <v>315</v>
      </c>
      <c r="B5" s="238"/>
      <c r="C5" s="191" t="s">
        <v>1135</v>
      </c>
      <c r="D5" s="238"/>
    </row>
    <row r="6" spans="1:8" s="24" customFormat="1" ht="39" customHeight="1" x14ac:dyDescent="0.2">
      <c r="A6" s="227" t="s">
        <v>317</v>
      </c>
      <c r="B6" s="238"/>
      <c r="C6" s="191" t="s">
        <v>1576</v>
      </c>
      <c r="D6" s="238"/>
    </row>
    <row r="8" spans="1:8" x14ac:dyDescent="0.2">
      <c r="A8" s="26" t="s">
        <v>865</v>
      </c>
      <c r="B8" s="21"/>
      <c r="D8" s="21"/>
    </row>
    <row r="9" spans="1:8" x14ac:dyDescent="0.2">
      <c r="A9" s="27" t="s">
        <v>320</v>
      </c>
      <c r="B9" s="28">
        <v>2</v>
      </c>
      <c r="C9" s="29" t="s">
        <v>382</v>
      </c>
      <c r="D9" s="30" t="s">
        <v>856</v>
      </c>
    </row>
    <row r="10" spans="1:8" x14ac:dyDescent="0.2">
      <c r="A10" s="27" t="s">
        <v>320</v>
      </c>
      <c r="B10" s="28">
        <v>3</v>
      </c>
      <c r="C10" s="29" t="s">
        <v>438</v>
      </c>
      <c r="D10" s="95" t="s">
        <v>1132</v>
      </c>
    </row>
    <row r="11" spans="1:8" x14ac:dyDescent="0.2">
      <c r="A11" s="27" t="s">
        <v>320</v>
      </c>
      <c r="B11" s="28">
        <v>4</v>
      </c>
      <c r="C11" s="29" t="s">
        <v>440</v>
      </c>
      <c r="D11" s="30" t="s">
        <v>1136</v>
      </c>
    </row>
    <row r="12" spans="1:8" x14ac:dyDescent="0.2">
      <c r="A12" s="29" t="s">
        <v>320</v>
      </c>
      <c r="B12" s="32">
        <v>7</v>
      </c>
      <c r="C12" s="32" t="s">
        <v>321</v>
      </c>
      <c r="D12" s="30"/>
    </row>
    <row r="13" spans="1:8" x14ac:dyDescent="0.2">
      <c r="A13" s="29" t="s">
        <v>320</v>
      </c>
      <c r="B13" s="32">
        <v>11</v>
      </c>
      <c r="C13" s="32" t="s">
        <v>322</v>
      </c>
      <c r="D13" s="30"/>
    </row>
    <row r="14" spans="1:8" x14ac:dyDescent="0.2">
      <c r="A14" s="29" t="s">
        <v>320</v>
      </c>
      <c r="B14" s="32">
        <v>12</v>
      </c>
      <c r="C14" s="32" t="s">
        <v>323</v>
      </c>
      <c r="D14" s="30"/>
    </row>
    <row r="15" spans="1:8" s="79" customFormat="1" x14ac:dyDescent="0.2">
      <c r="A15" s="81" t="s">
        <v>320</v>
      </c>
      <c r="B15" s="82">
        <v>13</v>
      </c>
      <c r="C15" s="87" t="s">
        <v>751</v>
      </c>
      <c r="D15" s="88"/>
      <c r="H15" s="127"/>
    </row>
    <row r="16" spans="1:8" x14ac:dyDescent="0.2">
      <c r="A16" s="27" t="s">
        <v>320</v>
      </c>
      <c r="B16" s="28">
        <v>14</v>
      </c>
      <c r="C16" s="29" t="s">
        <v>443</v>
      </c>
      <c r="D16" s="30"/>
    </row>
    <row r="17" spans="1:4" x14ac:dyDescent="0.2">
      <c r="A17" s="27" t="s">
        <v>320</v>
      </c>
      <c r="B17" s="28">
        <v>22</v>
      </c>
      <c r="C17" s="29" t="s">
        <v>445</v>
      </c>
      <c r="D17" s="33" t="s">
        <v>874</v>
      </c>
    </row>
    <row r="18" spans="1:4" x14ac:dyDescent="0.2">
      <c r="A18" s="27" t="s">
        <v>320</v>
      </c>
      <c r="B18" s="28">
        <v>23</v>
      </c>
      <c r="C18" s="29" t="s">
        <v>859</v>
      </c>
      <c r="D18" s="33" t="s">
        <v>504</v>
      </c>
    </row>
    <row r="19" spans="1:4" x14ac:dyDescent="0.2">
      <c r="A19" s="27" t="s">
        <v>320</v>
      </c>
      <c r="B19" s="28">
        <v>24</v>
      </c>
      <c r="C19" s="29" t="s">
        <v>324</v>
      </c>
      <c r="D19" s="33"/>
    </row>
    <row r="20" spans="1:4" x14ac:dyDescent="0.2">
      <c r="A20" s="27" t="s">
        <v>320</v>
      </c>
      <c r="B20" s="28">
        <v>26</v>
      </c>
      <c r="C20" s="29" t="s">
        <v>448</v>
      </c>
      <c r="D20" s="30"/>
    </row>
    <row r="21" spans="1:4" x14ac:dyDescent="0.2">
      <c r="A21" s="27" t="s">
        <v>320</v>
      </c>
      <c r="B21" s="28">
        <v>32</v>
      </c>
      <c r="C21" s="29" t="s">
        <v>449</v>
      </c>
      <c r="D21" s="30"/>
    </row>
    <row r="22" spans="1:4" x14ac:dyDescent="0.2">
      <c r="A22" s="29" t="s">
        <v>320</v>
      </c>
      <c r="B22" s="32">
        <v>33</v>
      </c>
      <c r="C22" s="29" t="s">
        <v>450</v>
      </c>
      <c r="D22" s="31"/>
    </row>
    <row r="23" spans="1:4" x14ac:dyDescent="0.2">
      <c r="A23" s="29" t="s">
        <v>320</v>
      </c>
      <c r="B23" s="32">
        <v>35</v>
      </c>
      <c r="C23" s="29" t="s">
        <v>474</v>
      </c>
      <c r="D23" s="31" t="s">
        <v>504</v>
      </c>
    </row>
    <row r="24" spans="1:4" x14ac:dyDescent="0.2">
      <c r="A24" s="29" t="s">
        <v>320</v>
      </c>
      <c r="B24" s="32">
        <v>39</v>
      </c>
      <c r="C24" s="29" t="s">
        <v>330</v>
      </c>
      <c r="D24" s="30" t="s">
        <v>1551</v>
      </c>
    </row>
    <row r="25" spans="1:4" s="34" customFormat="1" x14ac:dyDescent="0.2">
      <c r="A25" s="29" t="s">
        <v>320</v>
      </c>
      <c r="B25" s="32">
        <v>42</v>
      </c>
      <c r="C25" s="29" t="s">
        <v>451</v>
      </c>
      <c r="D25" s="30"/>
    </row>
    <row r="26" spans="1:4" x14ac:dyDescent="0.2">
      <c r="A26" s="29" t="s">
        <v>320</v>
      </c>
      <c r="B26" s="32">
        <v>43</v>
      </c>
      <c r="C26" s="29" t="s">
        <v>452</v>
      </c>
      <c r="D26" s="30"/>
    </row>
    <row r="27" spans="1:4" x14ac:dyDescent="0.2">
      <c r="A27" s="29" t="s">
        <v>320</v>
      </c>
      <c r="B27" s="32">
        <v>49</v>
      </c>
      <c r="C27" s="29" t="s">
        <v>453</v>
      </c>
      <c r="D27" s="30"/>
    </row>
    <row r="28" spans="1:4" x14ac:dyDescent="0.2">
      <c r="A28" s="29" t="s">
        <v>320</v>
      </c>
      <c r="B28" s="32">
        <v>52</v>
      </c>
      <c r="C28" s="29" t="s">
        <v>973</v>
      </c>
      <c r="D28" s="30"/>
    </row>
    <row r="29" spans="1:4" x14ac:dyDescent="0.2">
      <c r="A29" s="29" t="s">
        <v>320</v>
      </c>
      <c r="B29" s="32">
        <v>55</v>
      </c>
      <c r="C29" s="29" t="s">
        <v>860</v>
      </c>
      <c r="D29" s="35" t="s">
        <v>861</v>
      </c>
    </row>
    <row r="30" spans="1:4" x14ac:dyDescent="0.2">
      <c r="A30" s="29" t="s">
        <v>320</v>
      </c>
      <c r="B30" s="32">
        <v>92</v>
      </c>
      <c r="C30" s="29" t="s">
        <v>455</v>
      </c>
      <c r="D30" s="30"/>
    </row>
    <row r="31" spans="1:4" s="9" customFormat="1" x14ac:dyDescent="0.2">
      <c r="A31" s="92" t="s">
        <v>320</v>
      </c>
      <c r="B31" s="93">
        <v>123</v>
      </c>
      <c r="C31" s="94" t="s">
        <v>456</v>
      </c>
      <c r="D31" s="33"/>
    </row>
    <row r="32" spans="1:4" x14ac:dyDescent="0.2">
      <c r="B32" s="21"/>
      <c r="D32" s="21"/>
    </row>
    <row r="33" spans="1:4" x14ac:dyDescent="0.2">
      <c r="A33" s="26" t="s">
        <v>628</v>
      </c>
      <c r="B33" s="21"/>
      <c r="D33" s="21"/>
    </row>
    <row r="34" spans="1:4" x14ac:dyDescent="0.2">
      <c r="A34" s="29" t="s">
        <v>320</v>
      </c>
      <c r="B34" s="32">
        <v>2</v>
      </c>
      <c r="C34" s="29" t="s">
        <v>382</v>
      </c>
      <c r="D34" s="30"/>
    </row>
    <row r="35" spans="1:4" x14ac:dyDescent="0.2">
      <c r="A35" s="29" t="s">
        <v>320</v>
      </c>
      <c r="B35" s="32">
        <v>3</v>
      </c>
      <c r="C35" s="29" t="s">
        <v>438</v>
      </c>
      <c r="D35" s="30"/>
    </row>
    <row r="36" spans="1:4" x14ac:dyDescent="0.2">
      <c r="A36" s="29" t="s">
        <v>320</v>
      </c>
      <c r="B36" s="32">
        <v>4</v>
      </c>
      <c r="C36" s="29" t="s">
        <v>440</v>
      </c>
      <c r="D36" s="30"/>
    </row>
    <row r="37" spans="1:4" x14ac:dyDescent="0.2">
      <c r="A37" s="29" t="s">
        <v>320</v>
      </c>
      <c r="B37" s="32">
        <v>6</v>
      </c>
      <c r="C37" s="29" t="s">
        <v>459</v>
      </c>
      <c r="D37" s="30"/>
    </row>
    <row r="38" spans="1:4" x14ac:dyDescent="0.2">
      <c r="A38" s="29" t="s">
        <v>320</v>
      </c>
      <c r="B38" s="32">
        <v>7</v>
      </c>
      <c r="C38" s="32" t="s">
        <v>321</v>
      </c>
      <c r="D38" s="33"/>
    </row>
    <row r="39" spans="1:4" x14ac:dyDescent="0.2">
      <c r="A39" s="29" t="s">
        <v>320</v>
      </c>
      <c r="B39" s="32">
        <v>11</v>
      </c>
      <c r="C39" s="32" t="s">
        <v>322</v>
      </c>
      <c r="D39" s="30"/>
    </row>
    <row r="40" spans="1:4" x14ac:dyDescent="0.2">
      <c r="A40" s="29" t="s">
        <v>320</v>
      </c>
      <c r="B40" s="32">
        <v>12</v>
      </c>
      <c r="C40" s="32" t="s">
        <v>323</v>
      </c>
      <c r="D40" s="30"/>
    </row>
    <row r="41" spans="1:4" x14ac:dyDescent="0.2">
      <c r="A41" s="29" t="s">
        <v>320</v>
      </c>
      <c r="B41" s="32">
        <v>24</v>
      </c>
      <c r="C41" s="29" t="s">
        <v>324</v>
      </c>
      <c r="D41" s="30"/>
    </row>
    <row r="42" spans="1:4" x14ac:dyDescent="0.2">
      <c r="A42" s="29" t="s">
        <v>367</v>
      </c>
      <c r="B42" s="32">
        <v>26</v>
      </c>
      <c r="C42" s="29" t="s">
        <v>448</v>
      </c>
      <c r="D42" s="30"/>
    </row>
    <row r="43" spans="1:4" x14ac:dyDescent="0.2">
      <c r="A43" s="29" t="s">
        <v>320</v>
      </c>
      <c r="B43" s="32">
        <v>32</v>
      </c>
      <c r="C43" s="29" t="s">
        <v>449</v>
      </c>
      <c r="D43" s="30"/>
    </row>
    <row r="44" spans="1:4" s="34" customFormat="1" x14ac:dyDescent="0.2">
      <c r="A44" s="29" t="s">
        <v>320</v>
      </c>
      <c r="B44" s="32">
        <v>33</v>
      </c>
      <c r="C44" s="29" t="s">
        <v>450</v>
      </c>
      <c r="D44" s="33"/>
    </row>
    <row r="45" spans="1:4" x14ac:dyDescent="0.2">
      <c r="A45" s="29" t="s">
        <v>320</v>
      </c>
      <c r="B45" s="32">
        <v>38</v>
      </c>
      <c r="C45" s="29" t="s">
        <v>460</v>
      </c>
      <c r="D45" s="33" t="s">
        <v>457</v>
      </c>
    </row>
    <row r="46" spans="1:4" x14ac:dyDescent="0.2">
      <c r="A46" s="29" t="s">
        <v>320</v>
      </c>
      <c r="B46" s="32">
        <v>39</v>
      </c>
      <c r="C46" s="29" t="s">
        <v>330</v>
      </c>
      <c r="D46" s="30" t="s">
        <v>1551</v>
      </c>
    </row>
    <row r="47" spans="1:4" x14ac:dyDescent="0.2">
      <c r="A47" s="29" t="s">
        <v>320</v>
      </c>
      <c r="B47" s="32">
        <v>44</v>
      </c>
      <c r="C47" s="29" t="s">
        <v>395</v>
      </c>
      <c r="D47" s="30"/>
    </row>
    <row r="48" spans="1:4" x14ac:dyDescent="0.2">
      <c r="A48" s="29" t="s">
        <v>320</v>
      </c>
      <c r="B48" s="32">
        <v>49</v>
      </c>
      <c r="C48" s="29" t="s">
        <v>462</v>
      </c>
      <c r="D48" s="30"/>
    </row>
    <row r="49" spans="1:4" x14ac:dyDescent="0.2">
      <c r="A49" s="29" t="s">
        <v>320</v>
      </c>
      <c r="B49" s="32">
        <v>51</v>
      </c>
      <c r="C49" s="29" t="s">
        <v>463</v>
      </c>
      <c r="D49" s="30"/>
    </row>
    <row r="50" spans="1:4" x14ac:dyDescent="0.2">
      <c r="A50" s="29" t="s">
        <v>320</v>
      </c>
      <c r="B50" s="32">
        <v>55</v>
      </c>
      <c r="C50" s="29" t="s">
        <v>860</v>
      </c>
      <c r="D50" s="30"/>
    </row>
    <row r="51" spans="1:4" x14ac:dyDescent="0.2">
      <c r="A51" s="83" t="s">
        <v>320</v>
      </c>
      <c r="B51" s="87">
        <v>123</v>
      </c>
      <c r="C51" s="83" t="s">
        <v>456</v>
      </c>
      <c r="D51" s="88"/>
    </row>
    <row r="52" spans="1:4" x14ac:dyDescent="0.2">
      <c r="B52" s="21"/>
      <c r="D52" s="21"/>
    </row>
    <row r="53" spans="1:4" x14ac:dyDescent="0.2">
      <c r="B53" s="21"/>
      <c r="D53" s="21"/>
    </row>
    <row r="54" spans="1:4" x14ac:dyDescent="0.2">
      <c r="B54" s="21"/>
      <c r="D54" s="21"/>
    </row>
    <row r="55" spans="1:4" x14ac:dyDescent="0.2">
      <c r="B55" s="21"/>
      <c r="D55" s="21"/>
    </row>
    <row r="56" spans="1:4" x14ac:dyDescent="0.2">
      <c r="B56" s="21"/>
      <c r="D56" s="21"/>
    </row>
    <row r="57" spans="1:4" x14ac:dyDescent="0.2">
      <c r="B57" s="21"/>
      <c r="D57" s="21"/>
    </row>
    <row r="58" spans="1:4" x14ac:dyDescent="0.2">
      <c r="B58" s="21"/>
      <c r="D58" s="21"/>
    </row>
    <row r="59" spans="1:4" ht="12" customHeight="1"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x14ac:dyDescent="0.2">
      <c r="B64" s="21"/>
      <c r="D64" s="21"/>
    </row>
    <row r="65" s="21" customFormat="1" x14ac:dyDescent="0.2"/>
    <row r="66" s="34"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21" customFormat="1" x14ac:dyDescent="0.2"/>
    <row r="87" s="21" customFormat="1" x14ac:dyDescent="0.2"/>
    <row r="88" s="34"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21" customFormat="1" x14ac:dyDescent="0.2"/>
    <row r="114" s="21" customFormat="1" x14ac:dyDescent="0.2"/>
    <row r="115" s="34"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21" customFormat="1" x14ac:dyDescent="0.2"/>
    <row r="136" s="21" customFormat="1" x14ac:dyDescent="0.2"/>
    <row r="137" s="34" customFormat="1" x14ac:dyDescent="0.2"/>
    <row r="140" s="21" customFormat="1" x14ac:dyDescent="0.2"/>
    <row r="146" s="34" customFormat="1" x14ac:dyDescent="0.2"/>
    <row r="155" s="34" customFormat="1" x14ac:dyDescent="0.2"/>
  </sheetData>
  <mergeCells count="9">
    <mergeCell ref="A5:B5"/>
    <mergeCell ref="C5:D5"/>
    <mergeCell ref="A6:B6"/>
    <mergeCell ref="C6:D6"/>
    <mergeCell ref="A1:D1"/>
    <mergeCell ref="A2:D2"/>
    <mergeCell ref="A3:D3"/>
    <mergeCell ref="A4:B4"/>
    <mergeCell ref="C4:D4"/>
  </mergeCells>
  <hyperlinks>
    <hyperlink ref="E1" location="DPAS_CT_Cash" display="Return to Test Case List" xr:uid="{B1102ACA-1803-44D3-93DD-9962963CFB88}"/>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200-000000000000}">
  <sheetPr codeName="Sheet137">
    <pageSetUpPr fitToPage="1"/>
  </sheetPr>
  <dimension ref="A1:H151"/>
  <sheetViews>
    <sheetView workbookViewId="0">
      <pane ySplit="6" topLeftCell="A61" activePane="bottomLeft" state="frozen"/>
      <selection sqref="A1:D1"/>
      <selection pane="bottomLeft" sqref="A1:D1"/>
    </sheetView>
  </sheetViews>
  <sheetFormatPr defaultColWidth="9.140625" defaultRowHeight="12.75" x14ac:dyDescent="0.2"/>
  <cols>
    <col min="1" max="1" width="6.140625" style="44" customWidth="1"/>
    <col min="2" max="2" width="6.140625" style="47" customWidth="1"/>
    <col min="3" max="3" width="46.7109375" style="44" customWidth="1"/>
    <col min="4" max="4" width="44.7109375" style="48" customWidth="1"/>
    <col min="5" max="5" width="9.28515625" style="44" customWidth="1"/>
    <col min="6" max="16384" width="9.140625" style="44"/>
  </cols>
  <sheetData>
    <row r="1" spans="1:5" ht="48" customHeight="1" x14ac:dyDescent="0.2">
      <c r="A1" s="243" t="s">
        <v>1137</v>
      </c>
      <c r="B1" s="243"/>
      <c r="C1" s="243"/>
      <c r="D1" s="243"/>
      <c r="E1" s="157" t="s">
        <v>311</v>
      </c>
    </row>
    <row r="2" spans="1:5" ht="15" customHeight="1" x14ac:dyDescent="0.2">
      <c r="A2" s="224" t="str">
        <f ca="1">CONCATENATE("Test Case ", MID(CELL("filename",A1),FIND("]",CELL("filename",A1))+1,255)," 1100/1110  &amp;  1420/1430")</f>
        <v>Test Case IC.RT.A01 1100/1110  &amp;  1420/1430</v>
      </c>
      <c r="B2" s="224"/>
      <c r="C2" s="224"/>
      <c r="D2" s="224"/>
    </row>
    <row r="3" spans="1:5" ht="15" customHeight="1" x14ac:dyDescent="0.2">
      <c r="A3" s="200" t="s">
        <v>416</v>
      </c>
      <c r="B3" s="201"/>
      <c r="C3" s="201"/>
      <c r="D3" s="234"/>
    </row>
    <row r="4" spans="1:5" ht="39" customHeight="1" x14ac:dyDescent="0.2">
      <c r="A4" s="208" t="s">
        <v>595</v>
      </c>
      <c r="B4" s="208"/>
      <c r="C4" s="208" t="s">
        <v>853</v>
      </c>
      <c r="D4" s="208"/>
    </row>
    <row r="5" spans="1:5" ht="39" customHeight="1" x14ac:dyDescent="0.2">
      <c r="A5" s="240" t="s">
        <v>868</v>
      </c>
      <c r="B5" s="240"/>
      <c r="C5" s="241" t="s">
        <v>1138</v>
      </c>
      <c r="D5" s="240"/>
    </row>
    <row r="6" spans="1:5" ht="39" customHeight="1" x14ac:dyDescent="0.2">
      <c r="A6" s="242" t="s">
        <v>317</v>
      </c>
      <c r="B6" s="240"/>
      <c r="C6" s="241" t="s">
        <v>1139</v>
      </c>
      <c r="D6" s="240"/>
    </row>
    <row r="7" spans="1:5" x14ac:dyDescent="0.2">
      <c r="A7" s="45"/>
      <c r="B7" s="45"/>
      <c r="C7" s="45"/>
      <c r="D7" s="45"/>
    </row>
    <row r="8" spans="1:5" s="21" customFormat="1" x14ac:dyDescent="0.2">
      <c r="A8" s="26" t="s">
        <v>437</v>
      </c>
    </row>
    <row r="9" spans="1:5" s="21" customFormat="1" ht="12.75" customHeight="1" x14ac:dyDescent="0.2">
      <c r="A9" s="27" t="s">
        <v>320</v>
      </c>
      <c r="B9" s="28">
        <v>2</v>
      </c>
      <c r="C9" s="29" t="s">
        <v>382</v>
      </c>
      <c r="D9" s="30" t="s">
        <v>856</v>
      </c>
    </row>
    <row r="10" spans="1:5" x14ac:dyDescent="0.2">
      <c r="A10" s="27" t="s">
        <v>320</v>
      </c>
      <c r="B10" s="28">
        <v>3</v>
      </c>
      <c r="C10" s="29" t="s">
        <v>438</v>
      </c>
      <c r="D10" s="31" t="s">
        <v>1132</v>
      </c>
    </row>
    <row r="11" spans="1:5" x14ac:dyDescent="0.2">
      <c r="A11" s="27" t="s">
        <v>320</v>
      </c>
      <c r="B11" s="28">
        <v>4</v>
      </c>
      <c r="C11" s="29" t="s">
        <v>440</v>
      </c>
      <c r="D11" s="30" t="s">
        <v>1140</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81" t="s">
        <v>320</v>
      </c>
      <c r="B15" s="82">
        <v>13</v>
      </c>
      <c r="C15" s="87" t="s">
        <v>751</v>
      </c>
      <c r="D15" s="88"/>
    </row>
    <row r="16" spans="1:5" x14ac:dyDescent="0.2">
      <c r="A16" s="27" t="s">
        <v>320</v>
      </c>
      <c r="B16" s="28">
        <v>14</v>
      </c>
      <c r="C16" s="29" t="s">
        <v>443</v>
      </c>
      <c r="D16" s="30"/>
    </row>
    <row r="17" spans="1:8" x14ac:dyDescent="0.2">
      <c r="A17" s="27" t="s">
        <v>320</v>
      </c>
      <c r="B17" s="28">
        <v>22</v>
      </c>
      <c r="C17" s="29" t="s">
        <v>445</v>
      </c>
      <c r="D17" s="33" t="s">
        <v>874</v>
      </c>
    </row>
    <row r="18" spans="1:8" s="79" customFormat="1" x14ac:dyDescent="0.2">
      <c r="A18" s="27" t="s">
        <v>320</v>
      </c>
      <c r="B18" s="28">
        <v>23</v>
      </c>
      <c r="C18" s="29" t="s">
        <v>859</v>
      </c>
      <c r="D18" s="33" t="s">
        <v>504</v>
      </c>
      <c r="H18" s="127"/>
    </row>
    <row r="19" spans="1:8" x14ac:dyDescent="0.2">
      <c r="A19" s="27" t="s">
        <v>320</v>
      </c>
      <c r="B19" s="28">
        <v>24</v>
      </c>
      <c r="C19" s="29" t="s">
        <v>324</v>
      </c>
      <c r="D19" s="33"/>
    </row>
    <row r="20" spans="1:8" x14ac:dyDescent="0.2">
      <c r="A20" s="27" t="s">
        <v>320</v>
      </c>
      <c r="B20" s="28">
        <v>26</v>
      </c>
      <c r="C20" s="29" t="s">
        <v>448</v>
      </c>
      <c r="D20" s="30"/>
    </row>
    <row r="21" spans="1:8" x14ac:dyDescent="0.2">
      <c r="A21" s="27" t="s">
        <v>320</v>
      </c>
      <c r="B21" s="28">
        <v>32</v>
      </c>
      <c r="C21" s="29" t="s">
        <v>449</v>
      </c>
      <c r="D21" s="30"/>
      <c r="E21" s="44" t="s">
        <v>722</v>
      </c>
    </row>
    <row r="22" spans="1:8" x14ac:dyDescent="0.2">
      <c r="A22" s="29" t="s">
        <v>320</v>
      </c>
      <c r="B22" s="32">
        <v>33</v>
      </c>
      <c r="C22" s="29" t="s">
        <v>450</v>
      </c>
      <c r="D22" s="31"/>
    </row>
    <row r="23" spans="1:8" x14ac:dyDescent="0.2">
      <c r="A23" s="29" t="s">
        <v>320</v>
      </c>
      <c r="B23" s="32">
        <v>35</v>
      </c>
      <c r="C23" s="29" t="s">
        <v>474</v>
      </c>
      <c r="D23" s="31" t="s">
        <v>504</v>
      </c>
    </row>
    <row r="24" spans="1:8" x14ac:dyDescent="0.2">
      <c r="A24" s="29" t="s">
        <v>320</v>
      </c>
      <c r="B24" s="32">
        <v>42</v>
      </c>
      <c r="C24" s="29" t="s">
        <v>451</v>
      </c>
      <c r="D24" s="30"/>
    </row>
    <row r="25" spans="1:8" s="21" customFormat="1" x14ac:dyDescent="0.2">
      <c r="A25" s="29" t="s">
        <v>320</v>
      </c>
      <c r="B25" s="32">
        <v>43</v>
      </c>
      <c r="C25" s="29" t="s">
        <v>452</v>
      </c>
      <c r="D25" s="30"/>
    </row>
    <row r="26" spans="1:8" x14ac:dyDescent="0.2">
      <c r="A26" s="29" t="s">
        <v>320</v>
      </c>
      <c r="B26" s="32">
        <v>49</v>
      </c>
      <c r="C26" s="29" t="s">
        <v>453</v>
      </c>
      <c r="D26" s="30"/>
    </row>
    <row r="27" spans="1:8" x14ac:dyDescent="0.2">
      <c r="A27" s="29" t="s">
        <v>320</v>
      </c>
      <c r="B27" s="32">
        <v>52</v>
      </c>
      <c r="C27" s="29" t="s">
        <v>973</v>
      </c>
      <c r="D27" s="30"/>
    </row>
    <row r="28" spans="1:8" x14ac:dyDescent="0.2">
      <c r="A28" s="29" t="s">
        <v>320</v>
      </c>
      <c r="B28" s="32">
        <v>55</v>
      </c>
      <c r="C28" s="29" t="s">
        <v>860</v>
      </c>
      <c r="D28" s="60" t="s">
        <v>872</v>
      </c>
    </row>
    <row r="29" spans="1:8" x14ac:dyDescent="0.2">
      <c r="A29" s="29" t="s">
        <v>320</v>
      </c>
      <c r="B29" s="32">
        <v>92</v>
      </c>
      <c r="C29" s="29" t="s">
        <v>455</v>
      </c>
      <c r="D29" s="30"/>
    </row>
    <row r="30" spans="1:8" s="9" customFormat="1" x14ac:dyDescent="0.2">
      <c r="A30" s="92" t="s">
        <v>320</v>
      </c>
      <c r="B30" s="93">
        <v>123</v>
      </c>
      <c r="C30" s="94" t="s">
        <v>456</v>
      </c>
      <c r="D30" s="33" t="s">
        <v>457</v>
      </c>
    </row>
    <row r="31" spans="1:8" x14ac:dyDescent="0.2">
      <c r="A31" s="21"/>
      <c r="B31" s="21"/>
      <c r="C31" s="21"/>
      <c r="D31" s="21"/>
    </row>
    <row r="32" spans="1:8" x14ac:dyDescent="0.2">
      <c r="A32" s="39" t="s">
        <v>458</v>
      </c>
      <c r="B32" s="21"/>
      <c r="C32" s="21"/>
      <c r="D32" s="21"/>
    </row>
    <row r="33" spans="1:4" x14ac:dyDescent="0.2">
      <c r="A33" s="29" t="s">
        <v>320</v>
      </c>
      <c r="B33" s="32">
        <v>2</v>
      </c>
      <c r="C33" s="29" t="s">
        <v>382</v>
      </c>
      <c r="D33" s="30"/>
    </row>
    <row r="34" spans="1:4" x14ac:dyDescent="0.2">
      <c r="A34" s="29" t="s">
        <v>320</v>
      </c>
      <c r="B34" s="32">
        <v>3</v>
      </c>
      <c r="C34" s="29" t="s">
        <v>438</v>
      </c>
      <c r="D34" s="30"/>
    </row>
    <row r="35" spans="1:4" x14ac:dyDescent="0.2">
      <c r="A35" s="29" t="s">
        <v>320</v>
      </c>
      <c r="B35" s="32">
        <v>4</v>
      </c>
      <c r="C35" s="29" t="s">
        <v>440</v>
      </c>
      <c r="D35" s="30"/>
    </row>
    <row r="36" spans="1:4" x14ac:dyDescent="0.2">
      <c r="A36" s="29" t="s">
        <v>320</v>
      </c>
      <c r="B36" s="32">
        <v>6</v>
      </c>
      <c r="C36" s="29" t="s">
        <v>459</v>
      </c>
      <c r="D36" s="30"/>
    </row>
    <row r="37" spans="1:4" x14ac:dyDescent="0.2">
      <c r="A37" s="29" t="s">
        <v>320</v>
      </c>
      <c r="B37" s="32">
        <v>7</v>
      </c>
      <c r="C37" s="32" t="s">
        <v>321</v>
      </c>
      <c r="D37" s="33"/>
    </row>
    <row r="38" spans="1:4" x14ac:dyDescent="0.2">
      <c r="A38" s="29" t="s">
        <v>320</v>
      </c>
      <c r="B38" s="32">
        <v>11</v>
      </c>
      <c r="C38" s="32" t="s">
        <v>322</v>
      </c>
      <c r="D38" s="30"/>
    </row>
    <row r="39" spans="1:4" x14ac:dyDescent="0.2">
      <c r="A39" s="29" t="s">
        <v>320</v>
      </c>
      <c r="B39" s="32">
        <v>12</v>
      </c>
      <c r="C39" s="32" t="s">
        <v>323</v>
      </c>
      <c r="D39" s="30"/>
    </row>
    <row r="40" spans="1:4" x14ac:dyDescent="0.2">
      <c r="A40" s="29" t="s">
        <v>320</v>
      </c>
      <c r="B40" s="32">
        <v>24</v>
      </c>
      <c r="C40" s="29" t="s">
        <v>324</v>
      </c>
      <c r="D40" s="30"/>
    </row>
    <row r="41" spans="1:4" x14ac:dyDescent="0.2">
      <c r="A41" s="29" t="s">
        <v>367</v>
      </c>
      <c r="B41" s="32">
        <v>26</v>
      </c>
      <c r="C41" s="29" t="s">
        <v>448</v>
      </c>
      <c r="D41" s="30"/>
    </row>
    <row r="42" spans="1:4" x14ac:dyDescent="0.2">
      <c r="A42" s="29" t="s">
        <v>320</v>
      </c>
      <c r="B42" s="32">
        <v>32</v>
      </c>
      <c r="C42" s="29" t="s">
        <v>449</v>
      </c>
      <c r="D42" s="30"/>
    </row>
    <row r="43" spans="1:4" x14ac:dyDescent="0.2">
      <c r="A43" s="29" t="s">
        <v>320</v>
      </c>
      <c r="B43" s="32">
        <v>33</v>
      </c>
      <c r="C43" s="29" t="s">
        <v>450</v>
      </c>
      <c r="D43" s="33"/>
    </row>
    <row r="44" spans="1:4" x14ac:dyDescent="0.2">
      <c r="A44" s="29" t="s">
        <v>320</v>
      </c>
      <c r="B44" s="32">
        <v>38</v>
      </c>
      <c r="C44" s="29" t="s">
        <v>460</v>
      </c>
      <c r="D44" s="33" t="s">
        <v>457</v>
      </c>
    </row>
    <row r="45" spans="1:4" x14ac:dyDescent="0.2">
      <c r="A45" s="29" t="s">
        <v>320</v>
      </c>
      <c r="B45" s="32">
        <v>39</v>
      </c>
      <c r="C45" s="29" t="s">
        <v>330</v>
      </c>
      <c r="D45" s="61" t="s">
        <v>461</v>
      </c>
    </row>
    <row r="46" spans="1:4" s="21" customFormat="1" x14ac:dyDescent="0.2">
      <c r="A46" s="29" t="s">
        <v>320</v>
      </c>
      <c r="B46" s="32">
        <v>44</v>
      </c>
      <c r="C46" s="29" t="s">
        <v>395</v>
      </c>
      <c r="D46" s="30"/>
    </row>
    <row r="47" spans="1:4" x14ac:dyDescent="0.2">
      <c r="A47" s="29" t="s">
        <v>320</v>
      </c>
      <c r="B47" s="32">
        <v>49</v>
      </c>
      <c r="C47" s="29" t="s">
        <v>462</v>
      </c>
      <c r="D47" s="30"/>
    </row>
    <row r="48" spans="1:4" x14ac:dyDescent="0.2">
      <c r="A48" s="29" t="s">
        <v>320</v>
      </c>
      <c r="B48" s="32">
        <v>51</v>
      </c>
      <c r="C48" s="29" t="s">
        <v>463</v>
      </c>
      <c r="D48" s="30"/>
    </row>
    <row r="49" spans="1:4" x14ac:dyDescent="0.2">
      <c r="A49" s="29" t="s">
        <v>320</v>
      </c>
      <c r="B49" s="32">
        <v>55</v>
      </c>
      <c r="C49" s="29" t="s">
        <v>860</v>
      </c>
      <c r="D49" s="60" t="s">
        <v>873</v>
      </c>
    </row>
    <row r="50" spans="1:4" x14ac:dyDescent="0.2">
      <c r="A50" s="29" t="s">
        <v>320</v>
      </c>
      <c r="B50" s="32">
        <v>92</v>
      </c>
      <c r="C50" s="29" t="s">
        <v>455</v>
      </c>
      <c r="D50" s="30"/>
    </row>
    <row r="51" spans="1:4" x14ac:dyDescent="0.2">
      <c r="A51" s="83" t="s">
        <v>320</v>
      </c>
      <c r="B51" s="87">
        <v>123</v>
      </c>
      <c r="C51" s="83" t="s">
        <v>456</v>
      </c>
      <c r="D51" s="88"/>
    </row>
    <row r="52" spans="1:4" x14ac:dyDescent="0.2">
      <c r="A52" s="21"/>
      <c r="B52" s="21"/>
      <c r="C52" s="21"/>
      <c r="D52" s="21"/>
    </row>
    <row r="53" spans="1:4" x14ac:dyDescent="0.2">
      <c r="A53" s="21"/>
      <c r="B53" s="21"/>
      <c r="C53" s="21"/>
      <c r="D53" s="21"/>
    </row>
    <row r="54" spans="1:4" x14ac:dyDescent="0.2">
      <c r="A54" s="46" t="s">
        <v>712</v>
      </c>
    </row>
    <row r="55" spans="1:4" x14ac:dyDescent="0.2">
      <c r="A55" s="49" t="s">
        <v>320</v>
      </c>
      <c r="B55" s="50">
        <v>2</v>
      </c>
      <c r="C55" s="51" t="s">
        <v>382</v>
      </c>
      <c r="D55" s="52" t="s">
        <v>856</v>
      </c>
    </row>
    <row r="56" spans="1:4" x14ac:dyDescent="0.2">
      <c r="A56" s="49" t="s">
        <v>320</v>
      </c>
      <c r="B56" s="50">
        <v>3</v>
      </c>
      <c r="C56" s="53" t="s">
        <v>438</v>
      </c>
      <c r="D56" s="31" t="s">
        <v>1132</v>
      </c>
    </row>
    <row r="57" spans="1:4" x14ac:dyDescent="0.2">
      <c r="A57" s="49" t="s">
        <v>320</v>
      </c>
      <c r="B57" s="50">
        <v>4</v>
      </c>
      <c r="C57" s="51" t="s">
        <v>440</v>
      </c>
      <c r="D57" s="30" t="s">
        <v>1140</v>
      </c>
    </row>
    <row r="58" spans="1:4" x14ac:dyDescent="0.2">
      <c r="A58" s="49" t="s">
        <v>320</v>
      </c>
      <c r="B58" s="50">
        <v>7</v>
      </c>
      <c r="C58" s="54" t="s">
        <v>321</v>
      </c>
      <c r="D58" s="52"/>
    </row>
    <row r="59" spans="1:4" x14ac:dyDescent="0.2">
      <c r="A59" s="49" t="s">
        <v>320</v>
      </c>
      <c r="B59" s="50">
        <v>11</v>
      </c>
      <c r="C59" s="54" t="s">
        <v>322</v>
      </c>
      <c r="D59" s="52"/>
    </row>
    <row r="60" spans="1:4" x14ac:dyDescent="0.2">
      <c r="A60" s="49" t="s">
        <v>320</v>
      </c>
      <c r="B60" s="50">
        <v>12</v>
      </c>
      <c r="C60" s="54" t="s">
        <v>323</v>
      </c>
      <c r="D60" s="52"/>
    </row>
    <row r="61" spans="1:4" x14ac:dyDescent="0.2">
      <c r="A61" s="81" t="s">
        <v>320</v>
      </c>
      <c r="B61" s="82">
        <v>13</v>
      </c>
      <c r="C61" s="87" t="s">
        <v>751</v>
      </c>
      <c r="D61" s="88"/>
    </row>
    <row r="62" spans="1:4" x14ac:dyDescent="0.2">
      <c r="A62" s="27" t="s">
        <v>320</v>
      </c>
      <c r="B62" s="28">
        <v>22</v>
      </c>
      <c r="C62" s="29" t="s">
        <v>445</v>
      </c>
      <c r="D62" s="33" t="s">
        <v>874</v>
      </c>
    </row>
    <row r="63" spans="1:4" x14ac:dyDescent="0.2">
      <c r="A63" s="27" t="s">
        <v>320</v>
      </c>
      <c r="B63" s="28">
        <v>23</v>
      </c>
      <c r="C63" s="29" t="s">
        <v>859</v>
      </c>
      <c r="D63" s="52" t="s">
        <v>504</v>
      </c>
    </row>
    <row r="64" spans="1:4" x14ac:dyDescent="0.2">
      <c r="A64" s="55" t="s">
        <v>320</v>
      </c>
      <c r="B64" s="56">
        <v>24</v>
      </c>
      <c r="C64" s="53" t="s">
        <v>324</v>
      </c>
      <c r="D64" s="52" t="s">
        <v>722</v>
      </c>
    </row>
    <row r="65" spans="1:4" x14ac:dyDescent="0.2">
      <c r="A65" s="55" t="s">
        <v>320</v>
      </c>
      <c r="B65" s="56">
        <v>26</v>
      </c>
      <c r="C65" s="53" t="s">
        <v>448</v>
      </c>
      <c r="D65" s="52"/>
    </row>
    <row r="66" spans="1:4" x14ac:dyDescent="0.2">
      <c r="A66" s="55" t="s">
        <v>320</v>
      </c>
      <c r="B66" s="56">
        <v>32</v>
      </c>
      <c r="C66" s="53" t="s">
        <v>449</v>
      </c>
      <c r="D66" s="52"/>
    </row>
    <row r="67" spans="1:4" x14ac:dyDescent="0.2">
      <c r="A67" s="53" t="s">
        <v>320</v>
      </c>
      <c r="B67" s="54">
        <v>33</v>
      </c>
      <c r="C67" s="53" t="s">
        <v>450</v>
      </c>
      <c r="D67" s="52"/>
    </row>
    <row r="68" spans="1:4" s="59" customFormat="1" x14ac:dyDescent="0.2">
      <c r="A68" s="29" t="s">
        <v>320</v>
      </c>
      <c r="B68" s="32">
        <v>35</v>
      </c>
      <c r="C68" s="29" t="s">
        <v>474</v>
      </c>
      <c r="D68" s="31"/>
    </row>
    <row r="69" spans="1:4" x14ac:dyDescent="0.2">
      <c r="A69" s="53" t="s">
        <v>320</v>
      </c>
      <c r="B69" s="54">
        <v>38</v>
      </c>
      <c r="C69" s="53" t="s">
        <v>460</v>
      </c>
      <c r="D69" s="52"/>
    </row>
    <row r="70" spans="1:4" x14ac:dyDescent="0.2">
      <c r="A70" s="53" t="s">
        <v>320</v>
      </c>
      <c r="B70" s="54">
        <v>49</v>
      </c>
      <c r="C70" s="53" t="s">
        <v>453</v>
      </c>
      <c r="D70" s="52"/>
    </row>
    <row r="71" spans="1:4" ht="25.5" x14ac:dyDescent="0.2">
      <c r="A71" s="29" t="s">
        <v>320</v>
      </c>
      <c r="B71" s="32">
        <v>55</v>
      </c>
      <c r="C71" s="29" t="s">
        <v>860</v>
      </c>
      <c r="D71" s="35" t="s">
        <v>875</v>
      </c>
    </row>
    <row r="72" spans="1:4" ht="25.5" x14ac:dyDescent="0.2">
      <c r="A72" s="53" t="s">
        <v>320</v>
      </c>
      <c r="B72" s="54">
        <v>56</v>
      </c>
      <c r="C72" s="53" t="s">
        <v>714</v>
      </c>
      <c r="D72" s="72" t="s">
        <v>891</v>
      </c>
    </row>
    <row r="73" spans="1:4" x14ac:dyDescent="0.2">
      <c r="A73" s="92" t="s">
        <v>320</v>
      </c>
      <c r="B73" s="93">
        <v>123</v>
      </c>
      <c r="C73" s="94" t="s">
        <v>456</v>
      </c>
      <c r="D73" s="33"/>
    </row>
    <row r="75" spans="1:4" x14ac:dyDescent="0.2">
      <c r="A75" s="57" t="s">
        <v>715</v>
      </c>
    </row>
    <row r="76" spans="1:4" x14ac:dyDescent="0.2">
      <c r="A76" s="55" t="s">
        <v>320</v>
      </c>
      <c r="B76" s="56">
        <v>2</v>
      </c>
      <c r="C76" s="53" t="s">
        <v>382</v>
      </c>
      <c r="D76" s="58"/>
    </row>
    <row r="77" spans="1:4" x14ac:dyDescent="0.2">
      <c r="A77" s="55" t="s">
        <v>320</v>
      </c>
      <c r="B77" s="56">
        <v>3</v>
      </c>
      <c r="C77" s="53" t="s">
        <v>438</v>
      </c>
      <c r="D77" s="58"/>
    </row>
    <row r="78" spans="1:4" x14ac:dyDescent="0.2">
      <c r="A78" s="55" t="s">
        <v>320</v>
      </c>
      <c r="B78" s="56">
        <v>4</v>
      </c>
      <c r="C78" s="53" t="s">
        <v>440</v>
      </c>
      <c r="D78" s="58"/>
    </row>
    <row r="79" spans="1:4" x14ac:dyDescent="0.2">
      <c r="A79" s="55" t="s">
        <v>320</v>
      </c>
      <c r="B79" s="56">
        <v>6</v>
      </c>
      <c r="C79" s="53" t="s">
        <v>459</v>
      </c>
      <c r="D79" s="58"/>
    </row>
    <row r="80" spans="1:4" x14ac:dyDescent="0.2">
      <c r="A80" s="53" t="s">
        <v>320</v>
      </c>
      <c r="B80" s="54">
        <v>7</v>
      </c>
      <c r="C80" s="54" t="s">
        <v>321</v>
      </c>
      <c r="D80" s="58"/>
    </row>
    <row r="81" spans="1:4" x14ac:dyDescent="0.2">
      <c r="A81" s="53" t="s">
        <v>320</v>
      </c>
      <c r="B81" s="54">
        <v>11</v>
      </c>
      <c r="C81" s="54" t="s">
        <v>322</v>
      </c>
      <c r="D81" s="58"/>
    </row>
    <row r="82" spans="1:4" x14ac:dyDescent="0.2">
      <c r="A82" s="53" t="s">
        <v>320</v>
      </c>
      <c r="B82" s="54">
        <v>12</v>
      </c>
      <c r="C82" s="54" t="s">
        <v>323</v>
      </c>
      <c r="D82" s="58"/>
    </row>
    <row r="83" spans="1:4" x14ac:dyDescent="0.2">
      <c r="A83" s="55" t="s">
        <v>320</v>
      </c>
      <c r="B83" s="56">
        <v>26</v>
      </c>
      <c r="C83" s="53" t="s">
        <v>448</v>
      </c>
      <c r="D83" s="58"/>
    </row>
    <row r="84" spans="1:4" x14ac:dyDescent="0.2">
      <c r="A84" s="55" t="s">
        <v>320</v>
      </c>
      <c r="B84" s="56">
        <v>32</v>
      </c>
      <c r="C84" s="53" t="s">
        <v>449</v>
      </c>
      <c r="D84" s="58"/>
    </row>
    <row r="85" spans="1:4" x14ac:dyDescent="0.2">
      <c r="A85" s="53" t="s">
        <v>320</v>
      </c>
      <c r="B85" s="54">
        <v>33</v>
      </c>
      <c r="C85" s="53" t="s">
        <v>450</v>
      </c>
      <c r="D85" s="58"/>
    </row>
    <row r="86" spans="1:4" x14ac:dyDescent="0.2">
      <c r="A86" s="53" t="s">
        <v>320</v>
      </c>
      <c r="B86" s="54">
        <v>39</v>
      </c>
      <c r="C86" s="53" t="s">
        <v>330</v>
      </c>
      <c r="D86" s="58" t="s">
        <v>713</v>
      </c>
    </row>
    <row r="87" spans="1:4" x14ac:dyDescent="0.2">
      <c r="A87" s="53" t="s">
        <v>320</v>
      </c>
      <c r="B87" s="54">
        <v>49</v>
      </c>
      <c r="C87" s="53" t="s">
        <v>453</v>
      </c>
      <c r="D87" s="58"/>
    </row>
    <row r="88" spans="1:4" x14ac:dyDescent="0.2">
      <c r="A88" s="29" t="s">
        <v>320</v>
      </c>
      <c r="B88" s="32">
        <v>55</v>
      </c>
      <c r="C88" s="29" t="s">
        <v>860</v>
      </c>
      <c r="D88" s="52"/>
    </row>
    <row r="89" spans="1:4" x14ac:dyDescent="0.2">
      <c r="A89" s="83" t="s">
        <v>320</v>
      </c>
      <c r="B89" s="87">
        <v>56</v>
      </c>
      <c r="C89" s="83" t="s">
        <v>714</v>
      </c>
      <c r="D89" s="95"/>
    </row>
    <row r="90" spans="1:4" s="59" customFormat="1" x14ac:dyDescent="0.2">
      <c r="A90" s="83" t="s">
        <v>320</v>
      </c>
      <c r="B90" s="87">
        <v>123</v>
      </c>
      <c r="C90" s="83" t="s">
        <v>456</v>
      </c>
      <c r="D90" s="88"/>
    </row>
    <row r="91" spans="1:4" x14ac:dyDescent="0.2">
      <c r="B91" s="44"/>
      <c r="D91" s="44"/>
    </row>
    <row r="92" spans="1:4" x14ac:dyDescent="0.2">
      <c r="B92" s="44"/>
      <c r="D92" s="44"/>
    </row>
    <row r="93" spans="1:4" x14ac:dyDescent="0.2">
      <c r="B93" s="44"/>
      <c r="D93" s="44"/>
    </row>
    <row r="94" spans="1:4" x14ac:dyDescent="0.2">
      <c r="B94" s="44"/>
      <c r="D94" s="44"/>
    </row>
    <row r="95" spans="1:4" x14ac:dyDescent="0.2">
      <c r="B95" s="44"/>
      <c r="D95" s="44"/>
    </row>
    <row r="96" spans="1:4" x14ac:dyDescent="0.2">
      <c r="B96" s="44"/>
      <c r="D96" s="44"/>
    </row>
    <row r="97" spans="1:4" x14ac:dyDescent="0.2">
      <c r="B97" s="44"/>
      <c r="D97" s="44"/>
    </row>
    <row r="98" spans="1:4" x14ac:dyDescent="0.2">
      <c r="B98" s="44"/>
      <c r="D98" s="44"/>
    </row>
    <row r="99" spans="1:4" s="59" customFormat="1" x14ac:dyDescent="0.2">
      <c r="A99" s="44"/>
      <c r="B99" s="44"/>
      <c r="C99" s="44"/>
      <c r="D99" s="44"/>
    </row>
    <row r="100" spans="1:4" x14ac:dyDescent="0.2">
      <c r="B100" s="44"/>
      <c r="D100" s="44"/>
    </row>
    <row r="101" spans="1:4" x14ac:dyDescent="0.2">
      <c r="B101" s="44"/>
      <c r="D101" s="44"/>
    </row>
    <row r="102" spans="1:4" x14ac:dyDescent="0.2">
      <c r="B102" s="44"/>
      <c r="D102" s="44"/>
    </row>
    <row r="103" spans="1:4" x14ac:dyDescent="0.2">
      <c r="B103" s="44"/>
      <c r="D103" s="44"/>
    </row>
    <row r="104" spans="1:4" x14ac:dyDescent="0.2">
      <c r="B104" s="44"/>
      <c r="D104" s="44"/>
    </row>
    <row r="105" spans="1:4" x14ac:dyDescent="0.2">
      <c r="B105" s="44"/>
      <c r="D105" s="44"/>
    </row>
    <row r="106" spans="1:4" x14ac:dyDescent="0.2">
      <c r="B106" s="44"/>
      <c r="D106" s="44"/>
    </row>
    <row r="107" spans="1:4" x14ac:dyDescent="0.2">
      <c r="B107" s="44"/>
      <c r="D107" s="44"/>
    </row>
    <row r="108" spans="1:4" s="59" customFormat="1" x14ac:dyDescent="0.2">
      <c r="A108" s="44"/>
      <c r="B108" s="44"/>
      <c r="C108" s="44"/>
      <c r="D108" s="44"/>
    </row>
    <row r="109" spans="1:4" x14ac:dyDescent="0.2">
      <c r="B109" s="44"/>
      <c r="D109" s="44"/>
    </row>
    <row r="110" spans="1:4" x14ac:dyDescent="0.2">
      <c r="B110" s="44"/>
      <c r="D110" s="44"/>
    </row>
    <row r="111" spans="1:4" x14ac:dyDescent="0.2">
      <c r="A111" s="59"/>
      <c r="B111" s="59"/>
      <c r="C111" s="59"/>
      <c r="D111" s="59"/>
    </row>
    <row r="112" spans="1:4" x14ac:dyDescent="0.2">
      <c r="B112" s="44"/>
      <c r="D112" s="44"/>
    </row>
    <row r="113" s="44" customFormat="1" x14ac:dyDescent="0.2"/>
    <row r="114" s="44" customFormat="1" x14ac:dyDescent="0.2"/>
    <row r="115" s="44" customFormat="1" x14ac:dyDescent="0.2"/>
    <row r="116" s="44" customFormat="1" x14ac:dyDescent="0.2"/>
    <row r="117" s="44" customFormat="1" x14ac:dyDescent="0.2"/>
    <row r="118" s="44" customFormat="1" x14ac:dyDescent="0.2"/>
    <row r="119" s="44" customFormat="1" x14ac:dyDescent="0.2"/>
    <row r="120" s="44" customFormat="1" x14ac:dyDescent="0.2"/>
    <row r="121" s="44" customFormat="1" x14ac:dyDescent="0.2"/>
    <row r="122" s="44" customFormat="1" x14ac:dyDescent="0.2"/>
    <row r="123" s="44" customFormat="1" x14ac:dyDescent="0.2"/>
    <row r="124" s="44" customFormat="1" x14ac:dyDescent="0.2"/>
    <row r="125" s="44" customFormat="1" x14ac:dyDescent="0.2"/>
    <row r="126" s="44" customFormat="1" x14ac:dyDescent="0.2"/>
    <row r="127" s="44" customFormat="1" x14ac:dyDescent="0.2"/>
    <row r="128" s="44" customFormat="1" x14ac:dyDescent="0.2"/>
    <row r="129" spans="1:4" x14ac:dyDescent="0.2">
      <c r="B129" s="44"/>
      <c r="D129" s="44"/>
    </row>
    <row r="130" spans="1:4" x14ac:dyDescent="0.2">
      <c r="B130" s="44"/>
      <c r="D130" s="44"/>
    </row>
    <row r="131" spans="1:4" x14ac:dyDescent="0.2">
      <c r="B131" s="44"/>
      <c r="D131" s="44"/>
    </row>
    <row r="132" spans="1:4" x14ac:dyDescent="0.2">
      <c r="B132" s="44"/>
      <c r="D132" s="44"/>
    </row>
    <row r="133" spans="1:4" x14ac:dyDescent="0.2">
      <c r="A133" s="59"/>
      <c r="B133" s="59"/>
      <c r="C133" s="59"/>
      <c r="D133" s="59"/>
    </row>
    <row r="136" spans="1:4" x14ac:dyDescent="0.2">
      <c r="B136" s="44"/>
      <c r="D136" s="44"/>
    </row>
    <row r="142" spans="1:4" x14ac:dyDescent="0.2">
      <c r="A142" s="59"/>
      <c r="B142" s="59"/>
      <c r="C142" s="59"/>
      <c r="D142" s="59"/>
    </row>
    <row r="151" spans="1:4" x14ac:dyDescent="0.2">
      <c r="A151" s="59"/>
      <c r="B151" s="59"/>
      <c r="C151" s="59"/>
      <c r="D151" s="59"/>
    </row>
  </sheetData>
  <mergeCells count="9">
    <mergeCell ref="A5:B5"/>
    <mergeCell ref="C5:D5"/>
    <mergeCell ref="A6:B6"/>
    <mergeCell ref="C6:D6"/>
    <mergeCell ref="A1:D1"/>
    <mergeCell ref="A2:D2"/>
    <mergeCell ref="A3:D3"/>
    <mergeCell ref="A4:B4"/>
    <mergeCell ref="C4:D4"/>
  </mergeCells>
  <hyperlinks>
    <hyperlink ref="E1" location="DPAS_CT_Cash" display="Return to Test Case List" xr:uid="{70CFDAE3-8107-49C2-A7E4-BC97DEEFFB8C}"/>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500-000000000000}">
  <sheetPr codeName="Sheet113">
    <pageSetUpPr fitToPage="1"/>
  </sheetPr>
  <dimension ref="A1:H153"/>
  <sheetViews>
    <sheetView workbookViewId="0">
      <pane ySplit="6" topLeftCell="A13" activePane="bottomLeft" state="frozen"/>
      <selection sqref="A1:D1"/>
      <selection pane="bottomLeft" activeCell="E44" sqref="E44"/>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8" ht="48" customHeight="1" x14ac:dyDescent="0.2">
      <c r="A1" s="239" t="s">
        <v>1141</v>
      </c>
      <c r="B1" s="239"/>
      <c r="C1" s="239"/>
      <c r="D1" s="239"/>
      <c r="E1" s="157" t="s">
        <v>311</v>
      </c>
    </row>
    <row r="2" spans="1:8" ht="15" customHeight="1" x14ac:dyDescent="0.2">
      <c r="A2" s="224" t="str">
        <f ca="1">CONCATENATE("Test Case ", MID(CELL("filename",A1),FIND("]",CELL("filename",A1))+1,255)," 1100/1110")</f>
        <v>Test Case IC.AT.A04 1100/1110</v>
      </c>
      <c r="B2" s="224"/>
      <c r="C2" s="224"/>
      <c r="D2" s="224"/>
    </row>
    <row r="3" spans="1:8" ht="15" customHeight="1" x14ac:dyDescent="0.2">
      <c r="A3" s="200" t="s">
        <v>416</v>
      </c>
      <c r="B3" s="201"/>
      <c r="C3" s="201"/>
      <c r="D3" s="234"/>
    </row>
    <row r="4" spans="1:8" s="24" customFormat="1" ht="39" customHeight="1" x14ac:dyDescent="0.2">
      <c r="A4" s="191" t="s">
        <v>595</v>
      </c>
      <c r="B4" s="238"/>
      <c r="C4" s="191" t="s">
        <v>878</v>
      </c>
      <c r="D4" s="238"/>
    </row>
    <row r="5" spans="1:8" s="24" customFormat="1" ht="39" customHeight="1" x14ac:dyDescent="0.2">
      <c r="A5" s="227" t="s">
        <v>315</v>
      </c>
      <c r="B5" s="238"/>
      <c r="C5" s="191" t="s">
        <v>1142</v>
      </c>
      <c r="D5" s="238"/>
    </row>
    <row r="6" spans="1:8" s="24" customFormat="1" ht="39" customHeight="1" x14ac:dyDescent="0.2">
      <c r="A6" s="227" t="s">
        <v>317</v>
      </c>
      <c r="B6" s="238"/>
      <c r="C6" s="191" t="s">
        <v>1143</v>
      </c>
      <c r="D6" s="238"/>
    </row>
    <row r="7" spans="1:8" x14ac:dyDescent="0.2">
      <c r="A7" s="25"/>
      <c r="B7" s="25"/>
      <c r="C7" s="25"/>
      <c r="D7" s="21"/>
    </row>
    <row r="8" spans="1:8" x14ac:dyDescent="0.2">
      <c r="A8" s="26" t="s">
        <v>437</v>
      </c>
      <c r="B8" s="21"/>
      <c r="D8" s="21"/>
    </row>
    <row r="9" spans="1:8" x14ac:dyDescent="0.2">
      <c r="A9" s="27" t="s">
        <v>320</v>
      </c>
      <c r="B9" s="28">
        <v>2</v>
      </c>
      <c r="C9" s="29" t="s">
        <v>382</v>
      </c>
      <c r="D9" s="30" t="s">
        <v>856</v>
      </c>
    </row>
    <row r="10" spans="1:8" x14ac:dyDescent="0.2">
      <c r="A10" s="27" t="s">
        <v>320</v>
      </c>
      <c r="B10" s="28">
        <v>3</v>
      </c>
      <c r="C10" s="29" t="s">
        <v>438</v>
      </c>
      <c r="D10" s="31" t="s">
        <v>1132</v>
      </c>
    </row>
    <row r="11" spans="1:8" x14ac:dyDescent="0.2">
      <c r="A11" s="27" t="s">
        <v>320</v>
      </c>
      <c r="B11" s="28">
        <v>4</v>
      </c>
      <c r="C11" s="29" t="s">
        <v>440</v>
      </c>
      <c r="D11" s="30" t="s">
        <v>1144</v>
      </c>
    </row>
    <row r="12" spans="1:8" x14ac:dyDescent="0.2">
      <c r="A12" s="29" t="s">
        <v>320</v>
      </c>
      <c r="B12" s="32">
        <v>7</v>
      </c>
      <c r="C12" s="32" t="s">
        <v>321</v>
      </c>
      <c r="D12" s="30"/>
    </row>
    <row r="13" spans="1:8" x14ac:dyDescent="0.2">
      <c r="A13" s="29" t="s">
        <v>320</v>
      </c>
      <c r="B13" s="32">
        <v>11</v>
      </c>
      <c r="C13" s="32" t="s">
        <v>322</v>
      </c>
      <c r="D13" s="30"/>
    </row>
    <row r="14" spans="1:8" x14ac:dyDescent="0.2">
      <c r="A14" s="29" t="s">
        <v>320</v>
      </c>
      <c r="B14" s="32">
        <v>12</v>
      </c>
      <c r="C14" s="32" t="s">
        <v>323</v>
      </c>
      <c r="D14" s="30"/>
    </row>
    <row r="15" spans="1:8" s="79" customFormat="1" x14ac:dyDescent="0.2">
      <c r="A15" s="81" t="s">
        <v>320</v>
      </c>
      <c r="B15" s="82">
        <v>13</v>
      </c>
      <c r="C15" s="87" t="s">
        <v>751</v>
      </c>
      <c r="D15" s="88"/>
      <c r="H15" s="127"/>
    </row>
    <row r="16" spans="1:8" x14ac:dyDescent="0.2">
      <c r="A16" s="27" t="s">
        <v>320</v>
      </c>
      <c r="B16" s="28">
        <v>14</v>
      </c>
      <c r="C16" s="29" t="s">
        <v>443</v>
      </c>
      <c r="D16" s="30"/>
    </row>
    <row r="17" spans="1:4" x14ac:dyDescent="0.2">
      <c r="A17" s="27" t="s">
        <v>320</v>
      </c>
      <c r="B17" s="28">
        <v>22</v>
      </c>
      <c r="C17" s="29" t="s">
        <v>445</v>
      </c>
      <c r="D17" s="33" t="s">
        <v>874</v>
      </c>
    </row>
    <row r="18" spans="1:4" x14ac:dyDescent="0.2">
      <c r="A18" s="27" t="s">
        <v>320</v>
      </c>
      <c r="B18" s="28">
        <v>23</v>
      </c>
      <c r="C18" s="29" t="s">
        <v>859</v>
      </c>
      <c r="D18" s="33" t="s">
        <v>504</v>
      </c>
    </row>
    <row r="19" spans="1:4" x14ac:dyDescent="0.2">
      <c r="A19" s="27" t="s">
        <v>320</v>
      </c>
      <c r="B19" s="28">
        <v>24</v>
      </c>
      <c r="C19" s="29" t="s">
        <v>324</v>
      </c>
      <c r="D19" s="33"/>
    </row>
    <row r="20" spans="1:4" x14ac:dyDescent="0.2">
      <c r="A20" s="27" t="s">
        <v>320</v>
      </c>
      <c r="B20" s="28">
        <v>26</v>
      </c>
      <c r="C20" s="29" t="s">
        <v>448</v>
      </c>
      <c r="D20" s="30" t="s">
        <v>753</v>
      </c>
    </row>
    <row r="21" spans="1:4" x14ac:dyDescent="0.2">
      <c r="A21" s="27" t="s">
        <v>320</v>
      </c>
      <c r="B21" s="28">
        <v>32</v>
      </c>
      <c r="C21" s="29" t="s">
        <v>449</v>
      </c>
      <c r="D21" s="30"/>
    </row>
    <row r="22" spans="1:4" x14ac:dyDescent="0.2">
      <c r="A22" s="29" t="s">
        <v>320</v>
      </c>
      <c r="B22" s="32">
        <v>33</v>
      </c>
      <c r="C22" s="29" t="s">
        <v>450</v>
      </c>
      <c r="D22" s="31"/>
    </row>
    <row r="23" spans="1:4" x14ac:dyDescent="0.2">
      <c r="A23" s="29" t="s">
        <v>320</v>
      </c>
      <c r="B23" s="32">
        <v>35</v>
      </c>
      <c r="C23" s="29" t="s">
        <v>474</v>
      </c>
      <c r="D23" s="31" t="s">
        <v>504</v>
      </c>
    </row>
    <row r="24" spans="1:4" s="34" customFormat="1" x14ac:dyDescent="0.2">
      <c r="A24" s="29" t="s">
        <v>320</v>
      </c>
      <c r="B24" s="32">
        <v>42</v>
      </c>
      <c r="C24" s="29" t="s">
        <v>451</v>
      </c>
      <c r="D24" s="30"/>
    </row>
    <row r="25" spans="1:4" x14ac:dyDescent="0.2">
      <c r="A25" s="29" t="s">
        <v>320</v>
      </c>
      <c r="B25" s="32">
        <v>43</v>
      </c>
      <c r="C25" s="29" t="s">
        <v>452</v>
      </c>
      <c r="D25" s="30"/>
    </row>
    <row r="26" spans="1:4" x14ac:dyDescent="0.2">
      <c r="A26" s="29" t="s">
        <v>320</v>
      </c>
      <c r="B26" s="32">
        <v>49</v>
      </c>
      <c r="C26" s="29" t="s">
        <v>453</v>
      </c>
      <c r="D26" s="30"/>
    </row>
    <row r="27" spans="1:4" x14ac:dyDescent="0.2">
      <c r="A27" s="29" t="s">
        <v>320</v>
      </c>
      <c r="B27" s="32">
        <v>52</v>
      </c>
      <c r="C27" s="29" t="s">
        <v>973</v>
      </c>
      <c r="D27" s="30"/>
    </row>
    <row r="28" spans="1:4" ht="25.5" x14ac:dyDescent="0.2">
      <c r="A28" s="29" t="s">
        <v>320</v>
      </c>
      <c r="B28" s="32">
        <v>55</v>
      </c>
      <c r="C28" s="29" t="s">
        <v>860</v>
      </c>
      <c r="D28" s="60" t="s">
        <v>1145</v>
      </c>
    </row>
    <row r="29" spans="1:4" x14ac:dyDescent="0.2">
      <c r="A29" s="29" t="s">
        <v>320</v>
      </c>
      <c r="B29" s="32">
        <v>92</v>
      </c>
      <c r="C29" s="29" t="s">
        <v>455</v>
      </c>
      <c r="D29" s="30"/>
    </row>
    <row r="30" spans="1:4" s="9" customFormat="1" x14ac:dyDescent="0.2">
      <c r="A30" s="92" t="s">
        <v>320</v>
      </c>
      <c r="B30" s="93">
        <v>123</v>
      </c>
      <c r="C30" s="94" t="s">
        <v>456</v>
      </c>
      <c r="D30" s="33" t="s">
        <v>457</v>
      </c>
    </row>
    <row r="31" spans="1:4" x14ac:dyDescent="0.2">
      <c r="B31" s="21"/>
      <c r="D31" s="21"/>
    </row>
    <row r="32" spans="1:4" x14ac:dyDescent="0.2">
      <c r="A32" s="39" t="s">
        <v>458</v>
      </c>
      <c r="B32" s="21"/>
      <c r="D32" s="21"/>
    </row>
    <row r="33" spans="1:4" x14ac:dyDescent="0.2">
      <c r="A33" s="29" t="s">
        <v>320</v>
      </c>
      <c r="B33" s="32">
        <v>2</v>
      </c>
      <c r="C33" s="29" t="s">
        <v>382</v>
      </c>
      <c r="D33" s="30"/>
    </row>
    <row r="34" spans="1:4" x14ac:dyDescent="0.2">
      <c r="A34" s="29" t="s">
        <v>320</v>
      </c>
      <c r="B34" s="32">
        <v>3</v>
      </c>
      <c r="C34" s="29" t="s">
        <v>438</v>
      </c>
      <c r="D34" s="30"/>
    </row>
    <row r="35" spans="1:4" x14ac:dyDescent="0.2">
      <c r="A35" s="29" t="s">
        <v>320</v>
      </c>
      <c r="B35" s="32">
        <v>4</v>
      </c>
      <c r="C35" s="29" t="s">
        <v>440</v>
      </c>
      <c r="D35" s="30"/>
    </row>
    <row r="36" spans="1:4" x14ac:dyDescent="0.2">
      <c r="A36" s="29" t="s">
        <v>320</v>
      </c>
      <c r="B36" s="32">
        <v>6</v>
      </c>
      <c r="C36" s="29" t="s">
        <v>459</v>
      </c>
      <c r="D36" s="30"/>
    </row>
    <row r="37" spans="1:4" x14ac:dyDescent="0.2">
      <c r="A37" s="29" t="s">
        <v>320</v>
      </c>
      <c r="B37" s="32">
        <v>7</v>
      </c>
      <c r="C37" s="32" t="s">
        <v>321</v>
      </c>
      <c r="D37" s="33"/>
    </row>
    <row r="38" spans="1:4" x14ac:dyDescent="0.2">
      <c r="A38" s="29" t="s">
        <v>320</v>
      </c>
      <c r="B38" s="32">
        <v>11</v>
      </c>
      <c r="C38" s="32" t="s">
        <v>322</v>
      </c>
      <c r="D38" s="30"/>
    </row>
    <row r="39" spans="1:4" x14ac:dyDescent="0.2">
      <c r="A39" s="29" t="s">
        <v>320</v>
      </c>
      <c r="B39" s="32">
        <v>12</v>
      </c>
      <c r="C39" s="32" t="s">
        <v>323</v>
      </c>
      <c r="D39" s="30"/>
    </row>
    <row r="40" spans="1:4" x14ac:dyDescent="0.2">
      <c r="A40" s="29" t="s">
        <v>320</v>
      </c>
      <c r="B40" s="32">
        <v>24</v>
      </c>
      <c r="C40" s="29" t="s">
        <v>324</v>
      </c>
      <c r="D40" s="30"/>
    </row>
    <row r="41" spans="1:4" x14ac:dyDescent="0.2">
      <c r="A41" s="29" t="s">
        <v>367</v>
      </c>
      <c r="B41" s="32">
        <v>26</v>
      </c>
      <c r="C41" s="29" t="s">
        <v>448</v>
      </c>
      <c r="D41" s="30"/>
    </row>
    <row r="42" spans="1:4" x14ac:dyDescent="0.2">
      <c r="A42" s="29" t="s">
        <v>320</v>
      </c>
      <c r="B42" s="32">
        <v>32</v>
      </c>
      <c r="C42" s="29" t="s">
        <v>449</v>
      </c>
      <c r="D42" s="30"/>
    </row>
    <row r="43" spans="1:4" s="34" customFormat="1" x14ac:dyDescent="0.2">
      <c r="A43" s="29" t="s">
        <v>320</v>
      </c>
      <c r="B43" s="32">
        <v>33</v>
      </c>
      <c r="C43" s="29" t="s">
        <v>450</v>
      </c>
      <c r="D43" s="33"/>
    </row>
    <row r="44" spans="1:4" x14ac:dyDescent="0.2">
      <c r="A44" s="29" t="s">
        <v>320</v>
      </c>
      <c r="B44" s="32">
        <v>39</v>
      </c>
      <c r="C44" s="29" t="s">
        <v>330</v>
      </c>
      <c r="D44" s="61" t="s">
        <v>1567</v>
      </c>
    </row>
    <row r="45" spans="1:4" x14ac:dyDescent="0.2">
      <c r="A45" s="29" t="s">
        <v>320</v>
      </c>
      <c r="B45" s="32">
        <v>44</v>
      </c>
      <c r="C45" s="29" t="s">
        <v>395</v>
      </c>
      <c r="D45" s="30"/>
    </row>
    <row r="46" spans="1:4" x14ac:dyDescent="0.2">
      <c r="A46" s="29" t="s">
        <v>320</v>
      </c>
      <c r="B46" s="32">
        <v>49</v>
      </c>
      <c r="C46" s="29" t="s">
        <v>462</v>
      </c>
      <c r="D46" s="30"/>
    </row>
    <row r="47" spans="1:4" x14ac:dyDescent="0.2">
      <c r="A47" s="29" t="s">
        <v>320</v>
      </c>
      <c r="B47" s="32">
        <v>51</v>
      </c>
      <c r="C47" s="29" t="s">
        <v>463</v>
      </c>
      <c r="D47" s="30"/>
    </row>
    <row r="48" spans="1:4" x14ac:dyDescent="0.2">
      <c r="A48" s="29" t="s">
        <v>320</v>
      </c>
      <c r="B48" s="32">
        <v>55</v>
      </c>
      <c r="C48" s="29" t="s">
        <v>860</v>
      </c>
      <c r="D48" s="30"/>
    </row>
    <row r="49" spans="1:4" x14ac:dyDescent="0.2">
      <c r="A49" s="29" t="s">
        <v>320</v>
      </c>
      <c r="B49" s="32">
        <v>92</v>
      </c>
      <c r="C49" s="29" t="s">
        <v>455</v>
      </c>
      <c r="D49" s="30"/>
    </row>
    <row r="50" spans="1:4" x14ac:dyDescent="0.2">
      <c r="A50" s="83" t="s">
        <v>320</v>
      </c>
      <c r="B50" s="87">
        <v>123</v>
      </c>
      <c r="C50" s="83" t="s">
        <v>456</v>
      </c>
      <c r="D50" s="88"/>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x14ac:dyDescent="0.2">
      <c r="B56" s="21"/>
      <c r="D56" s="21"/>
    </row>
    <row r="57" spans="1:4" ht="12" customHeight="1"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s="34" customFormat="1" x14ac:dyDescent="0.2"/>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34"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34"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34" customFormat="1" x14ac:dyDescent="0.2"/>
    <row r="138" s="21" customFormat="1" x14ac:dyDescent="0.2"/>
    <row r="144" s="34" customFormat="1" x14ac:dyDescent="0.2"/>
    <row r="153" s="34" customFormat="1" x14ac:dyDescent="0.2"/>
  </sheetData>
  <mergeCells count="9">
    <mergeCell ref="A5:B5"/>
    <mergeCell ref="C5:D5"/>
    <mergeCell ref="A6:B6"/>
    <mergeCell ref="C6:D6"/>
    <mergeCell ref="A1:D1"/>
    <mergeCell ref="A2:D2"/>
    <mergeCell ref="A3:D3"/>
    <mergeCell ref="A4:B4"/>
    <mergeCell ref="C4:D4"/>
  </mergeCells>
  <hyperlinks>
    <hyperlink ref="E1" location="DPAS_CT_Cash" display="Return to Test Case List" xr:uid="{B87C620D-BCF2-47AC-B91F-D281FE4ACE37}"/>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800-000000000000}">
  <sheetPr codeName="Sheet145">
    <pageSetUpPr fitToPage="1"/>
  </sheetPr>
  <dimension ref="A1:H152"/>
  <sheetViews>
    <sheetView workbookViewId="0">
      <pane ySplit="6" topLeftCell="A7" activePane="bottomLeft" state="frozen"/>
      <selection sqref="A1:D1"/>
      <selection pane="bottomLeft" activeCell="K17" sqref="K17"/>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8" ht="48" customHeight="1" x14ac:dyDescent="0.2">
      <c r="A1" s="239" t="s">
        <v>1146</v>
      </c>
      <c r="B1" s="239"/>
      <c r="C1" s="239"/>
      <c r="D1" s="239"/>
      <c r="E1" s="157" t="s">
        <v>311</v>
      </c>
    </row>
    <row r="2" spans="1:8" ht="15" customHeight="1" x14ac:dyDescent="0.2">
      <c r="A2" s="224" t="str">
        <f ca="1">CONCATENATE("Test Case ", MID(CELL("filename",A1),FIND("]",CELL("filename",A1))+1,255)," 1120/1130")</f>
        <v>Test Case IC.CT.A04 1120/1130</v>
      </c>
      <c r="B2" s="224"/>
      <c r="C2" s="224"/>
      <c r="D2" s="224"/>
    </row>
    <row r="3" spans="1:8" ht="15" customHeight="1" x14ac:dyDescent="0.2">
      <c r="A3" s="200" t="s">
        <v>416</v>
      </c>
      <c r="B3" s="201"/>
      <c r="C3" s="201"/>
      <c r="D3" s="234"/>
    </row>
    <row r="4" spans="1:8" s="24" customFormat="1" ht="39" customHeight="1" x14ac:dyDescent="0.2">
      <c r="A4" s="191" t="s">
        <v>595</v>
      </c>
      <c r="B4" s="238"/>
      <c r="C4" s="191" t="s">
        <v>878</v>
      </c>
      <c r="D4" s="238"/>
    </row>
    <row r="5" spans="1:8" s="24" customFormat="1" ht="39" customHeight="1" x14ac:dyDescent="0.2">
      <c r="A5" s="227" t="s">
        <v>315</v>
      </c>
      <c r="B5" s="238"/>
      <c r="C5" s="191" t="s">
        <v>1147</v>
      </c>
      <c r="D5" s="238"/>
    </row>
    <row r="6" spans="1:8" s="24" customFormat="1" ht="39" customHeight="1" x14ac:dyDescent="0.2">
      <c r="A6" s="227" t="s">
        <v>317</v>
      </c>
      <c r="B6" s="238"/>
      <c r="C6" s="191" t="s">
        <v>1577</v>
      </c>
      <c r="D6" s="238"/>
    </row>
    <row r="7" spans="1:8" x14ac:dyDescent="0.2">
      <c r="A7" s="25"/>
      <c r="B7" s="25"/>
      <c r="C7" s="25"/>
      <c r="D7" s="25"/>
    </row>
    <row r="8" spans="1:8" x14ac:dyDescent="0.2">
      <c r="A8" s="26" t="s">
        <v>865</v>
      </c>
      <c r="B8" s="21"/>
      <c r="D8" s="21"/>
    </row>
    <row r="9" spans="1:8" x14ac:dyDescent="0.2">
      <c r="A9" s="27" t="s">
        <v>320</v>
      </c>
      <c r="B9" s="28">
        <v>2</v>
      </c>
      <c r="C9" s="29" t="s">
        <v>382</v>
      </c>
      <c r="D9" s="30" t="s">
        <v>856</v>
      </c>
    </row>
    <row r="10" spans="1:8" x14ac:dyDescent="0.2">
      <c r="A10" s="27" t="s">
        <v>320</v>
      </c>
      <c r="B10" s="28">
        <v>3</v>
      </c>
      <c r="C10" s="29" t="s">
        <v>438</v>
      </c>
      <c r="D10" s="31" t="s">
        <v>1132</v>
      </c>
    </row>
    <row r="11" spans="1:8" x14ac:dyDescent="0.2">
      <c r="A11" s="27" t="s">
        <v>320</v>
      </c>
      <c r="B11" s="28">
        <v>4</v>
      </c>
      <c r="C11" s="29" t="s">
        <v>440</v>
      </c>
      <c r="D11" s="30" t="s">
        <v>1148</v>
      </c>
    </row>
    <row r="12" spans="1:8" x14ac:dyDescent="0.2">
      <c r="A12" s="29" t="s">
        <v>320</v>
      </c>
      <c r="B12" s="32">
        <v>7</v>
      </c>
      <c r="C12" s="32" t="s">
        <v>321</v>
      </c>
      <c r="D12" s="30"/>
    </row>
    <row r="13" spans="1:8" x14ac:dyDescent="0.2">
      <c r="A13" s="29" t="s">
        <v>320</v>
      </c>
      <c r="B13" s="32">
        <v>11</v>
      </c>
      <c r="C13" s="32" t="s">
        <v>322</v>
      </c>
      <c r="D13" s="30"/>
    </row>
    <row r="14" spans="1:8" x14ac:dyDescent="0.2">
      <c r="A14" s="29" t="s">
        <v>320</v>
      </c>
      <c r="B14" s="32">
        <v>12</v>
      </c>
      <c r="C14" s="32" t="s">
        <v>323</v>
      </c>
      <c r="D14" s="30"/>
    </row>
    <row r="15" spans="1:8" s="79" customFormat="1" x14ac:dyDescent="0.2">
      <c r="A15" s="81" t="s">
        <v>320</v>
      </c>
      <c r="B15" s="82">
        <v>13</v>
      </c>
      <c r="C15" s="87" t="s">
        <v>751</v>
      </c>
      <c r="D15" s="88"/>
      <c r="H15" s="127"/>
    </row>
    <row r="16" spans="1:8" x14ac:dyDescent="0.2">
      <c r="A16" s="27" t="s">
        <v>320</v>
      </c>
      <c r="B16" s="28">
        <v>14</v>
      </c>
      <c r="C16" s="29" t="s">
        <v>443</v>
      </c>
      <c r="D16" s="30"/>
    </row>
    <row r="17" spans="1:4" x14ac:dyDescent="0.2">
      <c r="A17" s="27" t="s">
        <v>320</v>
      </c>
      <c r="B17" s="28">
        <v>22</v>
      </c>
      <c r="C17" s="29" t="s">
        <v>445</v>
      </c>
      <c r="D17" s="33" t="s">
        <v>874</v>
      </c>
    </row>
    <row r="18" spans="1:4" x14ac:dyDescent="0.2">
      <c r="A18" s="27" t="s">
        <v>320</v>
      </c>
      <c r="B18" s="28">
        <v>23</v>
      </c>
      <c r="C18" s="29" t="s">
        <v>859</v>
      </c>
      <c r="D18" s="33" t="s">
        <v>504</v>
      </c>
    </row>
    <row r="19" spans="1:4" x14ac:dyDescent="0.2">
      <c r="A19" s="27" t="s">
        <v>320</v>
      </c>
      <c r="B19" s="28">
        <v>24</v>
      </c>
      <c r="C19" s="29" t="s">
        <v>324</v>
      </c>
      <c r="D19" s="33"/>
    </row>
    <row r="20" spans="1:4" x14ac:dyDescent="0.2">
      <c r="A20" s="27" t="s">
        <v>320</v>
      </c>
      <c r="B20" s="28">
        <v>26</v>
      </c>
      <c r="C20" s="29" t="s">
        <v>448</v>
      </c>
      <c r="D20" s="30"/>
    </row>
    <row r="21" spans="1:4" x14ac:dyDescent="0.2">
      <c r="A21" s="27" t="s">
        <v>320</v>
      </c>
      <c r="B21" s="28">
        <v>32</v>
      </c>
      <c r="C21" s="29" t="s">
        <v>449</v>
      </c>
      <c r="D21" s="30"/>
    </row>
    <row r="22" spans="1:4" x14ac:dyDescent="0.2">
      <c r="A22" s="29" t="s">
        <v>320</v>
      </c>
      <c r="B22" s="32">
        <v>33</v>
      </c>
      <c r="C22" s="29" t="s">
        <v>450</v>
      </c>
      <c r="D22" s="31"/>
    </row>
    <row r="23" spans="1:4" x14ac:dyDescent="0.2">
      <c r="A23" s="29" t="s">
        <v>320</v>
      </c>
      <c r="B23" s="32">
        <v>35</v>
      </c>
      <c r="C23" s="29" t="s">
        <v>474</v>
      </c>
      <c r="D23" s="31" t="s">
        <v>504</v>
      </c>
    </row>
    <row r="24" spans="1:4" x14ac:dyDescent="0.2">
      <c r="A24" s="29" t="s">
        <v>320</v>
      </c>
      <c r="B24" s="32">
        <v>39</v>
      </c>
      <c r="C24" s="29" t="s">
        <v>330</v>
      </c>
      <c r="D24" s="30" t="s">
        <v>1551</v>
      </c>
    </row>
    <row r="25" spans="1:4" s="34" customFormat="1" x14ac:dyDescent="0.2">
      <c r="A25" s="29" t="s">
        <v>320</v>
      </c>
      <c r="B25" s="32">
        <v>42</v>
      </c>
      <c r="C25" s="29" t="s">
        <v>451</v>
      </c>
      <c r="D25" s="30"/>
    </row>
    <row r="26" spans="1:4" x14ac:dyDescent="0.2">
      <c r="A26" s="29" t="s">
        <v>320</v>
      </c>
      <c r="B26" s="32">
        <v>43</v>
      </c>
      <c r="C26" s="29" t="s">
        <v>452</v>
      </c>
      <c r="D26" s="30"/>
    </row>
    <row r="27" spans="1:4" x14ac:dyDescent="0.2">
      <c r="A27" s="29" t="s">
        <v>320</v>
      </c>
      <c r="B27" s="32">
        <v>49</v>
      </c>
      <c r="C27" s="29" t="s">
        <v>453</v>
      </c>
      <c r="D27" s="30"/>
    </row>
    <row r="28" spans="1:4" x14ac:dyDescent="0.2">
      <c r="A28" s="29" t="s">
        <v>320</v>
      </c>
      <c r="B28" s="32">
        <v>52</v>
      </c>
      <c r="C28" s="29" t="s">
        <v>973</v>
      </c>
      <c r="D28" s="30"/>
    </row>
    <row r="29" spans="1:4" ht="25.5" x14ac:dyDescent="0.2">
      <c r="A29" s="29" t="s">
        <v>320</v>
      </c>
      <c r="B29" s="32">
        <v>55</v>
      </c>
      <c r="C29" s="29" t="s">
        <v>860</v>
      </c>
      <c r="D29" s="60" t="s">
        <v>1145</v>
      </c>
    </row>
    <row r="30" spans="1:4" x14ac:dyDescent="0.2">
      <c r="A30" s="29" t="s">
        <v>320</v>
      </c>
      <c r="B30" s="32">
        <v>92</v>
      </c>
      <c r="C30" s="29" t="s">
        <v>455</v>
      </c>
      <c r="D30" s="30"/>
    </row>
    <row r="31" spans="1:4" s="9" customFormat="1" x14ac:dyDescent="0.2">
      <c r="A31" s="92" t="s">
        <v>320</v>
      </c>
      <c r="B31" s="93">
        <v>123</v>
      </c>
      <c r="C31" s="94" t="s">
        <v>456</v>
      </c>
      <c r="D31" s="33"/>
    </row>
    <row r="32" spans="1:4" x14ac:dyDescent="0.2">
      <c r="B32" s="21"/>
      <c r="D32" s="21"/>
    </row>
    <row r="33" spans="1:4" x14ac:dyDescent="0.2">
      <c r="A33" s="26" t="s">
        <v>628</v>
      </c>
      <c r="B33" s="21"/>
      <c r="D33" s="21"/>
    </row>
    <row r="34" spans="1:4" x14ac:dyDescent="0.2">
      <c r="A34" s="29" t="s">
        <v>320</v>
      </c>
      <c r="B34" s="32">
        <v>2</v>
      </c>
      <c r="C34" s="29" t="s">
        <v>382</v>
      </c>
      <c r="D34" s="30"/>
    </row>
    <row r="35" spans="1:4" x14ac:dyDescent="0.2">
      <c r="A35" s="29" t="s">
        <v>320</v>
      </c>
      <c r="B35" s="32">
        <v>3</v>
      </c>
      <c r="C35" s="29" t="s">
        <v>438</v>
      </c>
      <c r="D35" s="30"/>
    </row>
    <row r="36" spans="1:4" x14ac:dyDescent="0.2">
      <c r="A36" s="29" t="s">
        <v>320</v>
      </c>
      <c r="B36" s="32">
        <v>4</v>
      </c>
      <c r="C36" s="29" t="s">
        <v>440</v>
      </c>
      <c r="D36" s="30"/>
    </row>
    <row r="37" spans="1:4" x14ac:dyDescent="0.2">
      <c r="A37" s="29" t="s">
        <v>320</v>
      </c>
      <c r="B37" s="32">
        <v>6</v>
      </c>
      <c r="C37" s="29" t="s">
        <v>459</v>
      </c>
      <c r="D37" s="30"/>
    </row>
    <row r="38" spans="1:4" x14ac:dyDescent="0.2">
      <c r="A38" s="29" t="s">
        <v>320</v>
      </c>
      <c r="B38" s="32">
        <v>7</v>
      </c>
      <c r="C38" s="32" t="s">
        <v>321</v>
      </c>
      <c r="D38" s="33"/>
    </row>
    <row r="39" spans="1:4" x14ac:dyDescent="0.2">
      <c r="A39" s="29" t="s">
        <v>320</v>
      </c>
      <c r="B39" s="32">
        <v>11</v>
      </c>
      <c r="C39" s="32" t="s">
        <v>322</v>
      </c>
      <c r="D39" s="30"/>
    </row>
    <row r="40" spans="1:4" x14ac:dyDescent="0.2">
      <c r="A40" s="29" t="s">
        <v>320</v>
      </c>
      <c r="B40" s="32">
        <v>12</v>
      </c>
      <c r="C40" s="32" t="s">
        <v>323</v>
      </c>
      <c r="D40" s="30"/>
    </row>
    <row r="41" spans="1:4" s="34" customFormat="1" x14ac:dyDescent="0.2">
      <c r="A41" s="29" t="s">
        <v>320</v>
      </c>
      <c r="B41" s="32">
        <v>24</v>
      </c>
      <c r="C41" s="29" t="s">
        <v>324</v>
      </c>
      <c r="D41" s="30"/>
    </row>
    <row r="42" spans="1:4" x14ac:dyDescent="0.2">
      <c r="A42" s="29" t="s">
        <v>367</v>
      </c>
      <c r="B42" s="32">
        <v>26</v>
      </c>
      <c r="C42" s="29" t="s">
        <v>448</v>
      </c>
      <c r="D42" s="30"/>
    </row>
    <row r="43" spans="1:4" x14ac:dyDescent="0.2">
      <c r="A43" s="29" t="s">
        <v>320</v>
      </c>
      <c r="B43" s="32">
        <v>32</v>
      </c>
      <c r="C43" s="29" t="s">
        <v>449</v>
      </c>
      <c r="D43" s="30"/>
    </row>
    <row r="44" spans="1:4" x14ac:dyDescent="0.2">
      <c r="A44" s="29" t="s">
        <v>320</v>
      </c>
      <c r="B44" s="32">
        <v>33</v>
      </c>
      <c r="C44" s="29" t="s">
        <v>450</v>
      </c>
      <c r="D44" s="33"/>
    </row>
    <row r="45" spans="1:4" x14ac:dyDescent="0.2">
      <c r="A45" s="29" t="s">
        <v>320</v>
      </c>
      <c r="B45" s="32">
        <v>38</v>
      </c>
      <c r="C45" s="29" t="s">
        <v>460</v>
      </c>
      <c r="D45" s="33" t="s">
        <v>457</v>
      </c>
    </row>
    <row r="46" spans="1:4" x14ac:dyDescent="0.2">
      <c r="A46" s="29" t="s">
        <v>320</v>
      </c>
      <c r="B46" s="32">
        <v>39</v>
      </c>
      <c r="C46" s="29" t="s">
        <v>330</v>
      </c>
      <c r="D46" s="30" t="s">
        <v>1551</v>
      </c>
    </row>
    <row r="47" spans="1:4" x14ac:dyDescent="0.2">
      <c r="A47" s="29" t="s">
        <v>320</v>
      </c>
      <c r="B47" s="32">
        <v>44</v>
      </c>
      <c r="C47" s="29" t="s">
        <v>395</v>
      </c>
      <c r="D47" s="30"/>
    </row>
    <row r="48" spans="1:4" x14ac:dyDescent="0.2">
      <c r="A48" s="29" t="s">
        <v>320</v>
      </c>
      <c r="B48" s="32">
        <v>49</v>
      </c>
      <c r="C48" s="29" t="s">
        <v>462</v>
      </c>
      <c r="D48" s="30"/>
    </row>
    <row r="49" spans="1:4" x14ac:dyDescent="0.2">
      <c r="A49" s="29" t="s">
        <v>320</v>
      </c>
      <c r="B49" s="32">
        <v>51</v>
      </c>
      <c r="C49" s="29" t="s">
        <v>463</v>
      </c>
      <c r="D49" s="30"/>
    </row>
    <row r="50" spans="1:4" x14ac:dyDescent="0.2">
      <c r="A50" s="29" t="s">
        <v>320</v>
      </c>
      <c r="B50" s="32">
        <v>55</v>
      </c>
      <c r="C50" s="29" t="s">
        <v>860</v>
      </c>
      <c r="D50" s="30"/>
    </row>
    <row r="51" spans="1:4" x14ac:dyDescent="0.2">
      <c r="A51" s="83" t="s">
        <v>320</v>
      </c>
      <c r="B51" s="87">
        <v>123</v>
      </c>
      <c r="C51" s="83" t="s">
        <v>456</v>
      </c>
      <c r="D51" s="88"/>
    </row>
    <row r="52" spans="1:4" x14ac:dyDescent="0.2">
      <c r="B52" s="21"/>
      <c r="D52" s="21"/>
    </row>
    <row r="53" spans="1:4" x14ac:dyDescent="0.2">
      <c r="B53" s="21"/>
      <c r="D53" s="21"/>
    </row>
    <row r="54" spans="1:4" x14ac:dyDescent="0.2">
      <c r="B54" s="21"/>
      <c r="D54" s="21"/>
    </row>
    <row r="55" spans="1:4" x14ac:dyDescent="0.2">
      <c r="B55" s="21"/>
      <c r="D55" s="21"/>
    </row>
    <row r="56" spans="1:4" ht="12" customHeight="1" x14ac:dyDescent="0.2">
      <c r="B56" s="21"/>
      <c r="D56" s="21"/>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s="34" customFormat="1" x14ac:dyDescent="0.2"/>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34"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34"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34" customFormat="1" x14ac:dyDescent="0.2"/>
    <row r="137" s="21" customFormat="1" x14ac:dyDescent="0.2"/>
    <row r="143" s="34" customFormat="1" x14ac:dyDescent="0.2"/>
    <row r="152" s="34" customFormat="1" x14ac:dyDescent="0.2"/>
  </sheetData>
  <mergeCells count="9">
    <mergeCell ref="A5:B5"/>
    <mergeCell ref="C5:D5"/>
    <mergeCell ref="A6:B6"/>
    <mergeCell ref="C6:D6"/>
    <mergeCell ref="A1:D1"/>
    <mergeCell ref="A2:D2"/>
    <mergeCell ref="A3:D3"/>
    <mergeCell ref="A4:B4"/>
    <mergeCell ref="C4:D4"/>
  </mergeCells>
  <hyperlinks>
    <hyperlink ref="E1" location="DPAS_CT_Cash" display="Return to Test Case List" xr:uid="{C1FBFADD-B0BA-446E-9BB3-DA5D8DDD048D}"/>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B00-000000000000}">
  <sheetPr codeName="Sheet139">
    <pageSetUpPr fitToPage="1"/>
  </sheetPr>
  <dimension ref="A1:H151"/>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44" customWidth="1"/>
    <col min="2" max="2" width="6.140625" style="47" customWidth="1"/>
    <col min="3" max="3" width="46.7109375" style="44" customWidth="1"/>
    <col min="4" max="4" width="44.7109375" style="48" customWidth="1"/>
    <col min="5" max="5" width="9.28515625" style="44" customWidth="1"/>
    <col min="6" max="16384" width="9.140625" style="44"/>
  </cols>
  <sheetData>
    <row r="1" spans="1:5" ht="48" customHeight="1" x14ac:dyDescent="0.2">
      <c r="A1" s="243" t="s">
        <v>1149</v>
      </c>
      <c r="B1" s="243"/>
      <c r="C1" s="243"/>
      <c r="D1" s="243"/>
      <c r="E1" s="157" t="s">
        <v>311</v>
      </c>
    </row>
    <row r="2" spans="1:5" ht="15" customHeight="1" x14ac:dyDescent="0.2">
      <c r="A2" s="224" t="str">
        <f ca="1">CONCATENATE("Test Case ", MID(CELL("filename",A1),FIND("]",CELL("filename",A1))+1,255)," 1100/1110  &amp;  1420/1430")</f>
        <v>Test Case IC.RT.A04 1100/1110  &amp;  1420/1430</v>
      </c>
      <c r="B2" s="224"/>
      <c r="C2" s="224"/>
      <c r="D2" s="224"/>
    </row>
    <row r="3" spans="1:5" ht="15" customHeight="1" x14ac:dyDescent="0.2">
      <c r="A3" s="200" t="s">
        <v>416</v>
      </c>
      <c r="B3" s="201"/>
      <c r="C3" s="201"/>
      <c r="D3" s="234"/>
    </row>
    <row r="4" spans="1:5" ht="39" customHeight="1" x14ac:dyDescent="0.2">
      <c r="A4" s="208" t="s">
        <v>595</v>
      </c>
      <c r="B4" s="208"/>
      <c r="C4" s="208" t="s">
        <v>878</v>
      </c>
      <c r="D4" s="208"/>
    </row>
    <row r="5" spans="1:5" ht="39" customHeight="1" x14ac:dyDescent="0.2">
      <c r="A5" s="240" t="s">
        <v>868</v>
      </c>
      <c r="B5" s="240"/>
      <c r="C5" s="240" t="s">
        <v>1150</v>
      </c>
      <c r="D5" s="240"/>
    </row>
    <row r="6" spans="1:5" ht="39" customHeight="1" x14ac:dyDescent="0.2">
      <c r="A6" s="242" t="s">
        <v>317</v>
      </c>
      <c r="B6" s="240"/>
      <c r="C6" s="240" t="s">
        <v>1151</v>
      </c>
      <c r="D6" s="240"/>
    </row>
    <row r="7" spans="1:5" x14ac:dyDescent="0.2">
      <c r="A7" s="45"/>
      <c r="B7" s="45"/>
      <c r="C7" s="45"/>
      <c r="D7" s="45"/>
    </row>
    <row r="8" spans="1:5" s="21" customFormat="1" x14ac:dyDescent="0.2">
      <c r="A8" s="26" t="s">
        <v>437</v>
      </c>
    </row>
    <row r="9" spans="1:5" s="21" customFormat="1" ht="12.75" customHeight="1" x14ac:dyDescent="0.2">
      <c r="A9" s="27" t="s">
        <v>320</v>
      </c>
      <c r="B9" s="28">
        <v>2</v>
      </c>
      <c r="C9" s="29" t="s">
        <v>382</v>
      </c>
      <c r="D9" s="30" t="s">
        <v>856</v>
      </c>
    </row>
    <row r="10" spans="1:5" x14ac:dyDescent="0.2">
      <c r="A10" s="27" t="s">
        <v>320</v>
      </c>
      <c r="B10" s="28">
        <v>3</v>
      </c>
      <c r="C10" s="29" t="s">
        <v>438</v>
      </c>
      <c r="D10" s="31" t="s">
        <v>1132</v>
      </c>
    </row>
    <row r="11" spans="1:5" x14ac:dyDescent="0.2">
      <c r="A11" s="27" t="s">
        <v>320</v>
      </c>
      <c r="B11" s="28">
        <v>4</v>
      </c>
      <c r="C11" s="29" t="s">
        <v>440</v>
      </c>
      <c r="D11" s="30" t="s">
        <v>1152</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81" t="s">
        <v>320</v>
      </c>
      <c r="B15" s="82">
        <v>13</v>
      </c>
      <c r="C15" s="87" t="s">
        <v>751</v>
      </c>
      <c r="D15" s="88"/>
    </row>
    <row r="16" spans="1:5" x14ac:dyDescent="0.2">
      <c r="A16" s="27" t="s">
        <v>320</v>
      </c>
      <c r="B16" s="28">
        <v>14</v>
      </c>
      <c r="C16" s="29" t="s">
        <v>443</v>
      </c>
      <c r="D16" s="30"/>
    </row>
    <row r="17" spans="1:8" x14ac:dyDescent="0.2">
      <c r="A17" s="27" t="s">
        <v>320</v>
      </c>
      <c r="B17" s="28">
        <v>22</v>
      </c>
      <c r="C17" s="29" t="s">
        <v>445</v>
      </c>
      <c r="D17" s="33" t="s">
        <v>874</v>
      </c>
    </row>
    <row r="18" spans="1:8" s="79" customFormat="1" x14ac:dyDescent="0.2">
      <c r="A18" s="27" t="s">
        <v>320</v>
      </c>
      <c r="B18" s="28">
        <v>23</v>
      </c>
      <c r="C18" s="29" t="s">
        <v>859</v>
      </c>
      <c r="D18" s="33" t="s">
        <v>504</v>
      </c>
      <c r="H18" s="127"/>
    </row>
    <row r="19" spans="1:8" x14ac:dyDescent="0.2">
      <c r="A19" s="27" t="s">
        <v>320</v>
      </c>
      <c r="B19" s="28">
        <v>24</v>
      </c>
      <c r="C19" s="29" t="s">
        <v>324</v>
      </c>
      <c r="D19" s="33"/>
    </row>
    <row r="20" spans="1:8" x14ac:dyDescent="0.2">
      <c r="A20" s="27" t="s">
        <v>320</v>
      </c>
      <c r="B20" s="28">
        <v>26</v>
      </c>
      <c r="C20" s="29" t="s">
        <v>448</v>
      </c>
      <c r="D20" s="30"/>
    </row>
    <row r="21" spans="1:8" x14ac:dyDescent="0.2">
      <c r="A21" s="27" t="s">
        <v>320</v>
      </c>
      <c r="B21" s="28">
        <v>32</v>
      </c>
      <c r="C21" s="29" t="s">
        <v>449</v>
      </c>
      <c r="D21" s="30"/>
      <c r="E21" s="44" t="s">
        <v>722</v>
      </c>
    </row>
    <row r="22" spans="1:8" x14ac:dyDescent="0.2">
      <c r="A22" s="29" t="s">
        <v>320</v>
      </c>
      <c r="B22" s="32">
        <v>33</v>
      </c>
      <c r="C22" s="29" t="s">
        <v>450</v>
      </c>
      <c r="D22" s="31"/>
    </row>
    <row r="23" spans="1:8" x14ac:dyDescent="0.2">
      <c r="A23" s="29" t="s">
        <v>320</v>
      </c>
      <c r="B23" s="32">
        <v>35</v>
      </c>
      <c r="C23" s="29" t="s">
        <v>474</v>
      </c>
      <c r="D23" s="31" t="s">
        <v>504</v>
      </c>
    </row>
    <row r="24" spans="1:8" x14ac:dyDescent="0.2">
      <c r="A24" s="29" t="s">
        <v>320</v>
      </c>
      <c r="B24" s="32">
        <v>42</v>
      </c>
      <c r="C24" s="29" t="s">
        <v>451</v>
      </c>
      <c r="D24" s="30"/>
    </row>
    <row r="25" spans="1:8" s="21" customFormat="1" x14ac:dyDescent="0.2">
      <c r="A25" s="29" t="s">
        <v>320</v>
      </c>
      <c r="B25" s="32">
        <v>43</v>
      </c>
      <c r="C25" s="29" t="s">
        <v>452</v>
      </c>
      <c r="D25" s="30"/>
    </row>
    <row r="26" spans="1:8" x14ac:dyDescent="0.2">
      <c r="A26" s="29" t="s">
        <v>320</v>
      </c>
      <c r="B26" s="32">
        <v>49</v>
      </c>
      <c r="C26" s="29" t="s">
        <v>453</v>
      </c>
      <c r="D26" s="30"/>
    </row>
    <row r="27" spans="1:8" x14ac:dyDescent="0.2">
      <c r="A27" s="29" t="s">
        <v>320</v>
      </c>
      <c r="B27" s="32">
        <v>52</v>
      </c>
      <c r="C27" s="29" t="s">
        <v>973</v>
      </c>
      <c r="D27" s="30"/>
    </row>
    <row r="28" spans="1:8" x14ac:dyDescent="0.2">
      <c r="A28" s="29" t="s">
        <v>320</v>
      </c>
      <c r="B28" s="32">
        <v>55</v>
      </c>
      <c r="C28" s="29" t="s">
        <v>860</v>
      </c>
      <c r="D28" s="60" t="s">
        <v>872</v>
      </c>
    </row>
    <row r="29" spans="1:8" x14ac:dyDescent="0.2">
      <c r="A29" s="29" t="s">
        <v>320</v>
      </c>
      <c r="B29" s="32">
        <v>92</v>
      </c>
      <c r="C29" s="29" t="s">
        <v>455</v>
      </c>
      <c r="D29" s="30"/>
    </row>
    <row r="30" spans="1:8" s="9" customFormat="1" x14ac:dyDescent="0.2">
      <c r="A30" s="92" t="s">
        <v>320</v>
      </c>
      <c r="B30" s="93">
        <v>123</v>
      </c>
      <c r="C30" s="94" t="s">
        <v>456</v>
      </c>
      <c r="D30" s="33" t="s">
        <v>457</v>
      </c>
    </row>
    <row r="31" spans="1:8" x14ac:dyDescent="0.2">
      <c r="A31" s="21"/>
      <c r="B31" s="21"/>
      <c r="C31" s="21"/>
      <c r="D31" s="21"/>
    </row>
    <row r="32" spans="1:8" x14ac:dyDescent="0.2">
      <c r="A32" s="39" t="s">
        <v>458</v>
      </c>
      <c r="B32" s="21"/>
      <c r="C32" s="21"/>
      <c r="D32" s="21"/>
    </row>
    <row r="33" spans="1:4" x14ac:dyDescent="0.2">
      <c r="A33" s="29" t="s">
        <v>320</v>
      </c>
      <c r="B33" s="32">
        <v>2</v>
      </c>
      <c r="C33" s="29" t="s">
        <v>382</v>
      </c>
      <c r="D33" s="30"/>
    </row>
    <row r="34" spans="1:4" x14ac:dyDescent="0.2">
      <c r="A34" s="29" t="s">
        <v>320</v>
      </c>
      <c r="B34" s="32">
        <v>3</v>
      </c>
      <c r="C34" s="29" t="s">
        <v>438</v>
      </c>
      <c r="D34" s="30"/>
    </row>
    <row r="35" spans="1:4" x14ac:dyDescent="0.2">
      <c r="A35" s="29" t="s">
        <v>320</v>
      </c>
      <c r="B35" s="32">
        <v>4</v>
      </c>
      <c r="C35" s="29" t="s">
        <v>440</v>
      </c>
      <c r="D35" s="30"/>
    </row>
    <row r="36" spans="1:4" x14ac:dyDescent="0.2">
      <c r="A36" s="29" t="s">
        <v>320</v>
      </c>
      <c r="B36" s="32">
        <v>6</v>
      </c>
      <c r="C36" s="29" t="s">
        <v>459</v>
      </c>
      <c r="D36" s="30"/>
    </row>
    <row r="37" spans="1:4" x14ac:dyDescent="0.2">
      <c r="A37" s="29" t="s">
        <v>320</v>
      </c>
      <c r="B37" s="32">
        <v>7</v>
      </c>
      <c r="C37" s="32" t="s">
        <v>321</v>
      </c>
      <c r="D37" s="33"/>
    </row>
    <row r="38" spans="1:4" x14ac:dyDescent="0.2">
      <c r="A38" s="29" t="s">
        <v>320</v>
      </c>
      <c r="B38" s="32">
        <v>11</v>
      </c>
      <c r="C38" s="32" t="s">
        <v>322</v>
      </c>
      <c r="D38" s="30"/>
    </row>
    <row r="39" spans="1:4" x14ac:dyDescent="0.2">
      <c r="A39" s="29" t="s">
        <v>320</v>
      </c>
      <c r="B39" s="32">
        <v>12</v>
      </c>
      <c r="C39" s="32" t="s">
        <v>323</v>
      </c>
      <c r="D39" s="30"/>
    </row>
    <row r="40" spans="1:4" x14ac:dyDescent="0.2">
      <c r="A40" s="29" t="s">
        <v>320</v>
      </c>
      <c r="B40" s="32">
        <v>24</v>
      </c>
      <c r="C40" s="29" t="s">
        <v>324</v>
      </c>
      <c r="D40" s="30"/>
    </row>
    <row r="41" spans="1:4" x14ac:dyDescent="0.2">
      <c r="A41" s="29" t="s">
        <v>367</v>
      </c>
      <c r="B41" s="32">
        <v>26</v>
      </c>
      <c r="C41" s="29" t="s">
        <v>448</v>
      </c>
      <c r="D41" s="30"/>
    </row>
    <row r="42" spans="1:4" x14ac:dyDescent="0.2">
      <c r="A42" s="29" t="s">
        <v>320</v>
      </c>
      <c r="B42" s="32">
        <v>32</v>
      </c>
      <c r="C42" s="29" t="s">
        <v>449</v>
      </c>
      <c r="D42" s="30"/>
    </row>
    <row r="43" spans="1:4" x14ac:dyDescent="0.2">
      <c r="A43" s="29" t="s">
        <v>320</v>
      </c>
      <c r="B43" s="32">
        <v>33</v>
      </c>
      <c r="C43" s="29" t="s">
        <v>450</v>
      </c>
      <c r="D43" s="33"/>
    </row>
    <row r="44" spans="1:4" x14ac:dyDescent="0.2">
      <c r="A44" s="29" t="s">
        <v>320</v>
      </c>
      <c r="B44" s="32">
        <v>38</v>
      </c>
      <c r="C44" s="29" t="s">
        <v>460</v>
      </c>
      <c r="D44" s="33" t="s">
        <v>457</v>
      </c>
    </row>
    <row r="45" spans="1:4" x14ac:dyDescent="0.2">
      <c r="A45" s="29" t="s">
        <v>320</v>
      </c>
      <c r="B45" s="32">
        <v>39</v>
      </c>
      <c r="C45" s="29" t="s">
        <v>330</v>
      </c>
      <c r="D45" s="61" t="s">
        <v>461</v>
      </c>
    </row>
    <row r="46" spans="1:4" s="21" customFormat="1" x14ac:dyDescent="0.2">
      <c r="A46" s="29" t="s">
        <v>320</v>
      </c>
      <c r="B46" s="32">
        <v>44</v>
      </c>
      <c r="C46" s="29" t="s">
        <v>395</v>
      </c>
      <c r="D46" s="30"/>
    </row>
    <row r="47" spans="1:4" x14ac:dyDescent="0.2">
      <c r="A47" s="29" t="s">
        <v>320</v>
      </c>
      <c r="B47" s="32">
        <v>49</v>
      </c>
      <c r="C47" s="29" t="s">
        <v>462</v>
      </c>
      <c r="D47" s="30"/>
    </row>
    <row r="48" spans="1:4" x14ac:dyDescent="0.2">
      <c r="A48" s="29" t="s">
        <v>320</v>
      </c>
      <c r="B48" s="32">
        <v>51</v>
      </c>
      <c r="C48" s="29" t="s">
        <v>463</v>
      </c>
      <c r="D48" s="30"/>
    </row>
    <row r="49" spans="1:4" x14ac:dyDescent="0.2">
      <c r="A49" s="29" t="s">
        <v>320</v>
      </c>
      <c r="B49" s="32">
        <v>55</v>
      </c>
      <c r="C49" s="29" t="s">
        <v>860</v>
      </c>
      <c r="D49" s="60" t="s">
        <v>873</v>
      </c>
    </row>
    <row r="50" spans="1:4" x14ac:dyDescent="0.2">
      <c r="A50" s="29" t="s">
        <v>320</v>
      </c>
      <c r="B50" s="32">
        <v>92</v>
      </c>
      <c r="C50" s="29" t="s">
        <v>455</v>
      </c>
      <c r="D50" s="30"/>
    </row>
    <row r="51" spans="1:4" x14ac:dyDescent="0.2">
      <c r="A51" s="83" t="s">
        <v>320</v>
      </c>
      <c r="B51" s="87">
        <v>123</v>
      </c>
      <c r="C51" s="83" t="s">
        <v>456</v>
      </c>
      <c r="D51" s="88"/>
    </row>
    <row r="52" spans="1:4" x14ac:dyDescent="0.2">
      <c r="A52" s="21"/>
      <c r="B52" s="21"/>
      <c r="C52" s="21"/>
      <c r="D52" s="21"/>
    </row>
    <row r="53" spans="1:4" x14ac:dyDescent="0.2">
      <c r="A53" s="21"/>
      <c r="B53" s="21"/>
      <c r="C53" s="21"/>
      <c r="D53" s="21"/>
    </row>
    <row r="54" spans="1:4" x14ac:dyDescent="0.2">
      <c r="A54" s="46" t="s">
        <v>712</v>
      </c>
    </row>
    <row r="55" spans="1:4" x14ac:dyDescent="0.2">
      <c r="A55" s="49" t="s">
        <v>320</v>
      </c>
      <c r="B55" s="50">
        <v>2</v>
      </c>
      <c r="C55" s="51" t="s">
        <v>382</v>
      </c>
      <c r="D55" s="52" t="s">
        <v>856</v>
      </c>
    </row>
    <row r="56" spans="1:4" x14ac:dyDescent="0.2">
      <c r="A56" s="49" t="s">
        <v>320</v>
      </c>
      <c r="B56" s="50">
        <v>3</v>
      </c>
      <c r="C56" s="53" t="s">
        <v>438</v>
      </c>
      <c r="D56" s="31" t="s">
        <v>1132</v>
      </c>
    </row>
    <row r="57" spans="1:4" x14ac:dyDescent="0.2">
      <c r="A57" s="49" t="s">
        <v>320</v>
      </c>
      <c r="B57" s="50">
        <v>4</v>
      </c>
      <c r="C57" s="51" t="s">
        <v>440</v>
      </c>
      <c r="D57" s="30" t="s">
        <v>1152</v>
      </c>
    </row>
    <row r="58" spans="1:4" x14ac:dyDescent="0.2">
      <c r="A58" s="49" t="s">
        <v>320</v>
      </c>
      <c r="B58" s="50">
        <v>7</v>
      </c>
      <c r="C58" s="54" t="s">
        <v>321</v>
      </c>
      <c r="D58" s="52"/>
    </row>
    <row r="59" spans="1:4" x14ac:dyDescent="0.2">
      <c r="A59" s="49" t="s">
        <v>320</v>
      </c>
      <c r="B59" s="50">
        <v>11</v>
      </c>
      <c r="C59" s="54" t="s">
        <v>322</v>
      </c>
      <c r="D59" s="52"/>
    </row>
    <row r="60" spans="1:4" x14ac:dyDescent="0.2">
      <c r="A60" s="49" t="s">
        <v>320</v>
      </c>
      <c r="B60" s="50">
        <v>12</v>
      </c>
      <c r="C60" s="54" t="s">
        <v>323</v>
      </c>
      <c r="D60" s="52"/>
    </row>
    <row r="61" spans="1:4" x14ac:dyDescent="0.2">
      <c r="A61" s="81" t="s">
        <v>320</v>
      </c>
      <c r="B61" s="82">
        <v>13</v>
      </c>
      <c r="C61" s="87" t="s">
        <v>751</v>
      </c>
      <c r="D61" s="88"/>
    </row>
    <row r="62" spans="1:4" x14ac:dyDescent="0.2">
      <c r="A62" s="27" t="s">
        <v>320</v>
      </c>
      <c r="B62" s="28">
        <v>22</v>
      </c>
      <c r="C62" s="29" t="s">
        <v>445</v>
      </c>
      <c r="D62" s="33" t="s">
        <v>874</v>
      </c>
    </row>
    <row r="63" spans="1:4" x14ac:dyDescent="0.2">
      <c r="A63" s="27" t="s">
        <v>320</v>
      </c>
      <c r="B63" s="28">
        <v>23</v>
      </c>
      <c r="C63" s="29" t="s">
        <v>859</v>
      </c>
      <c r="D63" s="52" t="s">
        <v>504</v>
      </c>
    </row>
    <row r="64" spans="1:4" x14ac:dyDescent="0.2">
      <c r="A64" s="55" t="s">
        <v>320</v>
      </c>
      <c r="B64" s="56">
        <v>24</v>
      </c>
      <c r="C64" s="53" t="s">
        <v>324</v>
      </c>
      <c r="D64" s="52" t="s">
        <v>722</v>
      </c>
    </row>
    <row r="65" spans="1:4" x14ac:dyDescent="0.2">
      <c r="A65" s="55" t="s">
        <v>320</v>
      </c>
      <c r="B65" s="56">
        <v>26</v>
      </c>
      <c r="C65" s="53" t="s">
        <v>448</v>
      </c>
      <c r="D65" s="52"/>
    </row>
    <row r="66" spans="1:4" x14ac:dyDescent="0.2">
      <c r="A66" s="55" t="s">
        <v>320</v>
      </c>
      <c r="B66" s="56">
        <v>32</v>
      </c>
      <c r="C66" s="53" t="s">
        <v>449</v>
      </c>
      <c r="D66" s="52"/>
    </row>
    <row r="67" spans="1:4" x14ac:dyDescent="0.2">
      <c r="A67" s="53" t="s">
        <v>320</v>
      </c>
      <c r="B67" s="54">
        <v>33</v>
      </c>
      <c r="C67" s="53" t="s">
        <v>450</v>
      </c>
      <c r="D67" s="52"/>
    </row>
    <row r="68" spans="1:4" s="59" customFormat="1" x14ac:dyDescent="0.2">
      <c r="A68" s="29" t="s">
        <v>320</v>
      </c>
      <c r="B68" s="32">
        <v>35</v>
      </c>
      <c r="C68" s="29" t="s">
        <v>474</v>
      </c>
      <c r="D68" s="31"/>
    </row>
    <row r="69" spans="1:4" x14ac:dyDescent="0.2">
      <c r="A69" s="53" t="s">
        <v>320</v>
      </c>
      <c r="B69" s="54">
        <v>38</v>
      </c>
      <c r="C69" s="53" t="s">
        <v>460</v>
      </c>
      <c r="D69" s="52"/>
    </row>
    <row r="70" spans="1:4" x14ac:dyDescent="0.2">
      <c r="A70" s="53" t="s">
        <v>320</v>
      </c>
      <c r="B70" s="54">
        <v>49</v>
      </c>
      <c r="C70" s="53" t="s">
        <v>453</v>
      </c>
      <c r="D70" s="52"/>
    </row>
    <row r="71" spans="1:4" ht="25.5" x14ac:dyDescent="0.2">
      <c r="A71" s="29" t="s">
        <v>320</v>
      </c>
      <c r="B71" s="32">
        <v>55</v>
      </c>
      <c r="C71" s="29" t="s">
        <v>860</v>
      </c>
      <c r="D71" s="60" t="s">
        <v>882</v>
      </c>
    </row>
    <row r="72" spans="1:4" ht="25.5" x14ac:dyDescent="0.2">
      <c r="A72" s="53" t="s">
        <v>320</v>
      </c>
      <c r="B72" s="54">
        <v>56</v>
      </c>
      <c r="C72" s="53" t="s">
        <v>714</v>
      </c>
      <c r="D72" s="72" t="s">
        <v>891</v>
      </c>
    </row>
    <row r="73" spans="1:4" x14ac:dyDescent="0.2">
      <c r="A73" s="92" t="s">
        <v>320</v>
      </c>
      <c r="B73" s="93">
        <v>123</v>
      </c>
      <c r="C73" s="94" t="s">
        <v>456</v>
      </c>
      <c r="D73" s="33"/>
    </row>
    <row r="75" spans="1:4" x14ac:dyDescent="0.2">
      <c r="A75" s="57" t="s">
        <v>715</v>
      </c>
    </row>
    <row r="76" spans="1:4" x14ac:dyDescent="0.2">
      <c r="A76" s="55" t="s">
        <v>320</v>
      </c>
      <c r="B76" s="56">
        <v>2</v>
      </c>
      <c r="C76" s="53" t="s">
        <v>382</v>
      </c>
      <c r="D76" s="58"/>
    </row>
    <row r="77" spans="1:4" x14ac:dyDescent="0.2">
      <c r="A77" s="55" t="s">
        <v>320</v>
      </c>
      <c r="B77" s="56">
        <v>3</v>
      </c>
      <c r="C77" s="53" t="s">
        <v>438</v>
      </c>
      <c r="D77" s="58"/>
    </row>
    <row r="78" spans="1:4" x14ac:dyDescent="0.2">
      <c r="A78" s="55" t="s">
        <v>320</v>
      </c>
      <c r="B78" s="56">
        <v>4</v>
      </c>
      <c r="C78" s="53" t="s">
        <v>440</v>
      </c>
      <c r="D78" s="58"/>
    </row>
    <row r="79" spans="1:4" x14ac:dyDescent="0.2">
      <c r="A79" s="55" t="s">
        <v>320</v>
      </c>
      <c r="B79" s="56">
        <v>6</v>
      </c>
      <c r="C79" s="53" t="s">
        <v>459</v>
      </c>
      <c r="D79" s="58"/>
    </row>
    <row r="80" spans="1:4" x14ac:dyDescent="0.2">
      <c r="A80" s="53" t="s">
        <v>320</v>
      </c>
      <c r="B80" s="54">
        <v>7</v>
      </c>
      <c r="C80" s="54" t="s">
        <v>321</v>
      </c>
      <c r="D80" s="58"/>
    </row>
    <row r="81" spans="1:4" x14ac:dyDescent="0.2">
      <c r="A81" s="53" t="s">
        <v>320</v>
      </c>
      <c r="B81" s="54">
        <v>11</v>
      </c>
      <c r="C81" s="54" t="s">
        <v>322</v>
      </c>
      <c r="D81" s="58"/>
    </row>
    <row r="82" spans="1:4" x14ac:dyDescent="0.2">
      <c r="A82" s="53" t="s">
        <v>320</v>
      </c>
      <c r="B82" s="54">
        <v>12</v>
      </c>
      <c r="C82" s="54" t="s">
        <v>323</v>
      </c>
      <c r="D82" s="58"/>
    </row>
    <row r="83" spans="1:4" x14ac:dyDescent="0.2">
      <c r="A83" s="55" t="s">
        <v>320</v>
      </c>
      <c r="B83" s="56">
        <v>26</v>
      </c>
      <c r="C83" s="53" t="s">
        <v>448</v>
      </c>
      <c r="D83" s="58"/>
    </row>
    <row r="84" spans="1:4" x14ac:dyDescent="0.2">
      <c r="A84" s="55" t="s">
        <v>320</v>
      </c>
      <c r="B84" s="56">
        <v>32</v>
      </c>
      <c r="C84" s="53" t="s">
        <v>449</v>
      </c>
      <c r="D84" s="58"/>
    </row>
    <row r="85" spans="1:4" x14ac:dyDescent="0.2">
      <c r="A85" s="53" t="s">
        <v>320</v>
      </c>
      <c r="B85" s="54">
        <v>33</v>
      </c>
      <c r="C85" s="53" t="s">
        <v>450</v>
      </c>
      <c r="D85" s="58"/>
    </row>
    <row r="86" spans="1:4" x14ac:dyDescent="0.2">
      <c r="A86" s="53" t="s">
        <v>320</v>
      </c>
      <c r="B86" s="54">
        <v>39</v>
      </c>
      <c r="C86" s="53" t="s">
        <v>330</v>
      </c>
      <c r="D86" s="58" t="s">
        <v>713</v>
      </c>
    </row>
    <row r="87" spans="1:4" x14ac:dyDescent="0.2">
      <c r="A87" s="53" t="s">
        <v>320</v>
      </c>
      <c r="B87" s="54">
        <v>49</v>
      </c>
      <c r="C87" s="53" t="s">
        <v>453</v>
      </c>
      <c r="D87" s="58"/>
    </row>
    <row r="88" spans="1:4" x14ac:dyDescent="0.2">
      <c r="A88" s="29" t="s">
        <v>320</v>
      </c>
      <c r="B88" s="32">
        <v>55</v>
      </c>
      <c r="C88" s="29" t="s">
        <v>860</v>
      </c>
      <c r="D88" s="52"/>
    </row>
    <row r="89" spans="1:4" x14ac:dyDescent="0.2">
      <c r="A89" s="83" t="s">
        <v>320</v>
      </c>
      <c r="B89" s="87">
        <v>56</v>
      </c>
      <c r="C89" s="83" t="s">
        <v>714</v>
      </c>
      <c r="D89" s="95"/>
    </row>
    <row r="90" spans="1:4" s="59" customFormat="1" x14ac:dyDescent="0.2">
      <c r="A90" s="83" t="s">
        <v>320</v>
      </c>
      <c r="B90" s="87">
        <v>123</v>
      </c>
      <c r="C90" s="83" t="s">
        <v>456</v>
      </c>
      <c r="D90" s="88"/>
    </row>
    <row r="91" spans="1:4" x14ac:dyDescent="0.2">
      <c r="B91" s="44"/>
      <c r="D91" s="44"/>
    </row>
    <row r="92" spans="1:4" x14ac:dyDescent="0.2">
      <c r="B92" s="44"/>
      <c r="D92" s="44"/>
    </row>
    <row r="93" spans="1:4" x14ac:dyDescent="0.2">
      <c r="B93" s="44"/>
      <c r="D93" s="44"/>
    </row>
    <row r="94" spans="1:4" x14ac:dyDescent="0.2">
      <c r="B94" s="44"/>
      <c r="D94" s="44"/>
    </row>
    <row r="95" spans="1:4" x14ac:dyDescent="0.2">
      <c r="B95" s="44"/>
      <c r="D95" s="44"/>
    </row>
    <row r="96" spans="1:4" x14ac:dyDescent="0.2">
      <c r="B96" s="44"/>
      <c r="D96" s="44"/>
    </row>
    <row r="97" spans="1:4" x14ac:dyDescent="0.2">
      <c r="B97" s="44"/>
      <c r="D97" s="44"/>
    </row>
    <row r="98" spans="1:4" x14ac:dyDescent="0.2">
      <c r="B98" s="44"/>
      <c r="D98" s="44"/>
    </row>
    <row r="99" spans="1:4" s="59" customFormat="1" x14ac:dyDescent="0.2">
      <c r="A99" s="44"/>
      <c r="B99" s="44"/>
      <c r="C99" s="44"/>
      <c r="D99" s="44"/>
    </row>
    <row r="100" spans="1:4" x14ac:dyDescent="0.2">
      <c r="B100" s="44"/>
      <c r="D100" s="44"/>
    </row>
    <row r="101" spans="1:4" x14ac:dyDescent="0.2">
      <c r="B101" s="44"/>
      <c r="D101" s="44"/>
    </row>
    <row r="102" spans="1:4" x14ac:dyDescent="0.2">
      <c r="B102" s="44"/>
      <c r="D102" s="44"/>
    </row>
    <row r="103" spans="1:4" x14ac:dyDescent="0.2">
      <c r="B103" s="44"/>
      <c r="D103" s="44"/>
    </row>
    <row r="104" spans="1:4" x14ac:dyDescent="0.2">
      <c r="B104" s="44"/>
      <c r="D104" s="44"/>
    </row>
    <row r="105" spans="1:4" x14ac:dyDescent="0.2">
      <c r="B105" s="44"/>
      <c r="D105" s="44"/>
    </row>
    <row r="106" spans="1:4" x14ac:dyDescent="0.2">
      <c r="B106" s="44"/>
      <c r="D106" s="44"/>
    </row>
    <row r="107" spans="1:4" x14ac:dyDescent="0.2">
      <c r="B107" s="44"/>
      <c r="D107" s="44"/>
    </row>
    <row r="108" spans="1:4" s="59" customFormat="1" x14ac:dyDescent="0.2">
      <c r="A108" s="44"/>
      <c r="B108" s="44"/>
      <c r="C108" s="44"/>
      <c r="D108" s="44"/>
    </row>
    <row r="109" spans="1:4" x14ac:dyDescent="0.2">
      <c r="B109" s="44"/>
      <c r="D109" s="44"/>
    </row>
    <row r="110" spans="1:4" x14ac:dyDescent="0.2">
      <c r="B110" s="44"/>
      <c r="D110" s="44"/>
    </row>
    <row r="111" spans="1:4" x14ac:dyDescent="0.2">
      <c r="A111" s="59"/>
      <c r="B111" s="59"/>
      <c r="C111" s="59"/>
      <c r="D111" s="59"/>
    </row>
    <row r="112" spans="1:4" x14ac:dyDescent="0.2">
      <c r="B112" s="44"/>
      <c r="D112" s="44"/>
    </row>
    <row r="113" s="44" customFormat="1" x14ac:dyDescent="0.2"/>
    <row r="114" s="44" customFormat="1" x14ac:dyDescent="0.2"/>
    <row r="115" s="44" customFormat="1" x14ac:dyDescent="0.2"/>
    <row r="116" s="44" customFormat="1" x14ac:dyDescent="0.2"/>
    <row r="117" s="44" customFormat="1" x14ac:dyDescent="0.2"/>
    <row r="118" s="44" customFormat="1" x14ac:dyDescent="0.2"/>
    <row r="119" s="44" customFormat="1" x14ac:dyDescent="0.2"/>
    <row r="120" s="44" customFormat="1" x14ac:dyDescent="0.2"/>
    <row r="121" s="44" customFormat="1" x14ac:dyDescent="0.2"/>
    <row r="122" s="44" customFormat="1" x14ac:dyDescent="0.2"/>
    <row r="123" s="44" customFormat="1" x14ac:dyDescent="0.2"/>
    <row r="124" s="44" customFormat="1" x14ac:dyDescent="0.2"/>
    <row r="125" s="44" customFormat="1" x14ac:dyDescent="0.2"/>
    <row r="126" s="44" customFormat="1" x14ac:dyDescent="0.2"/>
    <row r="127" s="44" customFormat="1" x14ac:dyDescent="0.2"/>
    <row r="128" s="44" customFormat="1" x14ac:dyDescent="0.2"/>
    <row r="129" spans="1:4" x14ac:dyDescent="0.2">
      <c r="B129" s="44"/>
      <c r="D129" s="44"/>
    </row>
    <row r="130" spans="1:4" x14ac:dyDescent="0.2">
      <c r="B130" s="44"/>
      <c r="D130" s="44"/>
    </row>
    <row r="131" spans="1:4" x14ac:dyDescent="0.2">
      <c r="B131" s="44"/>
      <c r="D131" s="44"/>
    </row>
    <row r="132" spans="1:4" x14ac:dyDescent="0.2">
      <c r="B132" s="44"/>
      <c r="D132" s="44"/>
    </row>
    <row r="133" spans="1:4" x14ac:dyDescent="0.2">
      <c r="A133" s="59"/>
      <c r="B133" s="59"/>
      <c r="C133" s="59"/>
      <c r="D133" s="59"/>
    </row>
    <row r="136" spans="1:4" x14ac:dyDescent="0.2">
      <c r="B136" s="44"/>
      <c r="D136" s="44"/>
    </row>
    <row r="142" spans="1:4" x14ac:dyDescent="0.2">
      <c r="A142" s="59"/>
      <c r="B142" s="59"/>
      <c r="C142" s="59"/>
      <c r="D142" s="59"/>
    </row>
    <row r="151" spans="1:4" x14ac:dyDescent="0.2">
      <c r="A151" s="59"/>
      <c r="B151" s="59"/>
      <c r="C151" s="59"/>
      <c r="D151" s="59"/>
    </row>
  </sheetData>
  <mergeCells count="9">
    <mergeCell ref="A5:B5"/>
    <mergeCell ref="C5:D5"/>
    <mergeCell ref="A6:B6"/>
    <mergeCell ref="C6:D6"/>
    <mergeCell ref="A1:D1"/>
    <mergeCell ref="A2:D2"/>
    <mergeCell ref="A3:D3"/>
    <mergeCell ref="A4:B4"/>
    <mergeCell ref="C4:D4"/>
  </mergeCells>
  <hyperlinks>
    <hyperlink ref="E1" location="DPAS_CT_Cash" display="Return to Test Case List" xr:uid="{A29A2CAF-DDAC-4D52-BB9D-3C2E1CEE096D}"/>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E00-000000000000}">
  <sheetPr codeName="Sheet112">
    <pageSetUpPr fitToPage="1"/>
  </sheetPr>
  <dimension ref="A1:H164"/>
  <sheetViews>
    <sheetView workbookViewId="0">
      <pane ySplit="6" topLeftCell="A7" activePane="bottomLeft" state="frozen"/>
      <selection sqref="A1:D1"/>
      <selection pane="bottomLeft" activeCell="J54" sqref="J54"/>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1153</v>
      </c>
      <c r="B1" s="239"/>
      <c r="C1" s="239"/>
      <c r="D1" s="239"/>
      <c r="E1" s="157" t="s">
        <v>311</v>
      </c>
    </row>
    <row r="2" spans="1:5" ht="15" customHeight="1" x14ac:dyDescent="0.2">
      <c r="A2" s="224" t="str">
        <f ca="1">CONCATENATE("Test Case ", MID(CELL("filename",A1),FIND("]",CELL("filename",A1))+1,255)," 1100/1110")</f>
        <v>Test Case IC.AT.A07 1100/1110</v>
      </c>
      <c r="B2" s="224"/>
      <c r="C2" s="224"/>
      <c r="D2" s="224"/>
    </row>
    <row r="3" spans="1:5" ht="15" customHeight="1" x14ac:dyDescent="0.2">
      <c r="A3" s="200" t="s">
        <v>416</v>
      </c>
      <c r="B3" s="201"/>
      <c r="C3" s="201"/>
      <c r="D3" s="234"/>
    </row>
    <row r="4" spans="1:5" s="24" customFormat="1" ht="39" customHeight="1" x14ac:dyDescent="0.2">
      <c r="A4" s="191" t="s">
        <v>595</v>
      </c>
      <c r="B4" s="238"/>
      <c r="C4" s="191" t="s">
        <v>893</v>
      </c>
      <c r="D4" s="238"/>
    </row>
    <row r="5" spans="1:5" s="24" customFormat="1" ht="39" customHeight="1" x14ac:dyDescent="0.2">
      <c r="A5" s="227" t="s">
        <v>315</v>
      </c>
      <c r="B5" s="238"/>
      <c r="C5" s="191" t="s">
        <v>1154</v>
      </c>
      <c r="D5" s="238"/>
    </row>
    <row r="6" spans="1:5" s="24" customFormat="1" ht="39" customHeight="1" x14ac:dyDescent="0.2">
      <c r="A6" s="227" t="s">
        <v>317</v>
      </c>
      <c r="B6" s="238"/>
      <c r="C6" s="191" t="s">
        <v>1155</v>
      </c>
      <c r="D6" s="238"/>
    </row>
    <row r="7" spans="1:5" x14ac:dyDescent="0.2">
      <c r="A7" s="45"/>
      <c r="B7" s="25"/>
      <c r="C7" s="25"/>
      <c r="D7" s="25"/>
    </row>
    <row r="8" spans="1:5" ht="39" customHeight="1" x14ac:dyDescent="0.2">
      <c r="A8" s="168"/>
      <c r="B8" s="41" t="s">
        <v>897</v>
      </c>
      <c r="C8" s="78" t="s">
        <v>1156</v>
      </c>
      <c r="D8" s="21"/>
    </row>
    <row r="9" spans="1:5" ht="12.75" customHeight="1" x14ac:dyDescent="0.2">
      <c r="A9" s="169"/>
      <c r="B9" s="42" t="s">
        <v>899</v>
      </c>
      <c r="C9" s="43" t="s">
        <v>900</v>
      </c>
      <c r="D9" s="21"/>
    </row>
    <row r="10" spans="1:5" ht="12.75" customHeight="1" x14ac:dyDescent="0.2">
      <c r="A10" s="169"/>
      <c r="B10" s="42" t="s">
        <v>901</v>
      </c>
      <c r="C10" s="43" t="s">
        <v>902</v>
      </c>
      <c r="D10" s="21"/>
    </row>
    <row r="11" spans="1:5" ht="12.75" customHeight="1" x14ac:dyDescent="0.2">
      <c r="A11" s="169"/>
      <c r="B11" s="42" t="s">
        <v>903</v>
      </c>
      <c r="C11" s="43" t="s">
        <v>904</v>
      </c>
      <c r="D11" s="21"/>
    </row>
    <row r="12" spans="1:5" ht="12.75" customHeight="1" x14ac:dyDescent="0.2">
      <c r="A12" s="169"/>
      <c r="B12" s="42" t="s">
        <v>905</v>
      </c>
      <c r="C12" s="43" t="s">
        <v>906</v>
      </c>
      <c r="D12" s="21"/>
    </row>
    <row r="13" spans="1:5" ht="12.75" customHeight="1" x14ac:dyDescent="0.2">
      <c r="A13" s="169"/>
      <c r="B13" s="42" t="s">
        <v>907</v>
      </c>
      <c r="C13" s="43" t="s">
        <v>908</v>
      </c>
      <c r="D13" s="21"/>
    </row>
    <row r="14" spans="1:5" ht="12.75" customHeight="1" x14ac:dyDescent="0.2">
      <c r="A14" s="169"/>
      <c r="B14" s="42" t="s">
        <v>909</v>
      </c>
      <c r="C14" s="43" t="s">
        <v>910</v>
      </c>
      <c r="D14" s="21"/>
    </row>
    <row r="15" spans="1:5" ht="12.75" customHeight="1" x14ac:dyDescent="0.2">
      <c r="A15" s="169"/>
      <c r="B15" s="42" t="s">
        <v>911</v>
      </c>
      <c r="C15" s="43" t="s">
        <v>912</v>
      </c>
      <c r="D15" s="21"/>
    </row>
    <row r="16" spans="1:5" ht="12.75" customHeight="1" x14ac:dyDescent="0.2">
      <c r="A16" s="169"/>
      <c r="B16" s="42" t="s">
        <v>913</v>
      </c>
      <c r="C16" s="43" t="s">
        <v>914</v>
      </c>
      <c r="D16" s="21"/>
    </row>
    <row r="18" spans="1:8" x14ac:dyDescent="0.2">
      <c r="A18" s="26" t="s">
        <v>437</v>
      </c>
      <c r="B18" s="21"/>
      <c r="D18" s="21"/>
    </row>
    <row r="19" spans="1:8" x14ac:dyDescent="0.2">
      <c r="A19" s="27" t="s">
        <v>320</v>
      </c>
      <c r="B19" s="28">
        <v>2</v>
      </c>
      <c r="C19" s="29" t="s">
        <v>382</v>
      </c>
      <c r="D19" s="30" t="s">
        <v>856</v>
      </c>
    </row>
    <row r="20" spans="1:8" x14ac:dyDescent="0.2">
      <c r="A20" s="27" t="s">
        <v>320</v>
      </c>
      <c r="B20" s="28">
        <v>3</v>
      </c>
      <c r="C20" s="29" t="s">
        <v>438</v>
      </c>
      <c r="D20" s="31" t="s">
        <v>1132</v>
      </c>
    </row>
    <row r="21" spans="1:8" x14ac:dyDescent="0.2">
      <c r="A21" s="27" t="s">
        <v>320</v>
      </c>
      <c r="B21" s="28">
        <v>4</v>
      </c>
      <c r="C21" s="29" t="s">
        <v>440</v>
      </c>
      <c r="D21" s="30" t="s">
        <v>1157</v>
      </c>
    </row>
    <row r="22" spans="1:8" x14ac:dyDescent="0.2">
      <c r="A22" s="29" t="s">
        <v>320</v>
      </c>
      <c r="B22" s="32">
        <v>7</v>
      </c>
      <c r="C22" s="32" t="s">
        <v>321</v>
      </c>
      <c r="D22" s="30"/>
    </row>
    <row r="23" spans="1:8" x14ac:dyDescent="0.2">
      <c r="A23" s="29" t="s">
        <v>320</v>
      </c>
      <c r="B23" s="32">
        <v>11</v>
      </c>
      <c r="C23" s="32" t="s">
        <v>322</v>
      </c>
      <c r="D23" s="30"/>
    </row>
    <row r="24" spans="1:8" x14ac:dyDescent="0.2">
      <c r="A24" s="29" t="s">
        <v>320</v>
      </c>
      <c r="B24" s="32">
        <v>12</v>
      </c>
      <c r="C24" s="32" t="s">
        <v>323</v>
      </c>
      <c r="D24" s="30"/>
    </row>
    <row r="25" spans="1:8" s="79" customFormat="1" x14ac:dyDescent="0.2">
      <c r="A25" s="81" t="s">
        <v>320</v>
      </c>
      <c r="B25" s="82">
        <v>13</v>
      </c>
      <c r="C25" s="87" t="s">
        <v>751</v>
      </c>
      <c r="D25" s="88"/>
      <c r="H25" s="127"/>
    </row>
    <row r="26" spans="1:8" x14ac:dyDescent="0.2">
      <c r="A26" s="27" t="s">
        <v>320</v>
      </c>
      <c r="B26" s="28">
        <v>14</v>
      </c>
      <c r="C26" s="29" t="s">
        <v>443</v>
      </c>
      <c r="D26" s="30"/>
    </row>
    <row r="27" spans="1:8" x14ac:dyDescent="0.2">
      <c r="A27" s="27" t="s">
        <v>320</v>
      </c>
      <c r="B27" s="28">
        <v>22</v>
      </c>
      <c r="C27" s="29" t="s">
        <v>445</v>
      </c>
      <c r="D27" s="33" t="s">
        <v>874</v>
      </c>
    </row>
    <row r="28" spans="1:8" x14ac:dyDescent="0.2">
      <c r="A28" s="27" t="s">
        <v>320</v>
      </c>
      <c r="B28" s="28">
        <v>23</v>
      </c>
      <c r="C28" s="29" t="s">
        <v>859</v>
      </c>
      <c r="D28" s="33" t="s">
        <v>504</v>
      </c>
    </row>
    <row r="29" spans="1:8" x14ac:dyDescent="0.2">
      <c r="A29" s="27" t="s">
        <v>320</v>
      </c>
      <c r="B29" s="28">
        <v>24</v>
      </c>
      <c r="C29" s="29" t="s">
        <v>324</v>
      </c>
      <c r="D29" s="33"/>
    </row>
    <row r="30" spans="1:8" x14ac:dyDescent="0.2">
      <c r="A30" s="27" t="s">
        <v>320</v>
      </c>
      <c r="B30" s="28">
        <v>26</v>
      </c>
      <c r="C30" s="29" t="s">
        <v>448</v>
      </c>
      <c r="D30" s="30" t="s">
        <v>753</v>
      </c>
    </row>
    <row r="31" spans="1:8" x14ac:dyDescent="0.2">
      <c r="A31" s="27" t="s">
        <v>320</v>
      </c>
      <c r="B31" s="28">
        <v>32</v>
      </c>
      <c r="C31" s="29" t="s">
        <v>449</v>
      </c>
      <c r="D31" s="30"/>
    </row>
    <row r="32" spans="1:8" x14ac:dyDescent="0.2">
      <c r="A32" s="29" t="s">
        <v>320</v>
      </c>
      <c r="B32" s="32">
        <v>33</v>
      </c>
      <c r="C32" s="29" t="s">
        <v>450</v>
      </c>
      <c r="D32" s="31"/>
    </row>
    <row r="33" spans="1:4" x14ac:dyDescent="0.2">
      <c r="A33" s="29" t="s">
        <v>320</v>
      </c>
      <c r="B33" s="32">
        <v>35</v>
      </c>
      <c r="C33" s="29" t="s">
        <v>474</v>
      </c>
      <c r="D33" s="31" t="s">
        <v>504</v>
      </c>
    </row>
    <row r="34" spans="1:4" s="34" customFormat="1" x14ac:dyDescent="0.2">
      <c r="A34" s="29" t="s">
        <v>320</v>
      </c>
      <c r="B34" s="32">
        <v>42</v>
      </c>
      <c r="C34" s="29" t="s">
        <v>451</v>
      </c>
      <c r="D34" s="30"/>
    </row>
    <row r="35" spans="1:4" x14ac:dyDescent="0.2">
      <c r="A35" s="29" t="s">
        <v>320</v>
      </c>
      <c r="B35" s="32">
        <v>43</v>
      </c>
      <c r="C35" s="29" t="s">
        <v>452</v>
      </c>
      <c r="D35" s="30"/>
    </row>
    <row r="36" spans="1:4" x14ac:dyDescent="0.2">
      <c r="A36" s="29" t="s">
        <v>320</v>
      </c>
      <c r="B36" s="32">
        <v>49</v>
      </c>
      <c r="C36" s="29" t="s">
        <v>453</v>
      </c>
      <c r="D36" s="30"/>
    </row>
    <row r="37" spans="1:4" x14ac:dyDescent="0.2">
      <c r="A37" s="29" t="s">
        <v>320</v>
      </c>
      <c r="B37" s="32">
        <v>52</v>
      </c>
      <c r="C37" s="29" t="s">
        <v>973</v>
      </c>
      <c r="D37" s="30"/>
    </row>
    <row r="38" spans="1:4" ht="25.5" x14ac:dyDescent="0.2">
      <c r="A38" s="29" t="s">
        <v>320</v>
      </c>
      <c r="B38" s="32">
        <v>55</v>
      </c>
      <c r="C38" s="29" t="s">
        <v>860</v>
      </c>
      <c r="D38" s="60" t="s">
        <v>916</v>
      </c>
    </row>
    <row r="39" spans="1:4" x14ac:dyDescent="0.2">
      <c r="A39" s="29" t="s">
        <v>320</v>
      </c>
      <c r="B39" s="32">
        <v>92</v>
      </c>
      <c r="C39" s="29" t="s">
        <v>455</v>
      </c>
      <c r="D39" s="30"/>
    </row>
    <row r="40" spans="1:4" s="9" customFormat="1" x14ac:dyDescent="0.2">
      <c r="A40" s="92" t="s">
        <v>320</v>
      </c>
      <c r="B40" s="93">
        <v>123</v>
      </c>
      <c r="C40" s="94" t="s">
        <v>456</v>
      </c>
      <c r="D40" s="33" t="s">
        <v>457</v>
      </c>
    </row>
    <row r="41" spans="1:4" x14ac:dyDescent="0.2">
      <c r="B41" s="21"/>
      <c r="D41" s="21"/>
    </row>
    <row r="42" spans="1:4" x14ac:dyDescent="0.2">
      <c r="A42" s="39" t="s">
        <v>458</v>
      </c>
      <c r="B42" s="21"/>
      <c r="D42" s="21"/>
    </row>
    <row r="43" spans="1:4" x14ac:dyDescent="0.2">
      <c r="A43" s="29" t="s">
        <v>320</v>
      </c>
      <c r="B43" s="32">
        <v>2</v>
      </c>
      <c r="C43" s="29" t="s">
        <v>382</v>
      </c>
      <c r="D43" s="30"/>
    </row>
    <row r="44" spans="1:4" x14ac:dyDescent="0.2">
      <c r="A44" s="29" t="s">
        <v>320</v>
      </c>
      <c r="B44" s="32">
        <v>3</v>
      </c>
      <c r="C44" s="29" t="s">
        <v>438</v>
      </c>
      <c r="D44" s="30"/>
    </row>
    <row r="45" spans="1:4" x14ac:dyDescent="0.2">
      <c r="A45" s="29" t="s">
        <v>320</v>
      </c>
      <c r="B45" s="32">
        <v>4</v>
      </c>
      <c r="C45" s="29" t="s">
        <v>440</v>
      </c>
      <c r="D45" s="30"/>
    </row>
    <row r="46" spans="1:4" x14ac:dyDescent="0.2">
      <c r="A46" s="29" t="s">
        <v>320</v>
      </c>
      <c r="B46" s="32">
        <v>6</v>
      </c>
      <c r="C46" s="29" t="s">
        <v>459</v>
      </c>
      <c r="D46" s="30"/>
    </row>
    <row r="47" spans="1:4" x14ac:dyDescent="0.2">
      <c r="A47" s="29" t="s">
        <v>320</v>
      </c>
      <c r="B47" s="32">
        <v>7</v>
      </c>
      <c r="C47" s="32" t="s">
        <v>321</v>
      </c>
      <c r="D47" s="33"/>
    </row>
    <row r="48" spans="1:4" x14ac:dyDescent="0.2">
      <c r="A48" s="29" t="s">
        <v>320</v>
      </c>
      <c r="B48" s="32">
        <v>11</v>
      </c>
      <c r="C48" s="32" t="s">
        <v>322</v>
      </c>
      <c r="D48" s="30"/>
    </row>
    <row r="49" spans="1:4" x14ac:dyDescent="0.2">
      <c r="A49" s="29" t="s">
        <v>320</v>
      </c>
      <c r="B49" s="32">
        <v>12</v>
      </c>
      <c r="C49" s="32" t="s">
        <v>323</v>
      </c>
      <c r="D49" s="30"/>
    </row>
    <row r="50" spans="1:4" x14ac:dyDescent="0.2">
      <c r="A50" s="29" t="s">
        <v>320</v>
      </c>
      <c r="B50" s="32">
        <v>24</v>
      </c>
      <c r="C50" s="29" t="s">
        <v>324</v>
      </c>
      <c r="D50" s="30"/>
    </row>
    <row r="51" spans="1:4" x14ac:dyDescent="0.2">
      <c r="A51" s="29" t="s">
        <v>367</v>
      </c>
      <c r="B51" s="32">
        <v>26</v>
      </c>
      <c r="C51" s="29" t="s">
        <v>448</v>
      </c>
      <c r="D51" s="30"/>
    </row>
    <row r="52" spans="1:4" x14ac:dyDescent="0.2">
      <c r="A52" s="29" t="s">
        <v>320</v>
      </c>
      <c r="B52" s="32">
        <v>32</v>
      </c>
      <c r="C52" s="29" t="s">
        <v>449</v>
      </c>
      <c r="D52" s="30"/>
    </row>
    <row r="53" spans="1:4" s="34" customFormat="1" x14ac:dyDescent="0.2">
      <c r="A53" s="29" t="s">
        <v>320</v>
      </c>
      <c r="B53" s="32">
        <v>33</v>
      </c>
      <c r="C53" s="29" t="s">
        <v>450</v>
      </c>
      <c r="D53" s="33"/>
    </row>
    <row r="54" spans="1:4" x14ac:dyDescent="0.2">
      <c r="A54" s="29" t="s">
        <v>320</v>
      </c>
      <c r="B54" s="32">
        <v>38</v>
      </c>
      <c r="C54" s="29" t="s">
        <v>460</v>
      </c>
      <c r="D54" s="33" t="s">
        <v>457</v>
      </c>
    </row>
    <row r="55" spans="1:4" x14ac:dyDescent="0.2">
      <c r="A55" s="29" t="s">
        <v>320</v>
      </c>
      <c r="B55" s="32">
        <v>39</v>
      </c>
      <c r="C55" s="29" t="s">
        <v>330</v>
      </c>
      <c r="D55" s="61" t="s">
        <v>461</v>
      </c>
    </row>
    <row r="56" spans="1:4" x14ac:dyDescent="0.2">
      <c r="A56" s="29" t="s">
        <v>320</v>
      </c>
      <c r="B56" s="32">
        <v>44</v>
      </c>
      <c r="C56" s="29" t="s">
        <v>395</v>
      </c>
      <c r="D56" s="30"/>
    </row>
    <row r="57" spans="1:4" x14ac:dyDescent="0.2">
      <c r="A57" s="29" t="s">
        <v>320</v>
      </c>
      <c r="B57" s="32">
        <v>49</v>
      </c>
      <c r="C57" s="29" t="s">
        <v>462</v>
      </c>
      <c r="D57" s="30"/>
    </row>
    <row r="58" spans="1:4" x14ac:dyDescent="0.2">
      <c r="A58" s="29" t="s">
        <v>320</v>
      </c>
      <c r="B58" s="32">
        <v>51</v>
      </c>
      <c r="C58" s="29" t="s">
        <v>463</v>
      </c>
      <c r="D58" s="30"/>
    </row>
    <row r="59" spans="1:4" x14ac:dyDescent="0.2">
      <c r="A59" s="29" t="s">
        <v>320</v>
      </c>
      <c r="B59" s="32">
        <v>55</v>
      </c>
      <c r="C59" s="29" t="s">
        <v>860</v>
      </c>
      <c r="D59" s="30"/>
    </row>
    <row r="60" spans="1:4" x14ac:dyDescent="0.2">
      <c r="A60" s="29" t="s">
        <v>320</v>
      </c>
      <c r="B60" s="32">
        <v>92</v>
      </c>
      <c r="C60" s="29" t="s">
        <v>455</v>
      </c>
      <c r="D60" s="30"/>
    </row>
    <row r="61" spans="1:4" x14ac:dyDescent="0.2">
      <c r="A61" s="83" t="s">
        <v>320</v>
      </c>
      <c r="B61" s="87">
        <v>123</v>
      </c>
      <c r="C61" s="83" t="s">
        <v>456</v>
      </c>
      <c r="D61" s="88"/>
    </row>
    <row r="62" spans="1:4" x14ac:dyDescent="0.2">
      <c r="B62" s="21"/>
      <c r="D62" s="21"/>
    </row>
    <row r="63" spans="1:4" x14ac:dyDescent="0.2">
      <c r="B63" s="21"/>
      <c r="D63" s="21"/>
    </row>
    <row r="64" spans="1:4" x14ac:dyDescent="0.2">
      <c r="B64" s="21"/>
      <c r="D64" s="21"/>
    </row>
    <row r="65" s="21" customFormat="1" x14ac:dyDescent="0.2"/>
    <row r="66" s="21" customFormat="1" x14ac:dyDescent="0.2"/>
    <row r="67" s="21" customFormat="1" x14ac:dyDescent="0.2"/>
    <row r="68" s="21" customFormat="1" ht="12" customHeigh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34"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34"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34"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21" customFormat="1" x14ac:dyDescent="0.2"/>
    <row r="136" s="21" customFormat="1" x14ac:dyDescent="0.2"/>
    <row r="137" s="21" customFormat="1" x14ac:dyDescent="0.2"/>
    <row r="138" s="21" customFormat="1" x14ac:dyDescent="0.2"/>
    <row r="139" s="21" customFormat="1" x14ac:dyDescent="0.2"/>
    <row r="140" s="21" customFormat="1" x14ac:dyDescent="0.2"/>
    <row r="141" s="21" customFormat="1" x14ac:dyDescent="0.2"/>
    <row r="142" s="21" customFormat="1" x14ac:dyDescent="0.2"/>
    <row r="143" s="21" customFormat="1" x14ac:dyDescent="0.2"/>
    <row r="144" s="21" customFormat="1" x14ac:dyDescent="0.2"/>
    <row r="145" s="21" customFormat="1" x14ac:dyDescent="0.2"/>
    <row r="146" s="34" customFormat="1" x14ac:dyDescent="0.2"/>
    <row r="149" s="21" customFormat="1" x14ac:dyDescent="0.2"/>
    <row r="155" s="34" customFormat="1" x14ac:dyDescent="0.2"/>
    <row r="164" s="34" customFormat="1" x14ac:dyDescent="0.2"/>
  </sheetData>
  <mergeCells count="9">
    <mergeCell ref="A5:B5"/>
    <mergeCell ref="C5:D5"/>
    <mergeCell ref="A6:B6"/>
    <mergeCell ref="C6:D6"/>
    <mergeCell ref="A1:D1"/>
    <mergeCell ref="A2:D2"/>
    <mergeCell ref="A3:D3"/>
    <mergeCell ref="A4:B4"/>
    <mergeCell ref="C4:D4"/>
  </mergeCells>
  <hyperlinks>
    <hyperlink ref="E1" location="DPAS_CT_Cash" display="Return to Test Case List" xr:uid="{D2A9EE05-A4BE-4710-AE2C-D29B45DC43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F00-000000000000}">
  <sheetPr codeName="Sheet144">
    <pageSetUpPr fitToPage="1"/>
  </sheetPr>
  <dimension ref="A1:H162"/>
  <sheetViews>
    <sheetView workbookViewId="0">
      <pane ySplit="6" topLeftCell="A7" activePane="bottomLeft" state="frozen"/>
      <selection sqref="A1:D1"/>
      <selection pane="bottomLeft" activeCell="E1" sqref="E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1158</v>
      </c>
      <c r="B1" s="239"/>
      <c r="C1" s="239"/>
      <c r="D1" s="239"/>
      <c r="E1" s="157" t="s">
        <v>311</v>
      </c>
    </row>
    <row r="2" spans="1:5" ht="15" customHeight="1" x14ac:dyDescent="0.2">
      <c r="A2" s="224" t="str">
        <f ca="1">CONCATENATE("Test Case ", MID(CELL("filename",A1),FIND("]",CELL("filename",A1))+1,255)," 1120/1130")</f>
        <v>Test Case IC.CT.A07 1120/1130</v>
      </c>
      <c r="B2" s="224"/>
      <c r="C2" s="224"/>
      <c r="D2" s="224"/>
    </row>
    <row r="3" spans="1:5" ht="15" customHeight="1" x14ac:dyDescent="0.2">
      <c r="A3" s="200" t="s">
        <v>416</v>
      </c>
      <c r="B3" s="201"/>
      <c r="C3" s="201"/>
      <c r="D3" s="234"/>
    </row>
    <row r="4" spans="1:5" s="24" customFormat="1" ht="39" customHeight="1" x14ac:dyDescent="0.2">
      <c r="A4" s="191" t="s">
        <v>595</v>
      </c>
      <c r="B4" s="238"/>
      <c r="C4" s="191" t="s">
        <v>893</v>
      </c>
      <c r="D4" s="238"/>
    </row>
    <row r="5" spans="1:5" s="24" customFormat="1" ht="39" customHeight="1" x14ac:dyDescent="0.2">
      <c r="A5" s="227" t="s">
        <v>315</v>
      </c>
      <c r="B5" s="238"/>
      <c r="C5" s="191" t="s">
        <v>1159</v>
      </c>
      <c r="D5" s="238"/>
    </row>
    <row r="6" spans="1:5" s="24" customFormat="1" ht="39" customHeight="1" x14ac:dyDescent="0.2">
      <c r="A6" s="227" t="s">
        <v>317</v>
      </c>
      <c r="B6" s="238"/>
      <c r="C6" s="191" t="s">
        <v>1160</v>
      </c>
      <c r="D6" s="238"/>
    </row>
    <row r="7" spans="1:5" x14ac:dyDescent="0.2">
      <c r="A7" s="45"/>
      <c r="B7" s="25"/>
      <c r="C7" s="25"/>
      <c r="D7" s="25"/>
    </row>
    <row r="8" spans="1:5" ht="39" customHeight="1" x14ac:dyDescent="0.2">
      <c r="A8" s="168"/>
      <c r="B8" s="41" t="s">
        <v>897</v>
      </c>
      <c r="C8" s="78" t="s">
        <v>1156</v>
      </c>
      <c r="D8" s="21"/>
    </row>
    <row r="9" spans="1:5" ht="12.75" customHeight="1" x14ac:dyDescent="0.2">
      <c r="A9" s="169"/>
      <c r="B9" s="42" t="s">
        <v>899</v>
      </c>
      <c r="C9" s="43" t="s">
        <v>900</v>
      </c>
      <c r="D9" s="21"/>
    </row>
    <row r="10" spans="1:5" ht="12.75" customHeight="1" x14ac:dyDescent="0.2">
      <c r="A10" s="169"/>
      <c r="B10" s="42" t="s">
        <v>901</v>
      </c>
      <c r="C10" s="43" t="s">
        <v>902</v>
      </c>
      <c r="D10" s="21"/>
    </row>
    <row r="11" spans="1:5" ht="12.75" customHeight="1" x14ac:dyDescent="0.2">
      <c r="A11" s="169"/>
      <c r="B11" s="42" t="s">
        <v>907</v>
      </c>
      <c r="C11" s="43" t="s">
        <v>908</v>
      </c>
      <c r="D11" s="21"/>
    </row>
    <row r="12" spans="1:5" ht="12.75" customHeight="1" x14ac:dyDescent="0.2">
      <c r="A12" s="169"/>
      <c r="B12" s="42" t="s">
        <v>903</v>
      </c>
      <c r="C12" s="43" t="s">
        <v>904</v>
      </c>
      <c r="D12" s="21"/>
    </row>
    <row r="13" spans="1:5" ht="12.75" customHeight="1" x14ac:dyDescent="0.2">
      <c r="A13" s="169"/>
      <c r="B13" s="42" t="s">
        <v>905</v>
      </c>
      <c r="C13" s="43" t="s">
        <v>906</v>
      </c>
      <c r="D13" s="21"/>
    </row>
    <row r="14" spans="1:5" ht="12.75" customHeight="1" x14ac:dyDescent="0.2">
      <c r="A14" s="169"/>
      <c r="B14" s="42" t="s">
        <v>909</v>
      </c>
      <c r="C14" s="43" t="s">
        <v>910</v>
      </c>
      <c r="D14" s="21"/>
    </row>
    <row r="15" spans="1:5" ht="12.75" customHeight="1" x14ac:dyDescent="0.2">
      <c r="A15" s="169"/>
      <c r="B15" s="42" t="s">
        <v>911</v>
      </c>
      <c r="C15" s="43" t="s">
        <v>912</v>
      </c>
      <c r="D15" s="21"/>
    </row>
    <row r="16" spans="1:5" ht="12.75" customHeight="1" x14ac:dyDescent="0.2">
      <c r="A16" s="169"/>
      <c r="B16" s="42" t="s">
        <v>913</v>
      </c>
      <c r="C16" s="43" t="s">
        <v>914</v>
      </c>
      <c r="D16" s="21"/>
    </row>
    <row r="18" spans="1:8" x14ac:dyDescent="0.2">
      <c r="A18" s="26" t="s">
        <v>865</v>
      </c>
      <c r="B18" s="21"/>
      <c r="D18" s="21"/>
    </row>
    <row r="19" spans="1:8" x14ac:dyDescent="0.2">
      <c r="A19" s="27" t="s">
        <v>320</v>
      </c>
      <c r="B19" s="28">
        <v>2</v>
      </c>
      <c r="C19" s="29" t="s">
        <v>382</v>
      </c>
      <c r="D19" s="30" t="s">
        <v>856</v>
      </c>
    </row>
    <row r="20" spans="1:8" x14ac:dyDescent="0.2">
      <c r="A20" s="27" t="s">
        <v>320</v>
      </c>
      <c r="B20" s="28">
        <v>3</v>
      </c>
      <c r="C20" s="29" t="s">
        <v>438</v>
      </c>
      <c r="D20" s="31" t="s">
        <v>1132</v>
      </c>
    </row>
    <row r="21" spans="1:8" x14ac:dyDescent="0.2">
      <c r="A21" s="27" t="s">
        <v>320</v>
      </c>
      <c r="B21" s="28">
        <v>4</v>
      </c>
      <c r="C21" s="29" t="s">
        <v>440</v>
      </c>
      <c r="D21" s="30" t="s">
        <v>1161</v>
      </c>
    </row>
    <row r="22" spans="1:8" x14ac:dyDescent="0.2">
      <c r="A22" s="29" t="s">
        <v>320</v>
      </c>
      <c r="B22" s="32">
        <v>7</v>
      </c>
      <c r="C22" s="32" t="s">
        <v>321</v>
      </c>
      <c r="D22" s="30"/>
    </row>
    <row r="23" spans="1:8" x14ac:dyDescent="0.2">
      <c r="A23" s="29" t="s">
        <v>320</v>
      </c>
      <c r="B23" s="32">
        <v>11</v>
      </c>
      <c r="C23" s="32" t="s">
        <v>322</v>
      </c>
      <c r="D23" s="30"/>
    </row>
    <row r="24" spans="1:8" x14ac:dyDescent="0.2">
      <c r="A24" s="29" t="s">
        <v>320</v>
      </c>
      <c r="B24" s="32">
        <v>12</v>
      </c>
      <c r="C24" s="32" t="s">
        <v>323</v>
      </c>
      <c r="D24" s="30"/>
    </row>
    <row r="25" spans="1:8" s="79" customFormat="1" x14ac:dyDescent="0.2">
      <c r="A25" s="81" t="s">
        <v>320</v>
      </c>
      <c r="B25" s="82">
        <v>13</v>
      </c>
      <c r="C25" s="87" t="s">
        <v>751</v>
      </c>
      <c r="D25" s="88"/>
      <c r="H25" s="127"/>
    </row>
    <row r="26" spans="1:8" x14ac:dyDescent="0.2">
      <c r="A26" s="27" t="s">
        <v>320</v>
      </c>
      <c r="B26" s="28">
        <v>14</v>
      </c>
      <c r="C26" s="29" t="s">
        <v>443</v>
      </c>
      <c r="D26" s="30"/>
    </row>
    <row r="27" spans="1:8" x14ac:dyDescent="0.2">
      <c r="A27" s="27" t="s">
        <v>320</v>
      </c>
      <c r="B27" s="28">
        <v>22</v>
      </c>
      <c r="C27" s="29" t="s">
        <v>445</v>
      </c>
      <c r="D27" s="33" t="s">
        <v>874</v>
      </c>
    </row>
    <row r="28" spans="1:8" x14ac:dyDescent="0.2">
      <c r="A28" s="27" t="s">
        <v>320</v>
      </c>
      <c r="B28" s="28">
        <v>23</v>
      </c>
      <c r="C28" s="29" t="s">
        <v>859</v>
      </c>
      <c r="D28" s="33" t="s">
        <v>504</v>
      </c>
    </row>
    <row r="29" spans="1:8" x14ac:dyDescent="0.2">
      <c r="A29" s="27" t="s">
        <v>320</v>
      </c>
      <c r="B29" s="28">
        <v>24</v>
      </c>
      <c r="C29" s="29" t="s">
        <v>324</v>
      </c>
      <c r="D29" s="33"/>
    </row>
    <row r="30" spans="1:8" x14ac:dyDescent="0.2">
      <c r="A30" s="27" t="s">
        <v>320</v>
      </c>
      <c r="B30" s="28">
        <v>26</v>
      </c>
      <c r="C30" s="29" t="s">
        <v>448</v>
      </c>
      <c r="D30" s="30"/>
    </row>
    <row r="31" spans="1:8" x14ac:dyDescent="0.2">
      <c r="A31" s="27" t="s">
        <v>320</v>
      </c>
      <c r="B31" s="28">
        <v>32</v>
      </c>
      <c r="C31" s="29" t="s">
        <v>449</v>
      </c>
      <c r="D31" s="30"/>
    </row>
    <row r="32" spans="1:8" x14ac:dyDescent="0.2">
      <c r="A32" s="29" t="s">
        <v>320</v>
      </c>
      <c r="B32" s="32">
        <v>33</v>
      </c>
      <c r="C32" s="29" t="s">
        <v>450</v>
      </c>
      <c r="D32" s="31"/>
    </row>
    <row r="33" spans="1:4" x14ac:dyDescent="0.2">
      <c r="A33" s="29" t="s">
        <v>320</v>
      </c>
      <c r="B33" s="32">
        <v>35</v>
      </c>
      <c r="C33" s="29" t="s">
        <v>474</v>
      </c>
      <c r="D33" s="31" t="s">
        <v>504</v>
      </c>
    </row>
    <row r="34" spans="1:4" x14ac:dyDescent="0.2">
      <c r="A34" s="29" t="s">
        <v>320</v>
      </c>
      <c r="B34" s="32">
        <v>39</v>
      </c>
      <c r="C34" s="29" t="s">
        <v>330</v>
      </c>
      <c r="D34" s="30" t="s">
        <v>698</v>
      </c>
    </row>
    <row r="35" spans="1:4" s="34" customFormat="1" x14ac:dyDescent="0.2">
      <c r="A35" s="29" t="s">
        <v>320</v>
      </c>
      <c r="B35" s="32">
        <v>42</v>
      </c>
      <c r="C35" s="29" t="s">
        <v>451</v>
      </c>
      <c r="D35" s="30"/>
    </row>
    <row r="36" spans="1:4" x14ac:dyDescent="0.2">
      <c r="A36" s="29" t="s">
        <v>320</v>
      </c>
      <c r="B36" s="32">
        <v>43</v>
      </c>
      <c r="C36" s="29" t="s">
        <v>452</v>
      </c>
      <c r="D36" s="30"/>
    </row>
    <row r="37" spans="1:4" x14ac:dyDescent="0.2">
      <c r="A37" s="29" t="s">
        <v>320</v>
      </c>
      <c r="B37" s="32">
        <v>49</v>
      </c>
      <c r="C37" s="29" t="s">
        <v>453</v>
      </c>
      <c r="D37" s="30"/>
    </row>
    <row r="38" spans="1:4" x14ac:dyDescent="0.2">
      <c r="A38" s="29" t="s">
        <v>320</v>
      </c>
      <c r="B38" s="32">
        <v>52</v>
      </c>
      <c r="C38" s="29" t="s">
        <v>973</v>
      </c>
      <c r="D38" s="30"/>
    </row>
    <row r="39" spans="1:4" ht="25.5" x14ac:dyDescent="0.2">
      <c r="A39" s="29" t="s">
        <v>320</v>
      </c>
      <c r="B39" s="32">
        <v>55</v>
      </c>
      <c r="C39" s="29" t="s">
        <v>860</v>
      </c>
      <c r="D39" s="60" t="s">
        <v>916</v>
      </c>
    </row>
    <row r="40" spans="1:4" x14ac:dyDescent="0.2">
      <c r="A40" s="29" t="s">
        <v>320</v>
      </c>
      <c r="B40" s="32">
        <v>92</v>
      </c>
      <c r="C40" s="29" t="s">
        <v>455</v>
      </c>
      <c r="D40" s="30"/>
    </row>
    <row r="41" spans="1:4" s="9" customFormat="1" x14ac:dyDescent="0.2">
      <c r="A41" s="92" t="s">
        <v>320</v>
      </c>
      <c r="B41" s="93">
        <v>123</v>
      </c>
      <c r="C41" s="94" t="s">
        <v>456</v>
      </c>
      <c r="D41" s="33"/>
    </row>
    <row r="42" spans="1:4" x14ac:dyDescent="0.2">
      <c r="B42" s="21"/>
      <c r="D42" s="21"/>
    </row>
    <row r="43" spans="1:4" x14ac:dyDescent="0.2">
      <c r="A43" s="26" t="s">
        <v>628</v>
      </c>
      <c r="B43" s="21"/>
      <c r="D43" s="21"/>
    </row>
    <row r="44" spans="1:4" x14ac:dyDescent="0.2">
      <c r="A44" s="29" t="s">
        <v>320</v>
      </c>
      <c r="B44" s="32">
        <v>2</v>
      </c>
      <c r="C44" s="29" t="s">
        <v>382</v>
      </c>
      <c r="D44" s="30"/>
    </row>
    <row r="45" spans="1:4" x14ac:dyDescent="0.2">
      <c r="A45" s="29" t="s">
        <v>320</v>
      </c>
      <c r="B45" s="32">
        <v>3</v>
      </c>
      <c r="C45" s="29" t="s">
        <v>438</v>
      </c>
      <c r="D45" s="30"/>
    </row>
    <row r="46" spans="1:4" x14ac:dyDescent="0.2">
      <c r="A46" s="29" t="s">
        <v>320</v>
      </c>
      <c r="B46" s="32">
        <v>4</v>
      </c>
      <c r="C46" s="29" t="s">
        <v>440</v>
      </c>
      <c r="D46" s="30"/>
    </row>
    <row r="47" spans="1:4" x14ac:dyDescent="0.2">
      <c r="A47" s="29" t="s">
        <v>320</v>
      </c>
      <c r="B47" s="32">
        <v>6</v>
      </c>
      <c r="C47" s="29" t="s">
        <v>459</v>
      </c>
      <c r="D47" s="30"/>
    </row>
    <row r="48" spans="1:4" x14ac:dyDescent="0.2">
      <c r="A48" s="29" t="s">
        <v>320</v>
      </c>
      <c r="B48" s="32">
        <v>7</v>
      </c>
      <c r="C48" s="32" t="s">
        <v>321</v>
      </c>
      <c r="D48" s="33"/>
    </row>
    <row r="49" spans="1:4" x14ac:dyDescent="0.2">
      <c r="A49" s="29" t="s">
        <v>320</v>
      </c>
      <c r="B49" s="32">
        <v>11</v>
      </c>
      <c r="C49" s="32" t="s">
        <v>322</v>
      </c>
      <c r="D49" s="30"/>
    </row>
    <row r="50" spans="1:4" x14ac:dyDescent="0.2">
      <c r="A50" s="29" t="s">
        <v>320</v>
      </c>
      <c r="B50" s="32">
        <v>12</v>
      </c>
      <c r="C50" s="32" t="s">
        <v>323</v>
      </c>
      <c r="D50" s="30"/>
    </row>
    <row r="51" spans="1:4" s="34" customFormat="1" x14ac:dyDescent="0.2">
      <c r="A51" s="29" t="s">
        <v>320</v>
      </c>
      <c r="B51" s="32">
        <v>24</v>
      </c>
      <c r="C51" s="29" t="s">
        <v>324</v>
      </c>
      <c r="D51" s="30"/>
    </row>
    <row r="52" spans="1:4" x14ac:dyDescent="0.2">
      <c r="A52" s="29" t="s">
        <v>367</v>
      </c>
      <c r="B52" s="32">
        <v>26</v>
      </c>
      <c r="C52" s="29" t="s">
        <v>448</v>
      </c>
      <c r="D52" s="30"/>
    </row>
    <row r="53" spans="1:4" x14ac:dyDescent="0.2">
      <c r="A53" s="29" t="s">
        <v>320</v>
      </c>
      <c r="B53" s="32">
        <v>32</v>
      </c>
      <c r="C53" s="29" t="s">
        <v>449</v>
      </c>
      <c r="D53" s="30"/>
    </row>
    <row r="54" spans="1:4" x14ac:dyDescent="0.2">
      <c r="A54" s="29" t="s">
        <v>320</v>
      </c>
      <c r="B54" s="32">
        <v>33</v>
      </c>
      <c r="C54" s="29" t="s">
        <v>450</v>
      </c>
      <c r="D54" s="33"/>
    </row>
    <row r="55" spans="1:4" x14ac:dyDescent="0.2">
      <c r="A55" s="29" t="s">
        <v>320</v>
      </c>
      <c r="B55" s="32">
        <v>38</v>
      </c>
      <c r="C55" s="29" t="s">
        <v>460</v>
      </c>
      <c r="D55" s="33" t="s">
        <v>457</v>
      </c>
    </row>
    <row r="56" spans="1:4" x14ac:dyDescent="0.2">
      <c r="A56" s="29" t="s">
        <v>320</v>
      </c>
      <c r="B56" s="32">
        <v>39</v>
      </c>
      <c r="C56" s="29" t="s">
        <v>330</v>
      </c>
      <c r="D56" s="30" t="s">
        <v>698</v>
      </c>
    </row>
    <row r="57" spans="1:4" x14ac:dyDescent="0.2">
      <c r="A57" s="29" t="s">
        <v>320</v>
      </c>
      <c r="B57" s="32">
        <v>44</v>
      </c>
      <c r="C57" s="29" t="s">
        <v>395</v>
      </c>
      <c r="D57" s="30"/>
    </row>
    <row r="58" spans="1:4" x14ac:dyDescent="0.2">
      <c r="A58" s="29" t="s">
        <v>320</v>
      </c>
      <c r="B58" s="32">
        <v>49</v>
      </c>
      <c r="C58" s="29" t="s">
        <v>462</v>
      </c>
      <c r="D58" s="30"/>
    </row>
    <row r="59" spans="1:4" x14ac:dyDescent="0.2">
      <c r="A59" s="29" t="s">
        <v>320</v>
      </c>
      <c r="B59" s="32">
        <v>51</v>
      </c>
      <c r="C59" s="29" t="s">
        <v>463</v>
      </c>
      <c r="D59" s="30"/>
    </row>
    <row r="60" spans="1:4" x14ac:dyDescent="0.2">
      <c r="A60" s="29" t="s">
        <v>320</v>
      </c>
      <c r="B60" s="32">
        <v>55</v>
      </c>
      <c r="C60" s="29" t="s">
        <v>860</v>
      </c>
      <c r="D60" s="30"/>
    </row>
    <row r="61" spans="1:4" x14ac:dyDescent="0.2">
      <c r="A61" s="83" t="s">
        <v>320</v>
      </c>
      <c r="B61" s="87">
        <v>123</v>
      </c>
      <c r="C61" s="83" t="s">
        <v>456</v>
      </c>
      <c r="D61" s="88"/>
    </row>
    <row r="62" spans="1:4" x14ac:dyDescent="0.2">
      <c r="B62" s="21"/>
      <c r="D62" s="21"/>
    </row>
    <row r="63" spans="1:4" x14ac:dyDescent="0.2">
      <c r="B63" s="21"/>
      <c r="D63" s="21"/>
    </row>
    <row r="64" spans="1:4" x14ac:dyDescent="0.2">
      <c r="B64" s="21"/>
      <c r="D64" s="21"/>
    </row>
    <row r="65" s="21" customFormat="1" x14ac:dyDescent="0.2"/>
    <row r="66" s="21" customFormat="1" ht="12" customHeigh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34"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34"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34"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21" customFormat="1" x14ac:dyDescent="0.2"/>
    <row r="136" s="21" customFormat="1" x14ac:dyDescent="0.2"/>
    <row r="137" s="21" customFormat="1" x14ac:dyDescent="0.2"/>
    <row r="138" s="21" customFormat="1" x14ac:dyDescent="0.2"/>
    <row r="139" s="21" customFormat="1" x14ac:dyDescent="0.2"/>
    <row r="140" s="21" customFormat="1" x14ac:dyDescent="0.2"/>
    <row r="141" s="21" customFormat="1" x14ac:dyDescent="0.2"/>
    <row r="142" s="21" customFormat="1" x14ac:dyDescent="0.2"/>
    <row r="143" s="21" customFormat="1" x14ac:dyDescent="0.2"/>
    <row r="144" s="34" customFormat="1" x14ac:dyDescent="0.2"/>
    <row r="147" s="21" customFormat="1" x14ac:dyDescent="0.2"/>
    <row r="153" s="34" customFormat="1" x14ac:dyDescent="0.2"/>
    <row r="162" s="34" customFormat="1" x14ac:dyDescent="0.2"/>
  </sheetData>
  <mergeCells count="9">
    <mergeCell ref="A5:B5"/>
    <mergeCell ref="C5:D5"/>
    <mergeCell ref="A6:B6"/>
    <mergeCell ref="C6:D6"/>
    <mergeCell ref="A1:D1"/>
    <mergeCell ref="A2:D2"/>
    <mergeCell ref="A3:D3"/>
    <mergeCell ref="A4:B4"/>
    <mergeCell ref="C4:D4"/>
  </mergeCells>
  <hyperlinks>
    <hyperlink ref="E1" location="DPAS_CT_Cash" display="Return to Test Case List" xr:uid="{5ED0B20C-3324-4CE9-9797-0CD11AE14B6B}"/>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000-000000000000}">
  <sheetPr codeName="Sheet138">
    <pageSetUpPr fitToPage="1"/>
  </sheetPr>
  <dimension ref="A1:H161"/>
  <sheetViews>
    <sheetView workbookViewId="0">
      <pane ySplit="6" topLeftCell="A86" activePane="bottomLeft" state="frozen"/>
      <selection sqref="A1:D1"/>
      <selection pane="bottomLeft" activeCell="E1" sqref="E1"/>
    </sheetView>
  </sheetViews>
  <sheetFormatPr defaultColWidth="9.140625" defaultRowHeight="12.75" x14ac:dyDescent="0.2"/>
  <cols>
    <col min="1" max="1" width="6.140625" style="44" customWidth="1"/>
    <col min="2" max="2" width="6.140625" style="47" customWidth="1"/>
    <col min="3" max="3" width="46.7109375" style="44" customWidth="1"/>
    <col min="4" max="4" width="44.7109375" style="48" customWidth="1"/>
    <col min="5" max="5" width="9.28515625" style="44" customWidth="1"/>
    <col min="6" max="16384" width="9.140625" style="44"/>
  </cols>
  <sheetData>
    <row r="1" spans="1:5" ht="48" customHeight="1" x14ac:dyDescent="0.2">
      <c r="A1" s="243" t="s">
        <v>1162</v>
      </c>
      <c r="B1" s="243"/>
      <c r="C1" s="243"/>
      <c r="D1" s="243"/>
      <c r="E1" s="157" t="s">
        <v>311</v>
      </c>
    </row>
    <row r="2" spans="1:5" ht="15" customHeight="1" x14ac:dyDescent="0.2">
      <c r="A2" s="224" t="str">
        <f ca="1">CONCATENATE("Test Case ", MID(CELL("filename",A1),FIND("]",CELL("filename",A1))+1,255)," 1100/1110  &amp;  1420/1430")</f>
        <v>Test Case IC.RT.A07 1100/1110  &amp;  1420/1430</v>
      </c>
      <c r="B2" s="224"/>
      <c r="C2" s="224"/>
      <c r="D2" s="224"/>
    </row>
    <row r="3" spans="1:5" ht="15" customHeight="1" x14ac:dyDescent="0.2">
      <c r="A3" s="200" t="s">
        <v>416</v>
      </c>
      <c r="B3" s="201"/>
      <c r="C3" s="201"/>
      <c r="D3" s="234"/>
    </row>
    <row r="4" spans="1:5" ht="39" customHeight="1" x14ac:dyDescent="0.2">
      <c r="A4" s="208" t="s">
        <v>595</v>
      </c>
      <c r="B4" s="208"/>
      <c r="C4" s="208" t="s">
        <v>893</v>
      </c>
      <c r="D4" s="208"/>
    </row>
    <row r="5" spans="1:5" ht="39" customHeight="1" x14ac:dyDescent="0.2">
      <c r="A5" s="240" t="s">
        <v>868</v>
      </c>
      <c r="B5" s="240"/>
      <c r="C5" s="240" t="s">
        <v>1163</v>
      </c>
      <c r="D5" s="240"/>
    </row>
    <row r="6" spans="1:5" ht="39" customHeight="1" x14ac:dyDescent="0.2">
      <c r="A6" s="242" t="s">
        <v>317</v>
      </c>
      <c r="B6" s="240"/>
      <c r="C6" s="240" t="s">
        <v>1164</v>
      </c>
      <c r="D6" s="240"/>
    </row>
    <row r="7" spans="1:5" x14ac:dyDescent="0.2">
      <c r="A7" s="45"/>
      <c r="B7" s="45"/>
      <c r="C7" s="45"/>
      <c r="D7" s="45"/>
    </row>
    <row r="8" spans="1:5" s="21" customFormat="1" ht="39" customHeight="1" x14ac:dyDescent="0.2">
      <c r="A8" s="168"/>
      <c r="B8" s="41" t="s">
        <v>897</v>
      </c>
      <c r="C8" s="78" t="s">
        <v>925</v>
      </c>
    </row>
    <row r="9" spans="1:5" s="21" customFormat="1" ht="12.75" customHeight="1" x14ac:dyDescent="0.2">
      <c r="A9" s="169"/>
      <c r="B9" s="42" t="s">
        <v>899</v>
      </c>
      <c r="C9" s="43" t="s">
        <v>900</v>
      </c>
    </row>
    <row r="10" spans="1:5" s="21" customFormat="1" ht="12.75" customHeight="1" x14ac:dyDescent="0.2">
      <c r="A10" s="169"/>
      <c r="B10" s="42" t="s">
        <v>901</v>
      </c>
      <c r="C10" s="43" t="s">
        <v>902</v>
      </c>
    </row>
    <row r="11" spans="1:5" s="21" customFormat="1" ht="12.75" customHeight="1" x14ac:dyDescent="0.2">
      <c r="A11" s="169"/>
      <c r="B11" s="42" t="s">
        <v>903</v>
      </c>
      <c r="C11" s="43" t="s">
        <v>904</v>
      </c>
    </row>
    <row r="12" spans="1:5" s="21" customFormat="1" ht="12.75" customHeight="1" x14ac:dyDescent="0.2">
      <c r="A12" s="169"/>
      <c r="B12" s="42" t="s">
        <v>905</v>
      </c>
      <c r="C12" s="43" t="s">
        <v>906</v>
      </c>
    </row>
    <row r="13" spans="1:5" s="21" customFormat="1" ht="12.75" customHeight="1" x14ac:dyDescent="0.2">
      <c r="A13" s="169"/>
      <c r="B13" s="42" t="s">
        <v>907</v>
      </c>
      <c r="C13" s="43" t="s">
        <v>908</v>
      </c>
    </row>
    <row r="14" spans="1:5" s="21" customFormat="1" ht="12.75" customHeight="1" x14ac:dyDescent="0.2">
      <c r="A14" s="169"/>
      <c r="B14" s="42" t="s">
        <v>909</v>
      </c>
      <c r="C14" s="43" t="s">
        <v>910</v>
      </c>
    </row>
    <row r="15" spans="1:5" s="21" customFormat="1" ht="12.75" customHeight="1" x14ac:dyDescent="0.2">
      <c r="A15" s="169"/>
      <c r="B15" s="42" t="s">
        <v>911</v>
      </c>
      <c r="C15" s="43" t="s">
        <v>912</v>
      </c>
    </row>
    <row r="16" spans="1:5" s="21" customFormat="1" ht="12.75" customHeight="1" x14ac:dyDescent="0.2">
      <c r="A16" s="169"/>
      <c r="B16" s="42" t="s">
        <v>913</v>
      </c>
      <c r="C16" s="43" t="s">
        <v>914</v>
      </c>
    </row>
    <row r="17" spans="1:8" x14ac:dyDescent="0.2">
      <c r="A17" s="45"/>
      <c r="B17" s="45"/>
      <c r="C17" s="45"/>
      <c r="D17" s="45"/>
    </row>
    <row r="18" spans="1:8" x14ac:dyDescent="0.2">
      <c r="A18" s="26" t="s">
        <v>437</v>
      </c>
      <c r="B18" s="21"/>
      <c r="C18" s="21"/>
      <c r="D18" s="21"/>
    </row>
    <row r="19" spans="1:8" x14ac:dyDescent="0.2">
      <c r="A19" s="27" t="s">
        <v>320</v>
      </c>
      <c r="B19" s="28">
        <v>2</v>
      </c>
      <c r="C19" s="29" t="s">
        <v>382</v>
      </c>
      <c r="D19" s="30" t="s">
        <v>856</v>
      </c>
    </row>
    <row r="20" spans="1:8" x14ac:dyDescent="0.2">
      <c r="A20" s="27" t="s">
        <v>320</v>
      </c>
      <c r="B20" s="28">
        <v>3</v>
      </c>
      <c r="C20" s="29" t="s">
        <v>438</v>
      </c>
      <c r="D20" s="31" t="s">
        <v>1132</v>
      </c>
    </row>
    <row r="21" spans="1:8" x14ac:dyDescent="0.2">
      <c r="A21" s="27" t="s">
        <v>320</v>
      </c>
      <c r="B21" s="28">
        <v>4</v>
      </c>
      <c r="C21" s="29" t="s">
        <v>440</v>
      </c>
      <c r="D21" s="30" t="s">
        <v>1165</v>
      </c>
    </row>
    <row r="22" spans="1:8" x14ac:dyDescent="0.2">
      <c r="A22" s="29" t="s">
        <v>320</v>
      </c>
      <c r="B22" s="32">
        <v>7</v>
      </c>
      <c r="C22" s="32" t="s">
        <v>321</v>
      </c>
      <c r="D22" s="30"/>
    </row>
    <row r="23" spans="1:8" x14ac:dyDescent="0.2">
      <c r="A23" s="29" t="s">
        <v>320</v>
      </c>
      <c r="B23" s="32">
        <v>11</v>
      </c>
      <c r="C23" s="32" t="s">
        <v>322</v>
      </c>
      <c r="D23" s="30"/>
    </row>
    <row r="24" spans="1:8" x14ac:dyDescent="0.2">
      <c r="A24" s="29" t="s">
        <v>320</v>
      </c>
      <c r="B24" s="32">
        <v>12</v>
      </c>
      <c r="C24" s="32" t="s">
        <v>323</v>
      </c>
      <c r="D24" s="30"/>
    </row>
    <row r="25" spans="1:8" s="79" customFormat="1" x14ac:dyDescent="0.2">
      <c r="A25" s="81" t="s">
        <v>320</v>
      </c>
      <c r="B25" s="82">
        <v>13</v>
      </c>
      <c r="C25" s="87" t="s">
        <v>751</v>
      </c>
      <c r="D25" s="88"/>
      <c r="H25" s="127"/>
    </row>
    <row r="26" spans="1:8" x14ac:dyDescent="0.2">
      <c r="A26" s="27" t="s">
        <v>320</v>
      </c>
      <c r="B26" s="28">
        <v>14</v>
      </c>
      <c r="C26" s="29" t="s">
        <v>443</v>
      </c>
      <c r="D26" s="30"/>
    </row>
    <row r="27" spans="1:8" x14ac:dyDescent="0.2">
      <c r="A27" s="27" t="s">
        <v>320</v>
      </c>
      <c r="B27" s="28">
        <v>22</v>
      </c>
      <c r="C27" s="29" t="s">
        <v>445</v>
      </c>
      <c r="D27" s="33" t="s">
        <v>874</v>
      </c>
    </row>
    <row r="28" spans="1:8" x14ac:dyDescent="0.2">
      <c r="A28" s="27" t="s">
        <v>320</v>
      </c>
      <c r="B28" s="28">
        <v>23</v>
      </c>
      <c r="C28" s="29" t="s">
        <v>859</v>
      </c>
      <c r="D28" s="33" t="s">
        <v>504</v>
      </c>
      <c r="E28" s="44" t="s">
        <v>722</v>
      </c>
    </row>
    <row r="29" spans="1:8" x14ac:dyDescent="0.2">
      <c r="A29" s="27" t="s">
        <v>320</v>
      </c>
      <c r="B29" s="28">
        <v>24</v>
      </c>
      <c r="C29" s="29" t="s">
        <v>324</v>
      </c>
      <c r="D29" s="33"/>
    </row>
    <row r="30" spans="1:8" x14ac:dyDescent="0.2">
      <c r="A30" s="27" t="s">
        <v>320</v>
      </c>
      <c r="B30" s="28">
        <v>26</v>
      </c>
      <c r="C30" s="29" t="s">
        <v>448</v>
      </c>
      <c r="D30" s="30"/>
    </row>
    <row r="31" spans="1:8" x14ac:dyDescent="0.2">
      <c r="A31" s="27" t="s">
        <v>320</v>
      </c>
      <c r="B31" s="28">
        <v>32</v>
      </c>
      <c r="C31" s="29" t="s">
        <v>449</v>
      </c>
      <c r="D31" s="30"/>
    </row>
    <row r="32" spans="1:8" s="21" customFormat="1" x14ac:dyDescent="0.2">
      <c r="A32" s="29" t="s">
        <v>320</v>
      </c>
      <c r="B32" s="32">
        <v>33</v>
      </c>
      <c r="C32" s="29" t="s">
        <v>450</v>
      </c>
      <c r="D32" s="31"/>
    </row>
    <row r="33" spans="1:4" x14ac:dyDescent="0.2">
      <c r="A33" s="29" t="s">
        <v>320</v>
      </c>
      <c r="B33" s="32">
        <v>35</v>
      </c>
      <c r="C33" s="29" t="s">
        <v>474</v>
      </c>
      <c r="D33" s="31" t="s">
        <v>504</v>
      </c>
    </row>
    <row r="34" spans="1:4" x14ac:dyDescent="0.2">
      <c r="A34" s="29" t="s">
        <v>320</v>
      </c>
      <c r="B34" s="32">
        <v>42</v>
      </c>
      <c r="C34" s="29" t="s">
        <v>451</v>
      </c>
      <c r="D34" s="30"/>
    </row>
    <row r="35" spans="1:4" x14ac:dyDescent="0.2">
      <c r="A35" s="29" t="s">
        <v>320</v>
      </c>
      <c r="B35" s="32">
        <v>43</v>
      </c>
      <c r="C35" s="29" t="s">
        <v>452</v>
      </c>
      <c r="D35" s="30"/>
    </row>
    <row r="36" spans="1:4" x14ac:dyDescent="0.2">
      <c r="A36" s="29" t="s">
        <v>320</v>
      </c>
      <c r="B36" s="32">
        <v>49</v>
      </c>
      <c r="C36" s="29" t="s">
        <v>453</v>
      </c>
      <c r="D36" s="30"/>
    </row>
    <row r="37" spans="1:4" s="9" customFormat="1" x14ac:dyDescent="0.2">
      <c r="A37" s="29" t="s">
        <v>320</v>
      </c>
      <c r="B37" s="32">
        <v>52</v>
      </c>
      <c r="C37" s="29" t="s">
        <v>973</v>
      </c>
      <c r="D37" s="30"/>
    </row>
    <row r="38" spans="1:4" x14ac:dyDescent="0.2">
      <c r="A38" s="29" t="s">
        <v>320</v>
      </c>
      <c r="B38" s="32">
        <v>55</v>
      </c>
      <c r="C38" s="29" t="s">
        <v>860</v>
      </c>
      <c r="D38" s="60" t="s">
        <v>872</v>
      </c>
    </row>
    <row r="39" spans="1:4" x14ac:dyDescent="0.2">
      <c r="A39" s="29" t="s">
        <v>320</v>
      </c>
      <c r="B39" s="32">
        <v>92</v>
      </c>
      <c r="C39" s="29" t="s">
        <v>455</v>
      </c>
      <c r="D39" s="30"/>
    </row>
    <row r="40" spans="1:4" x14ac:dyDescent="0.2">
      <c r="A40" s="92" t="s">
        <v>320</v>
      </c>
      <c r="B40" s="93">
        <v>123</v>
      </c>
      <c r="C40" s="94" t="s">
        <v>456</v>
      </c>
      <c r="D40" s="33" t="s">
        <v>457</v>
      </c>
    </row>
    <row r="41" spans="1:4" x14ac:dyDescent="0.2">
      <c r="A41" s="21"/>
      <c r="B41" s="21"/>
      <c r="C41" s="21"/>
      <c r="D41" s="21"/>
    </row>
    <row r="42" spans="1:4" x14ac:dyDescent="0.2">
      <c r="A42" s="39" t="s">
        <v>458</v>
      </c>
      <c r="B42" s="21"/>
      <c r="C42" s="21"/>
      <c r="D42" s="21"/>
    </row>
    <row r="43" spans="1:4" x14ac:dyDescent="0.2">
      <c r="A43" s="29" t="s">
        <v>320</v>
      </c>
      <c r="B43" s="32">
        <v>2</v>
      </c>
      <c r="C43" s="29" t="s">
        <v>382</v>
      </c>
      <c r="D43" s="30"/>
    </row>
    <row r="44" spans="1:4" x14ac:dyDescent="0.2">
      <c r="A44" s="29" t="s">
        <v>320</v>
      </c>
      <c r="B44" s="32">
        <v>3</v>
      </c>
      <c r="C44" s="29" t="s">
        <v>438</v>
      </c>
      <c r="D44" s="30"/>
    </row>
    <row r="45" spans="1:4" x14ac:dyDescent="0.2">
      <c r="A45" s="29" t="s">
        <v>320</v>
      </c>
      <c r="B45" s="32">
        <v>4</v>
      </c>
      <c r="C45" s="29" t="s">
        <v>440</v>
      </c>
      <c r="D45" s="30"/>
    </row>
    <row r="46" spans="1:4" x14ac:dyDescent="0.2">
      <c r="A46" s="29" t="s">
        <v>320</v>
      </c>
      <c r="B46" s="32">
        <v>6</v>
      </c>
      <c r="C46" s="29" t="s">
        <v>459</v>
      </c>
      <c r="D46" s="30"/>
    </row>
    <row r="47" spans="1:4" x14ac:dyDescent="0.2">
      <c r="A47" s="29" t="s">
        <v>320</v>
      </c>
      <c r="B47" s="32">
        <v>7</v>
      </c>
      <c r="C47" s="32" t="s">
        <v>321</v>
      </c>
      <c r="D47" s="33"/>
    </row>
    <row r="48" spans="1:4" x14ac:dyDescent="0.2">
      <c r="A48" s="29" t="s">
        <v>320</v>
      </c>
      <c r="B48" s="32">
        <v>11</v>
      </c>
      <c r="C48" s="32" t="s">
        <v>322</v>
      </c>
      <c r="D48" s="30"/>
    </row>
    <row r="49" spans="1:4" x14ac:dyDescent="0.2">
      <c r="A49" s="29" t="s">
        <v>320</v>
      </c>
      <c r="B49" s="32">
        <v>12</v>
      </c>
      <c r="C49" s="32" t="s">
        <v>323</v>
      </c>
      <c r="D49" s="30"/>
    </row>
    <row r="50" spans="1:4" x14ac:dyDescent="0.2">
      <c r="A50" s="29" t="s">
        <v>320</v>
      </c>
      <c r="B50" s="32">
        <v>24</v>
      </c>
      <c r="C50" s="29" t="s">
        <v>324</v>
      </c>
      <c r="D50" s="30"/>
    </row>
    <row r="51" spans="1:4" x14ac:dyDescent="0.2">
      <c r="A51" s="29" t="s">
        <v>367</v>
      </c>
      <c r="B51" s="32">
        <v>26</v>
      </c>
      <c r="C51" s="29" t="s">
        <v>448</v>
      </c>
      <c r="D51" s="30"/>
    </row>
    <row r="52" spans="1:4" x14ac:dyDescent="0.2">
      <c r="A52" s="29" t="s">
        <v>320</v>
      </c>
      <c r="B52" s="32">
        <v>32</v>
      </c>
      <c r="C52" s="29" t="s">
        <v>449</v>
      </c>
      <c r="D52" s="30"/>
    </row>
    <row r="53" spans="1:4" s="21" customFormat="1" x14ac:dyDescent="0.2">
      <c r="A53" s="29" t="s">
        <v>320</v>
      </c>
      <c r="B53" s="32">
        <v>33</v>
      </c>
      <c r="C53" s="29" t="s">
        <v>450</v>
      </c>
      <c r="D53" s="33"/>
    </row>
    <row r="54" spans="1:4" x14ac:dyDescent="0.2">
      <c r="A54" s="29" t="s">
        <v>320</v>
      </c>
      <c r="B54" s="32">
        <v>38</v>
      </c>
      <c r="C54" s="29" t="s">
        <v>460</v>
      </c>
      <c r="D54" s="33" t="s">
        <v>457</v>
      </c>
    </row>
    <row r="55" spans="1:4" x14ac:dyDescent="0.2">
      <c r="A55" s="29" t="s">
        <v>320</v>
      </c>
      <c r="B55" s="32">
        <v>39</v>
      </c>
      <c r="C55" s="29" t="s">
        <v>330</v>
      </c>
      <c r="D55" s="61" t="s">
        <v>461</v>
      </c>
    </row>
    <row r="56" spans="1:4" x14ac:dyDescent="0.2">
      <c r="A56" s="29" t="s">
        <v>320</v>
      </c>
      <c r="B56" s="32">
        <v>44</v>
      </c>
      <c r="C56" s="29" t="s">
        <v>395</v>
      </c>
      <c r="D56" s="30"/>
    </row>
    <row r="57" spans="1:4" x14ac:dyDescent="0.2">
      <c r="A57" s="29" t="s">
        <v>320</v>
      </c>
      <c r="B57" s="32">
        <v>49</v>
      </c>
      <c r="C57" s="29" t="s">
        <v>462</v>
      </c>
      <c r="D57" s="30"/>
    </row>
    <row r="58" spans="1:4" x14ac:dyDescent="0.2">
      <c r="A58" s="29" t="s">
        <v>320</v>
      </c>
      <c r="B58" s="32">
        <v>51</v>
      </c>
      <c r="C58" s="29" t="s">
        <v>463</v>
      </c>
      <c r="D58" s="30"/>
    </row>
    <row r="59" spans="1:4" x14ac:dyDescent="0.2">
      <c r="A59" s="29" t="s">
        <v>320</v>
      </c>
      <c r="B59" s="32">
        <v>55</v>
      </c>
      <c r="C59" s="29" t="s">
        <v>860</v>
      </c>
      <c r="D59" s="60" t="s">
        <v>873</v>
      </c>
    </row>
    <row r="60" spans="1:4" x14ac:dyDescent="0.2">
      <c r="A60" s="29" t="s">
        <v>320</v>
      </c>
      <c r="B60" s="32">
        <v>92</v>
      </c>
      <c r="C60" s="29" t="s">
        <v>455</v>
      </c>
      <c r="D60" s="30"/>
    </row>
    <row r="61" spans="1:4" x14ac:dyDescent="0.2">
      <c r="A61" s="83" t="s">
        <v>320</v>
      </c>
      <c r="B61" s="87">
        <v>123</v>
      </c>
      <c r="C61" s="83" t="s">
        <v>456</v>
      </c>
      <c r="D61" s="88"/>
    </row>
    <row r="62" spans="1:4" x14ac:dyDescent="0.2">
      <c r="A62" s="21"/>
      <c r="B62" s="21"/>
      <c r="C62" s="21"/>
      <c r="D62" s="21"/>
    </row>
    <row r="63" spans="1:4" x14ac:dyDescent="0.2">
      <c r="A63" s="21"/>
      <c r="B63" s="21"/>
      <c r="C63" s="21"/>
      <c r="D63" s="21"/>
    </row>
    <row r="64" spans="1:4" x14ac:dyDescent="0.2">
      <c r="A64" s="46" t="s">
        <v>712</v>
      </c>
    </row>
    <row r="65" spans="1:4" x14ac:dyDescent="0.2">
      <c r="A65" s="49" t="s">
        <v>320</v>
      </c>
      <c r="B65" s="50">
        <v>2</v>
      </c>
      <c r="C65" s="51" t="s">
        <v>382</v>
      </c>
      <c r="D65" s="52" t="s">
        <v>856</v>
      </c>
    </row>
    <row r="66" spans="1:4" x14ac:dyDescent="0.2">
      <c r="A66" s="49" t="s">
        <v>320</v>
      </c>
      <c r="B66" s="50">
        <v>3</v>
      </c>
      <c r="C66" s="53" t="s">
        <v>438</v>
      </c>
      <c r="D66" s="31" t="s">
        <v>1132</v>
      </c>
    </row>
    <row r="67" spans="1:4" x14ac:dyDescent="0.2">
      <c r="A67" s="49" t="s">
        <v>320</v>
      </c>
      <c r="B67" s="50">
        <v>4</v>
      </c>
      <c r="C67" s="51" t="s">
        <v>440</v>
      </c>
      <c r="D67" s="30" t="s">
        <v>1165</v>
      </c>
    </row>
    <row r="68" spans="1:4" x14ac:dyDescent="0.2">
      <c r="A68" s="49" t="s">
        <v>320</v>
      </c>
      <c r="B68" s="50">
        <v>7</v>
      </c>
      <c r="C68" s="54" t="s">
        <v>321</v>
      </c>
      <c r="D68" s="52"/>
    </row>
    <row r="69" spans="1:4" x14ac:dyDescent="0.2">
      <c r="A69" s="49" t="s">
        <v>320</v>
      </c>
      <c r="B69" s="50">
        <v>11</v>
      </c>
      <c r="C69" s="54" t="s">
        <v>322</v>
      </c>
      <c r="D69" s="52"/>
    </row>
    <row r="70" spans="1:4" x14ac:dyDescent="0.2">
      <c r="A70" s="49" t="s">
        <v>320</v>
      </c>
      <c r="B70" s="50">
        <v>12</v>
      </c>
      <c r="C70" s="54" t="s">
        <v>323</v>
      </c>
      <c r="D70" s="52"/>
    </row>
    <row r="71" spans="1:4" x14ac:dyDescent="0.2">
      <c r="A71" s="81" t="s">
        <v>320</v>
      </c>
      <c r="B71" s="82">
        <v>13</v>
      </c>
      <c r="C71" s="87" t="s">
        <v>751</v>
      </c>
      <c r="D71" s="88"/>
    </row>
    <row r="72" spans="1:4" x14ac:dyDescent="0.2">
      <c r="A72" s="27" t="s">
        <v>320</v>
      </c>
      <c r="B72" s="28">
        <v>22</v>
      </c>
      <c r="C72" s="29" t="s">
        <v>445</v>
      </c>
      <c r="D72" s="33" t="s">
        <v>874</v>
      </c>
    </row>
    <row r="73" spans="1:4" x14ac:dyDescent="0.2">
      <c r="A73" s="27" t="s">
        <v>320</v>
      </c>
      <c r="B73" s="28">
        <v>23</v>
      </c>
      <c r="C73" s="29" t="s">
        <v>859</v>
      </c>
      <c r="D73" s="52" t="s">
        <v>504</v>
      </c>
    </row>
    <row r="74" spans="1:4" x14ac:dyDescent="0.2">
      <c r="A74" s="55" t="s">
        <v>320</v>
      </c>
      <c r="B74" s="56">
        <v>24</v>
      </c>
      <c r="C74" s="53" t="s">
        <v>324</v>
      </c>
      <c r="D74" s="52" t="s">
        <v>722</v>
      </c>
    </row>
    <row r="75" spans="1:4" s="59" customFormat="1" x14ac:dyDescent="0.2">
      <c r="A75" s="55" t="s">
        <v>320</v>
      </c>
      <c r="B75" s="56">
        <v>26</v>
      </c>
      <c r="C75" s="53" t="s">
        <v>448</v>
      </c>
      <c r="D75" s="52"/>
    </row>
    <row r="76" spans="1:4" x14ac:dyDescent="0.2">
      <c r="A76" s="55" t="s">
        <v>320</v>
      </c>
      <c r="B76" s="56">
        <v>32</v>
      </c>
      <c r="C76" s="53" t="s">
        <v>449</v>
      </c>
      <c r="D76" s="52"/>
    </row>
    <row r="77" spans="1:4" x14ac:dyDescent="0.2">
      <c r="A77" s="53" t="s">
        <v>320</v>
      </c>
      <c r="B77" s="54">
        <v>33</v>
      </c>
      <c r="C77" s="53" t="s">
        <v>450</v>
      </c>
      <c r="D77" s="52"/>
    </row>
    <row r="78" spans="1:4" x14ac:dyDescent="0.2">
      <c r="A78" s="29" t="s">
        <v>320</v>
      </c>
      <c r="B78" s="32">
        <v>35</v>
      </c>
      <c r="C78" s="29" t="s">
        <v>474</v>
      </c>
      <c r="D78" s="31"/>
    </row>
    <row r="79" spans="1:4" x14ac:dyDescent="0.2">
      <c r="A79" s="53" t="s">
        <v>320</v>
      </c>
      <c r="B79" s="54">
        <v>38</v>
      </c>
      <c r="C79" s="53" t="s">
        <v>460</v>
      </c>
      <c r="D79" s="52"/>
    </row>
    <row r="80" spans="1:4" x14ac:dyDescent="0.2">
      <c r="A80" s="53" t="s">
        <v>320</v>
      </c>
      <c r="B80" s="54">
        <v>49</v>
      </c>
      <c r="C80" s="53" t="s">
        <v>453</v>
      </c>
      <c r="D80" s="52"/>
    </row>
    <row r="81" spans="1:4" ht="25.5" x14ac:dyDescent="0.2">
      <c r="A81" s="29" t="s">
        <v>320</v>
      </c>
      <c r="B81" s="32">
        <v>55</v>
      </c>
      <c r="C81" s="29" t="s">
        <v>860</v>
      </c>
      <c r="D81" s="60" t="s">
        <v>927</v>
      </c>
    </row>
    <row r="82" spans="1:4" ht="25.5" x14ac:dyDescent="0.2">
      <c r="A82" s="53" t="s">
        <v>320</v>
      </c>
      <c r="B82" s="54">
        <v>56</v>
      </c>
      <c r="C82" s="53" t="s">
        <v>714</v>
      </c>
      <c r="D82" s="72" t="s">
        <v>891</v>
      </c>
    </row>
    <row r="83" spans="1:4" x14ac:dyDescent="0.2">
      <c r="A83" s="92" t="s">
        <v>320</v>
      </c>
      <c r="B83" s="93">
        <v>123</v>
      </c>
      <c r="C83" s="94" t="s">
        <v>456</v>
      </c>
      <c r="D83" s="33"/>
    </row>
    <row r="85" spans="1:4" x14ac:dyDescent="0.2">
      <c r="A85" s="57" t="s">
        <v>715</v>
      </c>
    </row>
    <row r="86" spans="1:4" x14ac:dyDescent="0.2">
      <c r="A86" s="55" t="s">
        <v>320</v>
      </c>
      <c r="B86" s="56">
        <v>2</v>
      </c>
      <c r="C86" s="53" t="s">
        <v>382</v>
      </c>
      <c r="D86" s="58"/>
    </row>
    <row r="87" spans="1:4" x14ac:dyDescent="0.2">
      <c r="A87" s="55" t="s">
        <v>320</v>
      </c>
      <c r="B87" s="56">
        <v>3</v>
      </c>
      <c r="C87" s="53" t="s">
        <v>438</v>
      </c>
      <c r="D87" s="58"/>
    </row>
    <row r="88" spans="1:4" x14ac:dyDescent="0.2">
      <c r="A88" s="55" t="s">
        <v>320</v>
      </c>
      <c r="B88" s="56">
        <v>4</v>
      </c>
      <c r="C88" s="53" t="s">
        <v>440</v>
      </c>
      <c r="D88" s="58"/>
    </row>
    <row r="89" spans="1:4" x14ac:dyDescent="0.2">
      <c r="A89" s="55" t="s">
        <v>320</v>
      </c>
      <c r="B89" s="56">
        <v>6</v>
      </c>
      <c r="C89" s="53" t="s">
        <v>459</v>
      </c>
      <c r="D89" s="58"/>
    </row>
    <row r="90" spans="1:4" x14ac:dyDescent="0.2">
      <c r="A90" s="53" t="s">
        <v>320</v>
      </c>
      <c r="B90" s="54">
        <v>7</v>
      </c>
      <c r="C90" s="54" t="s">
        <v>321</v>
      </c>
      <c r="D90" s="58"/>
    </row>
    <row r="91" spans="1:4" x14ac:dyDescent="0.2">
      <c r="A91" s="53" t="s">
        <v>320</v>
      </c>
      <c r="B91" s="54">
        <v>11</v>
      </c>
      <c r="C91" s="54" t="s">
        <v>322</v>
      </c>
      <c r="D91" s="58"/>
    </row>
    <row r="92" spans="1:4" x14ac:dyDescent="0.2">
      <c r="A92" s="53" t="s">
        <v>320</v>
      </c>
      <c r="B92" s="54">
        <v>12</v>
      </c>
      <c r="C92" s="54" t="s">
        <v>323</v>
      </c>
      <c r="D92" s="58"/>
    </row>
    <row r="93" spans="1:4" x14ac:dyDescent="0.2">
      <c r="A93" s="55" t="s">
        <v>320</v>
      </c>
      <c r="B93" s="56">
        <v>26</v>
      </c>
      <c r="C93" s="53" t="s">
        <v>448</v>
      </c>
      <c r="D93" s="58"/>
    </row>
    <row r="94" spans="1:4" x14ac:dyDescent="0.2">
      <c r="A94" s="55" t="s">
        <v>320</v>
      </c>
      <c r="B94" s="56">
        <v>32</v>
      </c>
      <c r="C94" s="53" t="s">
        <v>449</v>
      </c>
      <c r="D94" s="58"/>
    </row>
    <row r="95" spans="1:4" x14ac:dyDescent="0.2">
      <c r="A95" s="53" t="s">
        <v>320</v>
      </c>
      <c r="B95" s="54">
        <v>33</v>
      </c>
      <c r="C95" s="53" t="s">
        <v>450</v>
      </c>
      <c r="D95" s="58"/>
    </row>
    <row r="96" spans="1:4" x14ac:dyDescent="0.2">
      <c r="A96" s="53" t="s">
        <v>320</v>
      </c>
      <c r="B96" s="54">
        <v>39</v>
      </c>
      <c r="C96" s="53" t="s">
        <v>330</v>
      </c>
      <c r="D96" s="58" t="s">
        <v>713</v>
      </c>
    </row>
    <row r="97" spans="1:4" s="59" customFormat="1" x14ac:dyDescent="0.2">
      <c r="A97" s="53" t="s">
        <v>320</v>
      </c>
      <c r="B97" s="54">
        <v>49</v>
      </c>
      <c r="C97" s="53" t="s">
        <v>453</v>
      </c>
      <c r="D97" s="58"/>
    </row>
    <row r="98" spans="1:4" x14ac:dyDescent="0.2">
      <c r="A98" s="29" t="s">
        <v>320</v>
      </c>
      <c r="B98" s="32">
        <v>55</v>
      </c>
      <c r="C98" s="29" t="s">
        <v>860</v>
      </c>
      <c r="D98" s="52"/>
    </row>
    <row r="99" spans="1:4" x14ac:dyDescent="0.2">
      <c r="A99" s="83" t="s">
        <v>320</v>
      </c>
      <c r="B99" s="87">
        <v>56</v>
      </c>
      <c r="C99" s="83" t="s">
        <v>714</v>
      </c>
      <c r="D99" s="95"/>
    </row>
    <row r="100" spans="1:4" x14ac:dyDescent="0.2">
      <c r="A100" s="83" t="s">
        <v>320</v>
      </c>
      <c r="B100" s="87">
        <v>123</v>
      </c>
      <c r="C100" s="83" t="s">
        <v>456</v>
      </c>
      <c r="D100" s="88"/>
    </row>
    <row r="101" spans="1:4" x14ac:dyDescent="0.2">
      <c r="B101" s="44"/>
      <c r="D101" s="44"/>
    </row>
    <row r="102" spans="1:4" x14ac:dyDescent="0.2">
      <c r="B102" s="44"/>
      <c r="D102" s="44"/>
    </row>
    <row r="103" spans="1:4" x14ac:dyDescent="0.2">
      <c r="B103" s="44"/>
      <c r="D103" s="44"/>
    </row>
    <row r="104" spans="1:4" x14ac:dyDescent="0.2">
      <c r="B104" s="44"/>
      <c r="D104" s="44"/>
    </row>
    <row r="105" spans="1:4" x14ac:dyDescent="0.2">
      <c r="B105" s="44"/>
      <c r="D105" s="44"/>
    </row>
    <row r="106" spans="1:4" s="59" customFormat="1" x14ac:dyDescent="0.2">
      <c r="A106" s="44"/>
      <c r="B106" s="44"/>
      <c r="C106" s="44"/>
      <c r="D106" s="44"/>
    </row>
    <row r="107" spans="1:4" x14ac:dyDescent="0.2">
      <c r="B107" s="44"/>
      <c r="D107" s="44"/>
    </row>
    <row r="108" spans="1:4" x14ac:dyDescent="0.2">
      <c r="B108" s="44"/>
      <c r="D108" s="44"/>
    </row>
    <row r="109" spans="1:4" x14ac:dyDescent="0.2">
      <c r="B109" s="44"/>
      <c r="D109" s="44"/>
    </row>
    <row r="110" spans="1:4" x14ac:dyDescent="0.2">
      <c r="B110" s="44"/>
      <c r="D110" s="44"/>
    </row>
    <row r="111" spans="1:4" x14ac:dyDescent="0.2">
      <c r="B111" s="44"/>
      <c r="D111" s="44"/>
    </row>
    <row r="112" spans="1:4" x14ac:dyDescent="0.2">
      <c r="B112" s="44"/>
      <c r="D112" s="44"/>
    </row>
    <row r="113" spans="1:4" x14ac:dyDescent="0.2">
      <c r="B113" s="44"/>
      <c r="D113" s="44"/>
    </row>
    <row r="114" spans="1:4" x14ac:dyDescent="0.2">
      <c r="B114" s="44"/>
      <c r="D114" s="44"/>
    </row>
    <row r="115" spans="1:4" s="59" customFormat="1" x14ac:dyDescent="0.2">
      <c r="A115" s="44"/>
      <c r="B115" s="44"/>
      <c r="C115" s="44"/>
      <c r="D115" s="44"/>
    </row>
    <row r="116" spans="1:4" x14ac:dyDescent="0.2">
      <c r="B116" s="44"/>
      <c r="D116" s="44"/>
    </row>
    <row r="117" spans="1:4" x14ac:dyDescent="0.2">
      <c r="B117" s="44"/>
      <c r="D117" s="44"/>
    </row>
    <row r="118" spans="1:4" x14ac:dyDescent="0.2">
      <c r="B118" s="44"/>
      <c r="D118" s="44"/>
    </row>
    <row r="119" spans="1:4" x14ac:dyDescent="0.2">
      <c r="B119" s="44"/>
      <c r="D119" s="44"/>
    </row>
    <row r="120" spans="1:4" x14ac:dyDescent="0.2">
      <c r="B120" s="44"/>
      <c r="D120" s="44"/>
    </row>
    <row r="121" spans="1:4" x14ac:dyDescent="0.2">
      <c r="A121" s="59"/>
      <c r="B121" s="59"/>
      <c r="C121" s="59"/>
      <c r="D121" s="59"/>
    </row>
    <row r="122" spans="1:4" x14ac:dyDescent="0.2">
      <c r="B122" s="44"/>
      <c r="D122" s="44"/>
    </row>
    <row r="123" spans="1:4" x14ac:dyDescent="0.2">
      <c r="B123" s="44"/>
      <c r="D123" s="44"/>
    </row>
    <row r="124" spans="1:4" x14ac:dyDescent="0.2">
      <c r="B124" s="44"/>
      <c r="D124" s="44"/>
    </row>
    <row r="125" spans="1:4" x14ac:dyDescent="0.2">
      <c r="B125" s="44"/>
      <c r="D125" s="44"/>
    </row>
    <row r="126" spans="1:4" x14ac:dyDescent="0.2">
      <c r="B126" s="44"/>
      <c r="D126" s="44"/>
    </row>
    <row r="127" spans="1:4" x14ac:dyDescent="0.2">
      <c r="B127" s="44"/>
      <c r="D127" s="44"/>
    </row>
    <row r="128" spans="1:4" x14ac:dyDescent="0.2">
      <c r="B128" s="44"/>
      <c r="D128" s="44"/>
    </row>
    <row r="129" spans="1:4" x14ac:dyDescent="0.2">
      <c r="B129" s="44"/>
      <c r="D129" s="44"/>
    </row>
    <row r="130" spans="1:4" x14ac:dyDescent="0.2">
      <c r="B130" s="44"/>
      <c r="D130" s="44"/>
    </row>
    <row r="131" spans="1:4" x14ac:dyDescent="0.2">
      <c r="B131" s="44"/>
      <c r="D131" s="44"/>
    </row>
    <row r="132" spans="1:4" x14ac:dyDescent="0.2">
      <c r="B132" s="44"/>
      <c r="D132" s="44"/>
    </row>
    <row r="133" spans="1:4" x14ac:dyDescent="0.2">
      <c r="B133" s="44"/>
      <c r="D133" s="44"/>
    </row>
    <row r="134" spans="1:4" x14ac:dyDescent="0.2">
      <c r="B134" s="44"/>
      <c r="D134" s="44"/>
    </row>
    <row r="135" spans="1:4" x14ac:dyDescent="0.2">
      <c r="B135" s="44"/>
      <c r="D135" s="44"/>
    </row>
    <row r="136" spans="1:4" x14ac:dyDescent="0.2">
      <c r="B136" s="44"/>
      <c r="D136" s="44"/>
    </row>
    <row r="137" spans="1:4" x14ac:dyDescent="0.2">
      <c r="B137" s="44"/>
      <c r="D137" s="44"/>
    </row>
    <row r="138" spans="1:4" x14ac:dyDescent="0.2">
      <c r="B138" s="44"/>
      <c r="D138" s="44"/>
    </row>
    <row r="139" spans="1:4" x14ac:dyDescent="0.2">
      <c r="B139" s="44"/>
      <c r="D139" s="44"/>
    </row>
    <row r="140" spans="1:4" x14ac:dyDescent="0.2">
      <c r="B140" s="44"/>
      <c r="D140" s="44"/>
    </row>
    <row r="141" spans="1:4" x14ac:dyDescent="0.2">
      <c r="B141" s="44"/>
      <c r="D141" s="44"/>
    </row>
    <row r="142" spans="1:4" x14ac:dyDescent="0.2">
      <c r="B142" s="44"/>
      <c r="D142" s="44"/>
    </row>
    <row r="143" spans="1:4" x14ac:dyDescent="0.2">
      <c r="A143" s="59"/>
      <c r="B143" s="59"/>
      <c r="C143" s="59"/>
      <c r="D143" s="59"/>
    </row>
    <row r="146" spans="1:4" x14ac:dyDescent="0.2">
      <c r="B146" s="44"/>
      <c r="D146" s="44"/>
    </row>
    <row r="152" spans="1:4" x14ac:dyDescent="0.2">
      <c r="A152" s="59"/>
      <c r="B152" s="59"/>
      <c r="C152" s="59"/>
      <c r="D152" s="59"/>
    </row>
    <row r="161" spans="1:4" x14ac:dyDescent="0.2">
      <c r="A161" s="59"/>
      <c r="B161" s="59"/>
      <c r="C161" s="59"/>
      <c r="D161" s="59"/>
    </row>
  </sheetData>
  <mergeCells count="9">
    <mergeCell ref="A5:B5"/>
    <mergeCell ref="C5:D5"/>
    <mergeCell ref="A6:B6"/>
    <mergeCell ref="C6:D6"/>
    <mergeCell ref="A1:D1"/>
    <mergeCell ref="A2:D2"/>
    <mergeCell ref="A3:D3"/>
    <mergeCell ref="A4:B4"/>
    <mergeCell ref="C4:D4"/>
  </mergeCells>
  <hyperlinks>
    <hyperlink ref="E1" location="DPAS_CT_Cash" display="Return to Test Case List" xr:uid="{3D25322D-61BC-49EB-A91D-1F3DED274FEB}"/>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200-000000000000}">
  <sheetPr codeName="Sheet114">
    <pageSetUpPr fitToPage="1"/>
  </sheetPr>
  <dimension ref="A1:H154"/>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8" ht="48" customHeight="1" x14ac:dyDescent="0.2">
      <c r="A1" s="239" t="s">
        <v>1166</v>
      </c>
      <c r="B1" s="239"/>
      <c r="C1" s="239"/>
      <c r="D1" s="239"/>
      <c r="E1" s="157" t="s">
        <v>311</v>
      </c>
    </row>
    <row r="2" spans="1:8" ht="15" customHeight="1" x14ac:dyDescent="0.2">
      <c r="A2" s="224" t="str">
        <f ca="1">CONCATENATE("Test Case ", MID(CELL("filename",A1),FIND("]",CELL("filename",A1))+1,255)," 1100/1110")</f>
        <v>Test Case IC.AT.B01 1100/1110</v>
      </c>
      <c r="B2" s="224"/>
      <c r="C2" s="224"/>
      <c r="D2" s="224"/>
    </row>
    <row r="3" spans="1:8" ht="15" customHeight="1" x14ac:dyDescent="0.2">
      <c r="A3" s="200" t="s">
        <v>416</v>
      </c>
      <c r="B3" s="201"/>
      <c r="C3" s="201"/>
      <c r="D3" s="234"/>
    </row>
    <row r="4" spans="1:8" s="24" customFormat="1" ht="39" customHeight="1" x14ac:dyDescent="0.2">
      <c r="A4" s="191" t="s">
        <v>595</v>
      </c>
      <c r="B4" s="238"/>
      <c r="C4" s="191" t="s">
        <v>976</v>
      </c>
      <c r="D4" s="238"/>
    </row>
    <row r="5" spans="1:8" s="24" customFormat="1" ht="39" customHeight="1" x14ac:dyDescent="0.2">
      <c r="A5" s="227" t="s">
        <v>315</v>
      </c>
      <c r="B5" s="238"/>
      <c r="C5" s="191" t="s">
        <v>1167</v>
      </c>
      <c r="D5" s="238"/>
    </row>
    <row r="6" spans="1:8" s="24" customFormat="1" ht="39" customHeight="1" x14ac:dyDescent="0.2">
      <c r="A6" s="227" t="s">
        <v>317</v>
      </c>
      <c r="B6" s="238"/>
      <c r="C6" s="191" t="s">
        <v>1168</v>
      </c>
      <c r="D6" s="238"/>
    </row>
    <row r="7" spans="1:8" x14ac:dyDescent="0.2">
      <c r="A7" s="25"/>
      <c r="B7" s="25"/>
      <c r="C7" s="25"/>
      <c r="D7" s="25"/>
    </row>
    <row r="8" spans="1:8" x14ac:dyDescent="0.2">
      <c r="A8" s="26" t="s">
        <v>437</v>
      </c>
      <c r="B8" s="21"/>
      <c r="D8" s="21"/>
    </row>
    <row r="9" spans="1:8" x14ac:dyDescent="0.2">
      <c r="A9" s="27" t="s">
        <v>320</v>
      </c>
      <c r="B9" s="28">
        <v>2</v>
      </c>
      <c r="C9" s="29" t="s">
        <v>382</v>
      </c>
      <c r="D9" s="30" t="s">
        <v>856</v>
      </c>
    </row>
    <row r="10" spans="1:8" x14ac:dyDescent="0.2">
      <c r="A10" s="27" t="s">
        <v>320</v>
      </c>
      <c r="B10" s="28">
        <v>3</v>
      </c>
      <c r="C10" s="29" t="s">
        <v>438</v>
      </c>
      <c r="D10" s="31" t="s">
        <v>1132</v>
      </c>
    </row>
    <row r="11" spans="1:8" x14ac:dyDescent="0.2">
      <c r="A11" s="27" t="s">
        <v>320</v>
      </c>
      <c r="B11" s="28">
        <v>4</v>
      </c>
      <c r="C11" s="29" t="s">
        <v>440</v>
      </c>
      <c r="D11" s="30" t="s">
        <v>1169</v>
      </c>
    </row>
    <row r="12" spans="1:8" x14ac:dyDescent="0.2">
      <c r="A12" s="29" t="s">
        <v>320</v>
      </c>
      <c r="B12" s="32">
        <v>7</v>
      </c>
      <c r="C12" s="32" t="s">
        <v>321</v>
      </c>
      <c r="D12" s="30"/>
    </row>
    <row r="13" spans="1:8" x14ac:dyDescent="0.2">
      <c r="A13" s="29" t="s">
        <v>320</v>
      </c>
      <c r="B13" s="32">
        <v>11</v>
      </c>
      <c r="C13" s="32" t="s">
        <v>322</v>
      </c>
      <c r="D13" s="30"/>
    </row>
    <row r="14" spans="1:8" x14ac:dyDescent="0.2">
      <c r="A14" s="29" t="s">
        <v>320</v>
      </c>
      <c r="B14" s="32">
        <v>12</v>
      </c>
      <c r="C14" s="32" t="s">
        <v>323</v>
      </c>
      <c r="D14" s="30"/>
    </row>
    <row r="15" spans="1:8" s="79" customFormat="1" x14ac:dyDescent="0.2">
      <c r="A15" s="81" t="s">
        <v>320</v>
      </c>
      <c r="B15" s="82">
        <v>13</v>
      </c>
      <c r="C15" s="87" t="s">
        <v>751</v>
      </c>
      <c r="D15" s="88"/>
      <c r="H15" s="127"/>
    </row>
    <row r="16" spans="1:8" x14ac:dyDescent="0.2">
      <c r="A16" s="27" t="s">
        <v>320</v>
      </c>
      <c r="B16" s="28">
        <v>14</v>
      </c>
      <c r="C16" s="29" t="s">
        <v>443</v>
      </c>
      <c r="D16" s="30"/>
    </row>
    <row r="17" spans="1:4" x14ac:dyDescent="0.2">
      <c r="A17" s="27" t="s">
        <v>320</v>
      </c>
      <c r="B17" s="28">
        <v>22</v>
      </c>
      <c r="C17" s="29" t="s">
        <v>445</v>
      </c>
      <c r="D17" s="33" t="s">
        <v>874</v>
      </c>
    </row>
    <row r="18" spans="1:4" x14ac:dyDescent="0.2">
      <c r="A18" s="27" t="s">
        <v>320</v>
      </c>
      <c r="B18" s="28">
        <v>23</v>
      </c>
      <c r="C18" s="29" t="s">
        <v>859</v>
      </c>
      <c r="D18" s="33" t="s">
        <v>504</v>
      </c>
    </row>
    <row r="19" spans="1:4" x14ac:dyDescent="0.2">
      <c r="A19" s="27" t="s">
        <v>320</v>
      </c>
      <c r="B19" s="28">
        <v>24</v>
      </c>
      <c r="C19" s="29" t="s">
        <v>324</v>
      </c>
      <c r="D19" s="33"/>
    </row>
    <row r="20" spans="1:4" x14ac:dyDescent="0.2">
      <c r="A20" s="27" t="s">
        <v>320</v>
      </c>
      <c r="B20" s="28">
        <v>26</v>
      </c>
      <c r="C20" s="29" t="s">
        <v>448</v>
      </c>
      <c r="D20" s="30"/>
    </row>
    <row r="21" spans="1:4" x14ac:dyDescent="0.2">
      <c r="A21" s="27" t="s">
        <v>320</v>
      </c>
      <c r="B21" s="28">
        <v>32</v>
      </c>
      <c r="C21" s="29" t="s">
        <v>449</v>
      </c>
      <c r="D21" s="30"/>
    </row>
    <row r="22" spans="1:4" x14ac:dyDescent="0.2">
      <c r="A22" s="29" t="s">
        <v>320</v>
      </c>
      <c r="B22" s="32">
        <v>33</v>
      </c>
      <c r="C22" s="29" t="s">
        <v>450</v>
      </c>
      <c r="D22" s="31"/>
    </row>
    <row r="23" spans="1:4" x14ac:dyDescent="0.2">
      <c r="A23" s="29" t="s">
        <v>320</v>
      </c>
      <c r="B23" s="32">
        <v>35</v>
      </c>
      <c r="C23" s="29" t="s">
        <v>474</v>
      </c>
      <c r="D23" s="31" t="s">
        <v>504</v>
      </c>
    </row>
    <row r="24" spans="1:4" s="34" customFormat="1" x14ac:dyDescent="0.2">
      <c r="A24" s="29" t="s">
        <v>320</v>
      </c>
      <c r="B24" s="32">
        <v>42</v>
      </c>
      <c r="C24" s="29" t="s">
        <v>451</v>
      </c>
      <c r="D24" s="30"/>
    </row>
    <row r="25" spans="1:4" x14ac:dyDescent="0.2">
      <c r="A25" s="29" t="s">
        <v>320</v>
      </c>
      <c r="B25" s="32">
        <v>43</v>
      </c>
      <c r="C25" s="29" t="s">
        <v>452</v>
      </c>
      <c r="D25" s="30"/>
    </row>
    <row r="26" spans="1:4" x14ac:dyDescent="0.2">
      <c r="A26" s="29" t="s">
        <v>320</v>
      </c>
      <c r="B26" s="32">
        <v>49</v>
      </c>
      <c r="C26" s="29" t="s">
        <v>453</v>
      </c>
      <c r="D26" s="30"/>
    </row>
    <row r="27" spans="1:4" x14ac:dyDescent="0.2">
      <c r="A27" s="29" t="s">
        <v>320</v>
      </c>
      <c r="B27" s="32">
        <v>52</v>
      </c>
      <c r="C27" s="29" t="s">
        <v>973</v>
      </c>
      <c r="D27" s="30"/>
    </row>
    <row r="28" spans="1:4" ht="38.25" x14ac:dyDescent="0.2">
      <c r="A28" s="29" t="s">
        <v>320</v>
      </c>
      <c r="B28" s="32">
        <v>55</v>
      </c>
      <c r="C28" s="29" t="s">
        <v>860</v>
      </c>
      <c r="D28" s="60" t="s">
        <v>933</v>
      </c>
    </row>
    <row r="29" spans="1:4" x14ac:dyDescent="0.2">
      <c r="A29" s="29" t="s">
        <v>320</v>
      </c>
      <c r="B29" s="32">
        <v>92</v>
      </c>
      <c r="C29" s="29" t="s">
        <v>455</v>
      </c>
      <c r="D29" s="30"/>
    </row>
    <row r="30" spans="1:4" s="9" customFormat="1" x14ac:dyDescent="0.2">
      <c r="A30" s="92" t="s">
        <v>320</v>
      </c>
      <c r="B30" s="93">
        <v>123</v>
      </c>
      <c r="C30" s="94" t="s">
        <v>456</v>
      </c>
      <c r="D30" s="33" t="s">
        <v>457</v>
      </c>
    </row>
    <row r="31" spans="1:4" x14ac:dyDescent="0.2">
      <c r="B31" s="21"/>
      <c r="D31" s="21"/>
    </row>
    <row r="32" spans="1:4" x14ac:dyDescent="0.2">
      <c r="A32" s="39" t="s">
        <v>458</v>
      </c>
      <c r="B32" s="21"/>
      <c r="D32" s="21"/>
    </row>
    <row r="33" spans="1:4" x14ac:dyDescent="0.2">
      <c r="A33" s="29" t="s">
        <v>320</v>
      </c>
      <c r="B33" s="32">
        <v>2</v>
      </c>
      <c r="C33" s="29" t="s">
        <v>382</v>
      </c>
      <c r="D33" s="30"/>
    </row>
    <row r="34" spans="1:4" x14ac:dyDescent="0.2">
      <c r="A34" s="29" t="s">
        <v>320</v>
      </c>
      <c r="B34" s="32">
        <v>3</v>
      </c>
      <c r="C34" s="29" t="s">
        <v>438</v>
      </c>
      <c r="D34" s="30"/>
    </row>
    <row r="35" spans="1:4" x14ac:dyDescent="0.2">
      <c r="A35" s="29" t="s">
        <v>320</v>
      </c>
      <c r="B35" s="32">
        <v>4</v>
      </c>
      <c r="C35" s="29" t="s">
        <v>440</v>
      </c>
      <c r="D35" s="30"/>
    </row>
    <row r="36" spans="1:4" x14ac:dyDescent="0.2">
      <c r="A36" s="29" t="s">
        <v>320</v>
      </c>
      <c r="B36" s="32">
        <v>6</v>
      </c>
      <c r="C36" s="29" t="s">
        <v>459</v>
      </c>
      <c r="D36" s="30"/>
    </row>
    <row r="37" spans="1:4" x14ac:dyDescent="0.2">
      <c r="A37" s="29" t="s">
        <v>320</v>
      </c>
      <c r="B37" s="32">
        <v>7</v>
      </c>
      <c r="C37" s="32" t="s">
        <v>321</v>
      </c>
      <c r="D37" s="33"/>
    </row>
    <row r="38" spans="1:4" x14ac:dyDescent="0.2">
      <c r="A38" s="29" t="s">
        <v>320</v>
      </c>
      <c r="B38" s="32">
        <v>11</v>
      </c>
      <c r="C38" s="32" t="s">
        <v>322</v>
      </c>
      <c r="D38" s="30"/>
    </row>
    <row r="39" spans="1:4" x14ac:dyDescent="0.2">
      <c r="A39" s="29" t="s">
        <v>320</v>
      </c>
      <c r="B39" s="32">
        <v>12</v>
      </c>
      <c r="C39" s="32" t="s">
        <v>323</v>
      </c>
      <c r="D39" s="30"/>
    </row>
    <row r="40" spans="1:4" x14ac:dyDescent="0.2">
      <c r="A40" s="29" t="s">
        <v>320</v>
      </c>
      <c r="B40" s="32">
        <v>24</v>
      </c>
      <c r="C40" s="29" t="s">
        <v>324</v>
      </c>
      <c r="D40" s="30"/>
    </row>
    <row r="41" spans="1:4" x14ac:dyDescent="0.2">
      <c r="A41" s="29" t="s">
        <v>367</v>
      </c>
      <c r="B41" s="32">
        <v>26</v>
      </c>
      <c r="C41" s="29" t="s">
        <v>448</v>
      </c>
      <c r="D41" s="30"/>
    </row>
    <row r="42" spans="1:4" x14ac:dyDescent="0.2">
      <c r="A42" s="29" t="s">
        <v>320</v>
      </c>
      <c r="B42" s="32">
        <v>32</v>
      </c>
      <c r="C42" s="29" t="s">
        <v>449</v>
      </c>
      <c r="D42" s="30"/>
    </row>
    <row r="43" spans="1:4" s="34" customFormat="1" x14ac:dyDescent="0.2">
      <c r="A43" s="29" t="s">
        <v>320</v>
      </c>
      <c r="B43" s="32">
        <v>33</v>
      </c>
      <c r="C43" s="29" t="s">
        <v>450</v>
      </c>
      <c r="D43" s="33"/>
    </row>
    <row r="44" spans="1:4" x14ac:dyDescent="0.2">
      <c r="A44" s="29" t="s">
        <v>320</v>
      </c>
      <c r="B44" s="32">
        <v>38</v>
      </c>
      <c r="C44" s="29" t="s">
        <v>460</v>
      </c>
      <c r="D44" s="33" t="s">
        <v>457</v>
      </c>
    </row>
    <row r="45" spans="1:4" x14ac:dyDescent="0.2">
      <c r="A45" s="29" t="s">
        <v>320</v>
      </c>
      <c r="B45" s="32">
        <v>39</v>
      </c>
      <c r="C45" s="29" t="s">
        <v>330</v>
      </c>
      <c r="D45" s="61" t="s">
        <v>461</v>
      </c>
    </row>
    <row r="46" spans="1:4" x14ac:dyDescent="0.2">
      <c r="A46" s="29" t="s">
        <v>320</v>
      </c>
      <c r="B46" s="32">
        <v>44</v>
      </c>
      <c r="C46" s="29" t="s">
        <v>395</v>
      </c>
      <c r="D46" s="30"/>
    </row>
    <row r="47" spans="1:4" x14ac:dyDescent="0.2">
      <c r="A47" s="29" t="s">
        <v>320</v>
      </c>
      <c r="B47" s="32">
        <v>49</v>
      </c>
      <c r="C47" s="29" t="s">
        <v>462</v>
      </c>
      <c r="D47" s="30"/>
    </row>
    <row r="48" spans="1:4" x14ac:dyDescent="0.2">
      <c r="A48" s="29" t="s">
        <v>320</v>
      </c>
      <c r="B48" s="32">
        <v>51</v>
      </c>
      <c r="C48" s="29" t="s">
        <v>463</v>
      </c>
      <c r="D48" s="30"/>
    </row>
    <row r="49" spans="1:4" x14ac:dyDescent="0.2">
      <c r="A49" s="29" t="s">
        <v>320</v>
      </c>
      <c r="B49" s="32">
        <v>55</v>
      </c>
      <c r="C49" s="29" t="s">
        <v>860</v>
      </c>
      <c r="D49" s="60" t="s">
        <v>873</v>
      </c>
    </row>
    <row r="50" spans="1:4" x14ac:dyDescent="0.2">
      <c r="A50" s="29" t="s">
        <v>320</v>
      </c>
      <c r="B50" s="32">
        <v>92</v>
      </c>
      <c r="C50" s="29" t="s">
        <v>455</v>
      </c>
      <c r="D50" s="30"/>
    </row>
    <row r="51" spans="1:4" x14ac:dyDescent="0.2">
      <c r="A51" s="83" t="s">
        <v>320</v>
      </c>
      <c r="B51" s="87">
        <v>123</v>
      </c>
      <c r="C51" s="83" t="s">
        <v>456</v>
      </c>
      <c r="D51" s="88"/>
    </row>
    <row r="52" spans="1:4" x14ac:dyDescent="0.2">
      <c r="B52" s="21"/>
      <c r="D52" s="21"/>
    </row>
    <row r="53" spans="1:4" x14ac:dyDescent="0.2">
      <c r="B53" s="21"/>
      <c r="D53" s="21"/>
    </row>
    <row r="54" spans="1:4" x14ac:dyDescent="0.2">
      <c r="B54" s="21"/>
      <c r="D54" s="21"/>
    </row>
    <row r="55" spans="1:4" x14ac:dyDescent="0.2">
      <c r="B55" s="21"/>
      <c r="D55" s="21"/>
    </row>
    <row r="56" spans="1:4" x14ac:dyDescent="0.2">
      <c r="B56" s="21"/>
      <c r="D56" s="21"/>
    </row>
    <row r="57" spans="1:4" x14ac:dyDescent="0.2">
      <c r="B57" s="21"/>
      <c r="D57" s="21"/>
    </row>
    <row r="58" spans="1:4" ht="12" customHeight="1"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x14ac:dyDescent="0.2">
      <c r="B64" s="21"/>
      <c r="D64" s="21"/>
    </row>
    <row r="65" s="34"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21" customFormat="1" x14ac:dyDescent="0.2"/>
    <row r="87" s="34"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21" customFormat="1" x14ac:dyDescent="0.2"/>
    <row r="114" s="34"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21" customFormat="1" x14ac:dyDescent="0.2"/>
    <row r="136" s="34" customFormat="1" x14ac:dyDescent="0.2"/>
    <row r="139" s="21" customFormat="1" x14ac:dyDescent="0.2"/>
    <row r="145" s="34" customFormat="1" x14ac:dyDescent="0.2"/>
    <row r="154" s="34" customFormat="1" x14ac:dyDescent="0.2"/>
  </sheetData>
  <mergeCells count="9">
    <mergeCell ref="A5:B5"/>
    <mergeCell ref="C5:D5"/>
    <mergeCell ref="A6:B6"/>
    <mergeCell ref="C6:D6"/>
    <mergeCell ref="A1:D1"/>
    <mergeCell ref="A2:D2"/>
    <mergeCell ref="A3:D3"/>
    <mergeCell ref="A4:B4"/>
    <mergeCell ref="C4:D4"/>
  </mergeCells>
  <hyperlinks>
    <hyperlink ref="E1" location="DPAS_CT_Cash" display="Return to Test Case List" xr:uid="{4D026558-5C45-4CA2-9B84-5F5C39F66FC7}"/>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300-000000000000}">
  <sheetPr codeName="Sheet115">
    <pageSetUpPr fitToPage="1"/>
  </sheetPr>
  <dimension ref="A1:H154"/>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8" ht="48" customHeight="1" x14ac:dyDescent="0.2">
      <c r="A1" s="239" t="s">
        <v>1170</v>
      </c>
      <c r="B1" s="239"/>
      <c r="C1" s="239"/>
      <c r="D1" s="239"/>
      <c r="E1" s="157" t="s">
        <v>311</v>
      </c>
    </row>
    <row r="2" spans="1:8" ht="15" customHeight="1" x14ac:dyDescent="0.2">
      <c r="A2" s="224" t="str">
        <f ca="1">CONCATENATE("Test Case ", MID(CELL("filename",A1),FIND("]",CELL("filename",A1))+1,255)," 1100/1110")</f>
        <v>Test Case IC.AT.B02 1100/1110</v>
      </c>
      <c r="B2" s="224"/>
      <c r="C2" s="224"/>
      <c r="D2" s="224"/>
    </row>
    <row r="3" spans="1:8" ht="15" customHeight="1" x14ac:dyDescent="0.2">
      <c r="A3" s="200" t="s">
        <v>416</v>
      </c>
      <c r="B3" s="201"/>
      <c r="C3" s="201"/>
      <c r="D3" s="234"/>
    </row>
    <row r="4" spans="1:8" s="24" customFormat="1" ht="39" customHeight="1" x14ac:dyDescent="0.2">
      <c r="A4" s="191" t="s">
        <v>595</v>
      </c>
      <c r="B4" s="238"/>
      <c r="C4" s="191" t="s">
        <v>976</v>
      </c>
      <c r="D4" s="238"/>
    </row>
    <row r="5" spans="1:8" s="24" customFormat="1" ht="39" customHeight="1" x14ac:dyDescent="0.2">
      <c r="A5" s="227" t="s">
        <v>315</v>
      </c>
      <c r="B5" s="238"/>
      <c r="C5" s="191" t="s">
        <v>1171</v>
      </c>
      <c r="D5" s="238"/>
    </row>
    <row r="6" spans="1:8" s="24" customFormat="1" ht="39" customHeight="1" x14ac:dyDescent="0.2">
      <c r="A6" s="227" t="s">
        <v>317</v>
      </c>
      <c r="B6" s="238"/>
      <c r="C6" s="191" t="s">
        <v>1172</v>
      </c>
      <c r="D6" s="238"/>
    </row>
    <row r="7" spans="1:8" x14ac:dyDescent="0.2">
      <c r="A7" s="25"/>
      <c r="B7" s="25"/>
      <c r="C7" s="25"/>
      <c r="D7" s="25"/>
    </row>
    <row r="8" spans="1:8" x14ac:dyDescent="0.2">
      <c r="A8" s="26" t="s">
        <v>437</v>
      </c>
      <c r="B8" s="21"/>
      <c r="D8" s="21"/>
    </row>
    <row r="9" spans="1:8" x14ac:dyDescent="0.2">
      <c r="A9" s="27" t="s">
        <v>320</v>
      </c>
      <c r="B9" s="28">
        <v>2</v>
      </c>
      <c r="C9" s="29" t="s">
        <v>382</v>
      </c>
      <c r="D9" s="30" t="s">
        <v>856</v>
      </c>
    </row>
    <row r="10" spans="1:8" x14ac:dyDescent="0.2">
      <c r="A10" s="27" t="s">
        <v>320</v>
      </c>
      <c r="B10" s="28">
        <v>3</v>
      </c>
      <c r="C10" s="29" t="s">
        <v>438</v>
      </c>
      <c r="D10" s="31" t="s">
        <v>1132</v>
      </c>
    </row>
    <row r="11" spans="1:8" x14ac:dyDescent="0.2">
      <c r="A11" s="27" t="s">
        <v>320</v>
      </c>
      <c r="B11" s="28">
        <v>4</v>
      </c>
      <c r="C11" s="29" t="s">
        <v>440</v>
      </c>
      <c r="D11" s="30" t="s">
        <v>1173</v>
      </c>
    </row>
    <row r="12" spans="1:8" x14ac:dyDescent="0.2">
      <c r="A12" s="29" t="s">
        <v>320</v>
      </c>
      <c r="B12" s="32">
        <v>7</v>
      </c>
      <c r="C12" s="32" t="s">
        <v>321</v>
      </c>
      <c r="D12" s="30"/>
    </row>
    <row r="13" spans="1:8" x14ac:dyDescent="0.2">
      <c r="A13" s="29" t="s">
        <v>320</v>
      </c>
      <c r="B13" s="32">
        <v>11</v>
      </c>
      <c r="C13" s="32" t="s">
        <v>322</v>
      </c>
      <c r="D13" s="30"/>
    </row>
    <row r="14" spans="1:8" x14ac:dyDescent="0.2">
      <c r="A14" s="29" t="s">
        <v>320</v>
      </c>
      <c r="B14" s="32">
        <v>12</v>
      </c>
      <c r="C14" s="32" t="s">
        <v>323</v>
      </c>
      <c r="D14" s="30"/>
    </row>
    <row r="15" spans="1:8" s="79" customFormat="1" x14ac:dyDescent="0.2">
      <c r="A15" s="81" t="s">
        <v>320</v>
      </c>
      <c r="B15" s="82">
        <v>13</v>
      </c>
      <c r="C15" s="87" t="s">
        <v>751</v>
      </c>
      <c r="D15" s="88"/>
      <c r="H15" s="127"/>
    </row>
    <row r="16" spans="1:8" x14ac:dyDescent="0.2">
      <c r="A16" s="27" t="s">
        <v>320</v>
      </c>
      <c r="B16" s="28">
        <v>14</v>
      </c>
      <c r="C16" s="29" t="s">
        <v>443</v>
      </c>
      <c r="D16" s="30"/>
    </row>
    <row r="17" spans="1:4" x14ac:dyDescent="0.2">
      <c r="A17" s="27" t="s">
        <v>320</v>
      </c>
      <c r="B17" s="28">
        <v>22</v>
      </c>
      <c r="C17" s="29" t="s">
        <v>445</v>
      </c>
      <c r="D17" s="33" t="s">
        <v>874</v>
      </c>
    </row>
    <row r="18" spans="1:4" x14ac:dyDescent="0.2">
      <c r="A18" s="27" t="s">
        <v>320</v>
      </c>
      <c r="B18" s="28">
        <v>23</v>
      </c>
      <c r="C18" s="29" t="s">
        <v>859</v>
      </c>
      <c r="D18" s="33" t="s">
        <v>504</v>
      </c>
    </row>
    <row r="19" spans="1:4" x14ac:dyDescent="0.2">
      <c r="A19" s="27" t="s">
        <v>320</v>
      </c>
      <c r="B19" s="28">
        <v>24</v>
      </c>
      <c r="C19" s="29" t="s">
        <v>324</v>
      </c>
      <c r="D19" s="33"/>
    </row>
    <row r="20" spans="1:4" x14ac:dyDescent="0.2">
      <c r="A20" s="27" t="s">
        <v>320</v>
      </c>
      <c r="B20" s="28">
        <v>26</v>
      </c>
      <c r="C20" s="29" t="s">
        <v>448</v>
      </c>
      <c r="D20" s="30"/>
    </row>
    <row r="21" spans="1:4" x14ac:dyDescent="0.2">
      <c r="A21" s="27" t="s">
        <v>320</v>
      </c>
      <c r="B21" s="28">
        <v>32</v>
      </c>
      <c r="C21" s="29" t="s">
        <v>449</v>
      </c>
      <c r="D21" s="30"/>
    </row>
    <row r="22" spans="1:4" x14ac:dyDescent="0.2">
      <c r="A22" s="29" t="s">
        <v>320</v>
      </c>
      <c r="B22" s="32">
        <v>33</v>
      </c>
      <c r="C22" s="29" t="s">
        <v>450</v>
      </c>
      <c r="D22" s="31"/>
    </row>
    <row r="23" spans="1:4" x14ac:dyDescent="0.2">
      <c r="A23" s="29" t="s">
        <v>320</v>
      </c>
      <c r="B23" s="32">
        <v>35</v>
      </c>
      <c r="C23" s="29" t="s">
        <v>474</v>
      </c>
      <c r="D23" s="31" t="s">
        <v>504</v>
      </c>
    </row>
    <row r="24" spans="1:4" s="34" customFormat="1" x14ac:dyDescent="0.2">
      <c r="A24" s="29" t="s">
        <v>320</v>
      </c>
      <c r="B24" s="32">
        <v>42</v>
      </c>
      <c r="C24" s="29" t="s">
        <v>451</v>
      </c>
      <c r="D24" s="30"/>
    </row>
    <row r="25" spans="1:4" x14ac:dyDescent="0.2">
      <c r="A25" s="29" t="s">
        <v>320</v>
      </c>
      <c r="B25" s="32">
        <v>43</v>
      </c>
      <c r="C25" s="29" t="s">
        <v>452</v>
      </c>
      <c r="D25" s="30"/>
    </row>
    <row r="26" spans="1:4" x14ac:dyDescent="0.2">
      <c r="A26" s="29" t="s">
        <v>320</v>
      </c>
      <c r="B26" s="32">
        <v>49</v>
      </c>
      <c r="C26" s="29" t="s">
        <v>453</v>
      </c>
      <c r="D26" s="30"/>
    </row>
    <row r="27" spans="1:4" x14ac:dyDescent="0.2">
      <c r="A27" s="29" t="s">
        <v>320</v>
      </c>
      <c r="B27" s="32">
        <v>52</v>
      </c>
      <c r="C27" s="29" t="s">
        <v>973</v>
      </c>
      <c r="D27" s="30"/>
    </row>
    <row r="28" spans="1:4" ht="38.25" x14ac:dyDescent="0.2">
      <c r="A28" s="29" t="s">
        <v>320</v>
      </c>
      <c r="B28" s="32">
        <v>55</v>
      </c>
      <c r="C28" s="29" t="s">
        <v>860</v>
      </c>
      <c r="D28" s="60" t="s">
        <v>938</v>
      </c>
    </row>
    <row r="29" spans="1:4" x14ac:dyDescent="0.2">
      <c r="A29" s="29" t="s">
        <v>320</v>
      </c>
      <c r="B29" s="32">
        <v>92</v>
      </c>
      <c r="C29" s="29" t="s">
        <v>455</v>
      </c>
      <c r="D29" s="30"/>
    </row>
    <row r="30" spans="1:4" s="9" customFormat="1" x14ac:dyDescent="0.2">
      <c r="A30" s="92" t="s">
        <v>320</v>
      </c>
      <c r="B30" s="93">
        <v>123</v>
      </c>
      <c r="C30" s="94" t="s">
        <v>456</v>
      </c>
      <c r="D30" s="33" t="s">
        <v>457</v>
      </c>
    </row>
    <row r="31" spans="1:4" x14ac:dyDescent="0.2">
      <c r="B31" s="21"/>
      <c r="D31" s="21"/>
    </row>
    <row r="32" spans="1:4" x14ac:dyDescent="0.2">
      <c r="A32" s="39" t="s">
        <v>458</v>
      </c>
      <c r="B32" s="21"/>
      <c r="D32" s="21"/>
    </row>
    <row r="33" spans="1:4" x14ac:dyDescent="0.2">
      <c r="A33" s="29" t="s">
        <v>320</v>
      </c>
      <c r="B33" s="32">
        <v>2</v>
      </c>
      <c r="C33" s="29" t="s">
        <v>382</v>
      </c>
      <c r="D33" s="30"/>
    </row>
    <row r="34" spans="1:4" x14ac:dyDescent="0.2">
      <c r="A34" s="29" t="s">
        <v>320</v>
      </c>
      <c r="B34" s="32">
        <v>3</v>
      </c>
      <c r="C34" s="29" t="s">
        <v>438</v>
      </c>
      <c r="D34" s="30"/>
    </row>
    <row r="35" spans="1:4" x14ac:dyDescent="0.2">
      <c r="A35" s="29" t="s">
        <v>320</v>
      </c>
      <c r="B35" s="32">
        <v>4</v>
      </c>
      <c r="C35" s="29" t="s">
        <v>440</v>
      </c>
      <c r="D35" s="30"/>
    </row>
    <row r="36" spans="1:4" x14ac:dyDescent="0.2">
      <c r="A36" s="29" t="s">
        <v>320</v>
      </c>
      <c r="B36" s="32">
        <v>6</v>
      </c>
      <c r="C36" s="29" t="s">
        <v>459</v>
      </c>
      <c r="D36" s="30"/>
    </row>
    <row r="37" spans="1:4" x14ac:dyDescent="0.2">
      <c r="A37" s="29" t="s">
        <v>320</v>
      </c>
      <c r="B37" s="32">
        <v>7</v>
      </c>
      <c r="C37" s="32" t="s">
        <v>321</v>
      </c>
      <c r="D37" s="33"/>
    </row>
    <row r="38" spans="1:4" x14ac:dyDescent="0.2">
      <c r="A38" s="29" t="s">
        <v>320</v>
      </c>
      <c r="B38" s="32">
        <v>11</v>
      </c>
      <c r="C38" s="32" t="s">
        <v>322</v>
      </c>
      <c r="D38" s="30"/>
    </row>
    <row r="39" spans="1:4" x14ac:dyDescent="0.2">
      <c r="A39" s="29" t="s">
        <v>320</v>
      </c>
      <c r="B39" s="32">
        <v>12</v>
      </c>
      <c r="C39" s="32" t="s">
        <v>323</v>
      </c>
      <c r="D39" s="30"/>
    </row>
    <row r="40" spans="1:4" x14ac:dyDescent="0.2">
      <c r="A40" s="29" t="s">
        <v>320</v>
      </c>
      <c r="B40" s="32">
        <v>24</v>
      </c>
      <c r="C40" s="29" t="s">
        <v>324</v>
      </c>
      <c r="D40" s="30"/>
    </row>
    <row r="41" spans="1:4" x14ac:dyDescent="0.2">
      <c r="A41" s="29" t="s">
        <v>367</v>
      </c>
      <c r="B41" s="32">
        <v>26</v>
      </c>
      <c r="C41" s="29" t="s">
        <v>448</v>
      </c>
      <c r="D41" s="30"/>
    </row>
    <row r="42" spans="1:4" x14ac:dyDescent="0.2">
      <c r="A42" s="29" t="s">
        <v>320</v>
      </c>
      <c r="B42" s="32">
        <v>32</v>
      </c>
      <c r="C42" s="29" t="s">
        <v>449</v>
      </c>
      <c r="D42" s="30"/>
    </row>
    <row r="43" spans="1:4" s="34" customFormat="1" x14ac:dyDescent="0.2">
      <c r="A43" s="29" t="s">
        <v>320</v>
      </c>
      <c r="B43" s="32">
        <v>33</v>
      </c>
      <c r="C43" s="29" t="s">
        <v>450</v>
      </c>
      <c r="D43" s="33"/>
    </row>
    <row r="44" spans="1:4" x14ac:dyDescent="0.2">
      <c r="A44" s="29" t="s">
        <v>320</v>
      </c>
      <c r="B44" s="32">
        <v>38</v>
      </c>
      <c r="C44" s="29" t="s">
        <v>460</v>
      </c>
      <c r="D44" s="33" t="s">
        <v>457</v>
      </c>
    </row>
    <row r="45" spans="1:4" x14ac:dyDescent="0.2">
      <c r="A45" s="29" t="s">
        <v>320</v>
      </c>
      <c r="B45" s="32">
        <v>39</v>
      </c>
      <c r="C45" s="29" t="s">
        <v>330</v>
      </c>
      <c r="D45" s="61" t="s">
        <v>461</v>
      </c>
    </row>
    <row r="46" spans="1:4" x14ac:dyDescent="0.2">
      <c r="A46" s="29" t="s">
        <v>320</v>
      </c>
      <c r="B46" s="32">
        <v>44</v>
      </c>
      <c r="C46" s="29" t="s">
        <v>395</v>
      </c>
      <c r="D46" s="30"/>
    </row>
    <row r="47" spans="1:4" x14ac:dyDescent="0.2">
      <c r="A47" s="29" t="s">
        <v>320</v>
      </c>
      <c r="B47" s="32">
        <v>49</v>
      </c>
      <c r="C47" s="29" t="s">
        <v>462</v>
      </c>
      <c r="D47" s="30"/>
    </row>
    <row r="48" spans="1:4" x14ac:dyDescent="0.2">
      <c r="A48" s="29" t="s">
        <v>320</v>
      </c>
      <c r="B48" s="32">
        <v>51</v>
      </c>
      <c r="C48" s="29" t="s">
        <v>463</v>
      </c>
      <c r="D48" s="30"/>
    </row>
    <row r="49" spans="1:4" x14ac:dyDescent="0.2">
      <c r="A49" s="29" t="s">
        <v>320</v>
      </c>
      <c r="B49" s="32">
        <v>55</v>
      </c>
      <c r="C49" s="29" t="s">
        <v>860</v>
      </c>
      <c r="D49" s="60" t="s">
        <v>873</v>
      </c>
    </row>
    <row r="50" spans="1:4" x14ac:dyDescent="0.2">
      <c r="A50" s="29" t="s">
        <v>320</v>
      </c>
      <c r="B50" s="32">
        <v>92</v>
      </c>
      <c r="C50" s="29" t="s">
        <v>455</v>
      </c>
      <c r="D50" s="30"/>
    </row>
    <row r="51" spans="1:4" x14ac:dyDescent="0.2">
      <c r="A51" s="83" t="s">
        <v>320</v>
      </c>
      <c r="B51" s="87">
        <v>123</v>
      </c>
      <c r="C51" s="83" t="s">
        <v>456</v>
      </c>
      <c r="D51" s="88"/>
    </row>
    <row r="52" spans="1:4" x14ac:dyDescent="0.2">
      <c r="B52" s="21"/>
      <c r="D52" s="21"/>
    </row>
    <row r="53" spans="1:4" x14ac:dyDescent="0.2">
      <c r="B53" s="21"/>
      <c r="D53" s="21"/>
    </row>
    <row r="54" spans="1:4" x14ac:dyDescent="0.2">
      <c r="B54" s="21"/>
      <c r="D54" s="21"/>
    </row>
    <row r="55" spans="1:4" x14ac:dyDescent="0.2">
      <c r="B55" s="21"/>
      <c r="D55" s="21"/>
    </row>
    <row r="56" spans="1:4" x14ac:dyDescent="0.2">
      <c r="B56" s="21"/>
      <c r="D56" s="21"/>
    </row>
    <row r="57" spans="1:4" x14ac:dyDescent="0.2">
      <c r="B57" s="21"/>
      <c r="D57" s="21"/>
    </row>
    <row r="58" spans="1:4" ht="12" customHeight="1"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x14ac:dyDescent="0.2">
      <c r="B64" s="21"/>
      <c r="D64" s="21"/>
    </row>
    <row r="65" s="34"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21" customFormat="1" x14ac:dyDescent="0.2"/>
    <row r="87" s="34"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21" customFormat="1" x14ac:dyDescent="0.2"/>
    <row r="114" s="34"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21" customFormat="1" x14ac:dyDescent="0.2"/>
    <row r="136" s="34" customFormat="1" x14ac:dyDescent="0.2"/>
    <row r="139" s="21" customFormat="1" x14ac:dyDescent="0.2"/>
    <row r="145" s="34" customFormat="1" x14ac:dyDescent="0.2"/>
    <row r="154" s="34" customFormat="1" x14ac:dyDescent="0.2"/>
  </sheetData>
  <mergeCells count="9">
    <mergeCell ref="A5:B5"/>
    <mergeCell ref="C5:D5"/>
    <mergeCell ref="A6:B6"/>
    <mergeCell ref="C6:D6"/>
    <mergeCell ref="A1:D1"/>
    <mergeCell ref="A2:D2"/>
    <mergeCell ref="A3:D3"/>
    <mergeCell ref="A4:B4"/>
    <mergeCell ref="C4:D4"/>
  </mergeCells>
  <hyperlinks>
    <hyperlink ref="E1" location="DPAS_CT_Cash" display="Return to Test Case List" xr:uid="{6A241852-C59A-4528-AEDD-0BCD557F60DB}"/>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9DF43-81BB-4471-A3CE-180EF32A7031}">
  <sheetPr codeName="Sheet178">
    <pageSetUpPr fitToPage="1"/>
  </sheetPr>
  <dimension ref="A1:H154"/>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8" ht="48" customHeight="1" x14ac:dyDescent="0.2">
      <c r="A1" s="239" t="s">
        <v>1174</v>
      </c>
      <c r="B1" s="239"/>
      <c r="C1" s="239"/>
      <c r="D1" s="239"/>
      <c r="E1" s="157" t="s">
        <v>311</v>
      </c>
    </row>
    <row r="2" spans="1:8" ht="15" customHeight="1" x14ac:dyDescent="0.2">
      <c r="A2" s="224" t="str">
        <f ca="1">CONCATENATE("Test Case ", MID(CELL("filename",A1),FIND("]",CELL("filename",A1))+1,255)," 1100/1110")</f>
        <v>Test Case IC.AT.B03 1100/1110</v>
      </c>
      <c r="B2" s="224"/>
      <c r="C2" s="224"/>
      <c r="D2" s="224"/>
    </row>
    <row r="3" spans="1:8" ht="15" customHeight="1" x14ac:dyDescent="0.2">
      <c r="A3" s="200" t="s">
        <v>416</v>
      </c>
      <c r="B3" s="201"/>
      <c r="C3" s="201"/>
      <c r="D3" s="234"/>
    </row>
    <row r="4" spans="1:8" s="24" customFormat="1" ht="39" customHeight="1" x14ac:dyDescent="0.2">
      <c r="A4" s="191" t="s">
        <v>595</v>
      </c>
      <c r="B4" s="238"/>
      <c r="C4" s="191" t="s">
        <v>976</v>
      </c>
      <c r="D4" s="238"/>
    </row>
    <row r="5" spans="1:8" s="24" customFormat="1" ht="39" customHeight="1" x14ac:dyDescent="0.2">
      <c r="A5" s="227" t="s">
        <v>315</v>
      </c>
      <c r="B5" s="238"/>
      <c r="C5" s="191" t="s">
        <v>1175</v>
      </c>
      <c r="D5" s="238"/>
    </row>
    <row r="6" spans="1:8" s="24" customFormat="1" ht="39" customHeight="1" x14ac:dyDescent="0.2">
      <c r="A6" s="227" t="s">
        <v>317</v>
      </c>
      <c r="B6" s="238"/>
      <c r="C6" s="191" t="s">
        <v>1176</v>
      </c>
      <c r="D6" s="238"/>
    </row>
    <row r="7" spans="1:8" x14ac:dyDescent="0.2">
      <c r="A7" s="25"/>
      <c r="B7" s="25"/>
      <c r="C7" s="25"/>
      <c r="D7" s="25"/>
    </row>
    <row r="8" spans="1:8" x14ac:dyDescent="0.2">
      <c r="A8" s="26" t="s">
        <v>437</v>
      </c>
      <c r="B8" s="21"/>
      <c r="D8" s="21"/>
    </row>
    <row r="9" spans="1:8" x14ac:dyDescent="0.2">
      <c r="A9" s="27" t="s">
        <v>320</v>
      </c>
      <c r="B9" s="28">
        <v>2</v>
      </c>
      <c r="C9" s="29" t="s">
        <v>382</v>
      </c>
      <c r="D9" s="30" t="s">
        <v>856</v>
      </c>
    </row>
    <row r="10" spans="1:8" x14ac:dyDescent="0.2">
      <c r="A10" s="27" t="s">
        <v>320</v>
      </c>
      <c r="B10" s="28">
        <v>3</v>
      </c>
      <c r="C10" s="29" t="s">
        <v>438</v>
      </c>
      <c r="D10" s="31" t="s">
        <v>1132</v>
      </c>
    </row>
    <row r="11" spans="1:8" x14ac:dyDescent="0.2">
      <c r="A11" s="27" t="s">
        <v>320</v>
      </c>
      <c r="B11" s="28">
        <v>4</v>
      </c>
      <c r="C11" s="29" t="s">
        <v>440</v>
      </c>
      <c r="D11" s="30" t="s">
        <v>1177</v>
      </c>
    </row>
    <row r="12" spans="1:8" x14ac:dyDescent="0.2">
      <c r="A12" s="29" t="s">
        <v>320</v>
      </c>
      <c r="B12" s="32">
        <v>7</v>
      </c>
      <c r="C12" s="32" t="s">
        <v>321</v>
      </c>
      <c r="D12" s="30"/>
    </row>
    <row r="13" spans="1:8" x14ac:dyDescent="0.2">
      <c r="A13" s="29" t="s">
        <v>320</v>
      </c>
      <c r="B13" s="32">
        <v>11</v>
      </c>
      <c r="C13" s="32" t="s">
        <v>322</v>
      </c>
      <c r="D13" s="30"/>
    </row>
    <row r="14" spans="1:8" x14ac:dyDescent="0.2">
      <c r="A14" s="29" t="s">
        <v>320</v>
      </c>
      <c r="B14" s="32">
        <v>12</v>
      </c>
      <c r="C14" s="32" t="s">
        <v>323</v>
      </c>
      <c r="D14" s="30"/>
    </row>
    <row r="15" spans="1:8" s="79" customFormat="1" x14ac:dyDescent="0.2">
      <c r="A15" s="81" t="s">
        <v>320</v>
      </c>
      <c r="B15" s="82">
        <v>13</v>
      </c>
      <c r="C15" s="87" t="s">
        <v>751</v>
      </c>
      <c r="D15" s="88"/>
      <c r="H15" s="127"/>
    </row>
    <row r="16" spans="1:8" x14ac:dyDescent="0.2">
      <c r="A16" s="27" t="s">
        <v>320</v>
      </c>
      <c r="B16" s="28">
        <v>14</v>
      </c>
      <c r="C16" s="29" t="s">
        <v>443</v>
      </c>
      <c r="D16" s="30"/>
    </row>
    <row r="17" spans="1:4" x14ac:dyDescent="0.2">
      <c r="A17" s="27" t="s">
        <v>320</v>
      </c>
      <c r="B17" s="28">
        <v>22</v>
      </c>
      <c r="C17" s="29" t="s">
        <v>445</v>
      </c>
      <c r="D17" s="33" t="s">
        <v>874</v>
      </c>
    </row>
    <row r="18" spans="1:4" x14ac:dyDescent="0.2">
      <c r="A18" s="27" t="s">
        <v>320</v>
      </c>
      <c r="B18" s="28">
        <v>23</v>
      </c>
      <c r="C18" s="29" t="s">
        <v>859</v>
      </c>
      <c r="D18" s="33" t="s">
        <v>504</v>
      </c>
    </row>
    <row r="19" spans="1:4" x14ac:dyDescent="0.2">
      <c r="A19" s="27" t="s">
        <v>320</v>
      </c>
      <c r="B19" s="28">
        <v>24</v>
      </c>
      <c r="C19" s="29" t="s">
        <v>324</v>
      </c>
      <c r="D19" s="33"/>
    </row>
    <row r="20" spans="1:4" x14ac:dyDescent="0.2">
      <c r="A20" s="27" t="s">
        <v>320</v>
      </c>
      <c r="B20" s="28">
        <v>26</v>
      </c>
      <c r="C20" s="29" t="s">
        <v>448</v>
      </c>
      <c r="D20" s="30"/>
    </row>
    <row r="21" spans="1:4" x14ac:dyDescent="0.2">
      <c r="A21" s="27" t="s">
        <v>320</v>
      </c>
      <c r="B21" s="28">
        <v>32</v>
      </c>
      <c r="C21" s="29" t="s">
        <v>449</v>
      </c>
      <c r="D21" s="30"/>
    </row>
    <row r="22" spans="1:4" x14ac:dyDescent="0.2">
      <c r="A22" s="29" t="s">
        <v>320</v>
      </c>
      <c r="B22" s="32">
        <v>33</v>
      </c>
      <c r="C22" s="29" t="s">
        <v>450</v>
      </c>
      <c r="D22" s="31"/>
    </row>
    <row r="23" spans="1:4" x14ac:dyDescent="0.2">
      <c r="A23" s="29" t="s">
        <v>320</v>
      </c>
      <c r="B23" s="32">
        <v>35</v>
      </c>
      <c r="C23" s="29" t="s">
        <v>474</v>
      </c>
      <c r="D23" s="31" t="s">
        <v>504</v>
      </c>
    </row>
    <row r="24" spans="1:4" s="34" customFormat="1" x14ac:dyDescent="0.2">
      <c r="A24" s="29" t="s">
        <v>320</v>
      </c>
      <c r="B24" s="32">
        <v>42</v>
      </c>
      <c r="C24" s="29" t="s">
        <v>451</v>
      </c>
      <c r="D24" s="30"/>
    </row>
    <row r="25" spans="1:4" x14ac:dyDescent="0.2">
      <c r="A25" s="29" t="s">
        <v>320</v>
      </c>
      <c r="B25" s="32">
        <v>43</v>
      </c>
      <c r="C25" s="29" t="s">
        <v>452</v>
      </c>
      <c r="D25" s="30"/>
    </row>
    <row r="26" spans="1:4" x14ac:dyDescent="0.2">
      <c r="A26" s="29" t="s">
        <v>320</v>
      </c>
      <c r="B26" s="32">
        <v>49</v>
      </c>
      <c r="C26" s="29" t="s">
        <v>453</v>
      </c>
      <c r="D26" s="30"/>
    </row>
    <row r="27" spans="1:4" x14ac:dyDescent="0.2">
      <c r="A27" s="29" t="s">
        <v>320</v>
      </c>
      <c r="B27" s="32">
        <v>52</v>
      </c>
      <c r="C27" s="29" t="s">
        <v>973</v>
      </c>
      <c r="D27" s="30"/>
    </row>
    <row r="28" spans="1:4" ht="38.25" x14ac:dyDescent="0.2">
      <c r="A28" s="29" t="s">
        <v>320</v>
      </c>
      <c r="B28" s="32">
        <v>55</v>
      </c>
      <c r="C28" s="29" t="s">
        <v>860</v>
      </c>
      <c r="D28" s="60" t="s">
        <v>943</v>
      </c>
    </row>
    <row r="29" spans="1:4" x14ac:dyDescent="0.2">
      <c r="A29" s="29" t="s">
        <v>320</v>
      </c>
      <c r="B29" s="32">
        <v>92</v>
      </c>
      <c r="C29" s="29" t="s">
        <v>455</v>
      </c>
      <c r="D29" s="30"/>
    </row>
    <row r="30" spans="1:4" s="9" customFormat="1" x14ac:dyDescent="0.2">
      <c r="A30" s="92" t="s">
        <v>320</v>
      </c>
      <c r="B30" s="93">
        <v>123</v>
      </c>
      <c r="C30" s="94" t="s">
        <v>456</v>
      </c>
      <c r="D30" s="33" t="s">
        <v>457</v>
      </c>
    </row>
    <row r="31" spans="1:4" x14ac:dyDescent="0.2">
      <c r="B31" s="21"/>
      <c r="D31" s="21"/>
    </row>
    <row r="32" spans="1:4" x14ac:dyDescent="0.2">
      <c r="A32" s="39" t="s">
        <v>458</v>
      </c>
      <c r="B32" s="21"/>
      <c r="D32" s="21"/>
    </row>
    <row r="33" spans="1:4" x14ac:dyDescent="0.2">
      <c r="A33" s="29" t="s">
        <v>320</v>
      </c>
      <c r="B33" s="32">
        <v>2</v>
      </c>
      <c r="C33" s="29" t="s">
        <v>382</v>
      </c>
      <c r="D33" s="30"/>
    </row>
    <row r="34" spans="1:4" x14ac:dyDescent="0.2">
      <c r="A34" s="29" t="s">
        <v>320</v>
      </c>
      <c r="B34" s="32">
        <v>3</v>
      </c>
      <c r="C34" s="29" t="s">
        <v>438</v>
      </c>
      <c r="D34" s="30"/>
    </row>
    <row r="35" spans="1:4" x14ac:dyDescent="0.2">
      <c r="A35" s="29" t="s">
        <v>320</v>
      </c>
      <c r="B35" s="32">
        <v>4</v>
      </c>
      <c r="C35" s="29" t="s">
        <v>440</v>
      </c>
      <c r="D35" s="30"/>
    </row>
    <row r="36" spans="1:4" x14ac:dyDescent="0.2">
      <c r="A36" s="29" t="s">
        <v>320</v>
      </c>
      <c r="B36" s="32">
        <v>6</v>
      </c>
      <c r="C36" s="29" t="s">
        <v>459</v>
      </c>
      <c r="D36" s="30"/>
    </row>
    <row r="37" spans="1:4" x14ac:dyDescent="0.2">
      <c r="A37" s="29" t="s">
        <v>320</v>
      </c>
      <c r="B37" s="32">
        <v>7</v>
      </c>
      <c r="C37" s="32" t="s">
        <v>321</v>
      </c>
      <c r="D37" s="33"/>
    </row>
    <row r="38" spans="1:4" x14ac:dyDescent="0.2">
      <c r="A38" s="29" t="s">
        <v>320</v>
      </c>
      <c r="B38" s="32">
        <v>11</v>
      </c>
      <c r="C38" s="32" t="s">
        <v>322</v>
      </c>
      <c r="D38" s="30"/>
    </row>
    <row r="39" spans="1:4" x14ac:dyDescent="0.2">
      <c r="A39" s="29" t="s">
        <v>320</v>
      </c>
      <c r="B39" s="32">
        <v>12</v>
      </c>
      <c r="C39" s="32" t="s">
        <v>323</v>
      </c>
      <c r="D39" s="30"/>
    </row>
    <row r="40" spans="1:4" x14ac:dyDescent="0.2">
      <c r="A40" s="29" t="s">
        <v>320</v>
      </c>
      <c r="B40" s="32">
        <v>24</v>
      </c>
      <c r="C40" s="29" t="s">
        <v>324</v>
      </c>
      <c r="D40" s="30"/>
    </row>
    <row r="41" spans="1:4" x14ac:dyDescent="0.2">
      <c r="A41" s="29" t="s">
        <v>367</v>
      </c>
      <c r="B41" s="32">
        <v>26</v>
      </c>
      <c r="C41" s="29" t="s">
        <v>448</v>
      </c>
      <c r="D41" s="30"/>
    </row>
    <row r="42" spans="1:4" x14ac:dyDescent="0.2">
      <c r="A42" s="29" t="s">
        <v>320</v>
      </c>
      <c r="B42" s="32">
        <v>32</v>
      </c>
      <c r="C42" s="29" t="s">
        <v>449</v>
      </c>
      <c r="D42" s="30"/>
    </row>
    <row r="43" spans="1:4" s="34" customFormat="1" x14ac:dyDescent="0.2">
      <c r="A43" s="29" t="s">
        <v>320</v>
      </c>
      <c r="B43" s="32">
        <v>33</v>
      </c>
      <c r="C43" s="29" t="s">
        <v>450</v>
      </c>
      <c r="D43" s="33"/>
    </row>
    <row r="44" spans="1:4" x14ac:dyDescent="0.2">
      <c r="A44" s="29" t="s">
        <v>320</v>
      </c>
      <c r="B44" s="32">
        <v>38</v>
      </c>
      <c r="C44" s="29" t="s">
        <v>460</v>
      </c>
      <c r="D44" s="33" t="s">
        <v>457</v>
      </c>
    </row>
    <row r="45" spans="1:4" x14ac:dyDescent="0.2">
      <c r="A45" s="29" t="s">
        <v>320</v>
      </c>
      <c r="B45" s="32">
        <v>39</v>
      </c>
      <c r="C45" s="29" t="s">
        <v>330</v>
      </c>
      <c r="D45" s="61" t="s">
        <v>461</v>
      </c>
    </row>
    <row r="46" spans="1:4" x14ac:dyDescent="0.2">
      <c r="A46" s="29" t="s">
        <v>320</v>
      </c>
      <c r="B46" s="32">
        <v>44</v>
      </c>
      <c r="C46" s="29" t="s">
        <v>395</v>
      </c>
      <c r="D46" s="30"/>
    </row>
    <row r="47" spans="1:4" x14ac:dyDescent="0.2">
      <c r="A47" s="29" t="s">
        <v>320</v>
      </c>
      <c r="B47" s="32">
        <v>49</v>
      </c>
      <c r="C47" s="29" t="s">
        <v>462</v>
      </c>
      <c r="D47" s="30"/>
    </row>
    <row r="48" spans="1:4" x14ac:dyDescent="0.2">
      <c r="A48" s="29" t="s">
        <v>320</v>
      </c>
      <c r="B48" s="32">
        <v>51</v>
      </c>
      <c r="C48" s="29" t="s">
        <v>463</v>
      </c>
      <c r="D48" s="30"/>
    </row>
    <row r="49" spans="1:4" x14ac:dyDescent="0.2">
      <c r="A49" s="29" t="s">
        <v>320</v>
      </c>
      <c r="B49" s="32">
        <v>55</v>
      </c>
      <c r="C49" s="29" t="s">
        <v>860</v>
      </c>
      <c r="D49" s="60" t="s">
        <v>873</v>
      </c>
    </row>
    <row r="50" spans="1:4" x14ac:dyDescent="0.2">
      <c r="A50" s="29" t="s">
        <v>320</v>
      </c>
      <c r="B50" s="32">
        <v>92</v>
      </c>
      <c r="C50" s="29" t="s">
        <v>455</v>
      </c>
      <c r="D50" s="30"/>
    </row>
    <row r="51" spans="1:4" x14ac:dyDescent="0.2">
      <c r="A51" s="83" t="s">
        <v>320</v>
      </c>
      <c r="B51" s="87">
        <v>123</v>
      </c>
      <c r="C51" s="83" t="s">
        <v>456</v>
      </c>
      <c r="D51" s="88"/>
    </row>
    <row r="52" spans="1:4" x14ac:dyDescent="0.2">
      <c r="B52" s="21"/>
      <c r="D52" s="21"/>
    </row>
    <row r="53" spans="1:4" x14ac:dyDescent="0.2">
      <c r="B53" s="21"/>
      <c r="D53" s="21"/>
    </row>
    <row r="54" spans="1:4" x14ac:dyDescent="0.2">
      <c r="B54" s="21"/>
      <c r="D54" s="21"/>
    </row>
    <row r="55" spans="1:4" x14ac:dyDescent="0.2">
      <c r="B55" s="21"/>
      <c r="D55" s="21"/>
    </row>
    <row r="56" spans="1:4" x14ac:dyDescent="0.2">
      <c r="B56" s="21"/>
      <c r="D56" s="21"/>
    </row>
    <row r="57" spans="1:4" x14ac:dyDescent="0.2">
      <c r="B57" s="21"/>
      <c r="D57" s="21"/>
    </row>
    <row r="58" spans="1:4" ht="12" customHeight="1"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x14ac:dyDescent="0.2">
      <c r="B64" s="21"/>
      <c r="D64" s="21"/>
    </row>
    <row r="65" s="34"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21" customFormat="1" x14ac:dyDescent="0.2"/>
    <row r="87" s="34"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21" customFormat="1" x14ac:dyDescent="0.2"/>
    <row r="114" s="34"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21" customFormat="1" x14ac:dyDescent="0.2"/>
    <row r="136" s="34" customFormat="1" x14ac:dyDescent="0.2"/>
    <row r="139" s="21" customFormat="1" x14ac:dyDescent="0.2"/>
    <row r="145" s="34" customFormat="1" x14ac:dyDescent="0.2"/>
    <row r="154" s="34" customFormat="1" x14ac:dyDescent="0.2"/>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4F771C86-BF26-4D9B-9C15-D11F3A766C48}"/>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37C54-D416-4879-B1E0-13BD1475F378}">
  <sheetPr codeName="Sheet179">
    <pageSetUpPr fitToPage="1"/>
  </sheetPr>
  <dimension ref="A1:H154"/>
  <sheetViews>
    <sheetView workbookViewId="0">
      <pane ySplit="6" topLeftCell="A7" activePane="bottomLeft" state="frozen"/>
      <selection sqref="A1:D1"/>
      <selection pane="bottomLeft" activeCell="E1" sqref="E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8" ht="48" customHeight="1" x14ac:dyDescent="0.2">
      <c r="A1" s="239" t="s">
        <v>1178</v>
      </c>
      <c r="B1" s="239"/>
      <c r="C1" s="239"/>
      <c r="D1" s="239"/>
      <c r="E1" s="157" t="s">
        <v>311</v>
      </c>
    </row>
    <row r="2" spans="1:8" ht="15" customHeight="1" x14ac:dyDescent="0.2">
      <c r="A2" s="224" t="str">
        <f ca="1">CONCATENATE("Test Case ", MID(CELL("filename",A1),FIND("]",CELL("filename",A1))+1,255)," 1100/1110")</f>
        <v>Test Case IC.AT.B04 1100/1110</v>
      </c>
      <c r="B2" s="224"/>
      <c r="C2" s="224"/>
      <c r="D2" s="224"/>
    </row>
    <row r="3" spans="1:8" ht="15" customHeight="1" x14ac:dyDescent="0.2">
      <c r="A3" s="200" t="s">
        <v>416</v>
      </c>
      <c r="B3" s="201"/>
      <c r="C3" s="201"/>
      <c r="D3" s="234"/>
    </row>
    <row r="4" spans="1:8" s="24" customFormat="1" ht="39" customHeight="1" x14ac:dyDescent="0.2">
      <c r="A4" s="191" t="s">
        <v>595</v>
      </c>
      <c r="B4" s="238"/>
      <c r="C4" s="191" t="s">
        <v>976</v>
      </c>
      <c r="D4" s="238"/>
    </row>
    <row r="5" spans="1:8" s="24" customFormat="1" ht="39" customHeight="1" x14ac:dyDescent="0.2">
      <c r="A5" s="227" t="s">
        <v>315</v>
      </c>
      <c r="B5" s="238"/>
      <c r="C5" s="191" t="s">
        <v>1179</v>
      </c>
      <c r="D5" s="238"/>
    </row>
    <row r="6" spans="1:8" s="24" customFormat="1" ht="39" customHeight="1" x14ac:dyDescent="0.2">
      <c r="A6" s="227" t="s">
        <v>317</v>
      </c>
      <c r="B6" s="238"/>
      <c r="C6" s="191" t="s">
        <v>1180</v>
      </c>
      <c r="D6" s="238"/>
    </row>
    <row r="7" spans="1:8" x14ac:dyDescent="0.2">
      <c r="A7" s="25"/>
      <c r="B7" s="25"/>
      <c r="C7" s="25"/>
      <c r="D7" s="25"/>
    </row>
    <row r="8" spans="1:8" x14ac:dyDescent="0.2">
      <c r="A8" s="26" t="s">
        <v>437</v>
      </c>
      <c r="B8" s="21"/>
      <c r="D8" s="21"/>
    </row>
    <row r="9" spans="1:8" x14ac:dyDescent="0.2">
      <c r="A9" s="27" t="s">
        <v>320</v>
      </c>
      <c r="B9" s="28">
        <v>2</v>
      </c>
      <c r="C9" s="29" t="s">
        <v>382</v>
      </c>
      <c r="D9" s="30" t="s">
        <v>856</v>
      </c>
    </row>
    <row r="10" spans="1:8" x14ac:dyDescent="0.2">
      <c r="A10" s="27" t="s">
        <v>320</v>
      </c>
      <c r="B10" s="28">
        <v>3</v>
      </c>
      <c r="C10" s="29" t="s">
        <v>438</v>
      </c>
      <c r="D10" s="31" t="s">
        <v>1132</v>
      </c>
    </row>
    <row r="11" spans="1:8" x14ac:dyDescent="0.2">
      <c r="A11" s="27" t="s">
        <v>320</v>
      </c>
      <c r="B11" s="28">
        <v>4</v>
      </c>
      <c r="C11" s="29" t="s">
        <v>440</v>
      </c>
      <c r="D11" s="30" t="s">
        <v>1181</v>
      </c>
    </row>
    <row r="12" spans="1:8" x14ac:dyDescent="0.2">
      <c r="A12" s="29" t="s">
        <v>320</v>
      </c>
      <c r="B12" s="32">
        <v>7</v>
      </c>
      <c r="C12" s="32" t="s">
        <v>321</v>
      </c>
      <c r="D12" s="30"/>
    </row>
    <row r="13" spans="1:8" x14ac:dyDescent="0.2">
      <c r="A13" s="29" t="s">
        <v>320</v>
      </c>
      <c r="B13" s="32">
        <v>11</v>
      </c>
      <c r="C13" s="32" t="s">
        <v>322</v>
      </c>
      <c r="D13" s="30"/>
    </row>
    <row r="14" spans="1:8" x14ac:dyDescent="0.2">
      <c r="A14" s="29" t="s">
        <v>320</v>
      </c>
      <c r="B14" s="32">
        <v>12</v>
      </c>
      <c r="C14" s="32" t="s">
        <v>323</v>
      </c>
      <c r="D14" s="30"/>
    </row>
    <row r="15" spans="1:8" s="79" customFormat="1" x14ac:dyDescent="0.2">
      <c r="A15" s="81" t="s">
        <v>320</v>
      </c>
      <c r="B15" s="82">
        <v>13</v>
      </c>
      <c r="C15" s="87" t="s">
        <v>751</v>
      </c>
      <c r="D15" s="88"/>
      <c r="H15" s="127"/>
    </row>
    <row r="16" spans="1:8" x14ac:dyDescent="0.2">
      <c r="A16" s="27" t="s">
        <v>320</v>
      </c>
      <c r="B16" s="28">
        <v>14</v>
      </c>
      <c r="C16" s="29" t="s">
        <v>443</v>
      </c>
      <c r="D16" s="30"/>
    </row>
    <row r="17" spans="1:4" x14ac:dyDescent="0.2">
      <c r="A17" s="27" t="s">
        <v>320</v>
      </c>
      <c r="B17" s="28">
        <v>22</v>
      </c>
      <c r="C17" s="29" t="s">
        <v>445</v>
      </c>
      <c r="D17" s="33" t="s">
        <v>874</v>
      </c>
    </row>
    <row r="18" spans="1:4" x14ac:dyDescent="0.2">
      <c r="A18" s="27" t="s">
        <v>320</v>
      </c>
      <c r="B18" s="28">
        <v>23</v>
      </c>
      <c r="C18" s="29" t="s">
        <v>859</v>
      </c>
      <c r="D18" s="33" t="s">
        <v>504</v>
      </c>
    </row>
    <row r="19" spans="1:4" x14ac:dyDescent="0.2">
      <c r="A19" s="27" t="s">
        <v>320</v>
      </c>
      <c r="B19" s="28">
        <v>24</v>
      </c>
      <c r="C19" s="29" t="s">
        <v>324</v>
      </c>
      <c r="D19" s="33"/>
    </row>
    <row r="20" spans="1:4" x14ac:dyDescent="0.2">
      <c r="A20" s="27" t="s">
        <v>320</v>
      </c>
      <c r="B20" s="28">
        <v>26</v>
      </c>
      <c r="C20" s="29" t="s">
        <v>448</v>
      </c>
      <c r="D20" s="30"/>
    </row>
    <row r="21" spans="1:4" x14ac:dyDescent="0.2">
      <c r="A21" s="27" t="s">
        <v>320</v>
      </c>
      <c r="B21" s="28">
        <v>32</v>
      </c>
      <c r="C21" s="29" t="s">
        <v>449</v>
      </c>
      <c r="D21" s="30"/>
    </row>
    <row r="22" spans="1:4" x14ac:dyDescent="0.2">
      <c r="A22" s="29" t="s">
        <v>320</v>
      </c>
      <c r="B22" s="32">
        <v>33</v>
      </c>
      <c r="C22" s="29" t="s">
        <v>450</v>
      </c>
      <c r="D22" s="31"/>
    </row>
    <row r="23" spans="1:4" x14ac:dyDescent="0.2">
      <c r="A23" s="29" t="s">
        <v>320</v>
      </c>
      <c r="B23" s="32">
        <v>35</v>
      </c>
      <c r="C23" s="29" t="s">
        <v>474</v>
      </c>
      <c r="D23" s="31" t="s">
        <v>504</v>
      </c>
    </row>
    <row r="24" spans="1:4" s="34" customFormat="1" x14ac:dyDescent="0.2">
      <c r="A24" s="29" t="s">
        <v>320</v>
      </c>
      <c r="B24" s="32">
        <v>42</v>
      </c>
      <c r="C24" s="29" t="s">
        <v>451</v>
      </c>
      <c r="D24" s="30"/>
    </row>
    <row r="25" spans="1:4" x14ac:dyDescent="0.2">
      <c r="A25" s="29" t="s">
        <v>320</v>
      </c>
      <c r="B25" s="32">
        <v>43</v>
      </c>
      <c r="C25" s="29" t="s">
        <v>452</v>
      </c>
      <c r="D25" s="30"/>
    </row>
    <row r="26" spans="1:4" x14ac:dyDescent="0.2">
      <c r="A26" s="29" t="s">
        <v>320</v>
      </c>
      <c r="B26" s="32">
        <v>49</v>
      </c>
      <c r="C26" s="29" t="s">
        <v>453</v>
      </c>
      <c r="D26" s="30"/>
    </row>
    <row r="27" spans="1:4" x14ac:dyDescent="0.2">
      <c r="A27" s="29" t="s">
        <v>320</v>
      </c>
      <c r="B27" s="32">
        <v>52</v>
      </c>
      <c r="C27" s="29" t="s">
        <v>973</v>
      </c>
      <c r="D27" s="30"/>
    </row>
    <row r="28" spans="1:4" ht="38.25" x14ac:dyDescent="0.2">
      <c r="A28" s="29" t="s">
        <v>320</v>
      </c>
      <c r="B28" s="32">
        <v>55</v>
      </c>
      <c r="C28" s="29" t="s">
        <v>860</v>
      </c>
      <c r="D28" s="60" t="s">
        <v>948</v>
      </c>
    </row>
    <row r="29" spans="1:4" x14ac:dyDescent="0.2">
      <c r="A29" s="29" t="s">
        <v>320</v>
      </c>
      <c r="B29" s="32">
        <v>92</v>
      </c>
      <c r="C29" s="29" t="s">
        <v>455</v>
      </c>
      <c r="D29" s="30"/>
    </row>
    <row r="30" spans="1:4" s="9" customFormat="1" x14ac:dyDescent="0.2">
      <c r="A30" s="92" t="s">
        <v>320</v>
      </c>
      <c r="B30" s="93">
        <v>123</v>
      </c>
      <c r="C30" s="94" t="s">
        <v>456</v>
      </c>
      <c r="D30" s="33" t="s">
        <v>457</v>
      </c>
    </row>
    <row r="31" spans="1:4" x14ac:dyDescent="0.2">
      <c r="B31" s="21"/>
      <c r="D31" s="21"/>
    </row>
    <row r="32" spans="1:4" x14ac:dyDescent="0.2">
      <c r="A32" s="39" t="s">
        <v>458</v>
      </c>
      <c r="B32" s="21"/>
      <c r="D32" s="21"/>
    </row>
    <row r="33" spans="1:4" x14ac:dyDescent="0.2">
      <c r="A33" s="29" t="s">
        <v>320</v>
      </c>
      <c r="B33" s="32">
        <v>2</v>
      </c>
      <c r="C33" s="29" t="s">
        <v>382</v>
      </c>
      <c r="D33" s="30"/>
    </row>
    <row r="34" spans="1:4" x14ac:dyDescent="0.2">
      <c r="A34" s="29" t="s">
        <v>320</v>
      </c>
      <c r="B34" s="32">
        <v>3</v>
      </c>
      <c r="C34" s="29" t="s">
        <v>438</v>
      </c>
      <c r="D34" s="30"/>
    </row>
    <row r="35" spans="1:4" x14ac:dyDescent="0.2">
      <c r="A35" s="29" t="s">
        <v>320</v>
      </c>
      <c r="B35" s="32">
        <v>4</v>
      </c>
      <c r="C35" s="29" t="s">
        <v>440</v>
      </c>
      <c r="D35" s="30"/>
    </row>
    <row r="36" spans="1:4" x14ac:dyDescent="0.2">
      <c r="A36" s="29" t="s">
        <v>320</v>
      </c>
      <c r="B36" s="32">
        <v>6</v>
      </c>
      <c r="C36" s="29" t="s">
        <v>459</v>
      </c>
      <c r="D36" s="30"/>
    </row>
    <row r="37" spans="1:4" x14ac:dyDescent="0.2">
      <c r="A37" s="29" t="s">
        <v>320</v>
      </c>
      <c r="B37" s="32">
        <v>7</v>
      </c>
      <c r="C37" s="32" t="s">
        <v>321</v>
      </c>
      <c r="D37" s="33"/>
    </row>
    <row r="38" spans="1:4" x14ac:dyDescent="0.2">
      <c r="A38" s="29" t="s">
        <v>320</v>
      </c>
      <c r="B38" s="32">
        <v>11</v>
      </c>
      <c r="C38" s="32" t="s">
        <v>322</v>
      </c>
      <c r="D38" s="30"/>
    </row>
    <row r="39" spans="1:4" x14ac:dyDescent="0.2">
      <c r="A39" s="29" t="s">
        <v>320</v>
      </c>
      <c r="B39" s="32">
        <v>12</v>
      </c>
      <c r="C39" s="32" t="s">
        <v>323</v>
      </c>
      <c r="D39" s="30"/>
    </row>
    <row r="40" spans="1:4" x14ac:dyDescent="0.2">
      <c r="A40" s="29" t="s">
        <v>320</v>
      </c>
      <c r="B40" s="32">
        <v>24</v>
      </c>
      <c r="C40" s="29" t="s">
        <v>324</v>
      </c>
      <c r="D40" s="30"/>
    </row>
    <row r="41" spans="1:4" x14ac:dyDescent="0.2">
      <c r="A41" s="29" t="s">
        <v>367</v>
      </c>
      <c r="B41" s="32">
        <v>26</v>
      </c>
      <c r="C41" s="29" t="s">
        <v>448</v>
      </c>
      <c r="D41" s="30"/>
    </row>
    <row r="42" spans="1:4" x14ac:dyDescent="0.2">
      <c r="A42" s="29" t="s">
        <v>320</v>
      </c>
      <c r="B42" s="32">
        <v>32</v>
      </c>
      <c r="C42" s="29" t="s">
        <v>449</v>
      </c>
      <c r="D42" s="30"/>
    </row>
    <row r="43" spans="1:4" s="34" customFormat="1" x14ac:dyDescent="0.2">
      <c r="A43" s="29" t="s">
        <v>320</v>
      </c>
      <c r="B43" s="32">
        <v>33</v>
      </c>
      <c r="C43" s="29" t="s">
        <v>450</v>
      </c>
      <c r="D43" s="33"/>
    </row>
    <row r="44" spans="1:4" x14ac:dyDescent="0.2">
      <c r="A44" s="29" t="s">
        <v>320</v>
      </c>
      <c r="B44" s="32">
        <v>38</v>
      </c>
      <c r="C44" s="29" t="s">
        <v>460</v>
      </c>
      <c r="D44" s="33" t="s">
        <v>457</v>
      </c>
    </row>
    <row r="45" spans="1:4" x14ac:dyDescent="0.2">
      <c r="A45" s="29" t="s">
        <v>320</v>
      </c>
      <c r="B45" s="32">
        <v>39</v>
      </c>
      <c r="C45" s="29" t="s">
        <v>330</v>
      </c>
      <c r="D45" s="61" t="s">
        <v>461</v>
      </c>
    </row>
    <row r="46" spans="1:4" x14ac:dyDescent="0.2">
      <c r="A46" s="29" t="s">
        <v>320</v>
      </c>
      <c r="B46" s="32">
        <v>44</v>
      </c>
      <c r="C46" s="29" t="s">
        <v>395</v>
      </c>
      <c r="D46" s="30"/>
    </row>
    <row r="47" spans="1:4" x14ac:dyDescent="0.2">
      <c r="A47" s="29" t="s">
        <v>320</v>
      </c>
      <c r="B47" s="32">
        <v>49</v>
      </c>
      <c r="C47" s="29" t="s">
        <v>462</v>
      </c>
      <c r="D47" s="30"/>
    </row>
    <row r="48" spans="1:4" x14ac:dyDescent="0.2">
      <c r="A48" s="29" t="s">
        <v>320</v>
      </c>
      <c r="B48" s="32">
        <v>51</v>
      </c>
      <c r="C48" s="29" t="s">
        <v>463</v>
      </c>
      <c r="D48" s="30"/>
    </row>
    <row r="49" spans="1:4" x14ac:dyDescent="0.2">
      <c r="A49" s="29" t="s">
        <v>320</v>
      </c>
      <c r="B49" s="32">
        <v>55</v>
      </c>
      <c r="C49" s="29" t="s">
        <v>860</v>
      </c>
      <c r="D49" s="60" t="s">
        <v>873</v>
      </c>
    </row>
    <row r="50" spans="1:4" x14ac:dyDescent="0.2">
      <c r="A50" s="29" t="s">
        <v>320</v>
      </c>
      <c r="B50" s="32">
        <v>92</v>
      </c>
      <c r="C50" s="29" t="s">
        <v>455</v>
      </c>
      <c r="D50" s="30"/>
    </row>
    <row r="51" spans="1:4" x14ac:dyDescent="0.2">
      <c r="A51" s="83" t="s">
        <v>320</v>
      </c>
      <c r="B51" s="87">
        <v>123</v>
      </c>
      <c r="C51" s="83" t="s">
        <v>456</v>
      </c>
      <c r="D51" s="88"/>
    </row>
    <row r="52" spans="1:4" x14ac:dyDescent="0.2">
      <c r="B52" s="21"/>
      <c r="D52" s="21"/>
    </row>
    <row r="53" spans="1:4" x14ac:dyDescent="0.2">
      <c r="B53" s="21"/>
      <c r="D53" s="21"/>
    </row>
    <row r="54" spans="1:4" x14ac:dyDescent="0.2">
      <c r="B54" s="21"/>
      <c r="D54" s="21"/>
    </row>
    <row r="55" spans="1:4" x14ac:dyDescent="0.2">
      <c r="B55" s="21"/>
      <c r="D55" s="21"/>
    </row>
    <row r="56" spans="1:4" x14ac:dyDescent="0.2">
      <c r="B56" s="21"/>
      <c r="D56" s="21"/>
    </row>
    <row r="57" spans="1:4" x14ac:dyDescent="0.2">
      <c r="B57" s="21"/>
      <c r="D57" s="21"/>
    </row>
    <row r="58" spans="1:4" ht="12" customHeight="1"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x14ac:dyDescent="0.2">
      <c r="B64" s="21"/>
      <c r="D64" s="21"/>
    </row>
    <row r="65" s="34"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21" customFormat="1" x14ac:dyDescent="0.2"/>
    <row r="87" s="34"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21" customFormat="1" x14ac:dyDescent="0.2"/>
    <row r="114" s="34"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21" customFormat="1" x14ac:dyDescent="0.2"/>
    <row r="136" s="34" customFormat="1" x14ac:dyDescent="0.2"/>
    <row r="139" s="21" customFormat="1" x14ac:dyDescent="0.2"/>
    <row r="145" s="34" customFormat="1" x14ac:dyDescent="0.2"/>
    <row r="154" s="34" customFormat="1" x14ac:dyDescent="0.2"/>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ED41DE6A-98D5-4F4C-93AA-A58E4F7E7AD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3918A2-3824-41C5-AC54-451674EB6C6A}">
  <sheetPr codeName="Sheet188">
    <pageSetUpPr fitToPage="1"/>
  </sheetPr>
  <dimension ref="A1:H154"/>
  <sheetViews>
    <sheetView workbookViewId="0">
      <pane ySplit="6" topLeftCell="A10"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8" ht="48" customHeight="1" x14ac:dyDescent="0.2">
      <c r="A1" s="239" t="s">
        <v>1182</v>
      </c>
      <c r="B1" s="239"/>
      <c r="C1" s="239"/>
      <c r="D1" s="239"/>
      <c r="E1" s="157" t="s">
        <v>311</v>
      </c>
    </row>
    <row r="2" spans="1:8" ht="15" customHeight="1" x14ac:dyDescent="0.2">
      <c r="A2" s="224" t="str">
        <f ca="1">CONCATENATE("Test Case ", MID(CELL("filename",A1),FIND("]",CELL("filename",A1))+1,255)," 1100/1110")</f>
        <v>Test Case IC.AT.B05 1100/1110</v>
      </c>
      <c r="B2" s="224"/>
      <c r="C2" s="224"/>
      <c r="D2" s="224"/>
    </row>
    <row r="3" spans="1:8" ht="15" customHeight="1" x14ac:dyDescent="0.2">
      <c r="A3" s="200" t="s">
        <v>416</v>
      </c>
      <c r="B3" s="201"/>
      <c r="C3" s="201"/>
      <c r="D3" s="234"/>
    </row>
    <row r="4" spans="1:8" s="24" customFormat="1" ht="39" customHeight="1" x14ac:dyDescent="0.2">
      <c r="A4" s="191" t="s">
        <v>595</v>
      </c>
      <c r="B4" s="238"/>
      <c r="C4" s="191" t="s">
        <v>976</v>
      </c>
      <c r="D4" s="238"/>
    </row>
    <row r="5" spans="1:8" s="24" customFormat="1" ht="39" customHeight="1" x14ac:dyDescent="0.2">
      <c r="A5" s="227" t="s">
        <v>315</v>
      </c>
      <c r="B5" s="238"/>
      <c r="C5" s="191" t="s">
        <v>1183</v>
      </c>
      <c r="D5" s="238"/>
    </row>
    <row r="6" spans="1:8" s="24" customFormat="1" ht="39" customHeight="1" x14ac:dyDescent="0.2">
      <c r="A6" s="227" t="s">
        <v>317</v>
      </c>
      <c r="B6" s="238"/>
      <c r="C6" s="191" t="s">
        <v>1184</v>
      </c>
      <c r="D6" s="238"/>
    </row>
    <row r="7" spans="1:8" x14ac:dyDescent="0.2">
      <c r="A7" s="25"/>
      <c r="B7" s="25"/>
      <c r="C7" s="25"/>
      <c r="D7" s="25"/>
    </row>
    <row r="8" spans="1:8" x14ac:dyDescent="0.2">
      <c r="A8" s="26" t="s">
        <v>437</v>
      </c>
      <c r="B8" s="21"/>
      <c r="D8" s="21"/>
    </row>
    <row r="9" spans="1:8" x14ac:dyDescent="0.2">
      <c r="A9" s="27" t="s">
        <v>320</v>
      </c>
      <c r="B9" s="28">
        <v>2</v>
      </c>
      <c r="C9" s="29" t="s">
        <v>382</v>
      </c>
      <c r="D9" s="30" t="s">
        <v>856</v>
      </c>
    </row>
    <row r="10" spans="1:8" x14ac:dyDescent="0.2">
      <c r="A10" s="27" t="s">
        <v>320</v>
      </c>
      <c r="B10" s="28">
        <v>3</v>
      </c>
      <c r="C10" s="29" t="s">
        <v>438</v>
      </c>
      <c r="D10" s="31" t="s">
        <v>1132</v>
      </c>
    </row>
    <row r="11" spans="1:8" x14ac:dyDescent="0.2">
      <c r="A11" s="27" t="s">
        <v>320</v>
      </c>
      <c r="B11" s="28">
        <v>4</v>
      </c>
      <c r="C11" s="29" t="s">
        <v>440</v>
      </c>
      <c r="D11" s="30" t="s">
        <v>1029</v>
      </c>
    </row>
    <row r="12" spans="1:8" x14ac:dyDescent="0.2">
      <c r="A12" s="29" t="s">
        <v>320</v>
      </c>
      <c r="B12" s="32">
        <v>7</v>
      </c>
      <c r="C12" s="32" t="s">
        <v>321</v>
      </c>
      <c r="D12" s="30"/>
    </row>
    <row r="13" spans="1:8" x14ac:dyDescent="0.2">
      <c r="A13" s="29" t="s">
        <v>320</v>
      </c>
      <c r="B13" s="32">
        <v>11</v>
      </c>
      <c r="C13" s="32" t="s">
        <v>322</v>
      </c>
      <c r="D13" s="30"/>
    </row>
    <row r="14" spans="1:8" x14ac:dyDescent="0.2">
      <c r="A14" s="29" t="s">
        <v>320</v>
      </c>
      <c r="B14" s="32">
        <v>12</v>
      </c>
      <c r="C14" s="32" t="s">
        <v>323</v>
      </c>
      <c r="D14" s="30"/>
    </row>
    <row r="15" spans="1:8" s="79" customFormat="1" x14ac:dyDescent="0.2">
      <c r="A15" s="81" t="s">
        <v>320</v>
      </c>
      <c r="B15" s="82">
        <v>13</v>
      </c>
      <c r="C15" s="87" t="s">
        <v>751</v>
      </c>
      <c r="D15" s="88"/>
      <c r="H15" s="127"/>
    </row>
    <row r="16" spans="1:8" x14ac:dyDescent="0.2">
      <c r="A16" s="27" t="s">
        <v>320</v>
      </c>
      <c r="B16" s="28">
        <v>14</v>
      </c>
      <c r="C16" s="29" t="s">
        <v>443</v>
      </c>
      <c r="D16" s="30"/>
    </row>
    <row r="17" spans="1:4" x14ac:dyDescent="0.2">
      <c r="A17" s="27" t="s">
        <v>320</v>
      </c>
      <c r="B17" s="28">
        <v>22</v>
      </c>
      <c r="C17" s="29" t="s">
        <v>445</v>
      </c>
      <c r="D17" s="33" t="s">
        <v>874</v>
      </c>
    </row>
    <row r="18" spans="1:4" x14ac:dyDescent="0.2">
      <c r="A18" s="27" t="s">
        <v>320</v>
      </c>
      <c r="B18" s="28">
        <v>23</v>
      </c>
      <c r="C18" s="29" t="s">
        <v>859</v>
      </c>
      <c r="D18" s="33" t="s">
        <v>504</v>
      </c>
    </row>
    <row r="19" spans="1:4" x14ac:dyDescent="0.2">
      <c r="A19" s="27" t="s">
        <v>320</v>
      </c>
      <c r="B19" s="28">
        <v>24</v>
      </c>
      <c r="C19" s="29" t="s">
        <v>324</v>
      </c>
      <c r="D19" s="33"/>
    </row>
    <row r="20" spans="1:4" x14ac:dyDescent="0.2">
      <c r="A20" s="27" t="s">
        <v>320</v>
      </c>
      <c r="B20" s="28">
        <v>26</v>
      </c>
      <c r="C20" s="29" t="s">
        <v>448</v>
      </c>
      <c r="D20" s="30"/>
    </row>
    <row r="21" spans="1:4" x14ac:dyDescent="0.2">
      <c r="A21" s="27" t="s">
        <v>320</v>
      </c>
      <c r="B21" s="28">
        <v>32</v>
      </c>
      <c r="C21" s="29" t="s">
        <v>449</v>
      </c>
      <c r="D21" s="30"/>
    </row>
    <row r="22" spans="1:4" x14ac:dyDescent="0.2">
      <c r="A22" s="29" t="s">
        <v>320</v>
      </c>
      <c r="B22" s="32">
        <v>33</v>
      </c>
      <c r="C22" s="29" t="s">
        <v>450</v>
      </c>
      <c r="D22" s="31"/>
    </row>
    <row r="23" spans="1:4" x14ac:dyDescent="0.2">
      <c r="A23" s="29" t="s">
        <v>320</v>
      </c>
      <c r="B23" s="32">
        <v>35</v>
      </c>
      <c r="C23" s="29" t="s">
        <v>474</v>
      </c>
      <c r="D23" s="31" t="s">
        <v>504</v>
      </c>
    </row>
    <row r="24" spans="1:4" s="34" customFormat="1" x14ac:dyDescent="0.2">
      <c r="A24" s="29" t="s">
        <v>320</v>
      </c>
      <c r="B24" s="32">
        <v>42</v>
      </c>
      <c r="C24" s="29" t="s">
        <v>451</v>
      </c>
      <c r="D24" s="30"/>
    </row>
    <row r="25" spans="1:4" x14ac:dyDescent="0.2">
      <c r="A25" s="29" t="s">
        <v>320</v>
      </c>
      <c r="B25" s="32">
        <v>43</v>
      </c>
      <c r="C25" s="29" t="s">
        <v>452</v>
      </c>
      <c r="D25" s="30"/>
    </row>
    <row r="26" spans="1:4" x14ac:dyDescent="0.2">
      <c r="A26" s="29" t="s">
        <v>320</v>
      </c>
      <c r="B26" s="32">
        <v>49</v>
      </c>
      <c r="C26" s="29" t="s">
        <v>453</v>
      </c>
      <c r="D26" s="30"/>
    </row>
    <row r="27" spans="1:4" x14ac:dyDescent="0.2">
      <c r="A27" s="29" t="s">
        <v>320</v>
      </c>
      <c r="B27" s="32">
        <v>52</v>
      </c>
      <c r="C27" s="29" t="s">
        <v>973</v>
      </c>
      <c r="D27" s="30"/>
    </row>
    <row r="28" spans="1:4" ht="38.25" x14ac:dyDescent="0.2">
      <c r="A28" s="29" t="s">
        <v>320</v>
      </c>
      <c r="B28" s="32">
        <v>55</v>
      </c>
      <c r="C28" s="29" t="s">
        <v>860</v>
      </c>
      <c r="D28" s="60" t="s">
        <v>953</v>
      </c>
    </row>
    <row r="29" spans="1:4" x14ac:dyDescent="0.2">
      <c r="A29" s="29" t="s">
        <v>320</v>
      </c>
      <c r="B29" s="32">
        <v>92</v>
      </c>
      <c r="C29" s="29" t="s">
        <v>455</v>
      </c>
      <c r="D29" s="30"/>
    </row>
    <row r="30" spans="1:4" s="9" customFormat="1" x14ac:dyDescent="0.2">
      <c r="A30" s="92" t="s">
        <v>320</v>
      </c>
      <c r="B30" s="93">
        <v>123</v>
      </c>
      <c r="C30" s="94" t="s">
        <v>456</v>
      </c>
      <c r="D30" s="33" t="s">
        <v>457</v>
      </c>
    </row>
    <row r="31" spans="1:4" x14ac:dyDescent="0.2">
      <c r="B31" s="21"/>
      <c r="D31" s="21"/>
    </row>
    <row r="32" spans="1:4" x14ac:dyDescent="0.2">
      <c r="A32" s="39" t="s">
        <v>458</v>
      </c>
      <c r="B32" s="21"/>
      <c r="D32" s="21"/>
    </row>
    <row r="33" spans="1:4" x14ac:dyDescent="0.2">
      <c r="A33" s="29" t="s">
        <v>320</v>
      </c>
      <c r="B33" s="32">
        <v>2</v>
      </c>
      <c r="C33" s="29" t="s">
        <v>382</v>
      </c>
      <c r="D33" s="30"/>
    </row>
    <row r="34" spans="1:4" x14ac:dyDescent="0.2">
      <c r="A34" s="29" t="s">
        <v>320</v>
      </c>
      <c r="B34" s="32">
        <v>3</v>
      </c>
      <c r="C34" s="29" t="s">
        <v>438</v>
      </c>
      <c r="D34" s="30"/>
    </row>
    <row r="35" spans="1:4" x14ac:dyDescent="0.2">
      <c r="A35" s="29" t="s">
        <v>320</v>
      </c>
      <c r="B35" s="32">
        <v>4</v>
      </c>
      <c r="C35" s="29" t="s">
        <v>440</v>
      </c>
      <c r="D35" s="30"/>
    </row>
    <row r="36" spans="1:4" x14ac:dyDescent="0.2">
      <c r="A36" s="29" t="s">
        <v>320</v>
      </c>
      <c r="B36" s="32">
        <v>6</v>
      </c>
      <c r="C36" s="29" t="s">
        <v>459</v>
      </c>
      <c r="D36" s="30"/>
    </row>
    <row r="37" spans="1:4" x14ac:dyDescent="0.2">
      <c r="A37" s="29" t="s">
        <v>320</v>
      </c>
      <c r="B37" s="32">
        <v>7</v>
      </c>
      <c r="C37" s="32" t="s">
        <v>321</v>
      </c>
      <c r="D37" s="33"/>
    </row>
    <row r="38" spans="1:4" x14ac:dyDescent="0.2">
      <c r="A38" s="29" t="s">
        <v>320</v>
      </c>
      <c r="B38" s="32">
        <v>11</v>
      </c>
      <c r="C38" s="32" t="s">
        <v>322</v>
      </c>
      <c r="D38" s="30"/>
    </row>
    <row r="39" spans="1:4" x14ac:dyDescent="0.2">
      <c r="A39" s="29" t="s">
        <v>320</v>
      </c>
      <c r="B39" s="32">
        <v>12</v>
      </c>
      <c r="C39" s="32" t="s">
        <v>323</v>
      </c>
      <c r="D39" s="30"/>
    </row>
    <row r="40" spans="1:4" x14ac:dyDescent="0.2">
      <c r="A40" s="29" t="s">
        <v>320</v>
      </c>
      <c r="B40" s="32">
        <v>24</v>
      </c>
      <c r="C40" s="29" t="s">
        <v>324</v>
      </c>
      <c r="D40" s="30"/>
    </row>
    <row r="41" spans="1:4" x14ac:dyDescent="0.2">
      <c r="A41" s="29" t="s">
        <v>367</v>
      </c>
      <c r="B41" s="32">
        <v>26</v>
      </c>
      <c r="C41" s="29" t="s">
        <v>448</v>
      </c>
      <c r="D41" s="30"/>
    </row>
    <row r="42" spans="1:4" x14ac:dyDescent="0.2">
      <c r="A42" s="29" t="s">
        <v>320</v>
      </c>
      <c r="B42" s="32">
        <v>32</v>
      </c>
      <c r="C42" s="29" t="s">
        <v>449</v>
      </c>
      <c r="D42" s="30"/>
    </row>
    <row r="43" spans="1:4" s="34" customFormat="1" x14ac:dyDescent="0.2">
      <c r="A43" s="29" t="s">
        <v>320</v>
      </c>
      <c r="B43" s="32">
        <v>33</v>
      </c>
      <c r="C43" s="29" t="s">
        <v>450</v>
      </c>
      <c r="D43" s="33"/>
    </row>
    <row r="44" spans="1:4" x14ac:dyDescent="0.2">
      <c r="A44" s="29" t="s">
        <v>320</v>
      </c>
      <c r="B44" s="32">
        <v>38</v>
      </c>
      <c r="C44" s="29" t="s">
        <v>460</v>
      </c>
      <c r="D44" s="33" t="s">
        <v>457</v>
      </c>
    </row>
    <row r="45" spans="1:4" x14ac:dyDescent="0.2">
      <c r="A45" s="29" t="s">
        <v>320</v>
      </c>
      <c r="B45" s="32">
        <v>39</v>
      </c>
      <c r="C45" s="29" t="s">
        <v>330</v>
      </c>
      <c r="D45" s="61" t="s">
        <v>461</v>
      </c>
    </row>
    <row r="46" spans="1:4" x14ac:dyDescent="0.2">
      <c r="A46" s="29" t="s">
        <v>320</v>
      </c>
      <c r="B46" s="32">
        <v>44</v>
      </c>
      <c r="C46" s="29" t="s">
        <v>395</v>
      </c>
      <c r="D46" s="30"/>
    </row>
    <row r="47" spans="1:4" x14ac:dyDescent="0.2">
      <c r="A47" s="29" t="s">
        <v>320</v>
      </c>
      <c r="B47" s="32">
        <v>49</v>
      </c>
      <c r="C47" s="29" t="s">
        <v>462</v>
      </c>
      <c r="D47" s="30"/>
    </row>
    <row r="48" spans="1:4" x14ac:dyDescent="0.2">
      <c r="A48" s="29" t="s">
        <v>320</v>
      </c>
      <c r="B48" s="32">
        <v>51</v>
      </c>
      <c r="C48" s="29" t="s">
        <v>463</v>
      </c>
      <c r="D48" s="30"/>
    </row>
    <row r="49" spans="1:4" x14ac:dyDescent="0.2">
      <c r="A49" s="29" t="s">
        <v>320</v>
      </c>
      <c r="B49" s="32">
        <v>55</v>
      </c>
      <c r="C49" s="29" t="s">
        <v>860</v>
      </c>
      <c r="D49" s="60" t="s">
        <v>873</v>
      </c>
    </row>
    <row r="50" spans="1:4" x14ac:dyDescent="0.2">
      <c r="A50" s="29" t="s">
        <v>320</v>
      </c>
      <c r="B50" s="32">
        <v>92</v>
      </c>
      <c r="C50" s="29" t="s">
        <v>455</v>
      </c>
      <c r="D50" s="30"/>
    </row>
    <row r="51" spans="1:4" x14ac:dyDescent="0.2">
      <c r="A51" s="83" t="s">
        <v>320</v>
      </c>
      <c r="B51" s="87">
        <v>123</v>
      </c>
      <c r="C51" s="83" t="s">
        <v>456</v>
      </c>
      <c r="D51" s="88"/>
    </row>
    <row r="52" spans="1:4" x14ac:dyDescent="0.2">
      <c r="B52" s="21"/>
      <c r="D52" s="21"/>
    </row>
    <row r="53" spans="1:4" x14ac:dyDescent="0.2">
      <c r="B53" s="21"/>
      <c r="D53" s="21"/>
    </row>
    <row r="54" spans="1:4" x14ac:dyDescent="0.2">
      <c r="B54" s="21"/>
      <c r="D54" s="21"/>
    </row>
    <row r="55" spans="1:4" x14ac:dyDescent="0.2">
      <c r="B55" s="21"/>
      <c r="D55" s="21"/>
    </row>
    <row r="56" spans="1:4" x14ac:dyDescent="0.2">
      <c r="B56" s="21"/>
      <c r="D56" s="21"/>
    </row>
    <row r="57" spans="1:4" x14ac:dyDescent="0.2">
      <c r="B57" s="21"/>
      <c r="D57" s="21"/>
    </row>
    <row r="58" spans="1:4" ht="12" customHeight="1"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x14ac:dyDescent="0.2">
      <c r="B64" s="21"/>
      <c r="D64" s="21"/>
    </row>
    <row r="65" s="34"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21" customFormat="1" x14ac:dyDescent="0.2"/>
    <row r="87" s="34"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21" customFormat="1" x14ac:dyDescent="0.2"/>
    <row r="114" s="34"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21" customFormat="1" x14ac:dyDescent="0.2"/>
    <row r="136" s="34" customFormat="1" x14ac:dyDescent="0.2"/>
    <row r="139" s="21" customFormat="1" x14ac:dyDescent="0.2"/>
    <row r="145" s="34" customFormat="1" x14ac:dyDescent="0.2"/>
    <row r="154" s="34" customFormat="1" x14ac:dyDescent="0.2"/>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89E6341E-F8B1-4B40-921E-D52711B586EF}"/>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66E81-67C1-4B76-B56F-C13E111A5AEB}">
  <sheetPr codeName="Sheet189">
    <pageSetUpPr fitToPage="1"/>
  </sheetPr>
  <dimension ref="A1:H154"/>
  <sheetViews>
    <sheetView workbookViewId="0">
      <pane ySplit="6" topLeftCell="A19"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8" ht="48" customHeight="1" x14ac:dyDescent="0.2">
      <c r="A1" s="239" t="s">
        <v>1185</v>
      </c>
      <c r="B1" s="239"/>
      <c r="C1" s="239"/>
      <c r="D1" s="239"/>
      <c r="E1" s="157" t="s">
        <v>311</v>
      </c>
    </row>
    <row r="2" spans="1:8" ht="15" customHeight="1" x14ac:dyDescent="0.2">
      <c r="A2" s="224" t="str">
        <f ca="1">CONCATENATE("Test Case ", MID(CELL("filename",A1),FIND("]",CELL("filename",A1))+1,255)," 1100/1110")</f>
        <v>Test Case IC.AT.B06 1100/1110</v>
      </c>
      <c r="B2" s="224"/>
      <c r="C2" s="224"/>
      <c r="D2" s="224"/>
    </row>
    <row r="3" spans="1:8" ht="15" customHeight="1" x14ac:dyDescent="0.2">
      <c r="A3" s="200" t="s">
        <v>416</v>
      </c>
      <c r="B3" s="201"/>
      <c r="C3" s="201"/>
      <c r="D3" s="234"/>
    </row>
    <row r="4" spans="1:8" s="24" customFormat="1" ht="39" customHeight="1" x14ac:dyDescent="0.2">
      <c r="A4" s="191" t="s">
        <v>595</v>
      </c>
      <c r="B4" s="238"/>
      <c r="C4" s="191" t="s">
        <v>976</v>
      </c>
      <c r="D4" s="238"/>
    </row>
    <row r="5" spans="1:8" s="24" customFormat="1" ht="39" customHeight="1" x14ac:dyDescent="0.2">
      <c r="A5" s="227" t="s">
        <v>315</v>
      </c>
      <c r="B5" s="238"/>
      <c r="C5" s="191" t="s">
        <v>1186</v>
      </c>
      <c r="D5" s="238"/>
    </row>
    <row r="6" spans="1:8" s="24" customFormat="1" ht="39" customHeight="1" x14ac:dyDescent="0.2">
      <c r="A6" s="227" t="s">
        <v>317</v>
      </c>
      <c r="B6" s="238"/>
      <c r="C6" s="191" t="s">
        <v>1187</v>
      </c>
      <c r="D6" s="238"/>
    </row>
    <row r="7" spans="1:8" x14ac:dyDescent="0.2">
      <c r="A7" s="25"/>
      <c r="B7" s="25"/>
      <c r="C7" s="25"/>
      <c r="D7" s="25"/>
    </row>
    <row r="8" spans="1:8" x14ac:dyDescent="0.2">
      <c r="A8" s="26" t="s">
        <v>437</v>
      </c>
      <c r="B8" s="21"/>
      <c r="D8" s="21"/>
    </row>
    <row r="9" spans="1:8" x14ac:dyDescent="0.2">
      <c r="A9" s="27" t="s">
        <v>320</v>
      </c>
      <c r="B9" s="28">
        <v>2</v>
      </c>
      <c r="C9" s="29" t="s">
        <v>382</v>
      </c>
      <c r="D9" s="30" t="s">
        <v>856</v>
      </c>
    </row>
    <row r="10" spans="1:8" x14ac:dyDescent="0.2">
      <c r="A10" s="27" t="s">
        <v>320</v>
      </c>
      <c r="B10" s="28">
        <v>3</v>
      </c>
      <c r="C10" s="29" t="s">
        <v>438</v>
      </c>
      <c r="D10" s="31" t="s">
        <v>1132</v>
      </c>
    </row>
    <row r="11" spans="1:8" x14ac:dyDescent="0.2">
      <c r="A11" s="27" t="s">
        <v>320</v>
      </c>
      <c r="B11" s="28">
        <v>4</v>
      </c>
      <c r="C11" s="29" t="s">
        <v>440</v>
      </c>
      <c r="D11" s="30" t="s">
        <v>1033</v>
      </c>
    </row>
    <row r="12" spans="1:8" x14ac:dyDescent="0.2">
      <c r="A12" s="29" t="s">
        <v>320</v>
      </c>
      <c r="B12" s="32">
        <v>7</v>
      </c>
      <c r="C12" s="32" t="s">
        <v>321</v>
      </c>
      <c r="D12" s="30"/>
    </row>
    <row r="13" spans="1:8" x14ac:dyDescent="0.2">
      <c r="A13" s="29" t="s">
        <v>320</v>
      </c>
      <c r="B13" s="32">
        <v>11</v>
      </c>
      <c r="C13" s="32" t="s">
        <v>322</v>
      </c>
      <c r="D13" s="30"/>
    </row>
    <row r="14" spans="1:8" x14ac:dyDescent="0.2">
      <c r="A14" s="29" t="s">
        <v>320</v>
      </c>
      <c r="B14" s="32">
        <v>12</v>
      </c>
      <c r="C14" s="32" t="s">
        <v>323</v>
      </c>
      <c r="D14" s="30"/>
    </row>
    <row r="15" spans="1:8" s="79" customFormat="1" x14ac:dyDescent="0.2">
      <c r="A15" s="81" t="s">
        <v>320</v>
      </c>
      <c r="B15" s="82">
        <v>13</v>
      </c>
      <c r="C15" s="87" t="s">
        <v>751</v>
      </c>
      <c r="D15" s="88"/>
      <c r="H15" s="127"/>
    </row>
    <row r="16" spans="1:8" x14ac:dyDescent="0.2">
      <c r="A16" s="27" t="s">
        <v>320</v>
      </c>
      <c r="B16" s="28">
        <v>14</v>
      </c>
      <c r="C16" s="29" t="s">
        <v>443</v>
      </c>
      <c r="D16" s="30"/>
    </row>
    <row r="17" spans="1:4" x14ac:dyDescent="0.2">
      <c r="A17" s="27" t="s">
        <v>320</v>
      </c>
      <c r="B17" s="28">
        <v>22</v>
      </c>
      <c r="C17" s="29" t="s">
        <v>445</v>
      </c>
      <c r="D17" s="33" t="s">
        <v>874</v>
      </c>
    </row>
    <row r="18" spans="1:4" x14ac:dyDescent="0.2">
      <c r="A18" s="27" t="s">
        <v>320</v>
      </c>
      <c r="B18" s="28">
        <v>23</v>
      </c>
      <c r="C18" s="29" t="s">
        <v>859</v>
      </c>
      <c r="D18" s="33" t="s">
        <v>504</v>
      </c>
    </row>
    <row r="19" spans="1:4" x14ac:dyDescent="0.2">
      <c r="A19" s="27" t="s">
        <v>320</v>
      </c>
      <c r="B19" s="28">
        <v>24</v>
      </c>
      <c r="C19" s="29" t="s">
        <v>324</v>
      </c>
      <c r="D19" s="33"/>
    </row>
    <row r="20" spans="1:4" x14ac:dyDescent="0.2">
      <c r="A20" s="27" t="s">
        <v>320</v>
      </c>
      <c r="B20" s="28">
        <v>26</v>
      </c>
      <c r="C20" s="29" t="s">
        <v>448</v>
      </c>
      <c r="D20" s="30"/>
    </row>
    <row r="21" spans="1:4" x14ac:dyDescent="0.2">
      <c r="A21" s="27" t="s">
        <v>320</v>
      </c>
      <c r="B21" s="28">
        <v>32</v>
      </c>
      <c r="C21" s="29" t="s">
        <v>449</v>
      </c>
      <c r="D21" s="30"/>
    </row>
    <row r="22" spans="1:4" x14ac:dyDescent="0.2">
      <c r="A22" s="29" t="s">
        <v>320</v>
      </c>
      <c r="B22" s="32">
        <v>33</v>
      </c>
      <c r="C22" s="29" t="s">
        <v>450</v>
      </c>
      <c r="D22" s="31"/>
    </row>
    <row r="23" spans="1:4" x14ac:dyDescent="0.2">
      <c r="A23" s="29" t="s">
        <v>320</v>
      </c>
      <c r="B23" s="32">
        <v>35</v>
      </c>
      <c r="C23" s="29" t="s">
        <v>474</v>
      </c>
      <c r="D23" s="31" t="s">
        <v>504</v>
      </c>
    </row>
    <row r="24" spans="1:4" s="34" customFormat="1" x14ac:dyDescent="0.2">
      <c r="A24" s="29" t="s">
        <v>320</v>
      </c>
      <c r="B24" s="32">
        <v>42</v>
      </c>
      <c r="C24" s="29" t="s">
        <v>451</v>
      </c>
      <c r="D24" s="30"/>
    </row>
    <row r="25" spans="1:4" x14ac:dyDescent="0.2">
      <c r="A25" s="29" t="s">
        <v>320</v>
      </c>
      <c r="B25" s="32">
        <v>43</v>
      </c>
      <c r="C25" s="29" t="s">
        <v>452</v>
      </c>
      <c r="D25" s="30"/>
    </row>
    <row r="26" spans="1:4" x14ac:dyDescent="0.2">
      <c r="A26" s="29" t="s">
        <v>320</v>
      </c>
      <c r="B26" s="32">
        <v>49</v>
      </c>
      <c r="C26" s="29" t="s">
        <v>453</v>
      </c>
      <c r="D26" s="30"/>
    </row>
    <row r="27" spans="1:4" x14ac:dyDescent="0.2">
      <c r="A27" s="29" t="s">
        <v>320</v>
      </c>
      <c r="B27" s="32">
        <v>52</v>
      </c>
      <c r="C27" s="29" t="s">
        <v>973</v>
      </c>
      <c r="D27" s="30"/>
    </row>
    <row r="28" spans="1:4" ht="38.25" x14ac:dyDescent="0.2">
      <c r="A28" s="29" t="s">
        <v>320</v>
      </c>
      <c r="B28" s="32">
        <v>55</v>
      </c>
      <c r="C28" s="29" t="s">
        <v>860</v>
      </c>
      <c r="D28" s="60" t="s">
        <v>958</v>
      </c>
    </row>
    <row r="29" spans="1:4" x14ac:dyDescent="0.2">
      <c r="A29" s="29" t="s">
        <v>320</v>
      </c>
      <c r="B29" s="32">
        <v>92</v>
      </c>
      <c r="C29" s="29" t="s">
        <v>455</v>
      </c>
      <c r="D29" s="30"/>
    </row>
    <row r="30" spans="1:4" s="9" customFormat="1" x14ac:dyDescent="0.2">
      <c r="A30" s="92" t="s">
        <v>320</v>
      </c>
      <c r="B30" s="93">
        <v>123</v>
      </c>
      <c r="C30" s="94" t="s">
        <v>456</v>
      </c>
      <c r="D30" s="33" t="s">
        <v>457</v>
      </c>
    </row>
    <row r="31" spans="1:4" x14ac:dyDescent="0.2">
      <c r="B31" s="21"/>
      <c r="D31" s="21"/>
    </row>
    <row r="32" spans="1:4" x14ac:dyDescent="0.2">
      <c r="A32" s="39" t="s">
        <v>458</v>
      </c>
      <c r="B32" s="21"/>
      <c r="D32" s="21"/>
    </row>
    <row r="33" spans="1:4" x14ac:dyDescent="0.2">
      <c r="A33" s="29" t="s">
        <v>320</v>
      </c>
      <c r="B33" s="32">
        <v>2</v>
      </c>
      <c r="C33" s="29" t="s">
        <v>382</v>
      </c>
      <c r="D33" s="30"/>
    </row>
    <row r="34" spans="1:4" x14ac:dyDescent="0.2">
      <c r="A34" s="29" t="s">
        <v>320</v>
      </c>
      <c r="B34" s="32">
        <v>3</v>
      </c>
      <c r="C34" s="29" t="s">
        <v>438</v>
      </c>
      <c r="D34" s="30"/>
    </row>
    <row r="35" spans="1:4" x14ac:dyDescent="0.2">
      <c r="A35" s="29" t="s">
        <v>320</v>
      </c>
      <c r="B35" s="32">
        <v>4</v>
      </c>
      <c r="C35" s="29" t="s">
        <v>440</v>
      </c>
      <c r="D35" s="30"/>
    </row>
    <row r="36" spans="1:4" x14ac:dyDescent="0.2">
      <c r="A36" s="29" t="s">
        <v>320</v>
      </c>
      <c r="B36" s="32">
        <v>6</v>
      </c>
      <c r="C36" s="29" t="s">
        <v>459</v>
      </c>
      <c r="D36" s="30"/>
    </row>
    <row r="37" spans="1:4" x14ac:dyDescent="0.2">
      <c r="A37" s="29" t="s">
        <v>320</v>
      </c>
      <c r="B37" s="32">
        <v>7</v>
      </c>
      <c r="C37" s="32" t="s">
        <v>321</v>
      </c>
      <c r="D37" s="33"/>
    </row>
    <row r="38" spans="1:4" x14ac:dyDescent="0.2">
      <c r="A38" s="29" t="s">
        <v>320</v>
      </c>
      <c r="B38" s="32">
        <v>11</v>
      </c>
      <c r="C38" s="32" t="s">
        <v>322</v>
      </c>
      <c r="D38" s="30"/>
    </row>
    <row r="39" spans="1:4" x14ac:dyDescent="0.2">
      <c r="A39" s="29" t="s">
        <v>320</v>
      </c>
      <c r="B39" s="32">
        <v>12</v>
      </c>
      <c r="C39" s="32" t="s">
        <v>323</v>
      </c>
      <c r="D39" s="30"/>
    </row>
    <row r="40" spans="1:4" x14ac:dyDescent="0.2">
      <c r="A40" s="29" t="s">
        <v>320</v>
      </c>
      <c r="B40" s="32">
        <v>24</v>
      </c>
      <c r="C40" s="29" t="s">
        <v>324</v>
      </c>
      <c r="D40" s="30"/>
    </row>
    <row r="41" spans="1:4" x14ac:dyDescent="0.2">
      <c r="A41" s="29" t="s">
        <v>367</v>
      </c>
      <c r="B41" s="32">
        <v>26</v>
      </c>
      <c r="C41" s="29" t="s">
        <v>448</v>
      </c>
      <c r="D41" s="30"/>
    </row>
    <row r="42" spans="1:4" x14ac:dyDescent="0.2">
      <c r="A42" s="29" t="s">
        <v>320</v>
      </c>
      <c r="B42" s="32">
        <v>32</v>
      </c>
      <c r="C42" s="29" t="s">
        <v>449</v>
      </c>
      <c r="D42" s="30"/>
    </row>
    <row r="43" spans="1:4" s="34" customFormat="1" x14ac:dyDescent="0.2">
      <c r="A43" s="29" t="s">
        <v>320</v>
      </c>
      <c r="B43" s="32">
        <v>33</v>
      </c>
      <c r="C43" s="29" t="s">
        <v>450</v>
      </c>
      <c r="D43" s="33"/>
    </row>
    <row r="44" spans="1:4" x14ac:dyDescent="0.2">
      <c r="A44" s="29" t="s">
        <v>320</v>
      </c>
      <c r="B44" s="32">
        <v>38</v>
      </c>
      <c r="C44" s="29" t="s">
        <v>460</v>
      </c>
      <c r="D44" s="33" t="s">
        <v>457</v>
      </c>
    </row>
    <row r="45" spans="1:4" x14ac:dyDescent="0.2">
      <c r="A45" s="29" t="s">
        <v>320</v>
      </c>
      <c r="B45" s="32">
        <v>39</v>
      </c>
      <c r="C45" s="29" t="s">
        <v>330</v>
      </c>
      <c r="D45" s="61" t="s">
        <v>461</v>
      </c>
    </row>
    <row r="46" spans="1:4" x14ac:dyDescent="0.2">
      <c r="A46" s="29" t="s">
        <v>320</v>
      </c>
      <c r="B46" s="32">
        <v>44</v>
      </c>
      <c r="C46" s="29" t="s">
        <v>395</v>
      </c>
      <c r="D46" s="30"/>
    </row>
    <row r="47" spans="1:4" x14ac:dyDescent="0.2">
      <c r="A47" s="29" t="s">
        <v>320</v>
      </c>
      <c r="B47" s="32">
        <v>49</v>
      </c>
      <c r="C47" s="29" t="s">
        <v>462</v>
      </c>
      <c r="D47" s="30"/>
    </row>
    <row r="48" spans="1:4" x14ac:dyDescent="0.2">
      <c r="A48" s="29" t="s">
        <v>320</v>
      </c>
      <c r="B48" s="32">
        <v>51</v>
      </c>
      <c r="C48" s="29" t="s">
        <v>463</v>
      </c>
      <c r="D48" s="30"/>
    </row>
    <row r="49" spans="1:4" x14ac:dyDescent="0.2">
      <c r="A49" s="29" t="s">
        <v>320</v>
      </c>
      <c r="B49" s="32">
        <v>55</v>
      </c>
      <c r="C49" s="29" t="s">
        <v>860</v>
      </c>
      <c r="D49" s="60" t="s">
        <v>873</v>
      </c>
    </row>
    <row r="50" spans="1:4" x14ac:dyDescent="0.2">
      <c r="A50" s="29" t="s">
        <v>320</v>
      </c>
      <c r="B50" s="32">
        <v>92</v>
      </c>
      <c r="C50" s="29" t="s">
        <v>455</v>
      </c>
      <c r="D50" s="30"/>
    </row>
    <row r="51" spans="1:4" x14ac:dyDescent="0.2">
      <c r="A51" s="83" t="s">
        <v>320</v>
      </c>
      <c r="B51" s="87">
        <v>123</v>
      </c>
      <c r="C51" s="83" t="s">
        <v>456</v>
      </c>
      <c r="D51" s="88"/>
    </row>
    <row r="52" spans="1:4" x14ac:dyDescent="0.2">
      <c r="B52" s="21"/>
      <c r="D52" s="21"/>
    </row>
    <row r="53" spans="1:4" x14ac:dyDescent="0.2">
      <c r="B53" s="21"/>
      <c r="D53" s="21"/>
    </row>
    <row r="54" spans="1:4" x14ac:dyDescent="0.2">
      <c r="B54" s="21"/>
      <c r="D54" s="21"/>
    </row>
    <row r="55" spans="1:4" x14ac:dyDescent="0.2">
      <c r="B55" s="21"/>
      <c r="D55" s="21"/>
    </row>
    <row r="56" spans="1:4" x14ac:dyDescent="0.2">
      <c r="B56" s="21"/>
      <c r="D56" s="21"/>
    </row>
    <row r="57" spans="1:4" x14ac:dyDescent="0.2">
      <c r="B57" s="21"/>
      <c r="D57" s="21"/>
    </row>
    <row r="58" spans="1:4" ht="12" customHeight="1"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x14ac:dyDescent="0.2">
      <c r="B64" s="21"/>
      <c r="D64" s="21"/>
    </row>
    <row r="65" s="34"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21" customFormat="1" x14ac:dyDescent="0.2"/>
    <row r="87" s="34"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21" customFormat="1" x14ac:dyDescent="0.2"/>
    <row r="114" s="34"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21" customFormat="1" x14ac:dyDescent="0.2"/>
    <row r="136" s="34" customFormat="1" x14ac:dyDescent="0.2"/>
    <row r="139" s="21" customFormat="1" x14ac:dyDescent="0.2"/>
    <row r="145" s="34" customFormat="1" x14ac:dyDescent="0.2"/>
    <row r="154" s="34" customFormat="1" x14ac:dyDescent="0.2"/>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8A14EA56-6A57-4BE1-A382-F4CB4FFEEFDA}"/>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9A277-5764-4D06-98FF-32FC7EBD541D}">
  <sheetPr codeName="Sheet190">
    <pageSetUpPr fitToPage="1"/>
  </sheetPr>
  <dimension ref="A1:H154"/>
  <sheetViews>
    <sheetView workbookViewId="0">
      <pane ySplit="6" topLeftCell="A19"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8" ht="48" customHeight="1" x14ac:dyDescent="0.2">
      <c r="A1" s="239" t="s">
        <v>1188</v>
      </c>
      <c r="B1" s="239"/>
      <c r="C1" s="239"/>
      <c r="D1" s="239"/>
      <c r="E1" s="157" t="s">
        <v>311</v>
      </c>
    </row>
    <row r="2" spans="1:8" ht="15" customHeight="1" x14ac:dyDescent="0.2">
      <c r="A2" s="224" t="str">
        <f ca="1">CONCATENATE("Test Case ", MID(CELL("filename",A1),FIND("]",CELL("filename",A1))+1,255)," 1100/1110")</f>
        <v>Test Case IC.AT.B07 1100/1110</v>
      </c>
      <c r="B2" s="224"/>
      <c r="C2" s="224"/>
      <c r="D2" s="224"/>
    </row>
    <row r="3" spans="1:8" ht="15" customHeight="1" x14ac:dyDescent="0.2">
      <c r="A3" s="200" t="s">
        <v>416</v>
      </c>
      <c r="B3" s="201"/>
      <c r="C3" s="201"/>
      <c r="D3" s="234"/>
    </row>
    <row r="4" spans="1:8" s="24" customFormat="1" ht="39" customHeight="1" x14ac:dyDescent="0.2">
      <c r="A4" s="191" t="s">
        <v>595</v>
      </c>
      <c r="B4" s="238"/>
      <c r="C4" s="191" t="s">
        <v>976</v>
      </c>
      <c r="D4" s="238"/>
    </row>
    <row r="5" spans="1:8" s="24" customFormat="1" ht="39" customHeight="1" x14ac:dyDescent="0.2">
      <c r="A5" s="227" t="s">
        <v>315</v>
      </c>
      <c r="B5" s="238"/>
      <c r="C5" s="191" t="s">
        <v>1189</v>
      </c>
      <c r="D5" s="238"/>
    </row>
    <row r="6" spans="1:8" s="24" customFormat="1" ht="39" customHeight="1" x14ac:dyDescent="0.2">
      <c r="A6" s="227" t="s">
        <v>317</v>
      </c>
      <c r="B6" s="238"/>
      <c r="C6" s="191" t="s">
        <v>1190</v>
      </c>
      <c r="D6" s="238"/>
    </row>
    <row r="7" spans="1:8" x14ac:dyDescent="0.2">
      <c r="A7" s="25"/>
      <c r="B7" s="25"/>
      <c r="C7" s="25"/>
      <c r="D7" s="25"/>
    </row>
    <row r="8" spans="1:8" x14ac:dyDescent="0.2">
      <c r="A8" s="26" t="s">
        <v>437</v>
      </c>
      <c r="B8" s="21"/>
      <c r="D8" s="21"/>
    </row>
    <row r="9" spans="1:8" x14ac:dyDescent="0.2">
      <c r="A9" s="27" t="s">
        <v>320</v>
      </c>
      <c r="B9" s="28">
        <v>2</v>
      </c>
      <c r="C9" s="29" t="s">
        <v>382</v>
      </c>
      <c r="D9" s="30" t="s">
        <v>856</v>
      </c>
    </row>
    <row r="10" spans="1:8" x14ac:dyDescent="0.2">
      <c r="A10" s="27" t="s">
        <v>320</v>
      </c>
      <c r="B10" s="28">
        <v>3</v>
      </c>
      <c r="C10" s="29" t="s">
        <v>438</v>
      </c>
      <c r="D10" s="31" t="s">
        <v>1132</v>
      </c>
    </row>
    <row r="11" spans="1:8" x14ac:dyDescent="0.2">
      <c r="A11" s="27" t="s">
        <v>320</v>
      </c>
      <c r="B11" s="28">
        <v>4</v>
      </c>
      <c r="C11" s="29" t="s">
        <v>440</v>
      </c>
      <c r="D11" s="30" t="s">
        <v>621</v>
      </c>
    </row>
    <row r="12" spans="1:8" x14ac:dyDescent="0.2">
      <c r="A12" s="29" t="s">
        <v>320</v>
      </c>
      <c r="B12" s="32">
        <v>7</v>
      </c>
      <c r="C12" s="32" t="s">
        <v>321</v>
      </c>
      <c r="D12" s="30"/>
    </row>
    <row r="13" spans="1:8" x14ac:dyDescent="0.2">
      <c r="A13" s="29" t="s">
        <v>320</v>
      </c>
      <c r="B13" s="32">
        <v>11</v>
      </c>
      <c r="C13" s="32" t="s">
        <v>322</v>
      </c>
      <c r="D13" s="30"/>
    </row>
    <row r="14" spans="1:8" x14ac:dyDescent="0.2">
      <c r="A14" s="29" t="s">
        <v>320</v>
      </c>
      <c r="B14" s="32">
        <v>12</v>
      </c>
      <c r="C14" s="32" t="s">
        <v>323</v>
      </c>
      <c r="D14" s="30"/>
    </row>
    <row r="15" spans="1:8" s="79" customFormat="1" x14ac:dyDescent="0.2">
      <c r="A15" s="81" t="s">
        <v>320</v>
      </c>
      <c r="B15" s="82">
        <v>13</v>
      </c>
      <c r="C15" s="87" t="s">
        <v>751</v>
      </c>
      <c r="D15" s="88"/>
      <c r="H15" s="127"/>
    </row>
    <row r="16" spans="1:8" x14ac:dyDescent="0.2">
      <c r="A16" s="27" t="s">
        <v>320</v>
      </c>
      <c r="B16" s="28">
        <v>14</v>
      </c>
      <c r="C16" s="29" t="s">
        <v>443</v>
      </c>
      <c r="D16" s="30"/>
    </row>
    <row r="17" spans="1:4" x14ac:dyDescent="0.2">
      <c r="A17" s="27" t="s">
        <v>320</v>
      </c>
      <c r="B17" s="28">
        <v>22</v>
      </c>
      <c r="C17" s="29" t="s">
        <v>445</v>
      </c>
      <c r="D17" s="33" t="s">
        <v>874</v>
      </c>
    </row>
    <row r="18" spans="1:4" x14ac:dyDescent="0.2">
      <c r="A18" s="27" t="s">
        <v>320</v>
      </c>
      <c r="B18" s="28">
        <v>23</v>
      </c>
      <c r="C18" s="29" t="s">
        <v>859</v>
      </c>
      <c r="D18" s="33" t="s">
        <v>504</v>
      </c>
    </row>
    <row r="19" spans="1:4" x14ac:dyDescent="0.2">
      <c r="A19" s="27" t="s">
        <v>320</v>
      </c>
      <c r="B19" s="28">
        <v>24</v>
      </c>
      <c r="C19" s="29" t="s">
        <v>324</v>
      </c>
      <c r="D19" s="33"/>
    </row>
    <row r="20" spans="1:4" x14ac:dyDescent="0.2">
      <c r="A20" s="27" t="s">
        <v>320</v>
      </c>
      <c r="B20" s="28">
        <v>26</v>
      </c>
      <c r="C20" s="29" t="s">
        <v>448</v>
      </c>
      <c r="D20" s="30"/>
    </row>
    <row r="21" spans="1:4" x14ac:dyDescent="0.2">
      <c r="A21" s="27" t="s">
        <v>320</v>
      </c>
      <c r="B21" s="28">
        <v>32</v>
      </c>
      <c r="C21" s="29" t="s">
        <v>449</v>
      </c>
      <c r="D21" s="30"/>
    </row>
    <row r="22" spans="1:4" x14ac:dyDescent="0.2">
      <c r="A22" s="29" t="s">
        <v>320</v>
      </c>
      <c r="B22" s="32">
        <v>33</v>
      </c>
      <c r="C22" s="29" t="s">
        <v>450</v>
      </c>
      <c r="D22" s="31"/>
    </row>
    <row r="23" spans="1:4" x14ac:dyDescent="0.2">
      <c r="A23" s="29" t="s">
        <v>320</v>
      </c>
      <c r="B23" s="32">
        <v>35</v>
      </c>
      <c r="C23" s="29" t="s">
        <v>474</v>
      </c>
      <c r="D23" s="31" t="s">
        <v>504</v>
      </c>
    </row>
    <row r="24" spans="1:4" s="34" customFormat="1" x14ac:dyDescent="0.2">
      <c r="A24" s="29" t="s">
        <v>320</v>
      </c>
      <c r="B24" s="32">
        <v>42</v>
      </c>
      <c r="C24" s="29" t="s">
        <v>451</v>
      </c>
      <c r="D24" s="30"/>
    </row>
    <row r="25" spans="1:4" x14ac:dyDescent="0.2">
      <c r="A25" s="29" t="s">
        <v>320</v>
      </c>
      <c r="B25" s="32">
        <v>43</v>
      </c>
      <c r="C25" s="29" t="s">
        <v>452</v>
      </c>
      <c r="D25" s="30"/>
    </row>
    <row r="26" spans="1:4" x14ac:dyDescent="0.2">
      <c r="A26" s="29" t="s">
        <v>320</v>
      </c>
      <c r="B26" s="32">
        <v>49</v>
      </c>
      <c r="C26" s="29" t="s">
        <v>453</v>
      </c>
      <c r="D26" s="30"/>
    </row>
    <row r="27" spans="1:4" x14ac:dyDescent="0.2">
      <c r="A27" s="29" t="s">
        <v>320</v>
      </c>
      <c r="B27" s="32">
        <v>52</v>
      </c>
      <c r="C27" s="29" t="s">
        <v>973</v>
      </c>
      <c r="D27" s="30"/>
    </row>
    <row r="28" spans="1:4" ht="38.25" x14ac:dyDescent="0.2">
      <c r="A28" s="29" t="s">
        <v>320</v>
      </c>
      <c r="B28" s="32">
        <v>55</v>
      </c>
      <c r="C28" s="29" t="s">
        <v>860</v>
      </c>
      <c r="D28" s="60" t="s">
        <v>963</v>
      </c>
    </row>
    <row r="29" spans="1:4" x14ac:dyDescent="0.2">
      <c r="A29" s="29" t="s">
        <v>320</v>
      </c>
      <c r="B29" s="32">
        <v>92</v>
      </c>
      <c r="C29" s="29" t="s">
        <v>455</v>
      </c>
      <c r="D29" s="30"/>
    </row>
    <row r="30" spans="1:4" s="9" customFormat="1" x14ac:dyDescent="0.2">
      <c r="A30" s="92" t="s">
        <v>320</v>
      </c>
      <c r="B30" s="93">
        <v>123</v>
      </c>
      <c r="C30" s="94" t="s">
        <v>456</v>
      </c>
      <c r="D30" s="33" t="s">
        <v>457</v>
      </c>
    </row>
    <row r="31" spans="1:4" x14ac:dyDescent="0.2">
      <c r="B31" s="21"/>
      <c r="D31" s="21"/>
    </row>
    <row r="32" spans="1:4" x14ac:dyDescent="0.2">
      <c r="A32" s="39" t="s">
        <v>458</v>
      </c>
      <c r="B32" s="21"/>
      <c r="D32" s="21"/>
    </row>
    <row r="33" spans="1:4" x14ac:dyDescent="0.2">
      <c r="A33" s="29" t="s">
        <v>320</v>
      </c>
      <c r="B33" s="32">
        <v>2</v>
      </c>
      <c r="C33" s="29" t="s">
        <v>382</v>
      </c>
      <c r="D33" s="30"/>
    </row>
    <row r="34" spans="1:4" x14ac:dyDescent="0.2">
      <c r="A34" s="29" t="s">
        <v>320</v>
      </c>
      <c r="B34" s="32">
        <v>3</v>
      </c>
      <c r="C34" s="29" t="s">
        <v>438</v>
      </c>
      <c r="D34" s="30"/>
    </row>
    <row r="35" spans="1:4" x14ac:dyDescent="0.2">
      <c r="A35" s="29" t="s">
        <v>320</v>
      </c>
      <c r="B35" s="32">
        <v>4</v>
      </c>
      <c r="C35" s="29" t="s">
        <v>440</v>
      </c>
      <c r="D35" s="30"/>
    </row>
    <row r="36" spans="1:4" x14ac:dyDescent="0.2">
      <c r="A36" s="29" t="s">
        <v>320</v>
      </c>
      <c r="B36" s="32">
        <v>6</v>
      </c>
      <c r="C36" s="29" t="s">
        <v>459</v>
      </c>
      <c r="D36" s="30"/>
    </row>
    <row r="37" spans="1:4" x14ac:dyDescent="0.2">
      <c r="A37" s="29" t="s">
        <v>320</v>
      </c>
      <c r="B37" s="32">
        <v>7</v>
      </c>
      <c r="C37" s="32" t="s">
        <v>321</v>
      </c>
      <c r="D37" s="33"/>
    </row>
    <row r="38" spans="1:4" x14ac:dyDescent="0.2">
      <c r="A38" s="29" t="s">
        <v>320</v>
      </c>
      <c r="B38" s="32">
        <v>11</v>
      </c>
      <c r="C38" s="32" t="s">
        <v>322</v>
      </c>
      <c r="D38" s="30"/>
    </row>
    <row r="39" spans="1:4" x14ac:dyDescent="0.2">
      <c r="A39" s="29" t="s">
        <v>320</v>
      </c>
      <c r="B39" s="32">
        <v>12</v>
      </c>
      <c r="C39" s="32" t="s">
        <v>323</v>
      </c>
      <c r="D39" s="30"/>
    </row>
    <row r="40" spans="1:4" x14ac:dyDescent="0.2">
      <c r="A40" s="29" t="s">
        <v>320</v>
      </c>
      <c r="B40" s="32">
        <v>24</v>
      </c>
      <c r="C40" s="29" t="s">
        <v>324</v>
      </c>
      <c r="D40" s="30"/>
    </row>
    <row r="41" spans="1:4" x14ac:dyDescent="0.2">
      <c r="A41" s="29" t="s">
        <v>367</v>
      </c>
      <c r="B41" s="32">
        <v>26</v>
      </c>
      <c r="C41" s="29" t="s">
        <v>448</v>
      </c>
      <c r="D41" s="30"/>
    </row>
    <row r="42" spans="1:4" x14ac:dyDescent="0.2">
      <c r="A42" s="29" t="s">
        <v>320</v>
      </c>
      <c r="B42" s="32">
        <v>32</v>
      </c>
      <c r="C42" s="29" t="s">
        <v>449</v>
      </c>
      <c r="D42" s="30"/>
    </row>
    <row r="43" spans="1:4" s="34" customFormat="1" x14ac:dyDescent="0.2">
      <c r="A43" s="29" t="s">
        <v>320</v>
      </c>
      <c r="B43" s="32">
        <v>33</v>
      </c>
      <c r="C43" s="29" t="s">
        <v>450</v>
      </c>
      <c r="D43" s="33"/>
    </row>
    <row r="44" spans="1:4" x14ac:dyDescent="0.2">
      <c r="A44" s="29" t="s">
        <v>320</v>
      </c>
      <c r="B44" s="32">
        <v>38</v>
      </c>
      <c r="C44" s="29" t="s">
        <v>460</v>
      </c>
      <c r="D44" s="33" t="s">
        <v>457</v>
      </c>
    </row>
    <row r="45" spans="1:4" x14ac:dyDescent="0.2">
      <c r="A45" s="29" t="s">
        <v>320</v>
      </c>
      <c r="B45" s="32">
        <v>39</v>
      </c>
      <c r="C45" s="29" t="s">
        <v>330</v>
      </c>
      <c r="D45" s="61" t="s">
        <v>461</v>
      </c>
    </row>
    <row r="46" spans="1:4" x14ac:dyDescent="0.2">
      <c r="A46" s="29" t="s">
        <v>320</v>
      </c>
      <c r="B46" s="32">
        <v>44</v>
      </c>
      <c r="C46" s="29" t="s">
        <v>395</v>
      </c>
      <c r="D46" s="30"/>
    </row>
    <row r="47" spans="1:4" x14ac:dyDescent="0.2">
      <c r="A47" s="29" t="s">
        <v>320</v>
      </c>
      <c r="B47" s="32">
        <v>49</v>
      </c>
      <c r="C47" s="29" t="s">
        <v>462</v>
      </c>
      <c r="D47" s="30"/>
    </row>
    <row r="48" spans="1:4" x14ac:dyDescent="0.2">
      <c r="A48" s="29" t="s">
        <v>320</v>
      </c>
      <c r="B48" s="32">
        <v>51</v>
      </c>
      <c r="C48" s="29" t="s">
        <v>463</v>
      </c>
      <c r="D48" s="30"/>
    </row>
    <row r="49" spans="1:4" x14ac:dyDescent="0.2">
      <c r="A49" s="29" t="s">
        <v>320</v>
      </c>
      <c r="B49" s="32">
        <v>55</v>
      </c>
      <c r="C49" s="29" t="s">
        <v>860</v>
      </c>
      <c r="D49" s="60" t="s">
        <v>873</v>
      </c>
    </row>
    <row r="50" spans="1:4" x14ac:dyDescent="0.2">
      <c r="A50" s="29" t="s">
        <v>320</v>
      </c>
      <c r="B50" s="32">
        <v>92</v>
      </c>
      <c r="C50" s="29" t="s">
        <v>455</v>
      </c>
      <c r="D50" s="30"/>
    </row>
    <row r="51" spans="1:4" x14ac:dyDescent="0.2">
      <c r="A51" s="83" t="s">
        <v>320</v>
      </c>
      <c r="B51" s="87">
        <v>123</v>
      </c>
      <c r="C51" s="83" t="s">
        <v>456</v>
      </c>
      <c r="D51" s="88"/>
    </row>
    <row r="52" spans="1:4" x14ac:dyDescent="0.2">
      <c r="B52" s="21"/>
      <c r="D52" s="21"/>
    </row>
    <row r="53" spans="1:4" x14ac:dyDescent="0.2">
      <c r="B53" s="21"/>
      <c r="D53" s="21"/>
    </row>
    <row r="54" spans="1:4" x14ac:dyDescent="0.2">
      <c r="B54" s="21"/>
      <c r="D54" s="21"/>
    </row>
    <row r="55" spans="1:4" x14ac:dyDescent="0.2">
      <c r="B55" s="21"/>
      <c r="D55" s="21"/>
    </row>
    <row r="56" spans="1:4" x14ac:dyDescent="0.2">
      <c r="B56" s="21"/>
      <c r="D56" s="21"/>
    </row>
    <row r="57" spans="1:4" x14ac:dyDescent="0.2">
      <c r="B57" s="21"/>
      <c r="D57" s="21"/>
    </row>
    <row r="58" spans="1:4" ht="12" customHeight="1"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x14ac:dyDescent="0.2">
      <c r="B64" s="21"/>
      <c r="D64" s="21"/>
    </row>
    <row r="65" s="34"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21" customFormat="1" x14ac:dyDescent="0.2"/>
    <row r="87" s="34"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21" customFormat="1" x14ac:dyDescent="0.2"/>
    <row r="114" s="34"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21" customFormat="1" x14ac:dyDescent="0.2"/>
    <row r="136" s="34" customFormat="1" x14ac:dyDescent="0.2"/>
    <row r="139" s="21" customFormat="1" x14ac:dyDescent="0.2"/>
    <row r="145" s="34" customFormat="1" x14ac:dyDescent="0.2"/>
    <row r="154" s="34" customFormat="1" x14ac:dyDescent="0.2"/>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81F39921-D818-4AD6-A249-87C3B4F8EFC1}"/>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0CEF1C-F942-424B-A108-B7FEFBF09B86}">
  <sheetPr codeName="Sheet194">
    <pageSetUpPr fitToPage="1"/>
  </sheetPr>
  <dimension ref="A1:H154"/>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8" ht="48" customHeight="1" x14ac:dyDescent="0.2">
      <c r="A1" s="239" t="s">
        <v>1191</v>
      </c>
      <c r="B1" s="239"/>
      <c r="C1" s="239"/>
      <c r="D1" s="239"/>
      <c r="E1" s="157" t="s">
        <v>311</v>
      </c>
    </row>
    <row r="2" spans="1:8" ht="15" customHeight="1" x14ac:dyDescent="0.2">
      <c r="A2" s="224" t="str">
        <f ca="1">CONCATENATE("Test Case ", MID(CELL("filename",A1),FIND("]",CELL("filename",A1))+1,255)," 1100/1110")</f>
        <v>Test Case IC.AT.B08 1100/1110</v>
      </c>
      <c r="B2" s="224"/>
      <c r="C2" s="224"/>
      <c r="D2" s="224"/>
    </row>
    <row r="3" spans="1:8" ht="15" customHeight="1" x14ac:dyDescent="0.2">
      <c r="A3" s="200" t="s">
        <v>416</v>
      </c>
      <c r="B3" s="201"/>
      <c r="C3" s="201"/>
      <c r="D3" s="234"/>
    </row>
    <row r="4" spans="1:8" s="24" customFormat="1" ht="39" customHeight="1" x14ac:dyDescent="0.2">
      <c r="A4" s="191" t="s">
        <v>595</v>
      </c>
      <c r="B4" s="238"/>
      <c r="C4" s="191" t="s">
        <v>976</v>
      </c>
      <c r="D4" s="238"/>
    </row>
    <row r="5" spans="1:8" s="24" customFormat="1" ht="39" customHeight="1" x14ac:dyDescent="0.2">
      <c r="A5" s="227" t="s">
        <v>315</v>
      </c>
      <c r="B5" s="238"/>
      <c r="C5" s="191" t="s">
        <v>1192</v>
      </c>
      <c r="D5" s="238"/>
    </row>
    <row r="6" spans="1:8" s="24" customFormat="1" ht="39" customHeight="1" x14ac:dyDescent="0.2">
      <c r="A6" s="227" t="s">
        <v>317</v>
      </c>
      <c r="B6" s="238"/>
      <c r="C6" s="191" t="s">
        <v>1193</v>
      </c>
      <c r="D6" s="238"/>
    </row>
    <row r="7" spans="1:8" x14ac:dyDescent="0.2">
      <c r="A7" s="25"/>
      <c r="B7" s="25"/>
      <c r="C7" s="25"/>
      <c r="D7" s="25"/>
    </row>
    <row r="8" spans="1:8" x14ac:dyDescent="0.2">
      <c r="A8" s="26" t="s">
        <v>437</v>
      </c>
      <c r="B8" s="21"/>
      <c r="D8" s="21"/>
    </row>
    <row r="9" spans="1:8" x14ac:dyDescent="0.2">
      <c r="A9" s="27" t="s">
        <v>320</v>
      </c>
      <c r="B9" s="28">
        <v>2</v>
      </c>
      <c r="C9" s="29" t="s">
        <v>382</v>
      </c>
      <c r="D9" s="30" t="s">
        <v>856</v>
      </c>
    </row>
    <row r="10" spans="1:8" x14ac:dyDescent="0.2">
      <c r="A10" s="27" t="s">
        <v>320</v>
      </c>
      <c r="B10" s="28">
        <v>3</v>
      </c>
      <c r="C10" s="29" t="s">
        <v>438</v>
      </c>
      <c r="D10" s="31" t="s">
        <v>1132</v>
      </c>
    </row>
    <row r="11" spans="1:8" x14ac:dyDescent="0.2">
      <c r="A11" s="27" t="s">
        <v>320</v>
      </c>
      <c r="B11" s="28">
        <v>4</v>
      </c>
      <c r="C11" s="29" t="s">
        <v>440</v>
      </c>
      <c r="D11" s="30" t="s">
        <v>1045</v>
      </c>
    </row>
    <row r="12" spans="1:8" x14ac:dyDescent="0.2">
      <c r="A12" s="29" t="s">
        <v>320</v>
      </c>
      <c r="B12" s="32">
        <v>7</v>
      </c>
      <c r="C12" s="32" t="s">
        <v>321</v>
      </c>
      <c r="D12" s="30"/>
    </row>
    <row r="13" spans="1:8" x14ac:dyDescent="0.2">
      <c r="A13" s="29" t="s">
        <v>320</v>
      </c>
      <c r="B13" s="32">
        <v>11</v>
      </c>
      <c r="C13" s="32" t="s">
        <v>322</v>
      </c>
      <c r="D13" s="30"/>
    </row>
    <row r="14" spans="1:8" x14ac:dyDescent="0.2">
      <c r="A14" s="29" t="s">
        <v>320</v>
      </c>
      <c r="B14" s="32">
        <v>12</v>
      </c>
      <c r="C14" s="32" t="s">
        <v>323</v>
      </c>
      <c r="D14" s="30"/>
    </row>
    <row r="15" spans="1:8" s="79" customFormat="1" x14ac:dyDescent="0.2">
      <c r="A15" s="81" t="s">
        <v>320</v>
      </c>
      <c r="B15" s="82">
        <v>13</v>
      </c>
      <c r="C15" s="87" t="s">
        <v>751</v>
      </c>
      <c r="D15" s="88"/>
      <c r="H15" s="127"/>
    </row>
    <row r="16" spans="1:8" x14ac:dyDescent="0.2">
      <c r="A16" s="27" t="s">
        <v>320</v>
      </c>
      <c r="B16" s="28">
        <v>14</v>
      </c>
      <c r="C16" s="29" t="s">
        <v>443</v>
      </c>
      <c r="D16" s="30"/>
    </row>
    <row r="17" spans="1:4" x14ac:dyDescent="0.2">
      <c r="A17" s="27" t="s">
        <v>320</v>
      </c>
      <c r="B17" s="28">
        <v>22</v>
      </c>
      <c r="C17" s="29" t="s">
        <v>445</v>
      </c>
      <c r="D17" s="33" t="s">
        <v>874</v>
      </c>
    </row>
    <row r="18" spans="1:4" x14ac:dyDescent="0.2">
      <c r="A18" s="27" t="s">
        <v>320</v>
      </c>
      <c r="B18" s="28">
        <v>23</v>
      </c>
      <c r="C18" s="29" t="s">
        <v>859</v>
      </c>
      <c r="D18" s="33" t="s">
        <v>504</v>
      </c>
    </row>
    <row r="19" spans="1:4" x14ac:dyDescent="0.2">
      <c r="A19" s="27" t="s">
        <v>320</v>
      </c>
      <c r="B19" s="28">
        <v>24</v>
      </c>
      <c r="C19" s="29" t="s">
        <v>324</v>
      </c>
      <c r="D19" s="33"/>
    </row>
    <row r="20" spans="1:4" x14ac:dyDescent="0.2">
      <c r="A20" s="27" t="s">
        <v>320</v>
      </c>
      <c r="B20" s="28">
        <v>26</v>
      </c>
      <c r="C20" s="29" t="s">
        <v>448</v>
      </c>
      <c r="D20" s="30"/>
    </row>
    <row r="21" spans="1:4" x14ac:dyDescent="0.2">
      <c r="A21" s="27" t="s">
        <v>320</v>
      </c>
      <c r="B21" s="28">
        <v>32</v>
      </c>
      <c r="C21" s="29" t="s">
        <v>449</v>
      </c>
      <c r="D21" s="30"/>
    </row>
    <row r="22" spans="1:4" x14ac:dyDescent="0.2">
      <c r="A22" s="29" t="s">
        <v>320</v>
      </c>
      <c r="B22" s="32">
        <v>33</v>
      </c>
      <c r="C22" s="29" t="s">
        <v>450</v>
      </c>
      <c r="D22" s="31"/>
    </row>
    <row r="23" spans="1:4" x14ac:dyDescent="0.2">
      <c r="A23" s="29" t="s">
        <v>320</v>
      </c>
      <c r="B23" s="32">
        <v>35</v>
      </c>
      <c r="C23" s="29" t="s">
        <v>474</v>
      </c>
      <c r="D23" s="31" t="s">
        <v>504</v>
      </c>
    </row>
    <row r="24" spans="1:4" s="34" customFormat="1" x14ac:dyDescent="0.2">
      <c r="A24" s="29" t="s">
        <v>320</v>
      </c>
      <c r="B24" s="32">
        <v>42</v>
      </c>
      <c r="C24" s="29" t="s">
        <v>451</v>
      </c>
      <c r="D24" s="30"/>
    </row>
    <row r="25" spans="1:4" x14ac:dyDescent="0.2">
      <c r="A25" s="29" t="s">
        <v>320</v>
      </c>
      <c r="B25" s="32">
        <v>43</v>
      </c>
      <c r="C25" s="29" t="s">
        <v>452</v>
      </c>
      <c r="D25" s="30"/>
    </row>
    <row r="26" spans="1:4" x14ac:dyDescent="0.2">
      <c r="A26" s="29" t="s">
        <v>320</v>
      </c>
      <c r="B26" s="32">
        <v>49</v>
      </c>
      <c r="C26" s="29" t="s">
        <v>453</v>
      </c>
      <c r="D26" s="30"/>
    </row>
    <row r="27" spans="1:4" x14ac:dyDescent="0.2">
      <c r="A27" s="29" t="s">
        <v>320</v>
      </c>
      <c r="B27" s="32">
        <v>52</v>
      </c>
      <c r="C27" s="29" t="s">
        <v>973</v>
      </c>
      <c r="D27" s="30"/>
    </row>
    <row r="28" spans="1:4" ht="38.25" x14ac:dyDescent="0.2">
      <c r="A28" s="29" t="s">
        <v>320</v>
      </c>
      <c r="B28" s="32">
        <v>55</v>
      </c>
      <c r="C28" s="29" t="s">
        <v>860</v>
      </c>
      <c r="D28" s="60" t="s">
        <v>968</v>
      </c>
    </row>
    <row r="29" spans="1:4" x14ac:dyDescent="0.2">
      <c r="A29" s="29" t="s">
        <v>320</v>
      </c>
      <c r="B29" s="32">
        <v>92</v>
      </c>
      <c r="C29" s="29" t="s">
        <v>455</v>
      </c>
      <c r="D29" s="30"/>
    </row>
    <row r="30" spans="1:4" s="9" customFormat="1" x14ac:dyDescent="0.2">
      <c r="A30" s="92" t="s">
        <v>320</v>
      </c>
      <c r="B30" s="93">
        <v>123</v>
      </c>
      <c r="C30" s="94" t="s">
        <v>456</v>
      </c>
      <c r="D30" s="33" t="s">
        <v>457</v>
      </c>
    </row>
    <row r="31" spans="1:4" x14ac:dyDescent="0.2">
      <c r="B31" s="21"/>
      <c r="D31" s="21"/>
    </row>
    <row r="32" spans="1:4" x14ac:dyDescent="0.2">
      <c r="A32" s="39" t="s">
        <v>458</v>
      </c>
      <c r="B32" s="21"/>
      <c r="D32" s="21"/>
    </row>
    <row r="33" spans="1:4" x14ac:dyDescent="0.2">
      <c r="A33" s="29" t="s">
        <v>320</v>
      </c>
      <c r="B33" s="32">
        <v>2</v>
      </c>
      <c r="C33" s="29" t="s">
        <v>382</v>
      </c>
      <c r="D33" s="30"/>
    </row>
    <row r="34" spans="1:4" x14ac:dyDescent="0.2">
      <c r="A34" s="29" t="s">
        <v>320</v>
      </c>
      <c r="B34" s="32">
        <v>3</v>
      </c>
      <c r="C34" s="29" t="s">
        <v>438</v>
      </c>
      <c r="D34" s="30"/>
    </row>
    <row r="35" spans="1:4" x14ac:dyDescent="0.2">
      <c r="A35" s="29" t="s">
        <v>320</v>
      </c>
      <c r="B35" s="32">
        <v>4</v>
      </c>
      <c r="C35" s="29" t="s">
        <v>440</v>
      </c>
      <c r="D35" s="30"/>
    </row>
    <row r="36" spans="1:4" x14ac:dyDescent="0.2">
      <c r="A36" s="29" t="s">
        <v>320</v>
      </c>
      <c r="B36" s="32">
        <v>6</v>
      </c>
      <c r="C36" s="29" t="s">
        <v>459</v>
      </c>
      <c r="D36" s="30"/>
    </row>
    <row r="37" spans="1:4" x14ac:dyDescent="0.2">
      <c r="A37" s="29" t="s">
        <v>320</v>
      </c>
      <c r="B37" s="32">
        <v>7</v>
      </c>
      <c r="C37" s="32" t="s">
        <v>321</v>
      </c>
      <c r="D37" s="33"/>
    </row>
    <row r="38" spans="1:4" x14ac:dyDescent="0.2">
      <c r="A38" s="29" t="s">
        <v>320</v>
      </c>
      <c r="B38" s="32">
        <v>11</v>
      </c>
      <c r="C38" s="32" t="s">
        <v>322</v>
      </c>
      <c r="D38" s="30"/>
    </row>
    <row r="39" spans="1:4" x14ac:dyDescent="0.2">
      <c r="A39" s="29" t="s">
        <v>320</v>
      </c>
      <c r="B39" s="32">
        <v>12</v>
      </c>
      <c r="C39" s="32" t="s">
        <v>323</v>
      </c>
      <c r="D39" s="30"/>
    </row>
    <row r="40" spans="1:4" x14ac:dyDescent="0.2">
      <c r="A40" s="29" t="s">
        <v>320</v>
      </c>
      <c r="B40" s="32">
        <v>24</v>
      </c>
      <c r="C40" s="29" t="s">
        <v>324</v>
      </c>
      <c r="D40" s="30"/>
    </row>
    <row r="41" spans="1:4" x14ac:dyDescent="0.2">
      <c r="A41" s="29" t="s">
        <v>367</v>
      </c>
      <c r="B41" s="32">
        <v>26</v>
      </c>
      <c r="C41" s="29" t="s">
        <v>448</v>
      </c>
      <c r="D41" s="30"/>
    </row>
    <row r="42" spans="1:4" x14ac:dyDescent="0.2">
      <c r="A42" s="29" t="s">
        <v>320</v>
      </c>
      <c r="B42" s="32">
        <v>32</v>
      </c>
      <c r="C42" s="29" t="s">
        <v>449</v>
      </c>
      <c r="D42" s="30"/>
    </row>
    <row r="43" spans="1:4" s="34" customFormat="1" x14ac:dyDescent="0.2">
      <c r="A43" s="29" t="s">
        <v>320</v>
      </c>
      <c r="B43" s="32">
        <v>33</v>
      </c>
      <c r="C43" s="29" t="s">
        <v>450</v>
      </c>
      <c r="D43" s="33"/>
    </row>
    <row r="44" spans="1:4" x14ac:dyDescent="0.2">
      <c r="A44" s="29" t="s">
        <v>320</v>
      </c>
      <c r="B44" s="32">
        <v>38</v>
      </c>
      <c r="C44" s="29" t="s">
        <v>460</v>
      </c>
      <c r="D44" s="33" t="s">
        <v>457</v>
      </c>
    </row>
    <row r="45" spans="1:4" x14ac:dyDescent="0.2">
      <c r="A45" s="29" t="s">
        <v>320</v>
      </c>
      <c r="B45" s="32">
        <v>39</v>
      </c>
      <c r="C45" s="29" t="s">
        <v>330</v>
      </c>
      <c r="D45" s="61" t="s">
        <v>461</v>
      </c>
    </row>
    <row r="46" spans="1:4" x14ac:dyDescent="0.2">
      <c r="A46" s="29" t="s">
        <v>320</v>
      </c>
      <c r="B46" s="32">
        <v>44</v>
      </c>
      <c r="C46" s="29" t="s">
        <v>395</v>
      </c>
      <c r="D46" s="30"/>
    </row>
    <row r="47" spans="1:4" x14ac:dyDescent="0.2">
      <c r="A47" s="29" t="s">
        <v>320</v>
      </c>
      <c r="B47" s="32">
        <v>49</v>
      </c>
      <c r="C47" s="29" t="s">
        <v>462</v>
      </c>
      <c r="D47" s="30"/>
    </row>
    <row r="48" spans="1:4" x14ac:dyDescent="0.2">
      <c r="A48" s="29" t="s">
        <v>320</v>
      </c>
      <c r="B48" s="32">
        <v>51</v>
      </c>
      <c r="C48" s="29" t="s">
        <v>463</v>
      </c>
      <c r="D48" s="30"/>
    </row>
    <row r="49" spans="1:4" x14ac:dyDescent="0.2">
      <c r="A49" s="29" t="s">
        <v>320</v>
      </c>
      <c r="B49" s="32">
        <v>55</v>
      </c>
      <c r="C49" s="29" t="s">
        <v>860</v>
      </c>
      <c r="D49" s="60" t="s">
        <v>873</v>
      </c>
    </row>
    <row r="50" spans="1:4" x14ac:dyDescent="0.2">
      <c r="A50" s="29" t="s">
        <v>320</v>
      </c>
      <c r="B50" s="32">
        <v>92</v>
      </c>
      <c r="C50" s="29" t="s">
        <v>455</v>
      </c>
      <c r="D50" s="30"/>
    </row>
    <row r="51" spans="1:4" x14ac:dyDescent="0.2">
      <c r="A51" s="83" t="s">
        <v>320</v>
      </c>
      <c r="B51" s="87">
        <v>123</v>
      </c>
      <c r="C51" s="83" t="s">
        <v>456</v>
      </c>
      <c r="D51" s="88"/>
    </row>
    <row r="52" spans="1:4" x14ac:dyDescent="0.2">
      <c r="B52" s="21"/>
      <c r="D52" s="21"/>
    </row>
    <row r="53" spans="1:4" x14ac:dyDescent="0.2">
      <c r="B53" s="21"/>
      <c r="D53" s="21"/>
    </row>
    <row r="54" spans="1:4" x14ac:dyDescent="0.2">
      <c r="B54" s="21"/>
      <c r="D54" s="21"/>
    </row>
    <row r="55" spans="1:4" x14ac:dyDescent="0.2">
      <c r="B55" s="21"/>
      <c r="D55" s="21"/>
    </row>
    <row r="56" spans="1:4" x14ac:dyDescent="0.2">
      <c r="B56" s="21"/>
      <c r="D56" s="21"/>
    </row>
    <row r="57" spans="1:4" x14ac:dyDescent="0.2">
      <c r="B57" s="21"/>
      <c r="D57" s="21"/>
    </row>
    <row r="58" spans="1:4" ht="12" customHeight="1"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x14ac:dyDescent="0.2">
      <c r="B64" s="21"/>
      <c r="D64" s="21"/>
    </row>
    <row r="65" s="34"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21" customFormat="1" x14ac:dyDescent="0.2"/>
    <row r="87" s="34"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21" customFormat="1" x14ac:dyDescent="0.2"/>
    <row r="114" s="34"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21" customFormat="1" x14ac:dyDescent="0.2"/>
    <row r="136" s="34" customFormat="1" x14ac:dyDescent="0.2"/>
    <row r="139" s="21" customFormat="1" x14ac:dyDescent="0.2"/>
    <row r="145" s="34" customFormat="1" x14ac:dyDescent="0.2"/>
    <row r="154" s="34" customFormat="1" x14ac:dyDescent="0.2"/>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DEF40D7F-C960-4420-9F4B-60740E8D96F9}"/>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400-000000000000}">
  <sheetPr codeName="Sheet118">
    <pageSetUpPr fitToPage="1"/>
  </sheetPr>
  <dimension ref="A1:H154"/>
  <sheetViews>
    <sheetView workbookViewId="0">
      <pane ySplit="6" topLeftCell="A33"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8" ht="48" customHeight="1" x14ac:dyDescent="0.2">
      <c r="A1" s="239" t="s">
        <v>1194</v>
      </c>
      <c r="B1" s="239"/>
      <c r="C1" s="239"/>
      <c r="D1" s="239"/>
      <c r="E1" s="157" t="s">
        <v>311</v>
      </c>
    </row>
    <row r="2" spans="1:8" ht="15" customHeight="1" x14ac:dyDescent="0.2">
      <c r="A2" s="224" t="str">
        <f ca="1">CONCATENATE("Test Case ", MID(CELL("filename",A1),FIND("]",CELL("filename",A1))+1,255)," 1100/1110")</f>
        <v>Test Case IC.AT.D01 1100/1110</v>
      </c>
      <c r="B2" s="224"/>
      <c r="C2" s="224"/>
      <c r="D2" s="224"/>
    </row>
    <row r="3" spans="1:8" ht="15" customHeight="1" x14ac:dyDescent="0.2">
      <c r="A3" s="200" t="s">
        <v>416</v>
      </c>
      <c r="B3" s="201"/>
      <c r="C3" s="201"/>
      <c r="D3" s="234"/>
    </row>
    <row r="4" spans="1:8" s="24" customFormat="1" ht="39" customHeight="1" x14ac:dyDescent="0.2">
      <c r="A4" s="191" t="s">
        <v>595</v>
      </c>
      <c r="B4" s="238"/>
      <c r="C4" s="191" t="s">
        <v>976</v>
      </c>
      <c r="D4" s="238"/>
    </row>
    <row r="5" spans="1:8" s="24" customFormat="1" ht="39" customHeight="1" x14ac:dyDescent="0.2">
      <c r="A5" s="227" t="s">
        <v>315</v>
      </c>
      <c r="B5" s="238"/>
      <c r="C5" s="191" t="s">
        <v>1195</v>
      </c>
      <c r="D5" s="238"/>
    </row>
    <row r="6" spans="1:8" s="24" customFormat="1" ht="39" customHeight="1" x14ac:dyDescent="0.2">
      <c r="A6" s="227" t="s">
        <v>317</v>
      </c>
      <c r="B6" s="238"/>
      <c r="C6" s="191" t="s">
        <v>1196</v>
      </c>
      <c r="D6" s="238"/>
    </row>
    <row r="7" spans="1:8" x14ac:dyDescent="0.2">
      <c r="A7" s="25"/>
      <c r="B7" s="25"/>
      <c r="C7" s="25"/>
      <c r="D7" s="25"/>
    </row>
    <row r="8" spans="1:8" x14ac:dyDescent="0.2">
      <c r="A8" s="26" t="s">
        <v>437</v>
      </c>
      <c r="B8" s="21"/>
      <c r="D8" s="21"/>
    </row>
    <row r="9" spans="1:8" x14ac:dyDescent="0.2">
      <c r="A9" s="27" t="s">
        <v>320</v>
      </c>
      <c r="B9" s="28">
        <v>2</v>
      </c>
      <c r="C9" s="29" t="s">
        <v>382</v>
      </c>
      <c r="D9" s="30" t="s">
        <v>856</v>
      </c>
    </row>
    <row r="10" spans="1:8" x14ac:dyDescent="0.2">
      <c r="A10" s="27" t="s">
        <v>320</v>
      </c>
      <c r="B10" s="28">
        <v>3</v>
      </c>
      <c r="C10" s="29" t="s">
        <v>438</v>
      </c>
      <c r="D10" s="31" t="s">
        <v>1132</v>
      </c>
    </row>
    <row r="11" spans="1:8" x14ac:dyDescent="0.2">
      <c r="A11" s="27" t="s">
        <v>320</v>
      </c>
      <c r="B11" s="28">
        <v>4</v>
      </c>
      <c r="C11" s="29" t="s">
        <v>440</v>
      </c>
      <c r="D11" s="30" t="s">
        <v>1197</v>
      </c>
    </row>
    <row r="12" spans="1:8" x14ac:dyDescent="0.2">
      <c r="A12" s="29" t="s">
        <v>320</v>
      </c>
      <c r="B12" s="32">
        <v>7</v>
      </c>
      <c r="C12" s="32" t="s">
        <v>321</v>
      </c>
      <c r="D12" s="30"/>
    </row>
    <row r="13" spans="1:8" x14ac:dyDescent="0.2">
      <c r="A13" s="29" t="s">
        <v>320</v>
      </c>
      <c r="B13" s="32">
        <v>11</v>
      </c>
      <c r="C13" s="32" t="s">
        <v>322</v>
      </c>
      <c r="D13" s="30"/>
    </row>
    <row r="14" spans="1:8" x14ac:dyDescent="0.2">
      <c r="A14" s="29" t="s">
        <v>320</v>
      </c>
      <c r="B14" s="32">
        <v>12</v>
      </c>
      <c r="C14" s="32" t="s">
        <v>323</v>
      </c>
      <c r="D14" s="30"/>
    </row>
    <row r="15" spans="1:8" s="79" customFormat="1" x14ac:dyDescent="0.2">
      <c r="A15" s="81" t="s">
        <v>320</v>
      </c>
      <c r="B15" s="82">
        <v>13</v>
      </c>
      <c r="C15" s="87" t="s">
        <v>751</v>
      </c>
      <c r="D15" s="88"/>
      <c r="H15" s="127"/>
    </row>
    <row r="16" spans="1:8" x14ac:dyDescent="0.2">
      <c r="A16" s="27" t="s">
        <v>320</v>
      </c>
      <c r="B16" s="28">
        <v>14</v>
      </c>
      <c r="C16" s="29" t="s">
        <v>443</v>
      </c>
      <c r="D16" s="30"/>
    </row>
    <row r="17" spans="1:4" x14ac:dyDescent="0.2">
      <c r="A17" s="27" t="s">
        <v>320</v>
      </c>
      <c r="B17" s="28">
        <v>22</v>
      </c>
      <c r="C17" s="29" t="s">
        <v>445</v>
      </c>
      <c r="D17" s="33" t="s">
        <v>874</v>
      </c>
    </row>
    <row r="18" spans="1:4" x14ac:dyDescent="0.2">
      <c r="A18" s="27" t="s">
        <v>320</v>
      </c>
      <c r="B18" s="28">
        <v>23</v>
      </c>
      <c r="C18" s="29" t="s">
        <v>859</v>
      </c>
      <c r="D18" s="33" t="s">
        <v>504</v>
      </c>
    </row>
    <row r="19" spans="1:4" x14ac:dyDescent="0.2">
      <c r="A19" s="27" t="s">
        <v>320</v>
      </c>
      <c r="B19" s="28">
        <v>24</v>
      </c>
      <c r="C19" s="29" t="s">
        <v>324</v>
      </c>
      <c r="D19" s="33"/>
    </row>
    <row r="20" spans="1:4" x14ac:dyDescent="0.2">
      <c r="A20" s="27" t="s">
        <v>320</v>
      </c>
      <c r="B20" s="28">
        <v>26</v>
      </c>
      <c r="C20" s="29" t="s">
        <v>448</v>
      </c>
      <c r="D20" s="30"/>
    </row>
    <row r="21" spans="1:4" x14ac:dyDescent="0.2">
      <c r="A21" s="27" t="s">
        <v>320</v>
      </c>
      <c r="B21" s="28">
        <v>32</v>
      </c>
      <c r="C21" s="29" t="s">
        <v>449</v>
      </c>
      <c r="D21" s="30"/>
    </row>
    <row r="22" spans="1:4" x14ac:dyDescent="0.2">
      <c r="A22" s="29" t="s">
        <v>320</v>
      </c>
      <c r="B22" s="32">
        <v>33</v>
      </c>
      <c r="C22" s="29" t="s">
        <v>450</v>
      </c>
      <c r="D22" s="31"/>
    </row>
    <row r="23" spans="1:4" x14ac:dyDescent="0.2">
      <c r="A23" s="29" t="s">
        <v>320</v>
      </c>
      <c r="B23" s="32">
        <v>35</v>
      </c>
      <c r="C23" s="29" t="s">
        <v>474</v>
      </c>
      <c r="D23" s="31" t="s">
        <v>504</v>
      </c>
    </row>
    <row r="24" spans="1:4" s="34" customFormat="1" x14ac:dyDescent="0.2">
      <c r="A24" s="29" t="s">
        <v>320</v>
      </c>
      <c r="B24" s="32">
        <v>42</v>
      </c>
      <c r="C24" s="29" t="s">
        <v>451</v>
      </c>
      <c r="D24" s="30"/>
    </row>
    <row r="25" spans="1:4" x14ac:dyDescent="0.2">
      <c r="A25" s="29" t="s">
        <v>320</v>
      </c>
      <c r="B25" s="32">
        <v>43</v>
      </c>
      <c r="C25" s="29" t="s">
        <v>452</v>
      </c>
      <c r="D25" s="30"/>
    </row>
    <row r="26" spans="1:4" x14ac:dyDescent="0.2">
      <c r="A26" s="29" t="s">
        <v>320</v>
      </c>
      <c r="B26" s="32">
        <v>49</v>
      </c>
      <c r="C26" s="29" t="s">
        <v>453</v>
      </c>
      <c r="D26" s="30"/>
    </row>
    <row r="27" spans="1:4" x14ac:dyDescent="0.2">
      <c r="A27" s="29" t="s">
        <v>320</v>
      </c>
      <c r="B27" s="32">
        <v>52</v>
      </c>
      <c r="C27" s="29" t="s">
        <v>973</v>
      </c>
      <c r="D27" s="62"/>
    </row>
    <row r="28" spans="1:4" ht="63.75" x14ac:dyDescent="0.2">
      <c r="A28" s="29" t="s">
        <v>320</v>
      </c>
      <c r="B28" s="32">
        <v>55</v>
      </c>
      <c r="C28" s="29" t="s">
        <v>860</v>
      </c>
      <c r="D28" s="60" t="s">
        <v>986</v>
      </c>
    </row>
    <row r="29" spans="1:4" x14ac:dyDescent="0.2">
      <c r="A29" s="29" t="s">
        <v>320</v>
      </c>
      <c r="B29" s="32">
        <v>92</v>
      </c>
      <c r="C29" s="29" t="s">
        <v>455</v>
      </c>
      <c r="D29" s="30"/>
    </row>
    <row r="30" spans="1:4" s="9" customFormat="1" x14ac:dyDescent="0.2">
      <c r="A30" s="92" t="s">
        <v>320</v>
      </c>
      <c r="B30" s="93">
        <v>123</v>
      </c>
      <c r="C30" s="94" t="s">
        <v>456</v>
      </c>
      <c r="D30" s="33" t="s">
        <v>457</v>
      </c>
    </row>
    <row r="31" spans="1:4" x14ac:dyDescent="0.2">
      <c r="B31" s="21"/>
      <c r="D31" s="21"/>
    </row>
    <row r="32" spans="1:4" x14ac:dyDescent="0.2">
      <c r="A32" s="39" t="s">
        <v>458</v>
      </c>
      <c r="B32" s="21"/>
      <c r="D32" s="21"/>
    </row>
    <row r="33" spans="1:4" x14ac:dyDescent="0.2">
      <c r="A33" s="29" t="s">
        <v>320</v>
      </c>
      <c r="B33" s="32">
        <v>2</v>
      </c>
      <c r="C33" s="29" t="s">
        <v>382</v>
      </c>
      <c r="D33" s="30"/>
    </row>
    <row r="34" spans="1:4" x14ac:dyDescent="0.2">
      <c r="A34" s="29" t="s">
        <v>320</v>
      </c>
      <c r="B34" s="32">
        <v>3</v>
      </c>
      <c r="C34" s="29" t="s">
        <v>438</v>
      </c>
      <c r="D34" s="30"/>
    </row>
    <row r="35" spans="1:4" x14ac:dyDescent="0.2">
      <c r="A35" s="29" t="s">
        <v>320</v>
      </c>
      <c r="B35" s="32">
        <v>4</v>
      </c>
      <c r="C35" s="29" t="s">
        <v>440</v>
      </c>
      <c r="D35" s="30"/>
    </row>
    <row r="36" spans="1:4" x14ac:dyDescent="0.2">
      <c r="A36" s="29" t="s">
        <v>320</v>
      </c>
      <c r="B36" s="32">
        <v>6</v>
      </c>
      <c r="C36" s="29" t="s">
        <v>459</v>
      </c>
      <c r="D36" s="30"/>
    </row>
    <row r="37" spans="1:4" x14ac:dyDescent="0.2">
      <c r="A37" s="29" t="s">
        <v>320</v>
      </c>
      <c r="B37" s="32">
        <v>7</v>
      </c>
      <c r="C37" s="32" t="s">
        <v>321</v>
      </c>
      <c r="D37" s="33"/>
    </row>
    <row r="38" spans="1:4" x14ac:dyDescent="0.2">
      <c r="A38" s="29" t="s">
        <v>320</v>
      </c>
      <c r="B38" s="32">
        <v>11</v>
      </c>
      <c r="C38" s="32" t="s">
        <v>322</v>
      </c>
      <c r="D38" s="30"/>
    </row>
    <row r="39" spans="1:4" x14ac:dyDescent="0.2">
      <c r="A39" s="29" t="s">
        <v>320</v>
      </c>
      <c r="B39" s="32">
        <v>12</v>
      </c>
      <c r="C39" s="32" t="s">
        <v>323</v>
      </c>
      <c r="D39" s="30"/>
    </row>
    <row r="40" spans="1:4" x14ac:dyDescent="0.2">
      <c r="A40" s="29" t="s">
        <v>320</v>
      </c>
      <c r="B40" s="32">
        <v>24</v>
      </c>
      <c r="C40" s="29" t="s">
        <v>324</v>
      </c>
      <c r="D40" s="30"/>
    </row>
    <row r="41" spans="1:4" x14ac:dyDescent="0.2">
      <c r="A41" s="29" t="s">
        <v>367</v>
      </c>
      <c r="B41" s="32">
        <v>26</v>
      </c>
      <c r="C41" s="29" t="s">
        <v>448</v>
      </c>
      <c r="D41" s="30"/>
    </row>
    <row r="42" spans="1:4" x14ac:dyDescent="0.2">
      <c r="A42" s="29" t="s">
        <v>320</v>
      </c>
      <c r="B42" s="32">
        <v>32</v>
      </c>
      <c r="C42" s="29" t="s">
        <v>449</v>
      </c>
      <c r="D42" s="30"/>
    </row>
    <row r="43" spans="1:4" s="34" customFormat="1" x14ac:dyDescent="0.2">
      <c r="A43" s="29" t="s">
        <v>320</v>
      </c>
      <c r="B43" s="32">
        <v>33</v>
      </c>
      <c r="C43" s="29" t="s">
        <v>450</v>
      </c>
      <c r="D43" s="33"/>
    </row>
    <row r="44" spans="1:4" x14ac:dyDescent="0.2">
      <c r="A44" s="29" t="s">
        <v>320</v>
      </c>
      <c r="B44" s="32">
        <v>38</v>
      </c>
      <c r="C44" s="29" t="s">
        <v>460</v>
      </c>
      <c r="D44" s="33" t="s">
        <v>457</v>
      </c>
    </row>
    <row r="45" spans="1:4" x14ac:dyDescent="0.2">
      <c r="A45" s="29" t="s">
        <v>320</v>
      </c>
      <c r="B45" s="32">
        <v>39</v>
      </c>
      <c r="C45" s="29" t="s">
        <v>330</v>
      </c>
      <c r="D45" s="61" t="s">
        <v>461</v>
      </c>
    </row>
    <row r="46" spans="1:4" x14ac:dyDescent="0.2">
      <c r="A46" s="29" t="s">
        <v>320</v>
      </c>
      <c r="B46" s="32">
        <v>44</v>
      </c>
      <c r="C46" s="29" t="s">
        <v>395</v>
      </c>
      <c r="D46" s="30"/>
    </row>
    <row r="47" spans="1:4" x14ac:dyDescent="0.2">
      <c r="A47" s="29" t="s">
        <v>320</v>
      </c>
      <c r="B47" s="32">
        <v>49</v>
      </c>
      <c r="C47" s="29" t="s">
        <v>462</v>
      </c>
      <c r="D47" s="30"/>
    </row>
    <row r="48" spans="1:4" x14ac:dyDescent="0.2">
      <c r="A48" s="29" t="s">
        <v>320</v>
      </c>
      <c r="B48" s="32">
        <v>51</v>
      </c>
      <c r="C48" s="29" t="s">
        <v>463</v>
      </c>
      <c r="D48" s="30"/>
    </row>
    <row r="49" spans="1:4" x14ac:dyDescent="0.2">
      <c r="A49" s="29" t="s">
        <v>320</v>
      </c>
      <c r="B49" s="32">
        <v>55</v>
      </c>
      <c r="C49" s="29" t="s">
        <v>860</v>
      </c>
      <c r="D49" s="60"/>
    </row>
    <row r="50" spans="1:4" x14ac:dyDescent="0.2">
      <c r="A50" s="29" t="s">
        <v>320</v>
      </c>
      <c r="B50" s="32">
        <v>92</v>
      </c>
      <c r="C50" s="29" t="s">
        <v>455</v>
      </c>
      <c r="D50" s="30"/>
    </row>
    <row r="51" spans="1:4" x14ac:dyDescent="0.2">
      <c r="A51" s="83" t="s">
        <v>320</v>
      </c>
      <c r="B51" s="87">
        <v>123</v>
      </c>
      <c r="C51" s="83" t="s">
        <v>456</v>
      </c>
      <c r="D51" s="88"/>
    </row>
    <row r="52" spans="1:4" x14ac:dyDescent="0.2">
      <c r="B52" s="21"/>
      <c r="D52" s="21"/>
    </row>
    <row r="53" spans="1:4" x14ac:dyDescent="0.2">
      <c r="B53" s="21"/>
      <c r="D53" s="21"/>
    </row>
    <row r="54" spans="1:4" x14ac:dyDescent="0.2">
      <c r="B54" s="21"/>
      <c r="D54" s="21"/>
    </row>
    <row r="55" spans="1:4" x14ac:dyDescent="0.2">
      <c r="B55" s="21"/>
      <c r="D55" s="21"/>
    </row>
    <row r="56" spans="1:4" x14ac:dyDescent="0.2">
      <c r="B56" s="21"/>
      <c r="D56" s="21"/>
    </row>
    <row r="57" spans="1:4" x14ac:dyDescent="0.2">
      <c r="B57" s="21"/>
      <c r="D57" s="21"/>
    </row>
    <row r="58" spans="1:4" ht="12" customHeight="1"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x14ac:dyDescent="0.2">
      <c r="B64" s="21"/>
      <c r="D64" s="21"/>
    </row>
    <row r="65" s="34"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21" customFormat="1" x14ac:dyDescent="0.2"/>
    <row r="87" s="34"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21" customFormat="1" x14ac:dyDescent="0.2"/>
    <row r="114" s="34"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21" customFormat="1" x14ac:dyDescent="0.2"/>
    <row r="136" s="34" customFormat="1" x14ac:dyDescent="0.2"/>
    <row r="139" s="21" customFormat="1" x14ac:dyDescent="0.2"/>
    <row r="145" s="34" customFormat="1" x14ac:dyDescent="0.2"/>
    <row r="154" s="34" customFormat="1" x14ac:dyDescent="0.2"/>
  </sheetData>
  <mergeCells count="9">
    <mergeCell ref="A5:B5"/>
    <mergeCell ref="C5:D5"/>
    <mergeCell ref="A6:B6"/>
    <mergeCell ref="C6:D6"/>
    <mergeCell ref="A1:D1"/>
    <mergeCell ref="A2:D2"/>
    <mergeCell ref="A3:D3"/>
    <mergeCell ref="A4:B4"/>
    <mergeCell ref="C4:D4"/>
  </mergeCells>
  <hyperlinks>
    <hyperlink ref="E1" location="DPAS_CT_Cash" display="Return to Test Case List" xr:uid="{BFA5E860-8324-4F7C-8163-149082C76ECD}"/>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500-000000000000}">
  <sheetPr codeName="Sheet119">
    <pageSetUpPr fitToPage="1"/>
  </sheetPr>
  <dimension ref="A1:H153"/>
  <sheetViews>
    <sheetView workbookViewId="0">
      <pane ySplit="6" topLeftCell="A7" activePane="bottomLeft" state="frozen"/>
      <selection sqref="A1:D1"/>
      <selection pane="bottomLeft" activeCell="E44" sqref="E44"/>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8" ht="48" customHeight="1" x14ac:dyDescent="0.2">
      <c r="A1" s="239" t="s">
        <v>1198</v>
      </c>
      <c r="B1" s="239"/>
      <c r="C1" s="239"/>
      <c r="D1" s="239"/>
      <c r="E1" s="157" t="s">
        <v>311</v>
      </c>
    </row>
    <row r="2" spans="1:8" ht="15" customHeight="1" x14ac:dyDescent="0.2">
      <c r="A2" s="224" t="str">
        <f ca="1">CONCATENATE("Test Case ", MID(CELL("filename",A1),FIND("]",CELL("filename",A1))+1,255)," 1100/1110")</f>
        <v>Test Case IC.AT.D02 1100/1110</v>
      </c>
      <c r="B2" s="224"/>
      <c r="C2" s="224"/>
      <c r="D2" s="224"/>
    </row>
    <row r="3" spans="1:8" ht="15" customHeight="1" x14ac:dyDescent="0.2">
      <c r="A3" s="200" t="s">
        <v>416</v>
      </c>
      <c r="B3" s="201"/>
      <c r="C3" s="201"/>
      <c r="D3" s="234"/>
    </row>
    <row r="4" spans="1:8" s="24" customFormat="1" ht="39" customHeight="1" x14ac:dyDescent="0.2">
      <c r="A4" s="191" t="s">
        <v>595</v>
      </c>
      <c r="B4" s="238"/>
      <c r="C4" s="191" t="s">
        <v>976</v>
      </c>
      <c r="D4" s="238"/>
    </row>
    <row r="5" spans="1:8" s="24" customFormat="1" ht="39" customHeight="1" x14ac:dyDescent="0.2">
      <c r="A5" s="227" t="s">
        <v>315</v>
      </c>
      <c r="B5" s="238"/>
      <c r="C5" s="191" t="s">
        <v>1199</v>
      </c>
      <c r="D5" s="238"/>
    </row>
    <row r="6" spans="1:8" s="24" customFormat="1" ht="39" customHeight="1" x14ac:dyDescent="0.2">
      <c r="A6" s="227" t="s">
        <v>317</v>
      </c>
      <c r="B6" s="238"/>
      <c r="C6" s="191" t="s">
        <v>1200</v>
      </c>
      <c r="D6" s="238"/>
    </row>
    <row r="7" spans="1:8" x14ac:dyDescent="0.2">
      <c r="A7" s="25"/>
      <c r="B7" s="25"/>
      <c r="C7" s="25"/>
      <c r="D7" s="25"/>
    </row>
    <row r="8" spans="1:8" x14ac:dyDescent="0.2">
      <c r="A8" s="26" t="s">
        <v>437</v>
      </c>
      <c r="B8" s="21"/>
      <c r="D8" s="21"/>
    </row>
    <row r="9" spans="1:8" x14ac:dyDescent="0.2">
      <c r="A9" s="27" t="s">
        <v>320</v>
      </c>
      <c r="B9" s="28">
        <v>2</v>
      </c>
      <c r="C9" s="29" t="s">
        <v>382</v>
      </c>
      <c r="D9" s="30" t="s">
        <v>856</v>
      </c>
    </row>
    <row r="10" spans="1:8" x14ac:dyDescent="0.2">
      <c r="A10" s="27" t="s">
        <v>320</v>
      </c>
      <c r="B10" s="28">
        <v>3</v>
      </c>
      <c r="C10" s="29" t="s">
        <v>438</v>
      </c>
      <c r="D10" s="31" t="s">
        <v>1132</v>
      </c>
    </row>
    <row r="11" spans="1:8" x14ac:dyDescent="0.2">
      <c r="A11" s="27" t="s">
        <v>320</v>
      </c>
      <c r="B11" s="28">
        <v>4</v>
      </c>
      <c r="C11" s="29" t="s">
        <v>440</v>
      </c>
      <c r="D11" s="30" t="s">
        <v>1201</v>
      </c>
    </row>
    <row r="12" spans="1:8" x14ac:dyDescent="0.2">
      <c r="A12" s="29" t="s">
        <v>320</v>
      </c>
      <c r="B12" s="32">
        <v>7</v>
      </c>
      <c r="C12" s="32" t="s">
        <v>321</v>
      </c>
      <c r="D12" s="30"/>
    </row>
    <row r="13" spans="1:8" x14ac:dyDescent="0.2">
      <c r="A13" s="29" t="s">
        <v>320</v>
      </c>
      <c r="B13" s="32">
        <v>11</v>
      </c>
      <c r="C13" s="32" t="s">
        <v>322</v>
      </c>
      <c r="D13" s="30"/>
    </row>
    <row r="14" spans="1:8" x14ac:dyDescent="0.2">
      <c r="A14" s="29" t="s">
        <v>320</v>
      </c>
      <c r="B14" s="32">
        <v>12</v>
      </c>
      <c r="C14" s="32" t="s">
        <v>323</v>
      </c>
      <c r="D14" s="30"/>
    </row>
    <row r="15" spans="1:8" s="79" customFormat="1" x14ac:dyDescent="0.2">
      <c r="A15" s="81" t="s">
        <v>320</v>
      </c>
      <c r="B15" s="82">
        <v>13</v>
      </c>
      <c r="C15" s="87" t="s">
        <v>751</v>
      </c>
      <c r="D15" s="88"/>
      <c r="H15" s="127"/>
    </row>
    <row r="16" spans="1:8" x14ac:dyDescent="0.2">
      <c r="A16" s="27" t="s">
        <v>320</v>
      </c>
      <c r="B16" s="28">
        <v>14</v>
      </c>
      <c r="C16" s="29" t="s">
        <v>443</v>
      </c>
      <c r="D16" s="30"/>
    </row>
    <row r="17" spans="1:4" x14ac:dyDescent="0.2">
      <c r="A17" s="27" t="s">
        <v>320</v>
      </c>
      <c r="B17" s="28">
        <v>22</v>
      </c>
      <c r="C17" s="29" t="s">
        <v>445</v>
      </c>
      <c r="D17" s="33" t="s">
        <v>874</v>
      </c>
    </row>
    <row r="18" spans="1:4" x14ac:dyDescent="0.2">
      <c r="A18" s="27" t="s">
        <v>320</v>
      </c>
      <c r="B18" s="28">
        <v>23</v>
      </c>
      <c r="C18" s="29" t="s">
        <v>859</v>
      </c>
      <c r="D18" s="33" t="s">
        <v>504</v>
      </c>
    </row>
    <row r="19" spans="1:4" x14ac:dyDescent="0.2">
      <c r="A19" s="27" t="s">
        <v>320</v>
      </c>
      <c r="B19" s="28">
        <v>24</v>
      </c>
      <c r="C19" s="29" t="s">
        <v>324</v>
      </c>
      <c r="D19" s="33"/>
    </row>
    <row r="20" spans="1:4" x14ac:dyDescent="0.2">
      <c r="A20" s="27" t="s">
        <v>320</v>
      </c>
      <c r="B20" s="28">
        <v>26</v>
      </c>
      <c r="C20" s="29" t="s">
        <v>448</v>
      </c>
      <c r="D20" s="30"/>
    </row>
    <row r="21" spans="1:4" x14ac:dyDescent="0.2">
      <c r="A21" s="27" t="s">
        <v>320</v>
      </c>
      <c r="B21" s="28">
        <v>32</v>
      </c>
      <c r="C21" s="29" t="s">
        <v>449</v>
      </c>
      <c r="D21" s="30"/>
    </row>
    <row r="22" spans="1:4" x14ac:dyDescent="0.2">
      <c r="A22" s="29" t="s">
        <v>320</v>
      </c>
      <c r="B22" s="32">
        <v>33</v>
      </c>
      <c r="C22" s="29" t="s">
        <v>450</v>
      </c>
      <c r="D22" s="31"/>
    </row>
    <row r="23" spans="1:4" x14ac:dyDescent="0.2">
      <c r="A23" s="29" t="s">
        <v>320</v>
      </c>
      <c r="B23" s="32">
        <v>35</v>
      </c>
      <c r="C23" s="29" t="s">
        <v>474</v>
      </c>
      <c r="D23" s="31" t="s">
        <v>504</v>
      </c>
    </row>
    <row r="24" spans="1:4" s="34" customFormat="1" x14ac:dyDescent="0.2">
      <c r="A24" s="29" t="s">
        <v>320</v>
      </c>
      <c r="B24" s="32">
        <v>42</v>
      </c>
      <c r="C24" s="29" t="s">
        <v>451</v>
      </c>
      <c r="D24" s="30"/>
    </row>
    <row r="25" spans="1:4" x14ac:dyDescent="0.2">
      <c r="A25" s="29" t="s">
        <v>320</v>
      </c>
      <c r="B25" s="32">
        <v>43</v>
      </c>
      <c r="C25" s="29" t="s">
        <v>452</v>
      </c>
      <c r="D25" s="30"/>
    </row>
    <row r="26" spans="1:4" x14ac:dyDescent="0.2">
      <c r="A26" s="29" t="s">
        <v>320</v>
      </c>
      <c r="B26" s="32">
        <v>49</v>
      </c>
      <c r="C26" s="29" t="s">
        <v>453</v>
      </c>
      <c r="D26" s="30"/>
    </row>
    <row r="27" spans="1:4" x14ac:dyDescent="0.2">
      <c r="A27" s="29" t="s">
        <v>320</v>
      </c>
      <c r="B27" s="32">
        <v>52</v>
      </c>
      <c r="C27" s="29" t="s">
        <v>973</v>
      </c>
      <c r="D27" s="62"/>
    </row>
    <row r="28" spans="1:4" ht="38.25" x14ac:dyDescent="0.2">
      <c r="A28" s="29" t="s">
        <v>320</v>
      </c>
      <c r="B28" s="32">
        <v>55</v>
      </c>
      <c r="C28" s="29" t="s">
        <v>860</v>
      </c>
      <c r="D28" s="60" t="s">
        <v>991</v>
      </c>
    </row>
    <row r="29" spans="1:4" x14ac:dyDescent="0.2">
      <c r="A29" s="29" t="s">
        <v>320</v>
      </c>
      <c r="B29" s="32">
        <v>92</v>
      </c>
      <c r="C29" s="29" t="s">
        <v>455</v>
      </c>
      <c r="D29" s="30"/>
    </row>
    <row r="30" spans="1:4" s="9" customFormat="1" x14ac:dyDescent="0.2">
      <c r="A30" s="92" t="s">
        <v>320</v>
      </c>
      <c r="B30" s="93">
        <v>123</v>
      </c>
      <c r="C30" s="94" t="s">
        <v>456</v>
      </c>
      <c r="D30" s="33" t="s">
        <v>457</v>
      </c>
    </row>
    <row r="31" spans="1:4" x14ac:dyDescent="0.2">
      <c r="B31" s="21"/>
      <c r="D31" s="21"/>
    </row>
    <row r="32" spans="1:4" x14ac:dyDescent="0.2">
      <c r="A32" s="39" t="s">
        <v>458</v>
      </c>
      <c r="B32" s="21"/>
      <c r="D32" s="21"/>
    </row>
    <row r="33" spans="1:4" x14ac:dyDescent="0.2">
      <c r="A33" s="29" t="s">
        <v>320</v>
      </c>
      <c r="B33" s="32">
        <v>2</v>
      </c>
      <c r="C33" s="29" t="s">
        <v>382</v>
      </c>
      <c r="D33" s="30"/>
    </row>
    <row r="34" spans="1:4" x14ac:dyDescent="0.2">
      <c r="A34" s="29" t="s">
        <v>320</v>
      </c>
      <c r="B34" s="32">
        <v>3</v>
      </c>
      <c r="C34" s="29" t="s">
        <v>438</v>
      </c>
      <c r="D34" s="30"/>
    </row>
    <row r="35" spans="1:4" x14ac:dyDescent="0.2">
      <c r="A35" s="29" t="s">
        <v>320</v>
      </c>
      <c r="B35" s="32">
        <v>4</v>
      </c>
      <c r="C35" s="29" t="s">
        <v>440</v>
      </c>
      <c r="D35" s="30"/>
    </row>
    <row r="36" spans="1:4" x14ac:dyDescent="0.2">
      <c r="A36" s="29" t="s">
        <v>320</v>
      </c>
      <c r="B36" s="32">
        <v>6</v>
      </c>
      <c r="C36" s="29" t="s">
        <v>459</v>
      </c>
      <c r="D36" s="30"/>
    </row>
    <row r="37" spans="1:4" x14ac:dyDescent="0.2">
      <c r="A37" s="29" t="s">
        <v>320</v>
      </c>
      <c r="B37" s="32">
        <v>7</v>
      </c>
      <c r="C37" s="32" t="s">
        <v>321</v>
      </c>
      <c r="D37" s="33"/>
    </row>
    <row r="38" spans="1:4" x14ac:dyDescent="0.2">
      <c r="A38" s="29" t="s">
        <v>320</v>
      </c>
      <c r="B38" s="32">
        <v>11</v>
      </c>
      <c r="C38" s="32" t="s">
        <v>322</v>
      </c>
      <c r="D38" s="30"/>
    </row>
    <row r="39" spans="1:4" x14ac:dyDescent="0.2">
      <c r="A39" s="29" t="s">
        <v>320</v>
      </c>
      <c r="B39" s="32">
        <v>12</v>
      </c>
      <c r="C39" s="32" t="s">
        <v>323</v>
      </c>
      <c r="D39" s="30"/>
    </row>
    <row r="40" spans="1:4" x14ac:dyDescent="0.2">
      <c r="A40" s="29" t="s">
        <v>320</v>
      </c>
      <c r="B40" s="32">
        <v>24</v>
      </c>
      <c r="C40" s="29" t="s">
        <v>324</v>
      </c>
      <c r="D40" s="30"/>
    </row>
    <row r="41" spans="1:4" x14ac:dyDescent="0.2">
      <c r="A41" s="29" t="s">
        <v>367</v>
      </c>
      <c r="B41" s="32">
        <v>26</v>
      </c>
      <c r="C41" s="29" t="s">
        <v>448</v>
      </c>
      <c r="D41" s="30"/>
    </row>
    <row r="42" spans="1:4" x14ac:dyDescent="0.2">
      <c r="A42" s="29" t="s">
        <v>320</v>
      </c>
      <c r="B42" s="32">
        <v>32</v>
      </c>
      <c r="C42" s="29" t="s">
        <v>449</v>
      </c>
      <c r="D42" s="30"/>
    </row>
    <row r="43" spans="1:4" s="34" customFormat="1" x14ac:dyDescent="0.2">
      <c r="A43" s="29" t="s">
        <v>320</v>
      </c>
      <c r="B43" s="32">
        <v>33</v>
      </c>
      <c r="C43" s="29" t="s">
        <v>450</v>
      </c>
      <c r="D43" s="33"/>
    </row>
    <row r="44" spans="1:4" x14ac:dyDescent="0.2">
      <c r="A44" s="29" t="s">
        <v>320</v>
      </c>
      <c r="B44" s="32">
        <v>39</v>
      </c>
      <c r="C44" s="29" t="s">
        <v>330</v>
      </c>
      <c r="D44" s="61" t="s">
        <v>670</v>
      </c>
    </row>
    <row r="45" spans="1:4" x14ac:dyDescent="0.2">
      <c r="A45" s="29" t="s">
        <v>320</v>
      </c>
      <c r="B45" s="32">
        <v>44</v>
      </c>
      <c r="C45" s="29" t="s">
        <v>395</v>
      </c>
      <c r="D45" s="30"/>
    </row>
    <row r="46" spans="1:4" x14ac:dyDescent="0.2">
      <c r="A46" s="29" t="s">
        <v>320</v>
      </c>
      <c r="B46" s="32">
        <v>49</v>
      </c>
      <c r="C46" s="29" t="s">
        <v>462</v>
      </c>
      <c r="D46" s="30"/>
    </row>
    <row r="47" spans="1:4" x14ac:dyDescent="0.2">
      <c r="A47" s="29" t="s">
        <v>320</v>
      </c>
      <c r="B47" s="32">
        <v>51</v>
      </c>
      <c r="C47" s="29" t="s">
        <v>463</v>
      </c>
      <c r="D47" s="30"/>
    </row>
    <row r="48" spans="1:4" x14ac:dyDescent="0.2">
      <c r="A48" s="29" t="s">
        <v>320</v>
      </c>
      <c r="B48" s="32">
        <v>55</v>
      </c>
      <c r="C48" s="29" t="s">
        <v>860</v>
      </c>
      <c r="D48" s="60"/>
    </row>
    <row r="49" spans="1:4" x14ac:dyDescent="0.2">
      <c r="A49" s="29" t="s">
        <v>320</v>
      </c>
      <c r="B49" s="32">
        <v>92</v>
      </c>
      <c r="C49" s="29" t="s">
        <v>455</v>
      </c>
      <c r="D49" s="30"/>
    </row>
    <row r="50" spans="1:4" x14ac:dyDescent="0.2">
      <c r="A50" s="83" t="s">
        <v>320</v>
      </c>
      <c r="B50" s="87">
        <v>123</v>
      </c>
      <c r="C50" s="83" t="s">
        <v>456</v>
      </c>
      <c r="D50" s="88"/>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x14ac:dyDescent="0.2">
      <c r="B56" s="21"/>
      <c r="D56" s="21"/>
    </row>
    <row r="57" spans="1:4" ht="12" customHeight="1"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s="34" customFormat="1" x14ac:dyDescent="0.2"/>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34"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34"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34" customFormat="1" x14ac:dyDescent="0.2"/>
    <row r="138" s="21" customFormat="1" x14ac:dyDescent="0.2"/>
    <row r="144" s="34" customFormat="1" x14ac:dyDescent="0.2"/>
    <row r="153" s="34" customFormat="1" x14ac:dyDescent="0.2"/>
  </sheetData>
  <mergeCells count="9">
    <mergeCell ref="A5:B5"/>
    <mergeCell ref="C5:D5"/>
    <mergeCell ref="A6:B6"/>
    <mergeCell ref="C6:D6"/>
    <mergeCell ref="A1:D1"/>
    <mergeCell ref="A2:D2"/>
    <mergeCell ref="A3:D3"/>
    <mergeCell ref="A4:B4"/>
    <mergeCell ref="C4:D4"/>
  </mergeCells>
  <hyperlinks>
    <hyperlink ref="E1" location="DPAS_CT_Cash" display="Return to Test Case List" xr:uid="{23059B03-2C68-47A0-A96A-D9589EC27ADB}"/>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600-000000000000}">
  <sheetPr codeName="Sheet120">
    <pageSetUpPr fitToPage="1"/>
  </sheetPr>
  <dimension ref="A1:H155"/>
  <sheetViews>
    <sheetView workbookViewId="0">
      <pane ySplit="6" topLeftCell="A29"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8" ht="48" customHeight="1" x14ac:dyDescent="0.2">
      <c r="A1" s="239" t="s">
        <v>1202</v>
      </c>
      <c r="B1" s="239"/>
      <c r="C1" s="239"/>
      <c r="D1" s="239"/>
      <c r="E1" s="157" t="s">
        <v>311</v>
      </c>
    </row>
    <row r="2" spans="1:8" ht="15" customHeight="1" x14ac:dyDescent="0.2">
      <c r="A2" s="224" t="str">
        <f ca="1">CONCATENATE("Test Case ", MID(CELL("filename",A1),FIND("]",CELL("filename",A1))+1,255)," 1100/1110")</f>
        <v>Test Case IC.AT.D03 1100/1110</v>
      </c>
      <c r="B2" s="224"/>
      <c r="C2" s="224"/>
      <c r="D2" s="224"/>
    </row>
    <row r="3" spans="1:8" ht="15" customHeight="1" x14ac:dyDescent="0.2">
      <c r="A3" s="200" t="s">
        <v>416</v>
      </c>
      <c r="B3" s="201"/>
      <c r="C3" s="201"/>
      <c r="D3" s="234"/>
    </row>
    <row r="4" spans="1:8" s="24" customFormat="1" ht="39" customHeight="1" x14ac:dyDescent="0.2">
      <c r="A4" s="191" t="s">
        <v>595</v>
      </c>
      <c r="B4" s="238"/>
      <c r="C4" s="191" t="s">
        <v>976</v>
      </c>
      <c r="D4" s="238"/>
    </row>
    <row r="5" spans="1:8" s="24" customFormat="1" ht="39" customHeight="1" x14ac:dyDescent="0.2">
      <c r="A5" s="227" t="s">
        <v>315</v>
      </c>
      <c r="B5" s="238"/>
      <c r="C5" s="191" t="s">
        <v>1195</v>
      </c>
      <c r="D5" s="238"/>
    </row>
    <row r="6" spans="1:8" s="24" customFormat="1" ht="39" customHeight="1" x14ac:dyDescent="0.2">
      <c r="A6" s="227" t="s">
        <v>317</v>
      </c>
      <c r="B6" s="238"/>
      <c r="C6" s="191" t="s">
        <v>1196</v>
      </c>
      <c r="D6" s="238"/>
    </row>
    <row r="7" spans="1:8" x14ac:dyDescent="0.2">
      <c r="A7" s="25"/>
      <c r="B7" s="25"/>
      <c r="C7" s="25"/>
      <c r="D7" s="25"/>
    </row>
    <row r="8" spans="1:8" x14ac:dyDescent="0.2">
      <c r="A8" s="26" t="s">
        <v>437</v>
      </c>
      <c r="B8" s="21"/>
      <c r="D8" s="21"/>
    </row>
    <row r="9" spans="1:8" x14ac:dyDescent="0.2">
      <c r="A9" s="27" t="s">
        <v>320</v>
      </c>
      <c r="B9" s="28">
        <v>2</v>
      </c>
      <c r="C9" s="29" t="s">
        <v>382</v>
      </c>
      <c r="D9" s="30" t="s">
        <v>856</v>
      </c>
    </row>
    <row r="10" spans="1:8" x14ac:dyDescent="0.2">
      <c r="A10" s="27" t="s">
        <v>320</v>
      </c>
      <c r="B10" s="28">
        <v>3</v>
      </c>
      <c r="C10" s="29" t="s">
        <v>438</v>
      </c>
      <c r="D10" s="31" t="s">
        <v>1132</v>
      </c>
    </row>
    <row r="11" spans="1:8" x14ac:dyDescent="0.2">
      <c r="A11" s="27" t="s">
        <v>320</v>
      </c>
      <c r="B11" s="28">
        <v>4</v>
      </c>
      <c r="C11" s="29" t="s">
        <v>440</v>
      </c>
      <c r="D11" s="30" t="s">
        <v>1203</v>
      </c>
    </row>
    <row r="12" spans="1:8" x14ac:dyDescent="0.2">
      <c r="A12" s="29" t="s">
        <v>320</v>
      </c>
      <c r="B12" s="32">
        <v>7</v>
      </c>
      <c r="C12" s="32" t="s">
        <v>321</v>
      </c>
      <c r="D12" s="30"/>
    </row>
    <row r="13" spans="1:8" x14ac:dyDescent="0.2">
      <c r="A13" s="29" t="s">
        <v>320</v>
      </c>
      <c r="B13" s="32">
        <v>11</v>
      </c>
      <c r="C13" s="32" t="s">
        <v>322</v>
      </c>
      <c r="D13" s="30"/>
    </row>
    <row r="14" spans="1:8" x14ac:dyDescent="0.2">
      <c r="A14" s="29" t="s">
        <v>320</v>
      </c>
      <c r="B14" s="32">
        <v>12</v>
      </c>
      <c r="C14" s="32" t="s">
        <v>323</v>
      </c>
      <c r="D14" s="30"/>
    </row>
    <row r="15" spans="1:8" s="79" customFormat="1" x14ac:dyDescent="0.2">
      <c r="A15" s="81" t="s">
        <v>320</v>
      </c>
      <c r="B15" s="82">
        <v>13</v>
      </c>
      <c r="C15" s="87" t="s">
        <v>751</v>
      </c>
      <c r="D15" s="88"/>
      <c r="H15" s="127"/>
    </row>
    <row r="16" spans="1:8" x14ac:dyDescent="0.2">
      <c r="A16" s="27" t="s">
        <v>320</v>
      </c>
      <c r="B16" s="28">
        <v>14</v>
      </c>
      <c r="C16" s="29" t="s">
        <v>443</v>
      </c>
      <c r="D16" s="30"/>
    </row>
    <row r="17" spans="1:4" x14ac:dyDescent="0.2">
      <c r="A17" s="27" t="s">
        <v>320</v>
      </c>
      <c r="B17" s="28">
        <v>22</v>
      </c>
      <c r="C17" s="29" t="s">
        <v>445</v>
      </c>
      <c r="D17" s="33" t="s">
        <v>874</v>
      </c>
    </row>
    <row r="18" spans="1:4" x14ac:dyDescent="0.2">
      <c r="A18" s="27" t="s">
        <v>320</v>
      </c>
      <c r="B18" s="28">
        <v>23</v>
      </c>
      <c r="C18" s="29" t="s">
        <v>859</v>
      </c>
      <c r="D18" s="33" t="s">
        <v>504</v>
      </c>
    </row>
    <row r="19" spans="1:4" x14ac:dyDescent="0.2">
      <c r="A19" s="27" t="s">
        <v>320</v>
      </c>
      <c r="B19" s="28">
        <v>24</v>
      </c>
      <c r="C19" s="29" t="s">
        <v>324</v>
      </c>
      <c r="D19" s="33"/>
    </row>
    <row r="20" spans="1:4" x14ac:dyDescent="0.2">
      <c r="A20" s="27" t="s">
        <v>320</v>
      </c>
      <c r="B20" s="28">
        <v>26</v>
      </c>
      <c r="C20" s="29" t="s">
        <v>448</v>
      </c>
      <c r="D20" s="30"/>
    </row>
    <row r="21" spans="1:4" x14ac:dyDescent="0.2">
      <c r="A21" s="27" t="s">
        <v>320</v>
      </c>
      <c r="B21" s="28">
        <v>32</v>
      </c>
      <c r="C21" s="29" t="s">
        <v>449</v>
      </c>
      <c r="D21" s="30"/>
    </row>
    <row r="22" spans="1:4" x14ac:dyDescent="0.2">
      <c r="A22" s="29" t="s">
        <v>320</v>
      </c>
      <c r="B22" s="32">
        <v>33</v>
      </c>
      <c r="C22" s="29" t="s">
        <v>450</v>
      </c>
      <c r="D22" s="31"/>
    </row>
    <row r="23" spans="1:4" x14ac:dyDescent="0.2">
      <c r="A23" s="29" t="s">
        <v>320</v>
      </c>
      <c r="B23" s="32">
        <v>35</v>
      </c>
      <c r="C23" s="29" t="s">
        <v>474</v>
      </c>
      <c r="D23" s="31" t="s">
        <v>504</v>
      </c>
    </row>
    <row r="24" spans="1:4" x14ac:dyDescent="0.2">
      <c r="A24" s="29" t="s">
        <v>320</v>
      </c>
      <c r="B24" s="32">
        <v>40</v>
      </c>
      <c r="C24" s="29" t="s">
        <v>1083</v>
      </c>
      <c r="D24" s="31"/>
    </row>
    <row r="25" spans="1:4" s="34" customFormat="1" x14ac:dyDescent="0.2">
      <c r="A25" s="29" t="s">
        <v>320</v>
      </c>
      <c r="B25" s="32">
        <v>42</v>
      </c>
      <c r="C25" s="29" t="s">
        <v>451</v>
      </c>
      <c r="D25" s="30"/>
    </row>
    <row r="26" spans="1:4" x14ac:dyDescent="0.2">
      <c r="A26" s="29" t="s">
        <v>320</v>
      </c>
      <c r="B26" s="32">
        <v>43</v>
      </c>
      <c r="C26" s="29" t="s">
        <v>452</v>
      </c>
      <c r="D26" s="30"/>
    </row>
    <row r="27" spans="1:4" x14ac:dyDescent="0.2">
      <c r="A27" s="29" t="s">
        <v>320</v>
      </c>
      <c r="B27" s="32">
        <v>49</v>
      </c>
      <c r="C27" s="29" t="s">
        <v>453</v>
      </c>
      <c r="D27" s="30"/>
    </row>
    <row r="28" spans="1:4" x14ac:dyDescent="0.2">
      <c r="A28" s="29" t="s">
        <v>320</v>
      </c>
      <c r="B28" s="32">
        <v>52</v>
      </c>
      <c r="C28" s="29" t="s">
        <v>973</v>
      </c>
      <c r="D28" s="62"/>
    </row>
    <row r="29" spans="1:4" ht="63.75" x14ac:dyDescent="0.2">
      <c r="A29" s="29" t="s">
        <v>320</v>
      </c>
      <c r="B29" s="32">
        <v>55</v>
      </c>
      <c r="C29" s="29" t="s">
        <v>860</v>
      </c>
      <c r="D29" s="60" t="s">
        <v>994</v>
      </c>
    </row>
    <row r="30" spans="1:4" x14ac:dyDescent="0.2">
      <c r="A30" s="29" t="s">
        <v>320</v>
      </c>
      <c r="B30" s="32">
        <v>92</v>
      </c>
      <c r="C30" s="29" t="s">
        <v>455</v>
      </c>
      <c r="D30" s="30"/>
    </row>
    <row r="31" spans="1:4" s="9" customFormat="1" x14ac:dyDescent="0.2">
      <c r="A31" s="92" t="s">
        <v>320</v>
      </c>
      <c r="B31" s="93">
        <v>123</v>
      </c>
      <c r="C31" s="94" t="s">
        <v>456</v>
      </c>
      <c r="D31" s="33" t="s">
        <v>457</v>
      </c>
    </row>
    <row r="32" spans="1:4" x14ac:dyDescent="0.2">
      <c r="B32" s="21"/>
      <c r="D32" s="21"/>
    </row>
    <row r="33" spans="1:4" x14ac:dyDescent="0.2">
      <c r="A33" s="39" t="s">
        <v>458</v>
      </c>
      <c r="B33" s="21"/>
      <c r="D33" s="21"/>
    </row>
    <row r="34" spans="1:4" x14ac:dyDescent="0.2">
      <c r="A34" s="29" t="s">
        <v>320</v>
      </c>
      <c r="B34" s="32">
        <v>2</v>
      </c>
      <c r="C34" s="29" t="s">
        <v>382</v>
      </c>
      <c r="D34" s="30"/>
    </row>
    <row r="35" spans="1:4" x14ac:dyDescent="0.2">
      <c r="A35" s="29" t="s">
        <v>320</v>
      </c>
      <c r="B35" s="32">
        <v>3</v>
      </c>
      <c r="C35" s="29" t="s">
        <v>438</v>
      </c>
      <c r="D35" s="30"/>
    </row>
    <row r="36" spans="1:4" x14ac:dyDescent="0.2">
      <c r="A36" s="29" t="s">
        <v>320</v>
      </c>
      <c r="B36" s="32">
        <v>4</v>
      </c>
      <c r="C36" s="29" t="s">
        <v>440</v>
      </c>
      <c r="D36" s="30"/>
    </row>
    <row r="37" spans="1:4" x14ac:dyDescent="0.2">
      <c r="A37" s="29" t="s">
        <v>320</v>
      </c>
      <c r="B37" s="32">
        <v>6</v>
      </c>
      <c r="C37" s="29" t="s">
        <v>459</v>
      </c>
      <c r="D37" s="30"/>
    </row>
    <row r="38" spans="1:4" x14ac:dyDescent="0.2">
      <c r="A38" s="29" t="s">
        <v>320</v>
      </c>
      <c r="B38" s="32">
        <v>7</v>
      </c>
      <c r="C38" s="32" t="s">
        <v>321</v>
      </c>
      <c r="D38" s="33"/>
    </row>
    <row r="39" spans="1:4" x14ac:dyDescent="0.2">
      <c r="A39" s="29" t="s">
        <v>320</v>
      </c>
      <c r="B39" s="32">
        <v>11</v>
      </c>
      <c r="C39" s="32" t="s">
        <v>322</v>
      </c>
      <c r="D39" s="30"/>
    </row>
    <row r="40" spans="1:4" x14ac:dyDescent="0.2">
      <c r="A40" s="29" t="s">
        <v>320</v>
      </c>
      <c r="B40" s="32">
        <v>12</v>
      </c>
      <c r="C40" s="32" t="s">
        <v>323</v>
      </c>
      <c r="D40" s="30"/>
    </row>
    <row r="41" spans="1:4" x14ac:dyDescent="0.2">
      <c r="A41" s="29" t="s">
        <v>320</v>
      </c>
      <c r="B41" s="32">
        <v>24</v>
      </c>
      <c r="C41" s="29" t="s">
        <v>324</v>
      </c>
      <c r="D41" s="30"/>
    </row>
    <row r="42" spans="1:4" x14ac:dyDescent="0.2">
      <c r="A42" s="29" t="s">
        <v>367</v>
      </c>
      <c r="B42" s="32">
        <v>26</v>
      </c>
      <c r="C42" s="29" t="s">
        <v>448</v>
      </c>
      <c r="D42" s="30"/>
    </row>
    <row r="43" spans="1:4" x14ac:dyDescent="0.2">
      <c r="A43" s="29" t="s">
        <v>320</v>
      </c>
      <c r="B43" s="32">
        <v>32</v>
      </c>
      <c r="C43" s="29" t="s">
        <v>449</v>
      </c>
      <c r="D43" s="30"/>
    </row>
    <row r="44" spans="1:4" s="34" customFormat="1" x14ac:dyDescent="0.2">
      <c r="A44" s="29" t="s">
        <v>320</v>
      </c>
      <c r="B44" s="32">
        <v>33</v>
      </c>
      <c r="C44" s="29" t="s">
        <v>450</v>
      </c>
      <c r="D44" s="33"/>
    </row>
    <row r="45" spans="1:4" x14ac:dyDescent="0.2">
      <c r="A45" s="29" t="s">
        <v>320</v>
      </c>
      <c r="B45" s="32">
        <v>38</v>
      </c>
      <c r="C45" s="29" t="s">
        <v>460</v>
      </c>
      <c r="D45" s="33" t="s">
        <v>457</v>
      </c>
    </row>
    <row r="46" spans="1:4" x14ac:dyDescent="0.2">
      <c r="A46" s="29" t="s">
        <v>320</v>
      </c>
      <c r="B46" s="32">
        <v>39</v>
      </c>
      <c r="C46" s="29" t="s">
        <v>330</v>
      </c>
      <c r="D46" s="61" t="s">
        <v>461</v>
      </c>
    </row>
    <row r="47" spans="1:4" x14ac:dyDescent="0.2">
      <c r="A47" s="29" t="s">
        <v>320</v>
      </c>
      <c r="B47" s="32">
        <v>44</v>
      </c>
      <c r="C47" s="29" t="s">
        <v>395</v>
      </c>
      <c r="D47" s="30"/>
    </row>
    <row r="48" spans="1:4" x14ac:dyDescent="0.2">
      <c r="A48" s="29" t="s">
        <v>320</v>
      </c>
      <c r="B48" s="32">
        <v>49</v>
      </c>
      <c r="C48" s="29" t="s">
        <v>462</v>
      </c>
      <c r="D48" s="30"/>
    </row>
    <row r="49" spans="1:4" x14ac:dyDescent="0.2">
      <c r="A49" s="29" t="s">
        <v>320</v>
      </c>
      <c r="B49" s="32">
        <v>51</v>
      </c>
      <c r="C49" s="29" t="s">
        <v>463</v>
      </c>
      <c r="D49" s="30"/>
    </row>
    <row r="50" spans="1:4" x14ac:dyDescent="0.2">
      <c r="A50" s="29" t="s">
        <v>320</v>
      </c>
      <c r="B50" s="32">
        <v>55</v>
      </c>
      <c r="C50" s="29" t="s">
        <v>860</v>
      </c>
      <c r="D50" s="60"/>
    </row>
    <row r="51" spans="1:4" x14ac:dyDescent="0.2">
      <c r="A51" s="29" t="s">
        <v>320</v>
      </c>
      <c r="B51" s="32">
        <v>92</v>
      </c>
      <c r="C51" s="29" t="s">
        <v>455</v>
      </c>
      <c r="D51" s="30"/>
    </row>
    <row r="52" spans="1:4" x14ac:dyDescent="0.2">
      <c r="A52" s="83" t="s">
        <v>320</v>
      </c>
      <c r="B52" s="87">
        <v>123</v>
      </c>
      <c r="C52" s="83" t="s">
        <v>456</v>
      </c>
      <c r="D52" s="88"/>
    </row>
    <row r="53" spans="1:4" x14ac:dyDescent="0.2">
      <c r="B53" s="21"/>
      <c r="D53" s="21"/>
    </row>
    <row r="54" spans="1:4" x14ac:dyDescent="0.2">
      <c r="B54" s="21"/>
      <c r="D54" s="21"/>
    </row>
    <row r="55" spans="1:4" x14ac:dyDescent="0.2">
      <c r="B55" s="21"/>
      <c r="D55" s="21"/>
    </row>
    <row r="56" spans="1:4" x14ac:dyDescent="0.2">
      <c r="B56" s="21"/>
      <c r="D56" s="21"/>
    </row>
    <row r="57" spans="1:4" x14ac:dyDescent="0.2">
      <c r="B57" s="21"/>
      <c r="D57" s="21"/>
    </row>
    <row r="58" spans="1:4" x14ac:dyDescent="0.2">
      <c r="B58" s="21"/>
      <c r="D58" s="21"/>
    </row>
    <row r="59" spans="1:4" ht="12" customHeight="1"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x14ac:dyDescent="0.2">
      <c r="B64" s="21"/>
      <c r="D64" s="21"/>
    </row>
    <row r="65" s="21" customFormat="1" x14ac:dyDescent="0.2"/>
    <row r="66" s="34"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21" customFormat="1" x14ac:dyDescent="0.2"/>
    <row r="87" s="21" customFormat="1" x14ac:dyDescent="0.2"/>
    <row r="88" s="34"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21" customFormat="1" x14ac:dyDescent="0.2"/>
    <row r="114" s="21" customFormat="1" x14ac:dyDescent="0.2"/>
    <row r="115" s="34"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21" customFormat="1" x14ac:dyDescent="0.2"/>
    <row r="136" s="21" customFormat="1" x14ac:dyDescent="0.2"/>
    <row r="137" s="34" customFormat="1" x14ac:dyDescent="0.2"/>
    <row r="140" s="21" customFormat="1" x14ac:dyDescent="0.2"/>
    <row r="146" s="34" customFormat="1" x14ac:dyDescent="0.2"/>
    <row r="155" s="34" customFormat="1" x14ac:dyDescent="0.2"/>
  </sheetData>
  <mergeCells count="9">
    <mergeCell ref="A5:B5"/>
    <mergeCell ref="C5:D5"/>
    <mergeCell ref="A6:B6"/>
    <mergeCell ref="C6:D6"/>
    <mergeCell ref="A1:D1"/>
    <mergeCell ref="A2:D2"/>
    <mergeCell ref="A3:D3"/>
    <mergeCell ref="A4:B4"/>
    <mergeCell ref="C4:D4"/>
  </mergeCells>
  <hyperlinks>
    <hyperlink ref="E1" location="DPAS_CT_Cash" display="Return to Test Case List" xr:uid="{67148432-EFDB-4EFA-8D9F-BE7EAAC89B8F}"/>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700-000000000000}">
  <sheetPr codeName="Sheet121">
    <pageSetUpPr fitToPage="1"/>
  </sheetPr>
  <dimension ref="A1:H154"/>
  <sheetViews>
    <sheetView workbookViewId="0">
      <pane ySplit="6" topLeftCell="A25" activePane="bottomLeft" state="frozen"/>
      <selection sqref="A1:D1"/>
      <selection pane="bottomLeft" activeCell="E45" sqref="E45"/>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8" ht="48" customHeight="1" x14ac:dyDescent="0.2">
      <c r="A1" s="239" t="s">
        <v>1204</v>
      </c>
      <c r="B1" s="239"/>
      <c r="C1" s="239"/>
      <c r="D1" s="239"/>
      <c r="E1" s="157" t="s">
        <v>311</v>
      </c>
    </row>
    <row r="2" spans="1:8" ht="15" customHeight="1" x14ac:dyDescent="0.2">
      <c r="A2" s="224" t="str">
        <f ca="1">CONCATENATE("Test Case ", MID(CELL("filename",A1),FIND("]",CELL("filename",A1))+1,255)," 1100/1110")</f>
        <v>Test Case IC.AT.D04 1100/1110</v>
      </c>
      <c r="B2" s="224"/>
      <c r="C2" s="224"/>
      <c r="D2" s="224"/>
    </row>
    <row r="3" spans="1:8" ht="15" customHeight="1" x14ac:dyDescent="0.2">
      <c r="A3" s="200" t="s">
        <v>416</v>
      </c>
      <c r="B3" s="201"/>
      <c r="C3" s="201"/>
      <c r="D3" s="234"/>
    </row>
    <row r="4" spans="1:8" s="24" customFormat="1" ht="39" customHeight="1" x14ac:dyDescent="0.2">
      <c r="A4" s="191" t="s">
        <v>595</v>
      </c>
      <c r="B4" s="238"/>
      <c r="C4" s="191" t="s">
        <v>976</v>
      </c>
      <c r="D4" s="238"/>
    </row>
    <row r="5" spans="1:8" s="24" customFormat="1" ht="39" customHeight="1" x14ac:dyDescent="0.2">
      <c r="A5" s="227" t="s">
        <v>315</v>
      </c>
      <c r="B5" s="238"/>
      <c r="C5" s="191" t="s">
        <v>1199</v>
      </c>
      <c r="D5" s="238"/>
    </row>
    <row r="6" spans="1:8" s="24" customFormat="1" ht="39" customHeight="1" x14ac:dyDescent="0.2">
      <c r="A6" s="227" t="s">
        <v>317</v>
      </c>
      <c r="B6" s="238"/>
      <c r="C6" s="191" t="s">
        <v>1200</v>
      </c>
      <c r="D6" s="238"/>
    </row>
    <row r="7" spans="1:8" x14ac:dyDescent="0.2">
      <c r="A7" s="25"/>
      <c r="B7" s="25"/>
      <c r="C7" s="25"/>
      <c r="D7" s="25"/>
    </row>
    <row r="8" spans="1:8" x14ac:dyDescent="0.2">
      <c r="A8" s="26" t="s">
        <v>437</v>
      </c>
      <c r="B8" s="21"/>
      <c r="D8" s="21"/>
    </row>
    <row r="9" spans="1:8" x14ac:dyDescent="0.2">
      <c r="A9" s="27" t="s">
        <v>320</v>
      </c>
      <c r="B9" s="28">
        <v>2</v>
      </c>
      <c r="C9" s="29" t="s">
        <v>382</v>
      </c>
      <c r="D9" s="30" t="s">
        <v>856</v>
      </c>
    </row>
    <row r="10" spans="1:8" x14ac:dyDescent="0.2">
      <c r="A10" s="27" t="s">
        <v>320</v>
      </c>
      <c r="B10" s="28">
        <v>3</v>
      </c>
      <c r="C10" s="29" t="s">
        <v>438</v>
      </c>
      <c r="D10" s="31" t="s">
        <v>1132</v>
      </c>
    </row>
    <row r="11" spans="1:8" x14ac:dyDescent="0.2">
      <c r="A11" s="27" t="s">
        <v>320</v>
      </c>
      <c r="B11" s="28">
        <v>4</v>
      </c>
      <c r="C11" s="29" t="s">
        <v>440</v>
      </c>
      <c r="D11" s="30" t="s">
        <v>1205</v>
      </c>
    </row>
    <row r="12" spans="1:8" x14ac:dyDescent="0.2">
      <c r="A12" s="29" t="s">
        <v>320</v>
      </c>
      <c r="B12" s="32">
        <v>7</v>
      </c>
      <c r="C12" s="32" t="s">
        <v>321</v>
      </c>
      <c r="D12" s="30"/>
    </row>
    <row r="13" spans="1:8" x14ac:dyDescent="0.2">
      <c r="A13" s="29" t="s">
        <v>320</v>
      </c>
      <c r="B13" s="32">
        <v>11</v>
      </c>
      <c r="C13" s="32" t="s">
        <v>322</v>
      </c>
      <c r="D13" s="30"/>
    </row>
    <row r="14" spans="1:8" x14ac:dyDescent="0.2">
      <c r="A14" s="29" t="s">
        <v>320</v>
      </c>
      <c r="B14" s="32">
        <v>12</v>
      </c>
      <c r="C14" s="32" t="s">
        <v>323</v>
      </c>
      <c r="D14" s="30"/>
    </row>
    <row r="15" spans="1:8" s="79" customFormat="1" x14ac:dyDescent="0.2">
      <c r="A15" s="81" t="s">
        <v>320</v>
      </c>
      <c r="B15" s="82">
        <v>13</v>
      </c>
      <c r="C15" s="87" t="s">
        <v>751</v>
      </c>
      <c r="D15" s="88"/>
      <c r="H15" s="127"/>
    </row>
    <row r="16" spans="1:8" x14ac:dyDescent="0.2">
      <c r="A16" s="27" t="s">
        <v>320</v>
      </c>
      <c r="B16" s="28">
        <v>14</v>
      </c>
      <c r="C16" s="29" t="s">
        <v>443</v>
      </c>
      <c r="D16" s="30"/>
    </row>
    <row r="17" spans="1:4" x14ac:dyDescent="0.2">
      <c r="A17" s="27" t="s">
        <v>320</v>
      </c>
      <c r="B17" s="28">
        <v>22</v>
      </c>
      <c r="C17" s="29" t="s">
        <v>445</v>
      </c>
      <c r="D17" s="33" t="s">
        <v>874</v>
      </c>
    </row>
    <row r="18" spans="1:4" x14ac:dyDescent="0.2">
      <c r="A18" s="27" t="s">
        <v>320</v>
      </c>
      <c r="B18" s="28">
        <v>23</v>
      </c>
      <c r="C18" s="29" t="s">
        <v>859</v>
      </c>
      <c r="D18" s="33" t="s">
        <v>504</v>
      </c>
    </row>
    <row r="19" spans="1:4" x14ac:dyDescent="0.2">
      <c r="A19" s="27" t="s">
        <v>320</v>
      </c>
      <c r="B19" s="28">
        <v>24</v>
      </c>
      <c r="C19" s="29" t="s">
        <v>324</v>
      </c>
      <c r="D19" s="33"/>
    </row>
    <row r="20" spans="1:4" x14ac:dyDescent="0.2">
      <c r="A20" s="27" t="s">
        <v>320</v>
      </c>
      <c r="B20" s="28">
        <v>26</v>
      </c>
      <c r="C20" s="29" t="s">
        <v>448</v>
      </c>
      <c r="D20" s="30"/>
    </row>
    <row r="21" spans="1:4" x14ac:dyDescent="0.2">
      <c r="A21" s="27" t="s">
        <v>320</v>
      </c>
      <c r="B21" s="28">
        <v>32</v>
      </c>
      <c r="C21" s="29" t="s">
        <v>449</v>
      </c>
      <c r="D21" s="30"/>
    </row>
    <row r="22" spans="1:4" x14ac:dyDescent="0.2">
      <c r="A22" s="29" t="s">
        <v>320</v>
      </c>
      <c r="B22" s="32">
        <v>33</v>
      </c>
      <c r="C22" s="29" t="s">
        <v>450</v>
      </c>
      <c r="D22" s="31"/>
    </row>
    <row r="23" spans="1:4" x14ac:dyDescent="0.2">
      <c r="A23" s="29" t="s">
        <v>320</v>
      </c>
      <c r="B23" s="32">
        <v>35</v>
      </c>
      <c r="C23" s="29" t="s">
        <v>474</v>
      </c>
      <c r="D23" s="31" t="s">
        <v>504</v>
      </c>
    </row>
    <row r="24" spans="1:4" x14ac:dyDescent="0.2">
      <c r="A24" s="29" t="s">
        <v>320</v>
      </c>
      <c r="B24" s="32">
        <v>40</v>
      </c>
      <c r="C24" s="29" t="s">
        <v>1083</v>
      </c>
      <c r="D24" s="31"/>
    </row>
    <row r="25" spans="1:4" s="34" customFormat="1" x14ac:dyDescent="0.2">
      <c r="A25" s="29" t="s">
        <v>320</v>
      </c>
      <c r="B25" s="32">
        <v>42</v>
      </c>
      <c r="C25" s="29" t="s">
        <v>451</v>
      </c>
      <c r="D25" s="30"/>
    </row>
    <row r="26" spans="1:4" x14ac:dyDescent="0.2">
      <c r="A26" s="29" t="s">
        <v>320</v>
      </c>
      <c r="B26" s="32">
        <v>43</v>
      </c>
      <c r="C26" s="29" t="s">
        <v>452</v>
      </c>
      <c r="D26" s="30"/>
    </row>
    <row r="27" spans="1:4" x14ac:dyDescent="0.2">
      <c r="A27" s="29" t="s">
        <v>320</v>
      </c>
      <c r="B27" s="32">
        <v>49</v>
      </c>
      <c r="C27" s="29" t="s">
        <v>453</v>
      </c>
      <c r="D27" s="30"/>
    </row>
    <row r="28" spans="1:4" x14ac:dyDescent="0.2">
      <c r="A28" s="29" t="s">
        <v>320</v>
      </c>
      <c r="B28" s="32">
        <v>52</v>
      </c>
      <c r="C28" s="29" t="s">
        <v>973</v>
      </c>
      <c r="D28" s="62"/>
    </row>
    <row r="29" spans="1:4" ht="38.25" x14ac:dyDescent="0.2">
      <c r="A29" s="29" t="s">
        <v>320</v>
      </c>
      <c r="B29" s="32">
        <v>55</v>
      </c>
      <c r="C29" s="29" t="s">
        <v>860</v>
      </c>
      <c r="D29" s="60" t="s">
        <v>997</v>
      </c>
    </row>
    <row r="30" spans="1:4" x14ac:dyDescent="0.2">
      <c r="A30" s="29" t="s">
        <v>320</v>
      </c>
      <c r="B30" s="32">
        <v>92</v>
      </c>
      <c r="C30" s="29" t="s">
        <v>455</v>
      </c>
      <c r="D30" s="30"/>
    </row>
    <row r="31" spans="1:4" s="9" customFormat="1" x14ac:dyDescent="0.2">
      <c r="A31" s="92" t="s">
        <v>320</v>
      </c>
      <c r="B31" s="93">
        <v>123</v>
      </c>
      <c r="C31" s="94" t="s">
        <v>456</v>
      </c>
      <c r="D31" s="33" t="s">
        <v>457</v>
      </c>
    </row>
    <row r="32" spans="1:4" x14ac:dyDescent="0.2">
      <c r="B32" s="21"/>
      <c r="D32" s="21"/>
    </row>
    <row r="33" spans="1:4" x14ac:dyDescent="0.2">
      <c r="A33" s="39" t="s">
        <v>458</v>
      </c>
      <c r="B33" s="21"/>
      <c r="D33" s="21"/>
    </row>
    <row r="34" spans="1:4" x14ac:dyDescent="0.2">
      <c r="A34" s="29" t="s">
        <v>320</v>
      </c>
      <c r="B34" s="32">
        <v>2</v>
      </c>
      <c r="C34" s="29" t="s">
        <v>382</v>
      </c>
      <c r="D34" s="30"/>
    </row>
    <row r="35" spans="1:4" x14ac:dyDescent="0.2">
      <c r="A35" s="29" t="s">
        <v>320</v>
      </c>
      <c r="B35" s="32">
        <v>3</v>
      </c>
      <c r="C35" s="29" t="s">
        <v>438</v>
      </c>
      <c r="D35" s="30"/>
    </row>
    <row r="36" spans="1:4" x14ac:dyDescent="0.2">
      <c r="A36" s="29" t="s">
        <v>320</v>
      </c>
      <c r="B36" s="32">
        <v>4</v>
      </c>
      <c r="C36" s="29" t="s">
        <v>440</v>
      </c>
      <c r="D36" s="30"/>
    </row>
    <row r="37" spans="1:4" x14ac:dyDescent="0.2">
      <c r="A37" s="29" t="s">
        <v>320</v>
      </c>
      <c r="B37" s="32">
        <v>6</v>
      </c>
      <c r="C37" s="29" t="s">
        <v>459</v>
      </c>
      <c r="D37" s="30"/>
    </row>
    <row r="38" spans="1:4" x14ac:dyDescent="0.2">
      <c r="A38" s="29" t="s">
        <v>320</v>
      </c>
      <c r="B38" s="32">
        <v>7</v>
      </c>
      <c r="C38" s="32" t="s">
        <v>321</v>
      </c>
      <c r="D38" s="33"/>
    </row>
    <row r="39" spans="1:4" x14ac:dyDescent="0.2">
      <c r="A39" s="29" t="s">
        <v>320</v>
      </c>
      <c r="B39" s="32">
        <v>11</v>
      </c>
      <c r="C39" s="32" t="s">
        <v>322</v>
      </c>
      <c r="D39" s="30"/>
    </row>
    <row r="40" spans="1:4" x14ac:dyDescent="0.2">
      <c r="A40" s="29" t="s">
        <v>320</v>
      </c>
      <c r="B40" s="32">
        <v>12</v>
      </c>
      <c r="C40" s="32" t="s">
        <v>323</v>
      </c>
      <c r="D40" s="30"/>
    </row>
    <row r="41" spans="1:4" x14ac:dyDescent="0.2">
      <c r="A41" s="29" t="s">
        <v>320</v>
      </c>
      <c r="B41" s="32">
        <v>24</v>
      </c>
      <c r="C41" s="29" t="s">
        <v>324</v>
      </c>
      <c r="D41" s="30"/>
    </row>
    <row r="42" spans="1:4" x14ac:dyDescent="0.2">
      <c r="A42" s="29" t="s">
        <v>367</v>
      </c>
      <c r="B42" s="32">
        <v>26</v>
      </c>
      <c r="C42" s="29" t="s">
        <v>448</v>
      </c>
      <c r="D42" s="30"/>
    </row>
    <row r="43" spans="1:4" x14ac:dyDescent="0.2">
      <c r="A43" s="29" t="s">
        <v>320</v>
      </c>
      <c r="B43" s="32">
        <v>32</v>
      </c>
      <c r="C43" s="29" t="s">
        <v>449</v>
      </c>
      <c r="D43" s="30"/>
    </row>
    <row r="44" spans="1:4" s="34" customFormat="1" x14ac:dyDescent="0.2">
      <c r="A44" s="29" t="s">
        <v>320</v>
      </c>
      <c r="B44" s="32">
        <v>33</v>
      </c>
      <c r="C44" s="29" t="s">
        <v>450</v>
      </c>
      <c r="D44" s="33"/>
    </row>
    <row r="45" spans="1:4" x14ac:dyDescent="0.2">
      <c r="A45" s="29" t="s">
        <v>320</v>
      </c>
      <c r="B45" s="32">
        <v>39</v>
      </c>
      <c r="C45" s="29" t="s">
        <v>330</v>
      </c>
      <c r="D45" s="61" t="s">
        <v>670</v>
      </c>
    </row>
    <row r="46" spans="1:4" x14ac:dyDescent="0.2">
      <c r="A46" s="29" t="s">
        <v>320</v>
      </c>
      <c r="B46" s="32">
        <v>44</v>
      </c>
      <c r="C46" s="29" t="s">
        <v>395</v>
      </c>
      <c r="D46" s="30"/>
    </row>
    <row r="47" spans="1:4" x14ac:dyDescent="0.2">
      <c r="A47" s="29" t="s">
        <v>320</v>
      </c>
      <c r="B47" s="32">
        <v>49</v>
      </c>
      <c r="C47" s="29" t="s">
        <v>462</v>
      </c>
      <c r="D47" s="30"/>
    </row>
    <row r="48" spans="1:4" x14ac:dyDescent="0.2">
      <c r="A48" s="29" t="s">
        <v>320</v>
      </c>
      <c r="B48" s="32">
        <v>51</v>
      </c>
      <c r="C48" s="29" t="s">
        <v>463</v>
      </c>
      <c r="D48" s="30"/>
    </row>
    <row r="49" spans="1:4" x14ac:dyDescent="0.2">
      <c r="A49" s="29" t="s">
        <v>320</v>
      </c>
      <c r="B49" s="32">
        <v>55</v>
      </c>
      <c r="C49" s="29" t="s">
        <v>860</v>
      </c>
      <c r="D49" s="60"/>
    </row>
    <row r="50" spans="1:4" x14ac:dyDescent="0.2">
      <c r="A50" s="29" t="s">
        <v>320</v>
      </c>
      <c r="B50" s="32">
        <v>92</v>
      </c>
      <c r="C50" s="29" t="s">
        <v>455</v>
      </c>
      <c r="D50" s="30"/>
    </row>
    <row r="51" spans="1:4" x14ac:dyDescent="0.2">
      <c r="A51" s="83" t="s">
        <v>320</v>
      </c>
      <c r="B51" s="87">
        <v>123</v>
      </c>
      <c r="C51" s="83" t="s">
        <v>456</v>
      </c>
      <c r="D51" s="88"/>
    </row>
    <row r="52" spans="1:4" x14ac:dyDescent="0.2">
      <c r="B52" s="21"/>
      <c r="D52" s="21"/>
    </row>
    <row r="53" spans="1:4" x14ac:dyDescent="0.2">
      <c r="B53" s="21"/>
      <c r="D53" s="21"/>
    </row>
    <row r="54" spans="1:4" x14ac:dyDescent="0.2">
      <c r="B54" s="21"/>
      <c r="D54" s="21"/>
    </row>
    <row r="55" spans="1:4" x14ac:dyDescent="0.2">
      <c r="B55" s="21"/>
      <c r="D55" s="21"/>
    </row>
    <row r="56" spans="1:4" x14ac:dyDescent="0.2">
      <c r="B56" s="21"/>
      <c r="D56" s="21"/>
    </row>
    <row r="57" spans="1:4" x14ac:dyDescent="0.2">
      <c r="B57" s="21"/>
      <c r="D57" s="21"/>
    </row>
    <row r="58" spans="1:4" ht="12" customHeight="1"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x14ac:dyDescent="0.2">
      <c r="B64" s="21"/>
      <c r="D64" s="21"/>
    </row>
    <row r="65" s="34"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21" customFormat="1" x14ac:dyDescent="0.2"/>
    <row r="87" s="34"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21" customFormat="1" x14ac:dyDescent="0.2"/>
    <row r="114" s="34"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21" customFormat="1" x14ac:dyDescent="0.2"/>
    <row r="136" s="34" customFormat="1" x14ac:dyDescent="0.2"/>
    <row r="139" s="21" customFormat="1" x14ac:dyDescent="0.2"/>
    <row r="145" s="34" customFormat="1" x14ac:dyDescent="0.2"/>
    <row r="154" s="34" customFormat="1" x14ac:dyDescent="0.2"/>
  </sheetData>
  <mergeCells count="9">
    <mergeCell ref="A5:B5"/>
    <mergeCell ref="C5:D5"/>
    <mergeCell ref="A6:B6"/>
    <mergeCell ref="C6:D6"/>
    <mergeCell ref="A1:D1"/>
    <mergeCell ref="A2:D2"/>
    <mergeCell ref="A3:D3"/>
    <mergeCell ref="A4:B4"/>
    <mergeCell ref="C4:D4"/>
  </mergeCells>
  <hyperlinks>
    <hyperlink ref="E1" location="DPAS_CT_Cash" display="Return to Test Case List" xr:uid="{66FC08BB-9367-4804-A679-113D3ED6FC81}"/>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800-000000000000}">
  <sheetPr codeName="Sheet122">
    <pageSetUpPr fitToPage="1"/>
  </sheetPr>
  <dimension ref="A1:H154"/>
  <sheetViews>
    <sheetView workbookViewId="0">
      <pane ySplit="6" topLeftCell="A25"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8" ht="48" customHeight="1" x14ac:dyDescent="0.2">
      <c r="A1" s="239" t="s">
        <v>1206</v>
      </c>
      <c r="B1" s="239"/>
      <c r="C1" s="239"/>
      <c r="D1" s="239"/>
      <c r="E1" s="157" t="s">
        <v>311</v>
      </c>
    </row>
    <row r="2" spans="1:8" ht="15" customHeight="1" x14ac:dyDescent="0.2">
      <c r="A2" s="224" t="str">
        <f ca="1">CONCATENATE("Test Case ", MID(CELL("filename",A1),FIND("]",CELL("filename",A1))+1,255)," 1100/1110")</f>
        <v>Test Case IC.AT.D05 1100/1110</v>
      </c>
      <c r="B2" s="224"/>
      <c r="C2" s="224"/>
      <c r="D2" s="224"/>
    </row>
    <row r="3" spans="1:8" ht="15" customHeight="1" x14ac:dyDescent="0.2">
      <c r="A3" s="200" t="s">
        <v>416</v>
      </c>
      <c r="B3" s="201"/>
      <c r="C3" s="201"/>
      <c r="D3" s="234"/>
    </row>
    <row r="4" spans="1:8" s="24" customFormat="1" ht="39" customHeight="1" x14ac:dyDescent="0.2">
      <c r="A4" s="191" t="s">
        <v>595</v>
      </c>
      <c r="B4" s="238"/>
      <c r="C4" s="191" t="s">
        <v>976</v>
      </c>
      <c r="D4" s="238"/>
    </row>
    <row r="5" spans="1:8" s="24" customFormat="1" ht="39" customHeight="1" x14ac:dyDescent="0.2">
      <c r="A5" s="227" t="s">
        <v>315</v>
      </c>
      <c r="B5" s="238"/>
      <c r="C5" s="191" t="s">
        <v>1195</v>
      </c>
      <c r="D5" s="238"/>
    </row>
    <row r="6" spans="1:8" s="24" customFormat="1" ht="39" customHeight="1" x14ac:dyDescent="0.2">
      <c r="A6" s="227" t="s">
        <v>317</v>
      </c>
      <c r="B6" s="238"/>
      <c r="C6" s="191" t="s">
        <v>1196</v>
      </c>
      <c r="D6" s="238"/>
    </row>
    <row r="7" spans="1:8" x14ac:dyDescent="0.2">
      <c r="A7" s="25"/>
      <c r="B7" s="25"/>
      <c r="C7" s="25"/>
      <c r="D7" s="25"/>
    </row>
    <row r="8" spans="1:8" x14ac:dyDescent="0.2">
      <c r="A8" s="26" t="s">
        <v>437</v>
      </c>
      <c r="B8" s="21"/>
      <c r="D8" s="21"/>
    </row>
    <row r="9" spans="1:8" x14ac:dyDescent="0.2">
      <c r="A9" s="27" t="s">
        <v>320</v>
      </c>
      <c r="B9" s="28">
        <v>2</v>
      </c>
      <c r="C9" s="29" t="s">
        <v>382</v>
      </c>
      <c r="D9" s="30" t="s">
        <v>856</v>
      </c>
    </row>
    <row r="10" spans="1:8" x14ac:dyDescent="0.2">
      <c r="A10" s="27" t="s">
        <v>320</v>
      </c>
      <c r="B10" s="28">
        <v>3</v>
      </c>
      <c r="C10" s="29" t="s">
        <v>438</v>
      </c>
      <c r="D10" s="31" t="s">
        <v>1132</v>
      </c>
    </row>
    <row r="11" spans="1:8" x14ac:dyDescent="0.2">
      <c r="A11" s="27" t="s">
        <v>320</v>
      </c>
      <c r="B11" s="28">
        <v>4</v>
      </c>
      <c r="C11" s="29" t="s">
        <v>440</v>
      </c>
      <c r="D11" s="30" t="s">
        <v>1207</v>
      </c>
    </row>
    <row r="12" spans="1:8" x14ac:dyDescent="0.2">
      <c r="A12" s="29" t="s">
        <v>320</v>
      </c>
      <c r="B12" s="32">
        <v>7</v>
      </c>
      <c r="C12" s="32" t="s">
        <v>321</v>
      </c>
      <c r="D12" s="30"/>
    </row>
    <row r="13" spans="1:8" x14ac:dyDescent="0.2">
      <c r="A13" s="29" t="s">
        <v>320</v>
      </c>
      <c r="B13" s="32">
        <v>11</v>
      </c>
      <c r="C13" s="32" t="s">
        <v>322</v>
      </c>
      <c r="D13" s="30"/>
    </row>
    <row r="14" spans="1:8" x14ac:dyDescent="0.2">
      <c r="A14" s="29" t="s">
        <v>320</v>
      </c>
      <c r="B14" s="32">
        <v>12</v>
      </c>
      <c r="C14" s="32" t="s">
        <v>323</v>
      </c>
      <c r="D14" s="30"/>
    </row>
    <row r="15" spans="1:8" s="79" customFormat="1" x14ac:dyDescent="0.2">
      <c r="A15" s="81" t="s">
        <v>320</v>
      </c>
      <c r="B15" s="82">
        <v>13</v>
      </c>
      <c r="C15" s="87" t="s">
        <v>751</v>
      </c>
      <c r="D15" s="88"/>
      <c r="H15" s="127"/>
    </row>
    <row r="16" spans="1:8" x14ac:dyDescent="0.2">
      <c r="A16" s="27" t="s">
        <v>320</v>
      </c>
      <c r="B16" s="28">
        <v>14</v>
      </c>
      <c r="C16" s="29" t="s">
        <v>443</v>
      </c>
      <c r="D16" s="30"/>
    </row>
    <row r="17" spans="1:4" x14ac:dyDescent="0.2">
      <c r="A17" s="27" t="s">
        <v>320</v>
      </c>
      <c r="B17" s="28">
        <v>22</v>
      </c>
      <c r="C17" s="29" t="s">
        <v>445</v>
      </c>
      <c r="D17" s="33" t="s">
        <v>874</v>
      </c>
    </row>
    <row r="18" spans="1:4" x14ac:dyDescent="0.2">
      <c r="A18" s="27" t="s">
        <v>320</v>
      </c>
      <c r="B18" s="28">
        <v>23</v>
      </c>
      <c r="C18" s="29" t="s">
        <v>859</v>
      </c>
      <c r="D18" s="33" t="s">
        <v>504</v>
      </c>
    </row>
    <row r="19" spans="1:4" x14ac:dyDescent="0.2">
      <c r="A19" s="27" t="s">
        <v>320</v>
      </c>
      <c r="B19" s="28">
        <v>24</v>
      </c>
      <c r="C19" s="29" t="s">
        <v>324</v>
      </c>
      <c r="D19" s="33"/>
    </row>
    <row r="20" spans="1:4" x14ac:dyDescent="0.2">
      <c r="A20" s="27" t="s">
        <v>320</v>
      </c>
      <c r="B20" s="28">
        <v>26</v>
      </c>
      <c r="C20" s="29" t="s">
        <v>448</v>
      </c>
      <c r="D20" s="30"/>
    </row>
    <row r="21" spans="1:4" x14ac:dyDescent="0.2">
      <c r="A21" s="27" t="s">
        <v>320</v>
      </c>
      <c r="B21" s="28">
        <v>32</v>
      </c>
      <c r="C21" s="29" t="s">
        <v>449</v>
      </c>
      <c r="D21" s="30"/>
    </row>
    <row r="22" spans="1:4" x14ac:dyDescent="0.2">
      <c r="A22" s="29" t="s">
        <v>320</v>
      </c>
      <c r="B22" s="32">
        <v>33</v>
      </c>
      <c r="C22" s="29" t="s">
        <v>450</v>
      </c>
      <c r="D22" s="31"/>
    </row>
    <row r="23" spans="1:4" x14ac:dyDescent="0.2">
      <c r="A23" s="29" t="s">
        <v>320</v>
      </c>
      <c r="B23" s="32">
        <v>35</v>
      </c>
      <c r="C23" s="29" t="s">
        <v>474</v>
      </c>
      <c r="D23" s="31" t="s">
        <v>504</v>
      </c>
    </row>
    <row r="24" spans="1:4" s="34" customFormat="1" x14ac:dyDescent="0.2">
      <c r="A24" s="29" t="s">
        <v>320</v>
      </c>
      <c r="B24" s="32">
        <v>42</v>
      </c>
      <c r="C24" s="29" t="s">
        <v>451</v>
      </c>
      <c r="D24" s="30"/>
    </row>
    <row r="25" spans="1:4" x14ac:dyDescent="0.2">
      <c r="A25" s="29" t="s">
        <v>320</v>
      </c>
      <c r="B25" s="32">
        <v>43</v>
      </c>
      <c r="C25" s="29" t="s">
        <v>452</v>
      </c>
      <c r="D25" s="30"/>
    </row>
    <row r="26" spans="1:4" x14ac:dyDescent="0.2">
      <c r="A26" s="29" t="s">
        <v>320</v>
      </c>
      <c r="B26" s="32">
        <v>49</v>
      </c>
      <c r="C26" s="29" t="s">
        <v>453</v>
      </c>
      <c r="D26" s="30"/>
    </row>
    <row r="27" spans="1:4" x14ac:dyDescent="0.2">
      <c r="A27" s="29" t="s">
        <v>320</v>
      </c>
      <c r="B27" s="32">
        <v>52</v>
      </c>
      <c r="C27" s="29" t="s">
        <v>973</v>
      </c>
      <c r="D27" s="62"/>
    </row>
    <row r="28" spans="1:4" ht="63.75" x14ac:dyDescent="0.2">
      <c r="A28" s="29" t="s">
        <v>320</v>
      </c>
      <c r="B28" s="32">
        <v>55</v>
      </c>
      <c r="C28" s="29" t="s">
        <v>860</v>
      </c>
      <c r="D28" s="60" t="s">
        <v>1000</v>
      </c>
    </row>
    <row r="29" spans="1:4" x14ac:dyDescent="0.2">
      <c r="A29" s="29" t="s">
        <v>320</v>
      </c>
      <c r="B29" s="32">
        <v>92</v>
      </c>
      <c r="C29" s="29" t="s">
        <v>455</v>
      </c>
      <c r="D29" s="30"/>
    </row>
    <row r="30" spans="1:4" s="9" customFormat="1" x14ac:dyDescent="0.2">
      <c r="A30" s="92" t="s">
        <v>320</v>
      </c>
      <c r="B30" s="93">
        <v>123</v>
      </c>
      <c r="C30" s="94" t="s">
        <v>456</v>
      </c>
      <c r="D30" s="33" t="s">
        <v>457</v>
      </c>
    </row>
    <row r="31" spans="1:4" x14ac:dyDescent="0.2">
      <c r="B31" s="21"/>
      <c r="D31" s="21"/>
    </row>
    <row r="32" spans="1:4" x14ac:dyDescent="0.2">
      <c r="A32" s="39" t="s">
        <v>458</v>
      </c>
      <c r="B32" s="21"/>
      <c r="D32" s="21"/>
    </row>
    <row r="33" spans="1:4" x14ac:dyDescent="0.2">
      <c r="A33" s="29" t="s">
        <v>320</v>
      </c>
      <c r="B33" s="32">
        <v>2</v>
      </c>
      <c r="C33" s="29" t="s">
        <v>382</v>
      </c>
      <c r="D33" s="30"/>
    </row>
    <row r="34" spans="1:4" x14ac:dyDescent="0.2">
      <c r="A34" s="29" t="s">
        <v>320</v>
      </c>
      <c r="B34" s="32">
        <v>3</v>
      </c>
      <c r="C34" s="29" t="s">
        <v>438</v>
      </c>
      <c r="D34" s="30"/>
    </row>
    <row r="35" spans="1:4" x14ac:dyDescent="0.2">
      <c r="A35" s="29" t="s">
        <v>320</v>
      </c>
      <c r="B35" s="32">
        <v>4</v>
      </c>
      <c r="C35" s="29" t="s">
        <v>440</v>
      </c>
      <c r="D35" s="30"/>
    </row>
    <row r="36" spans="1:4" x14ac:dyDescent="0.2">
      <c r="A36" s="29" t="s">
        <v>320</v>
      </c>
      <c r="B36" s="32">
        <v>6</v>
      </c>
      <c r="C36" s="29" t="s">
        <v>459</v>
      </c>
      <c r="D36" s="30"/>
    </row>
    <row r="37" spans="1:4" x14ac:dyDescent="0.2">
      <c r="A37" s="29" t="s">
        <v>320</v>
      </c>
      <c r="B37" s="32">
        <v>7</v>
      </c>
      <c r="C37" s="32" t="s">
        <v>321</v>
      </c>
      <c r="D37" s="33"/>
    </row>
    <row r="38" spans="1:4" x14ac:dyDescent="0.2">
      <c r="A38" s="29" t="s">
        <v>320</v>
      </c>
      <c r="B38" s="32">
        <v>11</v>
      </c>
      <c r="C38" s="32" t="s">
        <v>322</v>
      </c>
      <c r="D38" s="30"/>
    </row>
    <row r="39" spans="1:4" x14ac:dyDescent="0.2">
      <c r="A39" s="29" t="s">
        <v>320</v>
      </c>
      <c r="B39" s="32">
        <v>12</v>
      </c>
      <c r="C39" s="32" t="s">
        <v>323</v>
      </c>
      <c r="D39" s="30"/>
    </row>
    <row r="40" spans="1:4" x14ac:dyDescent="0.2">
      <c r="A40" s="29" t="s">
        <v>320</v>
      </c>
      <c r="B40" s="32">
        <v>24</v>
      </c>
      <c r="C40" s="29" t="s">
        <v>324</v>
      </c>
      <c r="D40" s="30"/>
    </row>
    <row r="41" spans="1:4" x14ac:dyDescent="0.2">
      <c r="A41" s="29" t="s">
        <v>367</v>
      </c>
      <c r="B41" s="32">
        <v>26</v>
      </c>
      <c r="C41" s="29" t="s">
        <v>448</v>
      </c>
      <c r="D41" s="30"/>
    </row>
    <row r="42" spans="1:4" x14ac:dyDescent="0.2">
      <c r="A42" s="29" t="s">
        <v>320</v>
      </c>
      <c r="B42" s="32">
        <v>32</v>
      </c>
      <c r="C42" s="29" t="s">
        <v>449</v>
      </c>
      <c r="D42" s="30"/>
    </row>
    <row r="43" spans="1:4" s="34" customFormat="1" x14ac:dyDescent="0.2">
      <c r="A43" s="29" t="s">
        <v>320</v>
      </c>
      <c r="B43" s="32">
        <v>33</v>
      </c>
      <c r="C43" s="29" t="s">
        <v>450</v>
      </c>
      <c r="D43" s="33"/>
    </row>
    <row r="44" spans="1:4" x14ac:dyDescent="0.2">
      <c r="A44" s="29" t="s">
        <v>320</v>
      </c>
      <c r="B44" s="32">
        <v>38</v>
      </c>
      <c r="C44" s="29" t="s">
        <v>460</v>
      </c>
      <c r="D44" s="33" t="s">
        <v>457</v>
      </c>
    </row>
    <row r="45" spans="1:4" x14ac:dyDescent="0.2">
      <c r="A45" s="29" t="s">
        <v>320</v>
      </c>
      <c r="B45" s="32">
        <v>39</v>
      </c>
      <c r="C45" s="29" t="s">
        <v>330</v>
      </c>
      <c r="D45" s="61" t="s">
        <v>461</v>
      </c>
    </row>
    <row r="46" spans="1:4" x14ac:dyDescent="0.2">
      <c r="A46" s="29" t="s">
        <v>320</v>
      </c>
      <c r="B46" s="32">
        <v>44</v>
      </c>
      <c r="C46" s="29" t="s">
        <v>395</v>
      </c>
      <c r="D46" s="30"/>
    </row>
    <row r="47" spans="1:4" x14ac:dyDescent="0.2">
      <c r="A47" s="29" t="s">
        <v>320</v>
      </c>
      <c r="B47" s="32">
        <v>49</v>
      </c>
      <c r="C47" s="29" t="s">
        <v>462</v>
      </c>
      <c r="D47" s="30"/>
    </row>
    <row r="48" spans="1:4" x14ac:dyDescent="0.2">
      <c r="A48" s="29" t="s">
        <v>320</v>
      </c>
      <c r="B48" s="32">
        <v>51</v>
      </c>
      <c r="C48" s="29" t="s">
        <v>463</v>
      </c>
      <c r="D48" s="30"/>
    </row>
    <row r="49" spans="1:4" x14ac:dyDescent="0.2">
      <c r="A49" s="29" t="s">
        <v>320</v>
      </c>
      <c r="B49" s="32">
        <v>55</v>
      </c>
      <c r="C49" s="29" t="s">
        <v>860</v>
      </c>
      <c r="D49" s="60"/>
    </row>
    <row r="50" spans="1:4" x14ac:dyDescent="0.2">
      <c r="A50" s="29" t="s">
        <v>320</v>
      </c>
      <c r="B50" s="32">
        <v>92</v>
      </c>
      <c r="C50" s="29" t="s">
        <v>455</v>
      </c>
      <c r="D50" s="30"/>
    </row>
    <row r="51" spans="1:4" x14ac:dyDescent="0.2">
      <c r="A51" s="83" t="s">
        <v>320</v>
      </c>
      <c r="B51" s="87">
        <v>123</v>
      </c>
      <c r="C51" s="83" t="s">
        <v>456</v>
      </c>
      <c r="D51" s="88"/>
    </row>
    <row r="52" spans="1:4" x14ac:dyDescent="0.2">
      <c r="B52" s="21"/>
      <c r="D52" s="21"/>
    </row>
    <row r="53" spans="1:4" x14ac:dyDescent="0.2">
      <c r="B53" s="21"/>
      <c r="D53" s="21"/>
    </row>
    <row r="54" spans="1:4" x14ac:dyDescent="0.2">
      <c r="B54" s="21"/>
      <c r="D54" s="21"/>
    </row>
    <row r="55" spans="1:4" x14ac:dyDescent="0.2">
      <c r="B55" s="21"/>
      <c r="D55" s="21"/>
    </row>
    <row r="56" spans="1:4" x14ac:dyDescent="0.2">
      <c r="B56" s="21"/>
      <c r="D56" s="21"/>
    </row>
    <row r="57" spans="1:4" x14ac:dyDescent="0.2">
      <c r="B57" s="21"/>
      <c r="D57" s="21"/>
    </row>
    <row r="58" spans="1:4" ht="12" customHeight="1"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x14ac:dyDescent="0.2">
      <c r="B64" s="21"/>
      <c r="D64" s="21"/>
    </row>
    <row r="65" s="34"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21" customFormat="1" x14ac:dyDescent="0.2"/>
    <row r="87" s="34"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21" customFormat="1" x14ac:dyDescent="0.2"/>
    <row r="114" s="34"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21" customFormat="1" x14ac:dyDescent="0.2"/>
    <row r="136" s="34" customFormat="1" x14ac:dyDescent="0.2"/>
    <row r="139" s="21" customFormat="1" x14ac:dyDescent="0.2"/>
    <row r="145" s="34" customFormat="1" x14ac:dyDescent="0.2"/>
    <row r="154" s="34" customFormat="1" x14ac:dyDescent="0.2"/>
  </sheetData>
  <mergeCells count="9">
    <mergeCell ref="A5:B5"/>
    <mergeCell ref="C5:D5"/>
    <mergeCell ref="A6:B6"/>
    <mergeCell ref="C6:D6"/>
    <mergeCell ref="A1:D1"/>
    <mergeCell ref="A2:D2"/>
    <mergeCell ref="A3:D3"/>
    <mergeCell ref="A4:B4"/>
    <mergeCell ref="C4:D4"/>
  </mergeCells>
  <hyperlinks>
    <hyperlink ref="E1" location="DPAS_CT_Cash" display="Return to Test Case List" xr:uid="{ED637BE3-7096-4BD7-A196-FBB2EC9DCC31}"/>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900-000000000000}">
  <sheetPr codeName="Sheet123">
    <pageSetUpPr fitToPage="1"/>
  </sheetPr>
  <dimension ref="A1:H153"/>
  <sheetViews>
    <sheetView workbookViewId="0">
      <pane ySplit="6" topLeftCell="A29" activePane="bottomLeft" state="frozen"/>
      <selection sqref="A1:D1"/>
      <selection pane="bottomLeft" activeCell="E44" sqref="E44"/>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8" ht="48" customHeight="1" x14ac:dyDescent="0.2">
      <c r="A1" s="239" t="s">
        <v>1208</v>
      </c>
      <c r="B1" s="239"/>
      <c r="C1" s="239"/>
      <c r="D1" s="239"/>
      <c r="E1" s="157" t="s">
        <v>311</v>
      </c>
    </row>
    <row r="2" spans="1:8" ht="15" customHeight="1" x14ac:dyDescent="0.2">
      <c r="A2" s="224" t="str">
        <f ca="1">CONCATENATE("Test Case ", MID(CELL("filename",A1),FIND("]",CELL("filename",A1))+1,255)," 1100/1110")</f>
        <v>Test Case IC.AT.D06 1100/1110</v>
      </c>
      <c r="B2" s="224"/>
      <c r="C2" s="224"/>
      <c r="D2" s="224"/>
    </row>
    <row r="3" spans="1:8" ht="15" customHeight="1" x14ac:dyDescent="0.2">
      <c r="A3" s="200" t="s">
        <v>416</v>
      </c>
      <c r="B3" s="201"/>
      <c r="C3" s="201"/>
      <c r="D3" s="234"/>
    </row>
    <row r="4" spans="1:8" s="24" customFormat="1" ht="39" customHeight="1" x14ac:dyDescent="0.2">
      <c r="A4" s="191" t="s">
        <v>595</v>
      </c>
      <c r="B4" s="238"/>
      <c r="C4" s="191" t="s">
        <v>976</v>
      </c>
      <c r="D4" s="238"/>
    </row>
    <row r="5" spans="1:8" s="24" customFormat="1" ht="39" customHeight="1" x14ac:dyDescent="0.2">
      <c r="A5" s="227" t="s">
        <v>315</v>
      </c>
      <c r="B5" s="238"/>
      <c r="C5" s="191" t="s">
        <v>1199</v>
      </c>
      <c r="D5" s="238"/>
    </row>
    <row r="6" spans="1:8" s="24" customFormat="1" ht="39" customHeight="1" x14ac:dyDescent="0.2">
      <c r="A6" s="227" t="s">
        <v>317</v>
      </c>
      <c r="B6" s="238"/>
      <c r="C6" s="191" t="s">
        <v>1200</v>
      </c>
      <c r="D6" s="238"/>
    </row>
    <row r="7" spans="1:8" x14ac:dyDescent="0.2">
      <c r="A7" s="25"/>
      <c r="B7" s="25"/>
      <c r="C7" s="25"/>
      <c r="D7" s="25"/>
    </row>
    <row r="8" spans="1:8" x14ac:dyDescent="0.2">
      <c r="A8" s="26" t="s">
        <v>437</v>
      </c>
      <c r="B8" s="21"/>
      <c r="D8" s="21"/>
    </row>
    <row r="9" spans="1:8" x14ac:dyDescent="0.2">
      <c r="A9" s="27" t="s">
        <v>320</v>
      </c>
      <c r="B9" s="28">
        <v>2</v>
      </c>
      <c r="C9" s="29" t="s">
        <v>382</v>
      </c>
      <c r="D9" s="30" t="s">
        <v>856</v>
      </c>
    </row>
    <row r="10" spans="1:8" x14ac:dyDescent="0.2">
      <c r="A10" s="27" t="s">
        <v>320</v>
      </c>
      <c r="B10" s="28">
        <v>3</v>
      </c>
      <c r="C10" s="29" t="s">
        <v>438</v>
      </c>
      <c r="D10" s="31" t="s">
        <v>1132</v>
      </c>
    </row>
    <row r="11" spans="1:8" x14ac:dyDescent="0.2">
      <c r="A11" s="27" t="s">
        <v>320</v>
      </c>
      <c r="B11" s="28">
        <v>4</v>
      </c>
      <c r="C11" s="29" t="s">
        <v>440</v>
      </c>
      <c r="D11" s="30" t="s">
        <v>1209</v>
      </c>
    </row>
    <row r="12" spans="1:8" x14ac:dyDescent="0.2">
      <c r="A12" s="29" t="s">
        <v>320</v>
      </c>
      <c r="B12" s="32">
        <v>7</v>
      </c>
      <c r="C12" s="32" t="s">
        <v>321</v>
      </c>
      <c r="D12" s="30"/>
    </row>
    <row r="13" spans="1:8" x14ac:dyDescent="0.2">
      <c r="A13" s="29" t="s">
        <v>320</v>
      </c>
      <c r="B13" s="32">
        <v>11</v>
      </c>
      <c r="C13" s="32" t="s">
        <v>322</v>
      </c>
      <c r="D13" s="30"/>
    </row>
    <row r="14" spans="1:8" x14ac:dyDescent="0.2">
      <c r="A14" s="29" t="s">
        <v>320</v>
      </c>
      <c r="B14" s="32">
        <v>12</v>
      </c>
      <c r="C14" s="32" t="s">
        <v>323</v>
      </c>
      <c r="D14" s="30"/>
    </row>
    <row r="15" spans="1:8" s="79" customFormat="1" x14ac:dyDescent="0.2">
      <c r="A15" s="81" t="s">
        <v>320</v>
      </c>
      <c r="B15" s="82">
        <v>13</v>
      </c>
      <c r="C15" s="87" t="s">
        <v>751</v>
      </c>
      <c r="D15" s="88"/>
      <c r="H15" s="127"/>
    </row>
    <row r="16" spans="1:8" x14ac:dyDescent="0.2">
      <c r="A16" s="27" t="s">
        <v>320</v>
      </c>
      <c r="B16" s="28">
        <v>14</v>
      </c>
      <c r="C16" s="29" t="s">
        <v>443</v>
      </c>
      <c r="D16" s="30"/>
    </row>
    <row r="17" spans="1:4" x14ac:dyDescent="0.2">
      <c r="A17" s="27" t="s">
        <v>320</v>
      </c>
      <c r="B17" s="28">
        <v>22</v>
      </c>
      <c r="C17" s="29" t="s">
        <v>445</v>
      </c>
      <c r="D17" s="33" t="s">
        <v>874</v>
      </c>
    </row>
    <row r="18" spans="1:4" x14ac:dyDescent="0.2">
      <c r="A18" s="27" t="s">
        <v>320</v>
      </c>
      <c r="B18" s="28">
        <v>23</v>
      </c>
      <c r="C18" s="29" t="s">
        <v>859</v>
      </c>
      <c r="D18" s="33" t="s">
        <v>504</v>
      </c>
    </row>
    <row r="19" spans="1:4" x14ac:dyDescent="0.2">
      <c r="A19" s="27" t="s">
        <v>320</v>
      </c>
      <c r="B19" s="28">
        <v>24</v>
      </c>
      <c r="C19" s="29" t="s">
        <v>324</v>
      </c>
      <c r="D19" s="33"/>
    </row>
    <row r="20" spans="1:4" x14ac:dyDescent="0.2">
      <c r="A20" s="27" t="s">
        <v>320</v>
      </c>
      <c r="B20" s="28">
        <v>26</v>
      </c>
      <c r="C20" s="29" t="s">
        <v>448</v>
      </c>
      <c r="D20" s="30"/>
    </row>
    <row r="21" spans="1:4" x14ac:dyDescent="0.2">
      <c r="A21" s="27" t="s">
        <v>320</v>
      </c>
      <c r="B21" s="28">
        <v>32</v>
      </c>
      <c r="C21" s="29" t="s">
        <v>449</v>
      </c>
      <c r="D21" s="30"/>
    </row>
    <row r="22" spans="1:4" x14ac:dyDescent="0.2">
      <c r="A22" s="29" t="s">
        <v>320</v>
      </c>
      <c r="B22" s="32">
        <v>33</v>
      </c>
      <c r="C22" s="29" t="s">
        <v>450</v>
      </c>
      <c r="D22" s="31"/>
    </row>
    <row r="23" spans="1:4" x14ac:dyDescent="0.2">
      <c r="A23" s="29" t="s">
        <v>320</v>
      </c>
      <c r="B23" s="32">
        <v>35</v>
      </c>
      <c r="C23" s="29" t="s">
        <v>474</v>
      </c>
      <c r="D23" s="31" t="s">
        <v>504</v>
      </c>
    </row>
    <row r="24" spans="1:4" s="34" customFormat="1" x14ac:dyDescent="0.2">
      <c r="A24" s="29" t="s">
        <v>320</v>
      </c>
      <c r="B24" s="32">
        <v>42</v>
      </c>
      <c r="C24" s="29" t="s">
        <v>451</v>
      </c>
      <c r="D24" s="30"/>
    </row>
    <row r="25" spans="1:4" x14ac:dyDescent="0.2">
      <c r="A25" s="29" t="s">
        <v>320</v>
      </c>
      <c r="B25" s="32">
        <v>43</v>
      </c>
      <c r="C25" s="29" t="s">
        <v>452</v>
      </c>
      <c r="D25" s="30"/>
    </row>
    <row r="26" spans="1:4" x14ac:dyDescent="0.2">
      <c r="A26" s="29" t="s">
        <v>320</v>
      </c>
      <c r="B26" s="32">
        <v>49</v>
      </c>
      <c r="C26" s="29" t="s">
        <v>453</v>
      </c>
      <c r="D26" s="30"/>
    </row>
    <row r="27" spans="1:4" x14ac:dyDescent="0.2">
      <c r="A27" s="29" t="s">
        <v>320</v>
      </c>
      <c r="B27" s="32">
        <v>52</v>
      </c>
      <c r="C27" s="29" t="s">
        <v>973</v>
      </c>
      <c r="D27" s="62"/>
    </row>
    <row r="28" spans="1:4" ht="38.25" x14ac:dyDescent="0.2">
      <c r="A28" s="29" t="s">
        <v>320</v>
      </c>
      <c r="B28" s="32">
        <v>55</v>
      </c>
      <c r="C28" s="29" t="s">
        <v>860</v>
      </c>
      <c r="D28" s="60" t="s">
        <v>1003</v>
      </c>
    </row>
    <row r="29" spans="1:4" x14ac:dyDescent="0.2">
      <c r="A29" s="29" t="s">
        <v>320</v>
      </c>
      <c r="B29" s="32">
        <v>92</v>
      </c>
      <c r="C29" s="29" t="s">
        <v>455</v>
      </c>
      <c r="D29" s="30"/>
    </row>
    <row r="30" spans="1:4" s="9" customFormat="1" x14ac:dyDescent="0.2">
      <c r="A30" s="92" t="s">
        <v>320</v>
      </c>
      <c r="B30" s="93">
        <v>123</v>
      </c>
      <c r="C30" s="94" t="s">
        <v>456</v>
      </c>
      <c r="D30" s="33" t="s">
        <v>457</v>
      </c>
    </row>
    <row r="31" spans="1:4" x14ac:dyDescent="0.2">
      <c r="B31" s="21"/>
      <c r="D31" s="21"/>
    </row>
    <row r="32" spans="1:4" x14ac:dyDescent="0.2">
      <c r="A32" s="39" t="s">
        <v>458</v>
      </c>
      <c r="B32" s="21"/>
      <c r="D32" s="21"/>
    </row>
    <row r="33" spans="1:4" x14ac:dyDescent="0.2">
      <c r="A33" s="29" t="s">
        <v>320</v>
      </c>
      <c r="B33" s="32">
        <v>2</v>
      </c>
      <c r="C33" s="29" t="s">
        <v>382</v>
      </c>
      <c r="D33" s="30"/>
    </row>
    <row r="34" spans="1:4" x14ac:dyDescent="0.2">
      <c r="A34" s="29" t="s">
        <v>320</v>
      </c>
      <c r="B34" s="32">
        <v>3</v>
      </c>
      <c r="C34" s="29" t="s">
        <v>438</v>
      </c>
      <c r="D34" s="30"/>
    </row>
    <row r="35" spans="1:4" x14ac:dyDescent="0.2">
      <c r="A35" s="29" t="s">
        <v>320</v>
      </c>
      <c r="B35" s="32">
        <v>4</v>
      </c>
      <c r="C35" s="29" t="s">
        <v>440</v>
      </c>
      <c r="D35" s="30"/>
    </row>
    <row r="36" spans="1:4" x14ac:dyDescent="0.2">
      <c r="A36" s="29" t="s">
        <v>320</v>
      </c>
      <c r="B36" s="32">
        <v>6</v>
      </c>
      <c r="C36" s="29" t="s">
        <v>459</v>
      </c>
      <c r="D36" s="30"/>
    </row>
    <row r="37" spans="1:4" x14ac:dyDescent="0.2">
      <c r="A37" s="29" t="s">
        <v>320</v>
      </c>
      <c r="B37" s="32">
        <v>7</v>
      </c>
      <c r="C37" s="32" t="s">
        <v>321</v>
      </c>
      <c r="D37" s="33"/>
    </row>
    <row r="38" spans="1:4" x14ac:dyDescent="0.2">
      <c r="A38" s="29" t="s">
        <v>320</v>
      </c>
      <c r="B38" s="32">
        <v>11</v>
      </c>
      <c r="C38" s="32" t="s">
        <v>322</v>
      </c>
      <c r="D38" s="30"/>
    </row>
    <row r="39" spans="1:4" x14ac:dyDescent="0.2">
      <c r="A39" s="29" t="s">
        <v>320</v>
      </c>
      <c r="B39" s="32">
        <v>12</v>
      </c>
      <c r="C39" s="32" t="s">
        <v>323</v>
      </c>
      <c r="D39" s="30"/>
    </row>
    <row r="40" spans="1:4" x14ac:dyDescent="0.2">
      <c r="A40" s="29" t="s">
        <v>320</v>
      </c>
      <c r="B40" s="32">
        <v>24</v>
      </c>
      <c r="C40" s="29" t="s">
        <v>324</v>
      </c>
      <c r="D40" s="30"/>
    </row>
    <row r="41" spans="1:4" x14ac:dyDescent="0.2">
      <c r="A41" s="29" t="s">
        <v>367</v>
      </c>
      <c r="B41" s="32">
        <v>26</v>
      </c>
      <c r="C41" s="29" t="s">
        <v>448</v>
      </c>
      <c r="D41" s="30"/>
    </row>
    <row r="42" spans="1:4" x14ac:dyDescent="0.2">
      <c r="A42" s="29" t="s">
        <v>320</v>
      </c>
      <c r="B42" s="32">
        <v>32</v>
      </c>
      <c r="C42" s="29" t="s">
        <v>449</v>
      </c>
      <c r="D42" s="30"/>
    </row>
    <row r="43" spans="1:4" s="34" customFormat="1" x14ac:dyDescent="0.2">
      <c r="A43" s="29" t="s">
        <v>320</v>
      </c>
      <c r="B43" s="32">
        <v>33</v>
      </c>
      <c r="C43" s="29" t="s">
        <v>450</v>
      </c>
      <c r="D43" s="33"/>
    </row>
    <row r="44" spans="1:4" x14ac:dyDescent="0.2">
      <c r="A44" s="29" t="s">
        <v>320</v>
      </c>
      <c r="B44" s="32">
        <v>39</v>
      </c>
      <c r="C44" s="29" t="s">
        <v>330</v>
      </c>
      <c r="D44" s="61" t="s">
        <v>670</v>
      </c>
    </row>
    <row r="45" spans="1:4" x14ac:dyDescent="0.2">
      <c r="A45" s="29" t="s">
        <v>320</v>
      </c>
      <c r="B45" s="32">
        <v>44</v>
      </c>
      <c r="C45" s="29" t="s">
        <v>395</v>
      </c>
      <c r="D45" s="30"/>
    </row>
    <row r="46" spans="1:4" x14ac:dyDescent="0.2">
      <c r="A46" s="29" t="s">
        <v>320</v>
      </c>
      <c r="B46" s="32">
        <v>49</v>
      </c>
      <c r="C46" s="29" t="s">
        <v>462</v>
      </c>
      <c r="D46" s="30"/>
    </row>
    <row r="47" spans="1:4" x14ac:dyDescent="0.2">
      <c r="A47" s="29" t="s">
        <v>320</v>
      </c>
      <c r="B47" s="32">
        <v>51</v>
      </c>
      <c r="C47" s="29" t="s">
        <v>463</v>
      </c>
      <c r="D47" s="30"/>
    </row>
    <row r="48" spans="1:4" x14ac:dyDescent="0.2">
      <c r="A48" s="29" t="s">
        <v>320</v>
      </c>
      <c r="B48" s="32">
        <v>55</v>
      </c>
      <c r="C48" s="29" t="s">
        <v>860</v>
      </c>
      <c r="D48" s="60"/>
    </row>
    <row r="49" spans="1:4" x14ac:dyDescent="0.2">
      <c r="A49" s="29" t="s">
        <v>320</v>
      </c>
      <c r="B49" s="32">
        <v>92</v>
      </c>
      <c r="C49" s="29" t="s">
        <v>455</v>
      </c>
      <c r="D49" s="30"/>
    </row>
    <row r="50" spans="1:4" x14ac:dyDescent="0.2">
      <c r="A50" s="83" t="s">
        <v>320</v>
      </c>
      <c r="B50" s="87">
        <v>123</v>
      </c>
      <c r="C50" s="83" t="s">
        <v>456</v>
      </c>
      <c r="D50" s="88"/>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x14ac:dyDescent="0.2">
      <c r="B56" s="21"/>
      <c r="D56" s="21"/>
    </row>
    <row r="57" spans="1:4" ht="12" customHeight="1"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s="34" customFormat="1" x14ac:dyDescent="0.2"/>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34"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34"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34" customFormat="1" x14ac:dyDescent="0.2"/>
    <row r="138" s="21" customFormat="1" x14ac:dyDescent="0.2"/>
    <row r="144" s="34" customFormat="1" x14ac:dyDescent="0.2"/>
    <row r="153" s="34" customFormat="1" x14ac:dyDescent="0.2"/>
  </sheetData>
  <mergeCells count="9">
    <mergeCell ref="A5:B5"/>
    <mergeCell ref="C5:D5"/>
    <mergeCell ref="A6:B6"/>
    <mergeCell ref="C6:D6"/>
    <mergeCell ref="A1:D1"/>
    <mergeCell ref="A2:D2"/>
    <mergeCell ref="A3:D3"/>
    <mergeCell ref="A4:B4"/>
    <mergeCell ref="C4:D4"/>
  </mergeCells>
  <hyperlinks>
    <hyperlink ref="E1" location="DPAS_CT_Cash" display="Return to Test Case List" xr:uid="{755D3C88-4547-4F8E-BF4F-D6A6D052FA26}"/>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A00-000000000000}">
  <sheetPr codeName="Sheet129">
    <pageSetUpPr fitToPage="1"/>
  </sheetPr>
  <dimension ref="A1:H153"/>
  <sheetViews>
    <sheetView workbookViewId="0">
      <pane ySplit="6" topLeftCell="A28" activePane="bottomLeft" state="frozen"/>
      <selection sqref="A1:D1"/>
      <selection pane="bottomLeft" activeCell="E1" sqref="E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8" ht="48" customHeight="1" x14ac:dyDescent="0.2">
      <c r="A1" s="239" t="s">
        <v>1210</v>
      </c>
      <c r="B1" s="239"/>
      <c r="C1" s="239"/>
      <c r="D1" s="239"/>
      <c r="E1" s="157" t="s">
        <v>311</v>
      </c>
    </row>
    <row r="2" spans="1:8" ht="15" customHeight="1" x14ac:dyDescent="0.2">
      <c r="A2" s="224" t="str">
        <f ca="1">CONCATENATE("Test Case ", MID(CELL("filename",A1),FIND("]",CELL("filename",A1))+1,255)," 1100/1110")</f>
        <v>Test Case IC.AT.E01 1100/1110</v>
      </c>
      <c r="B2" s="224"/>
      <c r="C2" s="224"/>
      <c r="D2" s="224"/>
    </row>
    <row r="3" spans="1:8" ht="15" customHeight="1" x14ac:dyDescent="0.2">
      <c r="A3" s="200" t="s">
        <v>416</v>
      </c>
      <c r="B3" s="201"/>
      <c r="C3" s="201"/>
      <c r="D3" s="234"/>
    </row>
    <row r="4" spans="1:8" s="24" customFormat="1" ht="39" customHeight="1" x14ac:dyDescent="0.2">
      <c r="A4" s="191" t="s">
        <v>595</v>
      </c>
      <c r="B4" s="238"/>
      <c r="C4" s="191" t="s">
        <v>976</v>
      </c>
      <c r="D4" s="238"/>
    </row>
    <row r="5" spans="1:8" s="24" customFormat="1" ht="39" customHeight="1" x14ac:dyDescent="0.2">
      <c r="A5" s="227" t="s">
        <v>315</v>
      </c>
      <c r="B5" s="238"/>
      <c r="C5" s="191" t="s">
        <v>1211</v>
      </c>
      <c r="D5" s="238"/>
    </row>
    <row r="6" spans="1:8" s="24" customFormat="1" ht="39" customHeight="1" x14ac:dyDescent="0.2">
      <c r="A6" s="227" t="s">
        <v>317</v>
      </c>
      <c r="B6" s="238"/>
      <c r="C6" s="191" t="s">
        <v>1212</v>
      </c>
      <c r="D6" s="238"/>
    </row>
    <row r="7" spans="1:8" x14ac:dyDescent="0.2">
      <c r="A7" s="25"/>
      <c r="B7" s="25"/>
      <c r="C7" s="25"/>
      <c r="D7" s="25"/>
    </row>
    <row r="8" spans="1:8" x14ac:dyDescent="0.2">
      <c r="A8" s="26" t="s">
        <v>437</v>
      </c>
      <c r="B8" s="21"/>
      <c r="D8" s="21"/>
    </row>
    <row r="9" spans="1:8" x14ac:dyDescent="0.2">
      <c r="A9" s="27" t="s">
        <v>320</v>
      </c>
      <c r="B9" s="28">
        <v>2</v>
      </c>
      <c r="C9" s="29" t="s">
        <v>382</v>
      </c>
      <c r="D9" s="30" t="s">
        <v>856</v>
      </c>
    </row>
    <row r="10" spans="1:8" x14ac:dyDescent="0.2">
      <c r="A10" s="27" t="s">
        <v>320</v>
      </c>
      <c r="B10" s="28">
        <v>3</v>
      </c>
      <c r="C10" s="29" t="s">
        <v>438</v>
      </c>
      <c r="D10" s="31" t="s">
        <v>1132</v>
      </c>
    </row>
    <row r="11" spans="1:8" x14ac:dyDescent="0.2">
      <c r="A11" s="27" t="s">
        <v>320</v>
      </c>
      <c r="B11" s="28">
        <v>4</v>
      </c>
      <c r="C11" s="29" t="s">
        <v>440</v>
      </c>
      <c r="D11" s="30" t="s">
        <v>1213</v>
      </c>
    </row>
    <row r="12" spans="1:8" x14ac:dyDescent="0.2">
      <c r="A12" s="29" t="s">
        <v>320</v>
      </c>
      <c r="B12" s="32">
        <v>7</v>
      </c>
      <c r="C12" s="32" t="s">
        <v>321</v>
      </c>
      <c r="D12" s="30"/>
    </row>
    <row r="13" spans="1:8" x14ac:dyDescent="0.2">
      <c r="A13" s="29" t="s">
        <v>320</v>
      </c>
      <c r="B13" s="32">
        <v>11</v>
      </c>
      <c r="C13" s="32" t="s">
        <v>322</v>
      </c>
      <c r="D13" s="30"/>
    </row>
    <row r="14" spans="1:8" x14ac:dyDescent="0.2">
      <c r="A14" s="29" t="s">
        <v>320</v>
      </c>
      <c r="B14" s="32">
        <v>12</v>
      </c>
      <c r="C14" s="32" t="s">
        <v>323</v>
      </c>
      <c r="D14" s="30"/>
    </row>
    <row r="15" spans="1:8" s="79" customFormat="1" x14ac:dyDescent="0.2">
      <c r="A15" s="81" t="s">
        <v>320</v>
      </c>
      <c r="B15" s="82">
        <v>13</v>
      </c>
      <c r="C15" s="87" t="s">
        <v>751</v>
      </c>
      <c r="D15" s="88"/>
      <c r="H15" s="127"/>
    </row>
    <row r="16" spans="1:8" x14ac:dyDescent="0.2">
      <c r="A16" s="27" t="s">
        <v>320</v>
      </c>
      <c r="B16" s="28">
        <v>14</v>
      </c>
      <c r="C16" s="29" t="s">
        <v>443</v>
      </c>
      <c r="D16" s="30"/>
    </row>
    <row r="17" spans="1:4" x14ac:dyDescent="0.2">
      <c r="A17" s="27" t="s">
        <v>320</v>
      </c>
      <c r="B17" s="28">
        <v>22</v>
      </c>
      <c r="C17" s="29" t="s">
        <v>445</v>
      </c>
      <c r="D17" s="33" t="s">
        <v>874</v>
      </c>
    </row>
    <row r="18" spans="1:4" x14ac:dyDescent="0.2">
      <c r="A18" s="27" t="s">
        <v>320</v>
      </c>
      <c r="B18" s="28">
        <v>23</v>
      </c>
      <c r="C18" s="29" t="s">
        <v>859</v>
      </c>
      <c r="D18" s="33" t="s">
        <v>504</v>
      </c>
    </row>
    <row r="19" spans="1:4" x14ac:dyDescent="0.2">
      <c r="A19" s="27" t="s">
        <v>320</v>
      </c>
      <c r="B19" s="28">
        <v>24</v>
      </c>
      <c r="C19" s="29" t="s">
        <v>324</v>
      </c>
      <c r="D19" s="33"/>
    </row>
    <row r="20" spans="1:4" x14ac:dyDescent="0.2">
      <c r="A20" s="27" t="s">
        <v>320</v>
      </c>
      <c r="B20" s="28">
        <v>26</v>
      </c>
      <c r="C20" s="29" t="s">
        <v>448</v>
      </c>
      <c r="D20" s="30"/>
    </row>
    <row r="21" spans="1:4" x14ac:dyDescent="0.2">
      <c r="A21" s="27" t="s">
        <v>320</v>
      </c>
      <c r="B21" s="28">
        <v>32</v>
      </c>
      <c r="C21" s="29" t="s">
        <v>449</v>
      </c>
      <c r="D21" s="30"/>
    </row>
    <row r="22" spans="1:4" x14ac:dyDescent="0.2">
      <c r="A22" s="29" t="s">
        <v>320</v>
      </c>
      <c r="B22" s="32">
        <v>33</v>
      </c>
      <c r="C22" s="29" t="s">
        <v>450</v>
      </c>
      <c r="D22" s="31"/>
    </row>
    <row r="23" spans="1:4" x14ac:dyDescent="0.2">
      <c r="A23" s="29" t="s">
        <v>320</v>
      </c>
      <c r="B23" s="32">
        <v>35</v>
      </c>
      <c r="C23" s="29" t="s">
        <v>474</v>
      </c>
      <c r="D23" s="31" t="s">
        <v>504</v>
      </c>
    </row>
    <row r="24" spans="1:4" s="34" customFormat="1" x14ac:dyDescent="0.2">
      <c r="A24" s="29" t="s">
        <v>320</v>
      </c>
      <c r="B24" s="32">
        <v>42</v>
      </c>
      <c r="C24" s="29" t="s">
        <v>451</v>
      </c>
      <c r="D24" s="30"/>
    </row>
    <row r="25" spans="1:4" x14ac:dyDescent="0.2">
      <c r="A25" s="29" t="s">
        <v>320</v>
      </c>
      <c r="B25" s="32">
        <v>43</v>
      </c>
      <c r="C25" s="29" t="s">
        <v>452</v>
      </c>
      <c r="D25" s="30"/>
    </row>
    <row r="26" spans="1:4" x14ac:dyDescent="0.2">
      <c r="A26" s="29" t="s">
        <v>320</v>
      </c>
      <c r="B26" s="32">
        <v>49</v>
      </c>
      <c r="C26" s="29" t="s">
        <v>453</v>
      </c>
      <c r="D26" s="30"/>
    </row>
    <row r="27" spans="1:4" x14ac:dyDescent="0.2">
      <c r="A27" s="29" t="s">
        <v>320</v>
      </c>
      <c r="B27" s="32">
        <v>52</v>
      </c>
      <c r="C27" s="29" t="s">
        <v>973</v>
      </c>
      <c r="D27" s="62"/>
    </row>
    <row r="28" spans="1:4" ht="51" x14ac:dyDescent="0.2">
      <c r="A28" s="29" t="s">
        <v>320</v>
      </c>
      <c r="B28" s="32">
        <v>55</v>
      </c>
      <c r="C28" s="29" t="s">
        <v>860</v>
      </c>
      <c r="D28" s="60" t="s">
        <v>1008</v>
      </c>
    </row>
    <row r="29" spans="1:4" x14ac:dyDescent="0.2">
      <c r="A29" s="29" t="s">
        <v>320</v>
      </c>
      <c r="B29" s="32">
        <v>92</v>
      </c>
      <c r="C29" s="29" t="s">
        <v>455</v>
      </c>
      <c r="D29" s="30"/>
    </row>
    <row r="30" spans="1:4" s="9" customFormat="1" x14ac:dyDescent="0.2">
      <c r="A30" s="92" t="s">
        <v>320</v>
      </c>
      <c r="B30" s="93">
        <v>123</v>
      </c>
      <c r="C30" s="94" t="s">
        <v>456</v>
      </c>
      <c r="D30" s="33" t="s">
        <v>457</v>
      </c>
    </row>
    <row r="31" spans="1:4" x14ac:dyDescent="0.2">
      <c r="B31" s="21"/>
      <c r="D31" s="21"/>
    </row>
    <row r="32" spans="1:4" x14ac:dyDescent="0.2">
      <c r="A32" s="39" t="s">
        <v>458</v>
      </c>
      <c r="B32" s="21"/>
      <c r="D32" s="21"/>
    </row>
    <row r="33" spans="1:4" x14ac:dyDescent="0.2">
      <c r="A33" s="29" t="s">
        <v>320</v>
      </c>
      <c r="B33" s="32">
        <v>2</v>
      </c>
      <c r="C33" s="29" t="s">
        <v>382</v>
      </c>
      <c r="D33" s="30"/>
    </row>
    <row r="34" spans="1:4" x14ac:dyDescent="0.2">
      <c r="A34" s="29" t="s">
        <v>320</v>
      </c>
      <c r="B34" s="32">
        <v>3</v>
      </c>
      <c r="C34" s="29" t="s">
        <v>438</v>
      </c>
      <c r="D34" s="30"/>
    </row>
    <row r="35" spans="1:4" x14ac:dyDescent="0.2">
      <c r="A35" s="29" t="s">
        <v>320</v>
      </c>
      <c r="B35" s="32">
        <v>4</v>
      </c>
      <c r="C35" s="29" t="s">
        <v>440</v>
      </c>
      <c r="D35" s="30"/>
    </row>
    <row r="36" spans="1:4" x14ac:dyDescent="0.2">
      <c r="A36" s="29" t="s">
        <v>320</v>
      </c>
      <c r="B36" s="32">
        <v>6</v>
      </c>
      <c r="C36" s="29" t="s">
        <v>459</v>
      </c>
      <c r="D36" s="30"/>
    </row>
    <row r="37" spans="1:4" x14ac:dyDescent="0.2">
      <c r="A37" s="29" t="s">
        <v>320</v>
      </c>
      <c r="B37" s="32">
        <v>7</v>
      </c>
      <c r="C37" s="32" t="s">
        <v>321</v>
      </c>
      <c r="D37" s="33"/>
    </row>
    <row r="38" spans="1:4" x14ac:dyDescent="0.2">
      <c r="A38" s="29" t="s">
        <v>320</v>
      </c>
      <c r="B38" s="32">
        <v>11</v>
      </c>
      <c r="C38" s="32" t="s">
        <v>322</v>
      </c>
      <c r="D38" s="30"/>
    </row>
    <row r="39" spans="1:4" x14ac:dyDescent="0.2">
      <c r="A39" s="29" t="s">
        <v>320</v>
      </c>
      <c r="B39" s="32">
        <v>12</v>
      </c>
      <c r="C39" s="32" t="s">
        <v>323</v>
      </c>
      <c r="D39" s="30"/>
    </row>
    <row r="40" spans="1:4" x14ac:dyDescent="0.2">
      <c r="A40" s="29" t="s">
        <v>320</v>
      </c>
      <c r="B40" s="32">
        <v>24</v>
      </c>
      <c r="C40" s="29" t="s">
        <v>324</v>
      </c>
      <c r="D40" s="30"/>
    </row>
    <row r="41" spans="1:4" x14ac:dyDescent="0.2">
      <c r="A41" s="29" t="s">
        <v>367</v>
      </c>
      <c r="B41" s="32">
        <v>26</v>
      </c>
      <c r="C41" s="29" t="s">
        <v>448</v>
      </c>
      <c r="D41" s="30"/>
    </row>
    <row r="42" spans="1:4" x14ac:dyDescent="0.2">
      <c r="A42" s="29" t="s">
        <v>320</v>
      </c>
      <c r="B42" s="32">
        <v>32</v>
      </c>
      <c r="C42" s="29" t="s">
        <v>449</v>
      </c>
      <c r="D42" s="30"/>
    </row>
    <row r="43" spans="1:4" s="34" customFormat="1" x14ac:dyDescent="0.2">
      <c r="A43" s="29" t="s">
        <v>320</v>
      </c>
      <c r="B43" s="32">
        <v>33</v>
      </c>
      <c r="C43" s="29" t="s">
        <v>450</v>
      </c>
      <c r="D43" s="33"/>
    </row>
    <row r="44" spans="1:4" x14ac:dyDescent="0.2">
      <c r="A44" s="29" t="s">
        <v>320</v>
      </c>
      <c r="B44" s="32">
        <v>39</v>
      </c>
      <c r="C44" s="29" t="s">
        <v>330</v>
      </c>
      <c r="D44" s="61" t="s">
        <v>1567</v>
      </c>
    </row>
    <row r="45" spans="1:4" x14ac:dyDescent="0.2">
      <c r="A45" s="29" t="s">
        <v>320</v>
      </c>
      <c r="B45" s="32">
        <v>44</v>
      </c>
      <c r="C45" s="29" t="s">
        <v>395</v>
      </c>
      <c r="D45" s="30"/>
    </row>
    <row r="46" spans="1:4" x14ac:dyDescent="0.2">
      <c r="A46" s="29" t="s">
        <v>320</v>
      </c>
      <c r="B46" s="32">
        <v>49</v>
      </c>
      <c r="C46" s="29" t="s">
        <v>462</v>
      </c>
      <c r="D46" s="30"/>
    </row>
    <row r="47" spans="1:4" x14ac:dyDescent="0.2">
      <c r="A47" s="29" t="s">
        <v>320</v>
      </c>
      <c r="B47" s="32">
        <v>51</v>
      </c>
      <c r="C47" s="29" t="s">
        <v>463</v>
      </c>
      <c r="D47" s="30"/>
    </row>
    <row r="48" spans="1:4" ht="25.5" x14ac:dyDescent="0.2">
      <c r="A48" s="29" t="s">
        <v>320</v>
      </c>
      <c r="B48" s="32">
        <v>55</v>
      </c>
      <c r="C48" s="29" t="s">
        <v>860</v>
      </c>
      <c r="D48" s="60" t="s">
        <v>1009</v>
      </c>
    </row>
    <row r="49" spans="1:4" x14ac:dyDescent="0.2">
      <c r="A49" s="29" t="s">
        <v>320</v>
      </c>
      <c r="B49" s="32">
        <v>92</v>
      </c>
      <c r="C49" s="29" t="s">
        <v>455</v>
      </c>
      <c r="D49" s="30"/>
    </row>
    <row r="50" spans="1:4" x14ac:dyDescent="0.2">
      <c r="A50" s="83" t="s">
        <v>320</v>
      </c>
      <c r="B50" s="87">
        <v>123</v>
      </c>
      <c r="C50" s="83" t="s">
        <v>456</v>
      </c>
      <c r="D50" s="88"/>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x14ac:dyDescent="0.2">
      <c r="B56" s="21"/>
      <c r="D56" s="21"/>
    </row>
    <row r="57" spans="1:4" ht="12" customHeight="1"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s="34" customFormat="1" x14ac:dyDescent="0.2"/>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34"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34"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34" customFormat="1" x14ac:dyDescent="0.2"/>
    <row r="138" s="21" customFormat="1" x14ac:dyDescent="0.2"/>
    <row r="144" s="34" customFormat="1" x14ac:dyDescent="0.2"/>
    <row r="153" s="34" customFormat="1" x14ac:dyDescent="0.2"/>
  </sheetData>
  <mergeCells count="9">
    <mergeCell ref="A5:B5"/>
    <mergeCell ref="C5:D5"/>
    <mergeCell ref="A6:B6"/>
    <mergeCell ref="C6:D6"/>
    <mergeCell ref="A1:D1"/>
    <mergeCell ref="A2:D2"/>
    <mergeCell ref="A3:D3"/>
    <mergeCell ref="A4:B4"/>
    <mergeCell ref="C4:D4"/>
  </mergeCells>
  <hyperlinks>
    <hyperlink ref="E1" location="DPAS_CT_Cash" display="Return to Test Case List" xr:uid="{A6003A8E-3DD0-445A-864E-E5B3495A9C98}"/>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B00-000000000000}">
  <sheetPr codeName="Sheet130">
    <pageSetUpPr fitToPage="1"/>
  </sheetPr>
  <dimension ref="A1:H153"/>
  <sheetViews>
    <sheetView workbookViewId="0">
      <pane ySplit="6" topLeftCell="A28" activePane="bottomLeft" state="frozen"/>
      <selection sqref="A1:D1"/>
      <selection pane="bottomLeft" activeCell="H46" sqref="H46"/>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8" ht="48" customHeight="1" x14ac:dyDescent="0.2">
      <c r="A1" s="239" t="s">
        <v>1214</v>
      </c>
      <c r="B1" s="239"/>
      <c r="C1" s="239"/>
      <c r="D1" s="239"/>
      <c r="E1" s="157" t="s">
        <v>311</v>
      </c>
    </row>
    <row r="2" spans="1:8" ht="15" customHeight="1" x14ac:dyDescent="0.2">
      <c r="A2" s="224" t="str">
        <f ca="1">CONCATENATE("Test Case ", MID(CELL("filename",A1),FIND("]",CELL("filename",A1))+1,255)," 1100/1110")</f>
        <v>Test Case IC.AT.E02 1100/1110</v>
      </c>
      <c r="B2" s="224"/>
      <c r="C2" s="224"/>
      <c r="D2" s="224"/>
    </row>
    <row r="3" spans="1:8" ht="15" customHeight="1" x14ac:dyDescent="0.2">
      <c r="A3" s="200" t="s">
        <v>416</v>
      </c>
      <c r="B3" s="201"/>
      <c r="C3" s="201"/>
      <c r="D3" s="234"/>
    </row>
    <row r="4" spans="1:8" s="24" customFormat="1" ht="39" customHeight="1" x14ac:dyDescent="0.2">
      <c r="A4" s="191" t="s">
        <v>595</v>
      </c>
      <c r="B4" s="238"/>
      <c r="C4" s="191" t="s">
        <v>976</v>
      </c>
      <c r="D4" s="238"/>
    </row>
    <row r="5" spans="1:8" s="24" customFormat="1" ht="39" customHeight="1" x14ac:dyDescent="0.2">
      <c r="A5" s="227" t="s">
        <v>315</v>
      </c>
      <c r="B5" s="238"/>
      <c r="C5" s="191" t="s">
        <v>1215</v>
      </c>
      <c r="D5" s="238"/>
    </row>
    <row r="6" spans="1:8" s="24" customFormat="1" ht="39" customHeight="1" x14ac:dyDescent="0.2">
      <c r="A6" s="227" t="s">
        <v>317</v>
      </c>
      <c r="B6" s="238"/>
      <c r="C6" s="191" t="s">
        <v>1212</v>
      </c>
      <c r="D6" s="238"/>
    </row>
    <row r="7" spans="1:8" x14ac:dyDescent="0.2">
      <c r="A7" s="25"/>
      <c r="B7" s="25"/>
      <c r="C7" s="25"/>
      <c r="D7" s="25"/>
    </row>
    <row r="8" spans="1:8" x14ac:dyDescent="0.2">
      <c r="A8" s="26" t="s">
        <v>437</v>
      </c>
      <c r="B8" s="21"/>
      <c r="D8" s="21"/>
    </row>
    <row r="9" spans="1:8" x14ac:dyDescent="0.2">
      <c r="A9" s="27" t="s">
        <v>320</v>
      </c>
      <c r="B9" s="28">
        <v>2</v>
      </c>
      <c r="C9" s="29" t="s">
        <v>382</v>
      </c>
      <c r="D9" s="30" t="s">
        <v>856</v>
      </c>
    </row>
    <row r="10" spans="1:8" x14ac:dyDescent="0.2">
      <c r="A10" s="27" t="s">
        <v>320</v>
      </c>
      <c r="B10" s="28">
        <v>3</v>
      </c>
      <c r="C10" s="29" t="s">
        <v>438</v>
      </c>
      <c r="D10" s="31" t="s">
        <v>1132</v>
      </c>
    </row>
    <row r="11" spans="1:8" x14ac:dyDescent="0.2">
      <c r="A11" s="27" t="s">
        <v>320</v>
      </c>
      <c r="B11" s="28">
        <v>4</v>
      </c>
      <c r="C11" s="29" t="s">
        <v>440</v>
      </c>
      <c r="D11" s="30" t="s">
        <v>1216</v>
      </c>
    </row>
    <row r="12" spans="1:8" x14ac:dyDescent="0.2">
      <c r="A12" s="29" t="s">
        <v>320</v>
      </c>
      <c r="B12" s="32">
        <v>7</v>
      </c>
      <c r="C12" s="32" t="s">
        <v>321</v>
      </c>
      <c r="D12" s="30"/>
    </row>
    <row r="13" spans="1:8" x14ac:dyDescent="0.2">
      <c r="A13" s="29" t="s">
        <v>320</v>
      </c>
      <c r="B13" s="32">
        <v>11</v>
      </c>
      <c r="C13" s="32" t="s">
        <v>322</v>
      </c>
      <c r="D13" s="30"/>
    </row>
    <row r="14" spans="1:8" x14ac:dyDescent="0.2">
      <c r="A14" s="29" t="s">
        <v>320</v>
      </c>
      <c r="B14" s="32">
        <v>12</v>
      </c>
      <c r="C14" s="32" t="s">
        <v>323</v>
      </c>
      <c r="D14" s="30"/>
    </row>
    <row r="15" spans="1:8" s="79" customFormat="1" x14ac:dyDescent="0.2">
      <c r="A15" s="81" t="s">
        <v>320</v>
      </c>
      <c r="B15" s="82">
        <v>13</v>
      </c>
      <c r="C15" s="87" t="s">
        <v>751</v>
      </c>
      <c r="D15" s="88"/>
      <c r="H15" s="127"/>
    </row>
    <row r="16" spans="1:8" x14ac:dyDescent="0.2">
      <c r="A16" s="27" t="s">
        <v>320</v>
      </c>
      <c r="B16" s="28">
        <v>14</v>
      </c>
      <c r="C16" s="29" t="s">
        <v>443</v>
      </c>
      <c r="D16" s="30"/>
    </row>
    <row r="17" spans="1:4" x14ac:dyDescent="0.2">
      <c r="A17" s="27" t="s">
        <v>320</v>
      </c>
      <c r="B17" s="28">
        <v>22</v>
      </c>
      <c r="C17" s="29" t="s">
        <v>445</v>
      </c>
      <c r="D17" s="33" t="s">
        <v>874</v>
      </c>
    </row>
    <row r="18" spans="1:4" x14ac:dyDescent="0.2">
      <c r="A18" s="27" t="s">
        <v>320</v>
      </c>
      <c r="B18" s="28">
        <v>23</v>
      </c>
      <c r="C18" s="29" t="s">
        <v>859</v>
      </c>
      <c r="D18" s="33" t="s">
        <v>504</v>
      </c>
    </row>
    <row r="19" spans="1:4" x14ac:dyDescent="0.2">
      <c r="A19" s="27" t="s">
        <v>320</v>
      </c>
      <c r="B19" s="28">
        <v>24</v>
      </c>
      <c r="C19" s="29" t="s">
        <v>324</v>
      </c>
      <c r="D19" s="33"/>
    </row>
    <row r="20" spans="1:4" x14ac:dyDescent="0.2">
      <c r="A20" s="27" t="s">
        <v>320</v>
      </c>
      <c r="B20" s="28">
        <v>26</v>
      </c>
      <c r="C20" s="29" t="s">
        <v>448</v>
      </c>
      <c r="D20" s="30"/>
    </row>
    <row r="21" spans="1:4" x14ac:dyDescent="0.2">
      <c r="A21" s="27" t="s">
        <v>320</v>
      </c>
      <c r="B21" s="28">
        <v>32</v>
      </c>
      <c r="C21" s="29" t="s">
        <v>449</v>
      </c>
      <c r="D21" s="30"/>
    </row>
    <row r="22" spans="1:4" x14ac:dyDescent="0.2">
      <c r="A22" s="29" t="s">
        <v>320</v>
      </c>
      <c r="B22" s="32">
        <v>33</v>
      </c>
      <c r="C22" s="29" t="s">
        <v>450</v>
      </c>
      <c r="D22" s="31"/>
    </row>
    <row r="23" spans="1:4" x14ac:dyDescent="0.2">
      <c r="A23" s="29" t="s">
        <v>320</v>
      </c>
      <c r="B23" s="32">
        <v>35</v>
      </c>
      <c r="C23" s="29" t="s">
        <v>474</v>
      </c>
      <c r="D23" s="31" t="s">
        <v>504</v>
      </c>
    </row>
    <row r="24" spans="1:4" s="34" customFormat="1" x14ac:dyDescent="0.2">
      <c r="A24" s="29" t="s">
        <v>320</v>
      </c>
      <c r="B24" s="32">
        <v>42</v>
      </c>
      <c r="C24" s="29" t="s">
        <v>451</v>
      </c>
      <c r="D24" s="30"/>
    </row>
    <row r="25" spans="1:4" x14ac:dyDescent="0.2">
      <c r="A25" s="29" t="s">
        <v>320</v>
      </c>
      <c r="B25" s="32">
        <v>43</v>
      </c>
      <c r="C25" s="29" t="s">
        <v>452</v>
      </c>
      <c r="D25" s="30"/>
    </row>
    <row r="26" spans="1:4" x14ac:dyDescent="0.2">
      <c r="A26" s="29" t="s">
        <v>320</v>
      </c>
      <c r="B26" s="32">
        <v>49</v>
      </c>
      <c r="C26" s="29" t="s">
        <v>453</v>
      </c>
      <c r="D26" s="30"/>
    </row>
    <row r="27" spans="1:4" x14ac:dyDescent="0.2">
      <c r="A27" s="29" t="s">
        <v>320</v>
      </c>
      <c r="B27" s="32">
        <v>52</v>
      </c>
      <c r="C27" s="29" t="s">
        <v>973</v>
      </c>
      <c r="D27" s="62"/>
    </row>
    <row r="28" spans="1:4" ht="51" x14ac:dyDescent="0.2">
      <c r="A28" s="29" t="s">
        <v>320</v>
      </c>
      <c r="B28" s="32">
        <v>55</v>
      </c>
      <c r="C28" s="29" t="s">
        <v>860</v>
      </c>
      <c r="D28" s="60" t="s">
        <v>1008</v>
      </c>
    </row>
    <row r="29" spans="1:4" x14ac:dyDescent="0.2">
      <c r="A29" s="29" t="s">
        <v>320</v>
      </c>
      <c r="B29" s="32">
        <v>92</v>
      </c>
      <c r="C29" s="29" t="s">
        <v>455</v>
      </c>
      <c r="D29" s="30"/>
    </row>
    <row r="30" spans="1:4" s="9" customFormat="1" x14ac:dyDescent="0.2">
      <c r="A30" s="92" t="s">
        <v>320</v>
      </c>
      <c r="B30" s="93">
        <v>123</v>
      </c>
      <c r="C30" s="94" t="s">
        <v>456</v>
      </c>
      <c r="D30" s="33" t="s">
        <v>457</v>
      </c>
    </row>
    <row r="31" spans="1:4" x14ac:dyDescent="0.2">
      <c r="B31" s="21"/>
      <c r="D31" s="21"/>
    </row>
    <row r="32" spans="1:4" x14ac:dyDescent="0.2">
      <c r="A32" s="39" t="s">
        <v>458</v>
      </c>
      <c r="B32" s="21"/>
      <c r="D32" s="21"/>
    </row>
    <row r="33" spans="1:4" x14ac:dyDescent="0.2">
      <c r="A33" s="29" t="s">
        <v>320</v>
      </c>
      <c r="B33" s="32">
        <v>2</v>
      </c>
      <c r="C33" s="29" t="s">
        <v>382</v>
      </c>
      <c r="D33" s="30"/>
    </row>
    <row r="34" spans="1:4" x14ac:dyDescent="0.2">
      <c r="A34" s="29" t="s">
        <v>320</v>
      </c>
      <c r="B34" s="32">
        <v>3</v>
      </c>
      <c r="C34" s="29" t="s">
        <v>438</v>
      </c>
      <c r="D34" s="30"/>
    </row>
    <row r="35" spans="1:4" x14ac:dyDescent="0.2">
      <c r="A35" s="29" t="s">
        <v>320</v>
      </c>
      <c r="B35" s="32">
        <v>4</v>
      </c>
      <c r="C35" s="29" t="s">
        <v>440</v>
      </c>
      <c r="D35" s="30"/>
    </row>
    <row r="36" spans="1:4" x14ac:dyDescent="0.2">
      <c r="A36" s="29" t="s">
        <v>320</v>
      </c>
      <c r="B36" s="32">
        <v>6</v>
      </c>
      <c r="C36" s="29" t="s">
        <v>459</v>
      </c>
      <c r="D36" s="30"/>
    </row>
    <row r="37" spans="1:4" x14ac:dyDescent="0.2">
      <c r="A37" s="29" t="s">
        <v>320</v>
      </c>
      <c r="B37" s="32">
        <v>7</v>
      </c>
      <c r="C37" s="32" t="s">
        <v>321</v>
      </c>
      <c r="D37" s="33"/>
    </row>
    <row r="38" spans="1:4" x14ac:dyDescent="0.2">
      <c r="A38" s="29" t="s">
        <v>320</v>
      </c>
      <c r="B38" s="32">
        <v>11</v>
      </c>
      <c r="C38" s="32" t="s">
        <v>322</v>
      </c>
      <c r="D38" s="30"/>
    </row>
    <row r="39" spans="1:4" x14ac:dyDescent="0.2">
      <c r="A39" s="29" t="s">
        <v>320</v>
      </c>
      <c r="B39" s="32">
        <v>12</v>
      </c>
      <c r="C39" s="32" t="s">
        <v>323</v>
      </c>
      <c r="D39" s="30"/>
    </row>
    <row r="40" spans="1:4" x14ac:dyDescent="0.2">
      <c r="A40" s="29" t="s">
        <v>320</v>
      </c>
      <c r="B40" s="32">
        <v>24</v>
      </c>
      <c r="C40" s="29" t="s">
        <v>324</v>
      </c>
      <c r="D40" s="30"/>
    </row>
    <row r="41" spans="1:4" x14ac:dyDescent="0.2">
      <c r="A41" s="29" t="s">
        <v>367</v>
      </c>
      <c r="B41" s="32">
        <v>26</v>
      </c>
      <c r="C41" s="29" t="s">
        <v>448</v>
      </c>
      <c r="D41" s="30"/>
    </row>
    <row r="42" spans="1:4" x14ac:dyDescent="0.2">
      <c r="A42" s="29" t="s">
        <v>320</v>
      </c>
      <c r="B42" s="32">
        <v>32</v>
      </c>
      <c r="C42" s="29" t="s">
        <v>449</v>
      </c>
      <c r="D42" s="30"/>
    </row>
    <row r="43" spans="1:4" s="34" customFormat="1" x14ac:dyDescent="0.2">
      <c r="A43" s="29" t="s">
        <v>320</v>
      </c>
      <c r="B43" s="32">
        <v>33</v>
      </c>
      <c r="C43" s="29" t="s">
        <v>450</v>
      </c>
      <c r="D43" s="33"/>
    </row>
    <row r="44" spans="1:4" x14ac:dyDescent="0.2">
      <c r="A44" s="29" t="s">
        <v>320</v>
      </c>
      <c r="B44" s="32">
        <v>39</v>
      </c>
      <c r="C44" s="29" t="s">
        <v>330</v>
      </c>
      <c r="D44" s="61" t="s">
        <v>1567</v>
      </c>
    </row>
    <row r="45" spans="1:4" x14ac:dyDescent="0.2">
      <c r="A45" s="29" t="s">
        <v>320</v>
      </c>
      <c r="B45" s="32">
        <v>44</v>
      </c>
      <c r="C45" s="29" t="s">
        <v>395</v>
      </c>
      <c r="D45" s="30"/>
    </row>
    <row r="46" spans="1:4" x14ac:dyDescent="0.2">
      <c r="A46" s="29" t="s">
        <v>320</v>
      </c>
      <c r="B46" s="32">
        <v>49</v>
      </c>
      <c r="C46" s="29" t="s">
        <v>462</v>
      </c>
      <c r="D46" s="30"/>
    </row>
    <row r="47" spans="1:4" x14ac:dyDescent="0.2">
      <c r="A47" s="29" t="s">
        <v>320</v>
      </c>
      <c r="B47" s="32">
        <v>51</v>
      </c>
      <c r="C47" s="29" t="s">
        <v>463</v>
      </c>
      <c r="D47" s="30"/>
    </row>
    <row r="48" spans="1:4" ht="25.5" x14ac:dyDescent="0.2">
      <c r="A48" s="29" t="s">
        <v>320</v>
      </c>
      <c r="B48" s="32">
        <v>55</v>
      </c>
      <c r="C48" s="29" t="s">
        <v>860</v>
      </c>
      <c r="D48" s="60" t="s">
        <v>1014</v>
      </c>
    </row>
    <row r="49" spans="1:4" x14ac:dyDescent="0.2">
      <c r="A49" s="29" t="s">
        <v>320</v>
      </c>
      <c r="B49" s="32">
        <v>92</v>
      </c>
      <c r="C49" s="29" t="s">
        <v>455</v>
      </c>
      <c r="D49" s="30"/>
    </row>
    <row r="50" spans="1:4" x14ac:dyDescent="0.2">
      <c r="A50" s="83" t="s">
        <v>320</v>
      </c>
      <c r="B50" s="87">
        <v>123</v>
      </c>
      <c r="C50" s="83" t="s">
        <v>456</v>
      </c>
      <c r="D50" s="88"/>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x14ac:dyDescent="0.2">
      <c r="B56" s="21"/>
      <c r="D56" s="21"/>
    </row>
    <row r="57" spans="1:4" ht="12" customHeight="1"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s="34" customFormat="1" x14ac:dyDescent="0.2"/>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34"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34"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34" customFormat="1" x14ac:dyDescent="0.2"/>
    <row r="138" s="21" customFormat="1" x14ac:dyDescent="0.2"/>
    <row r="144" s="34" customFormat="1" x14ac:dyDescent="0.2"/>
    <row r="153" s="34" customFormat="1" x14ac:dyDescent="0.2"/>
  </sheetData>
  <mergeCells count="9">
    <mergeCell ref="A5:B5"/>
    <mergeCell ref="C5:D5"/>
    <mergeCell ref="A6:B6"/>
    <mergeCell ref="C6:D6"/>
    <mergeCell ref="A1:D1"/>
    <mergeCell ref="A2:D2"/>
    <mergeCell ref="A3:D3"/>
    <mergeCell ref="A4:B4"/>
    <mergeCell ref="C4:D4"/>
  </mergeCells>
  <hyperlinks>
    <hyperlink ref="E1" location="DPAS_CT_Cash" display="Return to Test Case List" xr:uid="{6AE8227E-53A4-488E-A6FF-F6FDDA8E04F5}"/>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CA050-C9A3-4F43-BB15-556BC9ED1BE3}">
  <sheetPr codeName="Sheet104">
    <pageSetUpPr fitToPage="1"/>
  </sheetPr>
  <dimension ref="A1:E91"/>
  <sheetViews>
    <sheetView workbookViewId="0">
      <pane ySplit="6" topLeftCell="A25" activePane="bottomLeft" state="frozen"/>
      <selection sqref="A1:D1"/>
      <selection pane="bottomLeft" sqref="A1:D1"/>
    </sheetView>
  </sheetViews>
  <sheetFormatPr defaultColWidth="9.28515625" defaultRowHeight="12.75" x14ac:dyDescent="0.2"/>
  <cols>
    <col min="1" max="1" width="6.140625" style="21" customWidth="1"/>
    <col min="2" max="2" width="6.140625" style="23" customWidth="1"/>
    <col min="3" max="3" width="46.7109375" style="21" customWidth="1"/>
    <col min="4" max="4" width="44.7109375" style="40" customWidth="1"/>
    <col min="5" max="16384" width="9.28515625" style="21"/>
  </cols>
  <sheetData>
    <row r="1" spans="1:5" ht="48" customHeight="1" x14ac:dyDescent="0.2">
      <c r="A1" s="239" t="s">
        <v>1217</v>
      </c>
      <c r="B1" s="239"/>
      <c r="C1" s="239"/>
      <c r="D1" s="239"/>
      <c r="E1" s="157" t="s">
        <v>311</v>
      </c>
    </row>
    <row r="2" spans="1:5" ht="15" customHeight="1" x14ac:dyDescent="0.2">
      <c r="A2" s="224" t="str">
        <f ca="1">CONCATENATE("Test Case ", MID(CELL("filename",A1),FIND("]",CELL("filename",A1))+1,255)," 1100/1110")</f>
        <v>Test Case IC.AT.H01 1100/1110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1218</v>
      </c>
      <c r="D5" s="238"/>
    </row>
    <row r="6" spans="1:5" s="24" customFormat="1" ht="39" customHeight="1" x14ac:dyDescent="0.2">
      <c r="A6" s="227" t="s">
        <v>317</v>
      </c>
      <c r="B6" s="238"/>
      <c r="C6" s="191" t="s">
        <v>1219</v>
      </c>
      <c r="D6" s="238"/>
    </row>
    <row r="7" spans="1:5" x14ac:dyDescent="0.2">
      <c r="A7" s="25"/>
      <c r="B7" s="25"/>
      <c r="C7" s="25"/>
      <c r="D7" s="25"/>
    </row>
    <row r="8" spans="1:5" x14ac:dyDescent="0.2">
      <c r="A8" s="26" t="s">
        <v>675</v>
      </c>
      <c r="B8" s="21"/>
      <c r="D8" s="21"/>
    </row>
    <row r="9" spans="1:5" x14ac:dyDescent="0.2">
      <c r="A9" s="27" t="s">
        <v>320</v>
      </c>
      <c r="B9" s="28">
        <v>2</v>
      </c>
      <c r="C9" s="29" t="s">
        <v>382</v>
      </c>
      <c r="D9" s="30" t="s">
        <v>856</v>
      </c>
    </row>
    <row r="10" spans="1:5" x14ac:dyDescent="0.2">
      <c r="A10" s="27" t="s">
        <v>320</v>
      </c>
      <c r="B10" s="28">
        <v>3</v>
      </c>
      <c r="C10" s="29" t="s">
        <v>438</v>
      </c>
      <c r="D10" s="31" t="s">
        <v>1132</v>
      </c>
    </row>
    <row r="11" spans="1:5" x14ac:dyDescent="0.2">
      <c r="A11" s="27" t="s">
        <v>320</v>
      </c>
      <c r="B11" s="28">
        <v>4</v>
      </c>
      <c r="C11" s="29" t="s">
        <v>440</v>
      </c>
      <c r="D11" s="30" t="s">
        <v>1220</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x14ac:dyDescent="0.2">
      <c r="A16" s="27" t="s">
        <v>320</v>
      </c>
      <c r="B16" s="28">
        <v>22</v>
      </c>
      <c r="C16" s="29" t="s">
        <v>445</v>
      </c>
      <c r="D16" s="33" t="s">
        <v>874</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ht="38.25" x14ac:dyDescent="0.2">
      <c r="A26" s="29" t="s">
        <v>320</v>
      </c>
      <c r="B26" s="32">
        <v>55</v>
      </c>
      <c r="C26" s="29" t="s">
        <v>860</v>
      </c>
      <c r="D26" s="60" t="s">
        <v>1055</v>
      </c>
    </row>
    <row r="27" spans="1:4" x14ac:dyDescent="0.2">
      <c r="A27" s="29" t="s">
        <v>320</v>
      </c>
      <c r="B27" s="32">
        <v>92</v>
      </c>
      <c r="C27" s="29" t="s">
        <v>455</v>
      </c>
      <c r="D27" s="30"/>
    </row>
    <row r="28" spans="1:4" x14ac:dyDescent="0.2">
      <c r="A28" s="83" t="s">
        <v>320</v>
      </c>
      <c r="B28" s="87">
        <v>123</v>
      </c>
      <c r="C28" s="83" t="s">
        <v>456</v>
      </c>
      <c r="D28" s="33" t="s">
        <v>457</v>
      </c>
    </row>
    <row r="29" spans="1:4" x14ac:dyDescent="0.2">
      <c r="B29" s="21"/>
      <c r="D29" s="21"/>
    </row>
    <row r="30" spans="1:4" x14ac:dyDescent="0.2">
      <c r="A30" s="39" t="s">
        <v>680</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s="34" customFormat="1"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x14ac:dyDescent="0.2">
      <c r="A41" s="29" t="s">
        <v>320</v>
      </c>
      <c r="B41" s="32">
        <v>33</v>
      </c>
      <c r="C41" s="29" t="s">
        <v>450</v>
      </c>
      <c r="D41" s="33"/>
    </row>
    <row r="42" spans="1:4" x14ac:dyDescent="0.2">
      <c r="A42" s="29" t="s">
        <v>320</v>
      </c>
      <c r="B42" s="32">
        <v>38</v>
      </c>
      <c r="C42" s="29" t="s">
        <v>460</v>
      </c>
      <c r="D42" s="33" t="s">
        <v>457</v>
      </c>
    </row>
    <row r="43" spans="1:4" x14ac:dyDescent="0.2">
      <c r="A43" s="29" t="s">
        <v>320</v>
      </c>
      <c r="B43" s="28">
        <v>39</v>
      </c>
      <c r="C43" s="29" t="s">
        <v>330</v>
      </c>
      <c r="D43" s="61" t="s">
        <v>461</v>
      </c>
    </row>
    <row r="44" spans="1:4" x14ac:dyDescent="0.2">
      <c r="A44" s="29" t="s">
        <v>320</v>
      </c>
      <c r="B44" s="32">
        <v>44</v>
      </c>
      <c r="C44" s="29" t="s">
        <v>395</v>
      </c>
      <c r="D44" s="30"/>
    </row>
    <row r="45" spans="1:4" x14ac:dyDescent="0.2">
      <c r="A45" s="29" t="s">
        <v>320</v>
      </c>
      <c r="B45" s="32">
        <v>49</v>
      </c>
      <c r="C45" s="29" t="s">
        <v>462</v>
      </c>
      <c r="D45" s="30"/>
    </row>
    <row r="46" spans="1:4" x14ac:dyDescent="0.2">
      <c r="A46" s="29" t="s">
        <v>320</v>
      </c>
      <c r="B46" s="32">
        <v>51</v>
      </c>
      <c r="C46" s="29" t="s">
        <v>463</v>
      </c>
      <c r="D46" s="30"/>
    </row>
    <row r="47" spans="1:4" x14ac:dyDescent="0.2">
      <c r="A47" s="29" t="s">
        <v>320</v>
      </c>
      <c r="B47" s="32">
        <v>55</v>
      </c>
      <c r="C47" s="29" t="s">
        <v>860</v>
      </c>
      <c r="D47" s="30"/>
    </row>
    <row r="48" spans="1:4" x14ac:dyDescent="0.2">
      <c r="A48" s="29" t="s">
        <v>320</v>
      </c>
      <c r="B48" s="32">
        <v>92</v>
      </c>
      <c r="C48" s="29" t="s">
        <v>455</v>
      </c>
      <c r="D48" s="30"/>
    </row>
    <row r="49" spans="1:4" x14ac:dyDescent="0.2">
      <c r="A49" s="83" t="s">
        <v>320</v>
      </c>
      <c r="B49" s="87">
        <v>123</v>
      </c>
      <c r="C49" s="83" t="s">
        <v>456</v>
      </c>
      <c r="D49" s="88"/>
    </row>
    <row r="50" spans="1:4" x14ac:dyDescent="0.2">
      <c r="B50" s="21"/>
      <c r="D50" s="21"/>
    </row>
    <row r="51" spans="1:4" s="34" customFormat="1" x14ac:dyDescent="0.2">
      <c r="A51" s="21"/>
      <c r="B51" s="21"/>
      <c r="C51" s="21"/>
      <c r="D51" s="21"/>
    </row>
    <row r="52" spans="1:4" x14ac:dyDescent="0.2">
      <c r="B52" s="21"/>
      <c r="D52" s="21"/>
    </row>
    <row r="53" spans="1:4" x14ac:dyDescent="0.2">
      <c r="B53" s="21"/>
      <c r="D53" s="21"/>
    </row>
    <row r="54" spans="1:4" x14ac:dyDescent="0.2">
      <c r="B54" s="21"/>
      <c r="D54" s="21"/>
    </row>
    <row r="55" spans="1:4" x14ac:dyDescent="0.2">
      <c r="A55" s="34"/>
      <c r="B55" s="34"/>
      <c r="C55" s="34"/>
      <c r="D55" s="34"/>
    </row>
    <row r="56" spans="1:4" x14ac:dyDescent="0.2">
      <c r="B56" s="21"/>
      <c r="D56" s="21"/>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34" customFormat="1" x14ac:dyDescent="0.2"/>
    <row r="76" s="21" customFormat="1" x14ac:dyDescent="0.2"/>
    <row r="82" s="34" customFormat="1" x14ac:dyDescent="0.2"/>
    <row r="91" s="34" customFormat="1" x14ac:dyDescent="0.2"/>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2DB456E2-CF73-48AF-BC5F-090BD3DD64E9}"/>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2C2664-9783-49CF-8231-7F0D3CC8BC1A}">
  <sheetPr codeName="Sheet141">
    <pageSetUpPr fitToPage="1"/>
  </sheetPr>
  <dimension ref="A1:E91"/>
  <sheetViews>
    <sheetView workbookViewId="0">
      <pane ySplit="6" topLeftCell="A25" activePane="bottomLeft" state="frozen"/>
      <selection sqref="A1:D1"/>
      <selection pane="bottomLeft" sqref="A1:D1"/>
    </sheetView>
  </sheetViews>
  <sheetFormatPr defaultColWidth="9.28515625" defaultRowHeight="12.75" x14ac:dyDescent="0.2"/>
  <cols>
    <col min="1" max="1" width="6.140625" style="21" customWidth="1"/>
    <col min="2" max="2" width="6.140625" style="23" customWidth="1"/>
    <col min="3" max="3" width="46.7109375" style="21" customWidth="1"/>
    <col min="4" max="4" width="44.7109375" style="40" customWidth="1"/>
    <col min="5" max="16384" width="9.28515625" style="21"/>
  </cols>
  <sheetData>
    <row r="1" spans="1:5" ht="48" customHeight="1" x14ac:dyDescent="0.2">
      <c r="A1" s="239" t="s">
        <v>1221</v>
      </c>
      <c r="B1" s="239"/>
      <c r="C1" s="239"/>
      <c r="D1" s="239"/>
      <c r="E1" s="157" t="s">
        <v>311</v>
      </c>
    </row>
    <row r="2" spans="1:5" ht="15" customHeight="1" x14ac:dyDescent="0.2">
      <c r="A2" s="224" t="str">
        <f ca="1">CONCATENATE("Test Case ", MID(CELL("filename",A1),FIND("]",CELL("filename",A1))+1,255)," 1100/1110")</f>
        <v>Test Case IC.AT.H02 1100/1110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1222</v>
      </c>
      <c r="D5" s="238"/>
    </row>
    <row r="6" spans="1:5" s="24" customFormat="1" ht="39" customHeight="1" x14ac:dyDescent="0.2">
      <c r="A6" s="227" t="s">
        <v>317</v>
      </c>
      <c r="B6" s="238"/>
      <c r="C6" s="191" t="s">
        <v>1223</v>
      </c>
      <c r="D6" s="238"/>
    </row>
    <row r="7" spans="1:5" x14ac:dyDescent="0.2">
      <c r="A7" s="25"/>
      <c r="B7" s="25"/>
      <c r="C7" s="25"/>
      <c r="D7" s="25"/>
    </row>
    <row r="8" spans="1:5" x14ac:dyDescent="0.2">
      <c r="A8" s="26" t="s">
        <v>675</v>
      </c>
      <c r="B8" s="21"/>
      <c r="D8" s="21"/>
    </row>
    <row r="9" spans="1:5" x14ac:dyDescent="0.2">
      <c r="A9" s="27" t="s">
        <v>320</v>
      </c>
      <c r="B9" s="28">
        <v>2</v>
      </c>
      <c r="C9" s="29" t="s">
        <v>382</v>
      </c>
      <c r="D9" s="30" t="s">
        <v>856</v>
      </c>
    </row>
    <row r="10" spans="1:5" x14ac:dyDescent="0.2">
      <c r="A10" s="27" t="s">
        <v>320</v>
      </c>
      <c r="B10" s="28">
        <v>3</v>
      </c>
      <c r="C10" s="29" t="s">
        <v>438</v>
      </c>
      <c r="D10" s="31" t="s">
        <v>1132</v>
      </c>
    </row>
    <row r="11" spans="1:5" x14ac:dyDescent="0.2">
      <c r="A11" s="27" t="s">
        <v>320</v>
      </c>
      <c r="B11" s="28">
        <v>4</v>
      </c>
      <c r="C11" s="29" t="s">
        <v>440</v>
      </c>
      <c r="D11" s="30" t="s">
        <v>1213</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x14ac:dyDescent="0.2">
      <c r="A16" s="27" t="s">
        <v>320</v>
      </c>
      <c r="B16" s="28">
        <v>22</v>
      </c>
      <c r="C16" s="29" t="s">
        <v>445</v>
      </c>
      <c r="D16" s="33" t="s">
        <v>874</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ht="38.25" x14ac:dyDescent="0.2">
      <c r="A26" s="29" t="s">
        <v>320</v>
      </c>
      <c r="B26" s="32">
        <v>55</v>
      </c>
      <c r="C26" s="29" t="s">
        <v>860</v>
      </c>
      <c r="D26" s="60" t="s">
        <v>1060</v>
      </c>
    </row>
    <row r="27" spans="1:4" x14ac:dyDescent="0.2">
      <c r="A27" s="29" t="s">
        <v>320</v>
      </c>
      <c r="B27" s="32">
        <v>92</v>
      </c>
      <c r="C27" s="29" t="s">
        <v>455</v>
      </c>
      <c r="D27" s="30"/>
    </row>
    <row r="28" spans="1:4" x14ac:dyDescent="0.2">
      <c r="A28" s="83" t="s">
        <v>320</v>
      </c>
      <c r="B28" s="87">
        <v>123</v>
      </c>
      <c r="C28" s="83" t="s">
        <v>456</v>
      </c>
      <c r="D28" s="33" t="s">
        <v>457</v>
      </c>
    </row>
    <row r="29" spans="1:4" x14ac:dyDescent="0.2">
      <c r="B29" s="21"/>
      <c r="D29" s="21"/>
    </row>
    <row r="30" spans="1:4" x14ac:dyDescent="0.2">
      <c r="A30" s="39" t="s">
        <v>680</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s="34" customFormat="1"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x14ac:dyDescent="0.2">
      <c r="A41" s="29" t="s">
        <v>320</v>
      </c>
      <c r="B41" s="32">
        <v>33</v>
      </c>
      <c r="C41" s="29" t="s">
        <v>450</v>
      </c>
      <c r="D41" s="33"/>
    </row>
    <row r="42" spans="1:4" x14ac:dyDescent="0.2">
      <c r="A42" s="29" t="s">
        <v>320</v>
      </c>
      <c r="B42" s="32">
        <v>38</v>
      </c>
      <c r="C42" s="29" t="s">
        <v>460</v>
      </c>
      <c r="D42" s="33" t="s">
        <v>457</v>
      </c>
    </row>
    <row r="43" spans="1:4" x14ac:dyDescent="0.2">
      <c r="A43" s="29" t="s">
        <v>320</v>
      </c>
      <c r="B43" s="28">
        <v>39</v>
      </c>
      <c r="C43" s="29" t="s">
        <v>330</v>
      </c>
      <c r="D43" s="61" t="s">
        <v>461</v>
      </c>
    </row>
    <row r="44" spans="1:4" x14ac:dyDescent="0.2">
      <c r="A44" s="29" t="s">
        <v>320</v>
      </c>
      <c r="B44" s="32">
        <v>44</v>
      </c>
      <c r="C44" s="29" t="s">
        <v>395</v>
      </c>
      <c r="D44" s="30"/>
    </row>
    <row r="45" spans="1:4" x14ac:dyDescent="0.2">
      <c r="A45" s="29" t="s">
        <v>320</v>
      </c>
      <c r="B45" s="32">
        <v>49</v>
      </c>
      <c r="C45" s="29" t="s">
        <v>462</v>
      </c>
      <c r="D45" s="30"/>
    </row>
    <row r="46" spans="1:4" x14ac:dyDescent="0.2">
      <c r="A46" s="29" t="s">
        <v>320</v>
      </c>
      <c r="B46" s="32">
        <v>51</v>
      </c>
      <c r="C46" s="29" t="s">
        <v>463</v>
      </c>
      <c r="D46" s="30"/>
    </row>
    <row r="47" spans="1:4" x14ac:dyDescent="0.2">
      <c r="A47" s="29" t="s">
        <v>320</v>
      </c>
      <c r="B47" s="32">
        <v>55</v>
      </c>
      <c r="C47" s="29" t="s">
        <v>860</v>
      </c>
      <c r="D47" s="30"/>
    </row>
    <row r="48" spans="1:4" x14ac:dyDescent="0.2">
      <c r="A48" s="29" t="s">
        <v>320</v>
      </c>
      <c r="B48" s="32">
        <v>92</v>
      </c>
      <c r="C48" s="29" t="s">
        <v>455</v>
      </c>
      <c r="D48" s="30"/>
    </row>
    <row r="49" spans="1:4" x14ac:dyDescent="0.2">
      <c r="A49" s="83" t="s">
        <v>320</v>
      </c>
      <c r="B49" s="87">
        <v>123</v>
      </c>
      <c r="C49" s="83" t="s">
        <v>456</v>
      </c>
      <c r="D49" s="88"/>
    </row>
    <row r="50" spans="1:4" x14ac:dyDescent="0.2">
      <c r="B50" s="21"/>
      <c r="D50" s="21"/>
    </row>
    <row r="51" spans="1:4" s="34" customFormat="1" x14ac:dyDescent="0.2">
      <c r="A51" s="21"/>
      <c r="B51" s="21"/>
      <c r="C51" s="21"/>
      <c r="D51" s="21"/>
    </row>
    <row r="52" spans="1:4" x14ac:dyDescent="0.2">
      <c r="B52" s="21"/>
      <c r="D52" s="21"/>
    </row>
    <row r="53" spans="1:4" x14ac:dyDescent="0.2">
      <c r="B53" s="21"/>
      <c r="D53" s="21"/>
    </row>
    <row r="54" spans="1:4" x14ac:dyDescent="0.2">
      <c r="B54" s="21"/>
      <c r="D54" s="21"/>
    </row>
    <row r="55" spans="1:4" x14ac:dyDescent="0.2">
      <c r="A55" s="34"/>
      <c r="B55" s="34"/>
      <c r="C55" s="34"/>
      <c r="D55" s="34"/>
    </row>
    <row r="56" spans="1:4" x14ac:dyDescent="0.2">
      <c r="B56" s="21"/>
      <c r="D56" s="21"/>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34" customFormat="1" x14ac:dyDescent="0.2"/>
    <row r="76" s="21" customFormat="1" x14ac:dyDescent="0.2"/>
    <row r="82" s="34" customFormat="1" x14ac:dyDescent="0.2"/>
    <row r="91" s="34" customFormat="1" x14ac:dyDescent="0.2"/>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40BD357E-4E23-48FD-AA6F-72EF7C3D2CF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F26F1-2E6A-44A4-B219-AC990D8E25B2}">
  <sheetPr codeName="Sheet71">
    <pageSetUpPr fitToPage="1"/>
  </sheetPr>
  <dimension ref="A1:E91"/>
  <sheetViews>
    <sheetView workbookViewId="0">
      <pane ySplit="6" topLeftCell="A22" activePane="bottomLeft" state="frozen"/>
      <selection sqref="A1:D1"/>
      <selection pane="bottomLeft" sqref="A1:D1"/>
    </sheetView>
  </sheetViews>
  <sheetFormatPr defaultColWidth="9.28515625" defaultRowHeight="12.75" x14ac:dyDescent="0.2"/>
  <cols>
    <col min="1" max="1" width="6.140625" style="21" customWidth="1"/>
    <col min="2" max="2" width="6.140625" style="23" customWidth="1"/>
    <col min="3" max="3" width="46.7109375" style="21" customWidth="1"/>
    <col min="4" max="4" width="44.7109375" style="40" customWidth="1"/>
    <col min="5" max="16384" width="9.28515625" style="21"/>
  </cols>
  <sheetData>
    <row r="1" spans="1:5" ht="48" customHeight="1" x14ac:dyDescent="0.2">
      <c r="A1" s="239" t="s">
        <v>1224</v>
      </c>
      <c r="B1" s="239"/>
      <c r="C1" s="239"/>
      <c r="D1" s="239"/>
      <c r="E1" s="157" t="s">
        <v>311</v>
      </c>
    </row>
    <row r="2" spans="1:5" ht="15" customHeight="1" x14ac:dyDescent="0.2">
      <c r="A2" s="224" t="str">
        <f ca="1">CONCATENATE("Test Case ", MID(CELL("filename",A1),FIND("]",CELL("filename",A1))+1,255)," 1100/1110")</f>
        <v>Test Case IC.AT.H03 1100/1110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1225</v>
      </c>
      <c r="D5" s="238"/>
    </row>
    <row r="6" spans="1:5" s="24" customFormat="1" ht="39" customHeight="1" x14ac:dyDescent="0.2">
      <c r="A6" s="227" t="s">
        <v>317</v>
      </c>
      <c r="B6" s="238"/>
      <c r="C6" s="191" t="s">
        <v>1226</v>
      </c>
      <c r="D6" s="238"/>
    </row>
    <row r="7" spans="1:5" x14ac:dyDescent="0.2">
      <c r="A7" s="25"/>
      <c r="B7" s="25"/>
      <c r="C7" s="25"/>
      <c r="D7" s="25"/>
    </row>
    <row r="8" spans="1:5" x14ac:dyDescent="0.2">
      <c r="A8" s="26" t="s">
        <v>675</v>
      </c>
      <c r="B8" s="21"/>
      <c r="D8" s="21"/>
    </row>
    <row r="9" spans="1:5" x14ac:dyDescent="0.2">
      <c r="A9" s="27" t="s">
        <v>320</v>
      </c>
      <c r="B9" s="28">
        <v>2</v>
      </c>
      <c r="C9" s="29" t="s">
        <v>382</v>
      </c>
      <c r="D9" s="30" t="s">
        <v>856</v>
      </c>
    </row>
    <row r="10" spans="1:5" x14ac:dyDescent="0.2">
      <c r="A10" s="27" t="s">
        <v>320</v>
      </c>
      <c r="B10" s="28">
        <v>3</v>
      </c>
      <c r="C10" s="29" t="s">
        <v>438</v>
      </c>
      <c r="D10" s="31" t="s">
        <v>1132</v>
      </c>
    </row>
    <row r="11" spans="1:5" x14ac:dyDescent="0.2">
      <c r="A11" s="27" t="s">
        <v>320</v>
      </c>
      <c r="B11" s="28">
        <v>4</v>
      </c>
      <c r="C11" s="29" t="s">
        <v>440</v>
      </c>
      <c r="D11" s="30" t="s">
        <v>1216</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x14ac:dyDescent="0.2">
      <c r="A16" s="27" t="s">
        <v>320</v>
      </c>
      <c r="B16" s="28">
        <v>22</v>
      </c>
      <c r="C16" s="29" t="s">
        <v>445</v>
      </c>
      <c r="D16" s="33" t="s">
        <v>874</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ht="51" x14ac:dyDescent="0.2">
      <c r="A26" s="29" t="s">
        <v>320</v>
      </c>
      <c r="B26" s="32">
        <v>55</v>
      </c>
      <c r="C26" s="29" t="s">
        <v>860</v>
      </c>
      <c r="D26" s="60" t="s">
        <v>1065</v>
      </c>
    </row>
    <row r="27" spans="1:4" x14ac:dyDescent="0.2">
      <c r="A27" s="29" t="s">
        <v>320</v>
      </c>
      <c r="B27" s="32">
        <v>92</v>
      </c>
      <c r="C27" s="29" t="s">
        <v>455</v>
      </c>
      <c r="D27" s="30"/>
    </row>
    <row r="28" spans="1:4" x14ac:dyDescent="0.2">
      <c r="A28" s="83" t="s">
        <v>320</v>
      </c>
      <c r="B28" s="87">
        <v>123</v>
      </c>
      <c r="C28" s="83" t="s">
        <v>456</v>
      </c>
      <c r="D28" s="33" t="s">
        <v>457</v>
      </c>
    </row>
    <row r="29" spans="1:4" x14ac:dyDescent="0.2">
      <c r="B29" s="21"/>
      <c r="D29" s="21"/>
    </row>
    <row r="30" spans="1:4" x14ac:dyDescent="0.2">
      <c r="A30" s="39" t="s">
        <v>680</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s="34" customFormat="1"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x14ac:dyDescent="0.2">
      <c r="A41" s="29" t="s">
        <v>320</v>
      </c>
      <c r="B41" s="32">
        <v>33</v>
      </c>
      <c r="C41" s="29" t="s">
        <v>450</v>
      </c>
      <c r="D41" s="33"/>
    </row>
    <row r="42" spans="1:4" x14ac:dyDescent="0.2">
      <c r="A42" s="29" t="s">
        <v>320</v>
      </c>
      <c r="B42" s="32">
        <v>38</v>
      </c>
      <c r="C42" s="29" t="s">
        <v>460</v>
      </c>
      <c r="D42" s="33" t="s">
        <v>457</v>
      </c>
    </row>
    <row r="43" spans="1:4" x14ac:dyDescent="0.2">
      <c r="A43" s="29" t="s">
        <v>320</v>
      </c>
      <c r="B43" s="28">
        <v>39</v>
      </c>
      <c r="C43" s="29" t="s">
        <v>330</v>
      </c>
      <c r="D43" s="61" t="s">
        <v>461</v>
      </c>
    </row>
    <row r="44" spans="1:4" x14ac:dyDescent="0.2">
      <c r="A44" s="29" t="s">
        <v>320</v>
      </c>
      <c r="B44" s="32">
        <v>44</v>
      </c>
      <c r="C44" s="29" t="s">
        <v>395</v>
      </c>
      <c r="D44" s="30"/>
    </row>
    <row r="45" spans="1:4" x14ac:dyDescent="0.2">
      <c r="A45" s="29" t="s">
        <v>320</v>
      </c>
      <c r="B45" s="32">
        <v>49</v>
      </c>
      <c r="C45" s="29" t="s">
        <v>462</v>
      </c>
      <c r="D45" s="30"/>
    </row>
    <row r="46" spans="1:4" x14ac:dyDescent="0.2">
      <c r="A46" s="29" t="s">
        <v>320</v>
      </c>
      <c r="B46" s="32">
        <v>51</v>
      </c>
      <c r="C46" s="29" t="s">
        <v>463</v>
      </c>
      <c r="D46" s="30"/>
    </row>
    <row r="47" spans="1:4" x14ac:dyDescent="0.2">
      <c r="A47" s="29" t="s">
        <v>320</v>
      </c>
      <c r="B47" s="32">
        <v>55</v>
      </c>
      <c r="C47" s="29" t="s">
        <v>860</v>
      </c>
      <c r="D47" s="30"/>
    </row>
    <row r="48" spans="1:4" x14ac:dyDescent="0.2">
      <c r="A48" s="29" t="s">
        <v>320</v>
      </c>
      <c r="B48" s="32">
        <v>92</v>
      </c>
      <c r="C48" s="29" t="s">
        <v>455</v>
      </c>
      <c r="D48" s="30"/>
    </row>
    <row r="49" spans="1:4" x14ac:dyDescent="0.2">
      <c r="A49" s="83" t="s">
        <v>320</v>
      </c>
      <c r="B49" s="87">
        <v>123</v>
      </c>
      <c r="C49" s="83" t="s">
        <v>456</v>
      </c>
      <c r="D49" s="88"/>
    </row>
    <row r="50" spans="1:4" x14ac:dyDescent="0.2">
      <c r="B50" s="21"/>
      <c r="D50" s="21"/>
    </row>
    <row r="51" spans="1:4" s="34" customFormat="1" x14ac:dyDescent="0.2">
      <c r="A51" s="21"/>
      <c r="B51" s="21"/>
      <c r="C51" s="21"/>
      <c r="D51" s="21"/>
    </row>
    <row r="52" spans="1:4" x14ac:dyDescent="0.2">
      <c r="B52" s="21"/>
      <c r="D52" s="21"/>
    </row>
    <row r="53" spans="1:4" x14ac:dyDescent="0.2">
      <c r="B53" s="21"/>
      <c r="D53" s="21"/>
    </row>
    <row r="54" spans="1:4" x14ac:dyDescent="0.2">
      <c r="B54" s="21"/>
      <c r="D54" s="21"/>
    </row>
    <row r="55" spans="1:4" x14ac:dyDescent="0.2">
      <c r="A55" s="34"/>
      <c r="B55" s="34"/>
      <c r="C55" s="34"/>
      <c r="D55" s="34"/>
    </row>
    <row r="56" spans="1:4" x14ac:dyDescent="0.2">
      <c r="B56" s="21"/>
      <c r="D56" s="21"/>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34" customFormat="1" x14ac:dyDescent="0.2"/>
    <row r="76" s="21" customFormat="1" x14ac:dyDescent="0.2"/>
    <row r="82" s="34" customFormat="1" x14ac:dyDescent="0.2"/>
    <row r="91" s="34" customFormat="1" x14ac:dyDescent="0.2"/>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752A947F-2989-4660-A07F-76A4B57B552D}"/>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7593A-CE0C-4B52-B83B-03DFD185AA74}">
  <sheetPr codeName="Sheet232">
    <pageSetUpPr fitToPage="1"/>
  </sheetPr>
  <dimension ref="A1:F25"/>
  <sheetViews>
    <sheetView workbookViewId="0">
      <pane ySplit="7" topLeftCell="A17" activePane="bottomLeft" state="frozen"/>
      <selection sqref="A1:D1"/>
      <selection pane="bottomLeft" sqref="A1:D1"/>
    </sheetView>
  </sheetViews>
  <sheetFormatPr defaultColWidth="9.140625" defaultRowHeight="12.75" x14ac:dyDescent="0.2"/>
  <cols>
    <col min="1" max="2" width="6.140625" style="79" customWidth="1"/>
    <col min="3" max="3" width="46.7109375" style="79" customWidth="1"/>
    <col min="4" max="4" width="44.7109375" style="79" customWidth="1"/>
    <col min="5" max="5" width="9.28515625" style="79" customWidth="1"/>
    <col min="6" max="16384" width="9.140625" style="79"/>
  </cols>
  <sheetData>
    <row r="1" spans="1:6" ht="48" customHeight="1" x14ac:dyDescent="0.2">
      <c r="A1" s="223" t="s">
        <v>347</v>
      </c>
      <c r="B1" s="223"/>
      <c r="C1" s="223"/>
      <c r="D1" s="223"/>
      <c r="E1" s="157" t="s">
        <v>311</v>
      </c>
    </row>
    <row r="2" spans="1:6" ht="15" customHeight="1" x14ac:dyDescent="0.2">
      <c r="A2" s="224" t="str">
        <f ca="1">CONCATENATE("Test Case ", MID(CELL("filename",A1),FIND("]",CELL("filename",A1))+1,255)," 1804/1814 Network Messaging")</f>
        <v>Test Case IC.NO.K01 1804/1814 Network Messaging</v>
      </c>
      <c r="B2" s="224"/>
      <c r="C2" s="224"/>
      <c r="D2" s="224"/>
    </row>
    <row r="3" spans="1:6" ht="15" customHeight="1" x14ac:dyDescent="0.2">
      <c r="A3" s="200" t="s">
        <v>312</v>
      </c>
      <c r="B3" s="201"/>
      <c r="C3" s="202"/>
      <c r="D3" s="203"/>
    </row>
    <row r="4" spans="1:6" s="24" customFormat="1" ht="39" customHeight="1" x14ac:dyDescent="0.2">
      <c r="A4" s="190" t="s">
        <v>313</v>
      </c>
      <c r="B4" s="191"/>
      <c r="C4" s="192" t="s">
        <v>348</v>
      </c>
      <c r="D4" s="192"/>
      <c r="E4" s="129"/>
      <c r="F4" s="25"/>
    </row>
    <row r="5" spans="1:6" s="24" customFormat="1" ht="39" customHeight="1" x14ac:dyDescent="0.2">
      <c r="A5" s="190" t="s">
        <v>315</v>
      </c>
      <c r="B5" s="191"/>
      <c r="C5" s="192" t="s">
        <v>349</v>
      </c>
      <c r="D5" s="192"/>
      <c r="E5" s="129"/>
      <c r="F5" s="25"/>
    </row>
    <row r="6" spans="1:6" s="24" customFormat="1" ht="39" customHeight="1" x14ac:dyDescent="0.2">
      <c r="A6" s="190" t="s">
        <v>317</v>
      </c>
      <c r="B6" s="191"/>
      <c r="C6" s="192" t="s">
        <v>742</v>
      </c>
      <c r="D6" s="192"/>
      <c r="E6" s="131"/>
      <c r="F6" s="112"/>
    </row>
    <row r="7" spans="1:6" s="24" customFormat="1" ht="27" customHeight="1" x14ac:dyDescent="0.2">
      <c r="A7" s="190" t="s">
        <v>351</v>
      </c>
      <c r="B7" s="191"/>
      <c r="C7" s="193" t="s">
        <v>743</v>
      </c>
      <c r="D7" s="193"/>
      <c r="E7" s="133"/>
      <c r="F7" s="134"/>
    </row>
    <row r="8" spans="1:6" x14ac:dyDescent="0.2">
      <c r="A8" s="21"/>
      <c r="B8" s="21"/>
      <c r="C8" s="21"/>
      <c r="D8" s="21"/>
    </row>
    <row r="9" spans="1:6" x14ac:dyDescent="0.2">
      <c r="A9" s="39" t="s">
        <v>319</v>
      </c>
      <c r="B9" s="113"/>
      <c r="C9" s="113"/>
      <c r="D9" s="113"/>
    </row>
    <row r="10" spans="1:6" x14ac:dyDescent="0.2">
      <c r="A10" s="29" t="s">
        <v>320</v>
      </c>
      <c r="B10" s="32">
        <v>7</v>
      </c>
      <c r="C10" s="32" t="s">
        <v>321</v>
      </c>
      <c r="D10" s="32"/>
    </row>
    <row r="11" spans="1:6" x14ac:dyDescent="0.2">
      <c r="A11" s="29" t="s">
        <v>320</v>
      </c>
      <c r="B11" s="32">
        <v>11</v>
      </c>
      <c r="C11" s="32" t="s">
        <v>322</v>
      </c>
      <c r="D11" s="32"/>
    </row>
    <row r="12" spans="1:6" x14ac:dyDescent="0.2">
      <c r="A12" s="29" t="s">
        <v>320</v>
      </c>
      <c r="B12" s="32">
        <v>12</v>
      </c>
      <c r="C12" s="32" t="s">
        <v>323</v>
      </c>
      <c r="D12" s="32"/>
    </row>
    <row r="13" spans="1:6" x14ac:dyDescent="0.2">
      <c r="A13" s="27" t="s">
        <v>320</v>
      </c>
      <c r="B13" s="28">
        <v>24</v>
      </c>
      <c r="C13" s="29" t="s">
        <v>324</v>
      </c>
      <c r="D13" s="33" t="s">
        <v>353</v>
      </c>
    </row>
    <row r="14" spans="1:6" x14ac:dyDescent="0.2">
      <c r="A14" s="27" t="s">
        <v>320</v>
      </c>
      <c r="B14" s="28">
        <v>93</v>
      </c>
      <c r="C14" s="29" t="s">
        <v>326</v>
      </c>
      <c r="D14" s="33" t="s">
        <v>327</v>
      </c>
    </row>
    <row r="15" spans="1:6" x14ac:dyDescent="0.2">
      <c r="A15" s="29" t="s">
        <v>320</v>
      </c>
      <c r="B15" s="32">
        <v>94</v>
      </c>
      <c r="C15" s="29" t="s">
        <v>328</v>
      </c>
      <c r="D15" s="33"/>
    </row>
    <row r="16" spans="1:6" x14ac:dyDescent="0.2">
      <c r="A16" s="29" t="s">
        <v>320</v>
      </c>
      <c r="B16" s="32">
        <v>96</v>
      </c>
      <c r="C16" s="29" t="s">
        <v>354</v>
      </c>
      <c r="D16" s="33"/>
    </row>
    <row r="17" spans="1:4" x14ac:dyDescent="0.2">
      <c r="A17" s="21"/>
      <c r="B17" s="23"/>
      <c r="C17" s="21"/>
      <c r="D17" s="40"/>
    </row>
    <row r="18" spans="1:4" x14ac:dyDescent="0.2">
      <c r="A18" s="39" t="s">
        <v>329</v>
      </c>
      <c r="B18" s="23"/>
      <c r="C18" s="21"/>
      <c r="D18" s="40"/>
    </row>
    <row r="19" spans="1:4" x14ac:dyDescent="0.2">
      <c r="A19" s="29" t="s">
        <v>320</v>
      </c>
      <c r="B19" s="32">
        <v>7</v>
      </c>
      <c r="C19" s="32" t="s">
        <v>321</v>
      </c>
      <c r="D19" s="33"/>
    </row>
    <row r="20" spans="1:4" x14ac:dyDescent="0.2">
      <c r="A20" s="29" t="s">
        <v>320</v>
      </c>
      <c r="B20" s="32">
        <v>11</v>
      </c>
      <c r="C20" s="32" t="s">
        <v>322</v>
      </c>
      <c r="D20" s="33"/>
    </row>
    <row r="21" spans="1:4" x14ac:dyDescent="0.2">
      <c r="A21" s="29" t="s">
        <v>320</v>
      </c>
      <c r="B21" s="32">
        <v>12</v>
      </c>
      <c r="C21" s="32" t="s">
        <v>323</v>
      </c>
      <c r="D21" s="33"/>
    </row>
    <row r="22" spans="1:4" x14ac:dyDescent="0.2">
      <c r="A22" s="27" t="s">
        <v>320</v>
      </c>
      <c r="B22" s="28">
        <v>24</v>
      </c>
      <c r="C22" s="29" t="s">
        <v>324</v>
      </c>
      <c r="D22" s="33" t="s">
        <v>353</v>
      </c>
    </row>
    <row r="23" spans="1:4" x14ac:dyDescent="0.2">
      <c r="A23" s="27" t="s">
        <v>320</v>
      </c>
      <c r="B23" s="28">
        <v>39</v>
      </c>
      <c r="C23" s="29" t="s">
        <v>330</v>
      </c>
      <c r="D23" s="33" t="s">
        <v>331</v>
      </c>
    </row>
    <row r="24" spans="1:4" x14ac:dyDescent="0.2">
      <c r="A24" s="27" t="s">
        <v>320</v>
      </c>
      <c r="B24" s="28">
        <v>93</v>
      </c>
      <c r="C24" s="29" t="s">
        <v>326</v>
      </c>
      <c r="D24" s="33" t="s">
        <v>327</v>
      </c>
    </row>
    <row r="25" spans="1:4" x14ac:dyDescent="0.2">
      <c r="A25" s="29" t="s">
        <v>320</v>
      </c>
      <c r="B25" s="32">
        <v>94</v>
      </c>
      <c r="C25" s="29" t="s">
        <v>328</v>
      </c>
      <c r="D25" s="33"/>
    </row>
  </sheetData>
  <mergeCells count="11">
    <mergeCell ref="A6:B6"/>
    <mergeCell ref="C6:D6"/>
    <mergeCell ref="A7:B7"/>
    <mergeCell ref="C7:D7"/>
    <mergeCell ref="A1:D1"/>
    <mergeCell ref="A2:D2"/>
    <mergeCell ref="A3:D3"/>
    <mergeCell ref="A4:B4"/>
    <mergeCell ref="C4:D4"/>
    <mergeCell ref="A5:B5"/>
    <mergeCell ref="C5:D5"/>
  </mergeCells>
  <hyperlinks>
    <hyperlink ref="E1" location="DPAS_CT_Cash" display="Return to Test Case List" xr:uid="{5DE8E1B6-39B0-4F2C-B48E-309689175D4E}"/>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408A8-2B3F-465C-8E08-DC1AC447F0E5}">
  <sheetPr codeName="Sheet233">
    <pageSetUpPr fitToPage="1"/>
  </sheetPr>
  <dimension ref="A1:F25"/>
  <sheetViews>
    <sheetView workbookViewId="0">
      <pane ySplit="7" topLeftCell="A8" activePane="bottomLeft" state="frozen"/>
      <selection sqref="A1:D1"/>
      <selection pane="bottomLeft" sqref="A1:D1"/>
    </sheetView>
  </sheetViews>
  <sheetFormatPr defaultColWidth="9.140625" defaultRowHeight="12.75" x14ac:dyDescent="0.2"/>
  <cols>
    <col min="1" max="2" width="6.140625" style="79" customWidth="1"/>
    <col min="3" max="3" width="46.7109375" style="79" customWidth="1"/>
    <col min="4" max="4" width="44.7109375" style="79" customWidth="1"/>
    <col min="5" max="5" width="9.28515625" style="79" customWidth="1"/>
    <col min="6" max="16384" width="9.140625" style="79"/>
  </cols>
  <sheetData>
    <row r="1" spans="1:6" ht="48" customHeight="1" x14ac:dyDescent="0.2">
      <c r="A1" s="223" t="s">
        <v>355</v>
      </c>
      <c r="B1" s="223"/>
      <c r="C1" s="223"/>
      <c r="D1" s="223"/>
      <c r="E1" s="157" t="s">
        <v>311</v>
      </c>
    </row>
    <row r="2" spans="1:6" ht="15" customHeight="1" x14ac:dyDescent="0.2">
      <c r="A2" s="224" t="str">
        <f ca="1">CONCATENATE("Test Case ", MID(CELL("filename",A1),FIND("]",CELL("filename",A1))+1,255)," 1804/1814 Network Messaging")</f>
        <v>Test Case IC.NO.K02 1804/1814 Network Messaging</v>
      </c>
      <c r="B2" s="224"/>
      <c r="C2" s="224"/>
      <c r="D2" s="224"/>
    </row>
    <row r="3" spans="1:6" ht="15" customHeight="1" x14ac:dyDescent="0.2">
      <c r="A3" s="200" t="s">
        <v>312</v>
      </c>
      <c r="B3" s="201"/>
      <c r="C3" s="202"/>
      <c r="D3" s="203"/>
    </row>
    <row r="4" spans="1:6" s="24" customFormat="1" ht="39" customHeight="1" x14ac:dyDescent="0.2">
      <c r="A4" s="190" t="s">
        <v>313</v>
      </c>
      <c r="B4" s="191"/>
      <c r="C4" s="192" t="s">
        <v>348</v>
      </c>
      <c r="D4" s="192"/>
      <c r="E4" s="129"/>
      <c r="F4" s="25"/>
    </row>
    <row r="5" spans="1:6" s="24" customFormat="1" ht="39" customHeight="1" x14ac:dyDescent="0.2">
      <c r="A5" s="190" t="s">
        <v>315</v>
      </c>
      <c r="B5" s="191"/>
      <c r="C5" s="192" t="s">
        <v>744</v>
      </c>
      <c r="D5" s="192"/>
      <c r="E5" s="129"/>
      <c r="F5" s="25"/>
    </row>
    <row r="6" spans="1:6" s="24" customFormat="1" ht="39" customHeight="1" x14ac:dyDescent="0.2">
      <c r="A6" s="190" t="s">
        <v>317</v>
      </c>
      <c r="B6" s="191"/>
      <c r="C6" s="192" t="s">
        <v>745</v>
      </c>
      <c r="D6" s="192"/>
      <c r="E6" s="131"/>
      <c r="F6" s="112"/>
    </row>
    <row r="7" spans="1:6" s="24" customFormat="1" ht="39" customHeight="1" x14ac:dyDescent="0.2">
      <c r="A7" s="190" t="s">
        <v>351</v>
      </c>
      <c r="B7" s="191"/>
      <c r="C7" s="193" t="s">
        <v>746</v>
      </c>
      <c r="D7" s="193"/>
      <c r="E7" s="133"/>
      <c r="F7" s="134"/>
    </row>
    <row r="8" spans="1:6" ht="13.5" x14ac:dyDescent="0.2">
      <c r="A8" s="25"/>
      <c r="B8" s="112"/>
      <c r="C8" s="112"/>
      <c r="D8" s="112"/>
    </row>
    <row r="9" spans="1:6" x14ac:dyDescent="0.2">
      <c r="A9" s="39" t="s">
        <v>319</v>
      </c>
      <c r="B9" s="113"/>
      <c r="C9" s="113"/>
      <c r="D9" s="113"/>
    </row>
    <row r="10" spans="1:6" x14ac:dyDescent="0.2">
      <c r="A10" s="29" t="s">
        <v>320</v>
      </c>
      <c r="B10" s="32">
        <v>7</v>
      </c>
      <c r="C10" s="32" t="s">
        <v>321</v>
      </c>
      <c r="D10" s="32"/>
    </row>
    <row r="11" spans="1:6" x14ac:dyDescent="0.2">
      <c r="A11" s="29" t="s">
        <v>320</v>
      </c>
      <c r="B11" s="32">
        <v>11</v>
      </c>
      <c r="C11" s="32" t="s">
        <v>322</v>
      </c>
      <c r="D11" s="32"/>
    </row>
    <row r="12" spans="1:6" x14ac:dyDescent="0.2">
      <c r="A12" s="29" t="s">
        <v>320</v>
      </c>
      <c r="B12" s="32">
        <v>12</v>
      </c>
      <c r="C12" s="32" t="s">
        <v>323</v>
      </c>
      <c r="D12" s="32"/>
    </row>
    <row r="13" spans="1:6" x14ac:dyDescent="0.2">
      <c r="A13" s="27" t="s">
        <v>320</v>
      </c>
      <c r="B13" s="28">
        <v>24</v>
      </c>
      <c r="C13" s="29" t="s">
        <v>324</v>
      </c>
      <c r="D13" s="33" t="s">
        <v>359</v>
      </c>
    </row>
    <row r="14" spans="1:6" x14ac:dyDescent="0.2">
      <c r="A14" s="27" t="s">
        <v>320</v>
      </c>
      <c r="B14" s="28">
        <v>93</v>
      </c>
      <c r="C14" s="29" t="s">
        <v>326</v>
      </c>
      <c r="D14" s="33" t="s">
        <v>327</v>
      </c>
    </row>
    <row r="15" spans="1:6" x14ac:dyDescent="0.2">
      <c r="A15" s="29" t="s">
        <v>320</v>
      </c>
      <c r="B15" s="32">
        <v>94</v>
      </c>
      <c r="C15" s="29" t="s">
        <v>328</v>
      </c>
      <c r="D15" s="33"/>
    </row>
    <row r="16" spans="1:6" x14ac:dyDescent="0.2">
      <c r="A16" s="21"/>
      <c r="B16" s="23"/>
      <c r="C16" s="21"/>
      <c r="D16" s="40"/>
    </row>
    <row r="17" spans="1:4" x14ac:dyDescent="0.2">
      <c r="A17" s="39" t="s">
        <v>329</v>
      </c>
      <c r="B17" s="23"/>
      <c r="C17" s="21"/>
      <c r="D17" s="40"/>
    </row>
    <row r="18" spans="1:4" x14ac:dyDescent="0.2">
      <c r="A18" s="29" t="s">
        <v>320</v>
      </c>
      <c r="B18" s="32">
        <v>7</v>
      </c>
      <c r="C18" s="32" t="s">
        <v>321</v>
      </c>
      <c r="D18" s="33"/>
    </row>
    <row r="19" spans="1:4" x14ac:dyDescent="0.2">
      <c r="A19" s="29" t="s">
        <v>320</v>
      </c>
      <c r="B19" s="32">
        <v>11</v>
      </c>
      <c r="C19" s="32" t="s">
        <v>322</v>
      </c>
      <c r="D19" s="33"/>
    </row>
    <row r="20" spans="1:4" x14ac:dyDescent="0.2">
      <c r="A20" s="29" t="s">
        <v>320</v>
      </c>
      <c r="B20" s="32">
        <v>12</v>
      </c>
      <c r="C20" s="32" t="s">
        <v>323</v>
      </c>
      <c r="D20" s="33"/>
    </row>
    <row r="21" spans="1:4" x14ac:dyDescent="0.2">
      <c r="A21" s="27" t="s">
        <v>320</v>
      </c>
      <c r="B21" s="28">
        <v>24</v>
      </c>
      <c r="C21" s="29" t="s">
        <v>324</v>
      </c>
      <c r="D21" s="33" t="s">
        <v>359</v>
      </c>
    </row>
    <row r="22" spans="1:4" s="9" customFormat="1" x14ac:dyDescent="0.2">
      <c r="A22" s="29" t="s">
        <v>320</v>
      </c>
      <c r="B22" s="28">
        <v>33</v>
      </c>
      <c r="C22" s="29" t="s">
        <v>450</v>
      </c>
      <c r="D22" s="33"/>
    </row>
    <row r="23" spans="1:4" x14ac:dyDescent="0.2">
      <c r="A23" s="27" t="s">
        <v>320</v>
      </c>
      <c r="B23" s="28">
        <v>39</v>
      </c>
      <c r="C23" s="29" t="s">
        <v>330</v>
      </c>
      <c r="D23" s="33" t="s">
        <v>331</v>
      </c>
    </row>
    <row r="24" spans="1:4" x14ac:dyDescent="0.2">
      <c r="A24" s="29" t="s">
        <v>320</v>
      </c>
      <c r="B24" s="32">
        <v>93</v>
      </c>
      <c r="C24" s="29" t="s">
        <v>326</v>
      </c>
      <c r="D24" s="33" t="s">
        <v>327</v>
      </c>
    </row>
    <row r="25" spans="1:4" x14ac:dyDescent="0.2">
      <c r="A25" s="29" t="s">
        <v>320</v>
      </c>
      <c r="B25" s="32">
        <v>94</v>
      </c>
      <c r="C25" s="29" t="s">
        <v>328</v>
      </c>
      <c r="D25" s="33"/>
    </row>
  </sheetData>
  <mergeCells count="11">
    <mergeCell ref="A6:B6"/>
    <mergeCell ref="C6:D6"/>
    <mergeCell ref="A7:B7"/>
    <mergeCell ref="C7:D7"/>
    <mergeCell ref="A1:D1"/>
    <mergeCell ref="A2:D2"/>
    <mergeCell ref="A3:D3"/>
    <mergeCell ref="A4:B4"/>
    <mergeCell ref="C4:D4"/>
    <mergeCell ref="A5:B5"/>
    <mergeCell ref="C5:D5"/>
  </mergeCells>
  <hyperlinks>
    <hyperlink ref="E1" location="DPAS_CT_Cash" display="Return to Test Case List" xr:uid="{96F4550D-9FFE-488B-A5A5-FFD957B1F484}"/>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25A26-30D1-4B4E-BBC1-8C6A9389ACF9}">
  <sheetPr codeName="Sheet236">
    <pageSetUpPr fitToPage="1"/>
  </sheetPr>
  <dimension ref="A1:H178"/>
  <sheetViews>
    <sheetView workbookViewId="0">
      <pane ySplit="6" topLeftCell="A34"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8" ht="48" customHeight="1" x14ac:dyDescent="0.2">
      <c r="A1" s="194" t="s">
        <v>1227</v>
      </c>
      <c r="B1" s="194"/>
      <c r="C1" s="194"/>
      <c r="D1" s="194"/>
      <c r="E1" s="157" t="s">
        <v>311</v>
      </c>
    </row>
    <row r="2" spans="1:8" ht="15" customHeight="1" x14ac:dyDescent="0.2">
      <c r="A2" s="224" t="str">
        <f ca="1">CONCATENATE("Test Case ", MID(CELL("filename",A1),FIND("]",CELL("filename",A1))+1,255)," 1100/1110")</f>
        <v>Test Case IC.AT.K01 1100/1110</v>
      </c>
      <c r="B2" s="224"/>
      <c r="C2" s="224"/>
      <c r="D2" s="224"/>
      <c r="E2" s="21"/>
      <c r="F2" s="21"/>
      <c r="G2" s="21"/>
      <c r="H2" s="21"/>
    </row>
    <row r="3" spans="1:8" ht="15" customHeight="1" x14ac:dyDescent="0.2">
      <c r="A3" s="200" t="s">
        <v>312</v>
      </c>
      <c r="B3" s="201"/>
      <c r="C3" s="202"/>
      <c r="D3" s="203"/>
      <c r="E3" s="21"/>
      <c r="F3" s="21"/>
      <c r="G3" s="21"/>
      <c r="H3" s="21"/>
    </row>
    <row r="4" spans="1:8" s="24" customFormat="1" ht="39" customHeight="1" x14ac:dyDescent="0.2">
      <c r="A4" s="190" t="s">
        <v>313</v>
      </c>
      <c r="B4" s="191"/>
      <c r="C4" s="192" t="s">
        <v>758</v>
      </c>
      <c r="D4" s="192"/>
      <c r="E4" s="129"/>
      <c r="F4" s="25"/>
    </row>
    <row r="5" spans="1:8" s="24" customFormat="1" ht="39" customHeight="1" x14ac:dyDescent="0.2">
      <c r="A5" s="190" t="s">
        <v>315</v>
      </c>
      <c r="B5" s="191"/>
      <c r="C5" s="192" t="s">
        <v>759</v>
      </c>
      <c r="D5" s="192"/>
      <c r="E5" s="129"/>
      <c r="F5" s="25"/>
    </row>
    <row r="6" spans="1:8" s="24" customFormat="1" ht="39" customHeight="1" x14ac:dyDescent="0.2">
      <c r="A6" s="190" t="s">
        <v>317</v>
      </c>
      <c r="B6" s="191"/>
      <c r="C6" s="193" t="s">
        <v>760</v>
      </c>
      <c r="D6" s="193"/>
      <c r="E6" s="132"/>
      <c r="F6" s="74"/>
    </row>
    <row r="7" spans="1:8" s="9" customFormat="1" x14ac:dyDescent="0.2">
      <c r="A7" s="74"/>
      <c r="B7" s="74"/>
      <c r="C7" s="74"/>
      <c r="D7" s="74"/>
    </row>
    <row r="8" spans="1:8" x14ac:dyDescent="0.2">
      <c r="A8" s="26" t="s">
        <v>437</v>
      </c>
      <c r="B8" s="21"/>
      <c r="C8" s="21"/>
      <c r="D8" s="21"/>
      <c r="E8" s="21"/>
      <c r="F8" s="21"/>
      <c r="G8" s="21"/>
      <c r="H8" s="21"/>
    </row>
    <row r="9" spans="1:8" x14ac:dyDescent="0.2">
      <c r="A9" s="27" t="s">
        <v>320</v>
      </c>
      <c r="B9" s="28">
        <v>2</v>
      </c>
      <c r="C9" s="29" t="s">
        <v>382</v>
      </c>
      <c r="D9" s="33" t="s">
        <v>383</v>
      </c>
      <c r="E9" s="21"/>
      <c r="F9" s="21"/>
      <c r="G9" s="21"/>
      <c r="H9" s="21"/>
    </row>
    <row r="10" spans="1:8" x14ac:dyDescent="0.2">
      <c r="A10" s="27" t="s">
        <v>320</v>
      </c>
      <c r="B10" s="28">
        <v>3</v>
      </c>
      <c r="C10" s="29" t="s">
        <v>438</v>
      </c>
      <c r="D10" s="95" t="s">
        <v>750</v>
      </c>
      <c r="E10" s="21"/>
      <c r="F10" s="21"/>
      <c r="G10" s="167"/>
      <c r="H10" s="21"/>
    </row>
    <row r="11" spans="1:8" x14ac:dyDescent="0.2">
      <c r="A11" s="27" t="s">
        <v>320</v>
      </c>
      <c r="B11" s="28">
        <v>4</v>
      </c>
      <c r="C11" s="29" t="s">
        <v>440</v>
      </c>
      <c r="D11" s="33"/>
      <c r="E11" s="21"/>
      <c r="F11" s="21"/>
      <c r="G11" s="21"/>
      <c r="H11" s="21"/>
    </row>
    <row r="12" spans="1:8" x14ac:dyDescent="0.2">
      <c r="A12" s="27" t="s">
        <v>320</v>
      </c>
      <c r="B12" s="28">
        <v>6</v>
      </c>
      <c r="C12" s="29" t="s">
        <v>459</v>
      </c>
      <c r="D12" s="33"/>
      <c r="E12" s="21"/>
      <c r="F12" s="21"/>
      <c r="G12" s="21"/>
      <c r="H12" s="21"/>
    </row>
    <row r="13" spans="1:8" x14ac:dyDescent="0.2">
      <c r="A13" s="29" t="s">
        <v>320</v>
      </c>
      <c r="B13" s="32">
        <v>7</v>
      </c>
      <c r="C13" s="32" t="s">
        <v>321</v>
      </c>
      <c r="D13" s="33"/>
      <c r="E13" s="21"/>
      <c r="F13" s="21"/>
      <c r="G13" s="21"/>
      <c r="H13" s="21"/>
    </row>
    <row r="14" spans="1:8" x14ac:dyDescent="0.2">
      <c r="A14" s="29" t="s">
        <v>320</v>
      </c>
      <c r="B14" s="32">
        <v>11</v>
      </c>
      <c r="C14" s="32" t="s">
        <v>322</v>
      </c>
      <c r="D14" s="33"/>
      <c r="E14" s="21"/>
      <c r="F14" s="21"/>
      <c r="G14" s="21"/>
      <c r="H14" s="167"/>
    </row>
    <row r="15" spans="1:8" x14ac:dyDescent="0.2">
      <c r="A15" s="29" t="s">
        <v>320</v>
      </c>
      <c r="B15" s="32">
        <v>12</v>
      </c>
      <c r="C15" s="32" t="s">
        <v>323</v>
      </c>
      <c r="D15" s="33"/>
      <c r="E15" s="21"/>
      <c r="F15" s="21"/>
      <c r="G15" s="21"/>
      <c r="H15" s="167"/>
    </row>
    <row r="16" spans="1:8" x14ac:dyDescent="0.2">
      <c r="A16" s="27" t="s">
        <v>320</v>
      </c>
      <c r="B16" s="28">
        <v>13</v>
      </c>
      <c r="C16" s="32" t="s">
        <v>751</v>
      </c>
      <c r="D16" s="30" t="s">
        <v>752</v>
      </c>
      <c r="E16" s="21"/>
      <c r="F16" s="21"/>
      <c r="G16" s="21"/>
      <c r="H16" s="167"/>
    </row>
    <row r="17" spans="1:8" x14ac:dyDescent="0.2">
      <c r="A17" s="27" t="s">
        <v>320</v>
      </c>
      <c r="B17" s="28">
        <v>14</v>
      </c>
      <c r="C17" s="29" t="s">
        <v>443</v>
      </c>
      <c r="D17" s="30" t="s">
        <v>444</v>
      </c>
      <c r="E17" s="21"/>
      <c r="F17" s="21"/>
      <c r="G17" s="21"/>
      <c r="H17" s="167"/>
    </row>
    <row r="18" spans="1:8" s="21" customFormat="1" ht="39" customHeight="1" x14ac:dyDescent="0.2">
      <c r="A18" s="27" t="s">
        <v>320</v>
      </c>
      <c r="B18" s="28">
        <v>22</v>
      </c>
      <c r="C18" s="29" t="s">
        <v>445</v>
      </c>
      <c r="D18" s="68" t="s">
        <v>858</v>
      </c>
    </row>
    <row r="19" spans="1:8" s="21" customFormat="1" x14ac:dyDescent="0.2">
      <c r="A19" s="27" t="s">
        <v>320</v>
      </c>
      <c r="B19" s="28">
        <v>23</v>
      </c>
      <c r="C19" s="29" t="s">
        <v>859</v>
      </c>
      <c r="D19" s="33" t="s">
        <v>504</v>
      </c>
    </row>
    <row r="20" spans="1:8" x14ac:dyDescent="0.2">
      <c r="A20" s="27" t="s">
        <v>320</v>
      </c>
      <c r="B20" s="28">
        <v>24</v>
      </c>
      <c r="C20" s="29" t="s">
        <v>324</v>
      </c>
      <c r="D20" s="33" t="s">
        <v>447</v>
      </c>
      <c r="E20" s="21"/>
      <c r="F20" s="21"/>
      <c r="G20" s="21"/>
      <c r="H20" s="21"/>
    </row>
    <row r="21" spans="1:8" x14ac:dyDescent="0.2">
      <c r="A21" s="27" t="s">
        <v>320</v>
      </c>
      <c r="B21" s="28">
        <v>26</v>
      </c>
      <c r="C21" s="29" t="s">
        <v>448</v>
      </c>
      <c r="D21" s="30" t="s">
        <v>753</v>
      </c>
    </row>
    <row r="22" spans="1:8" x14ac:dyDescent="0.2">
      <c r="A22" s="27" t="s">
        <v>320</v>
      </c>
      <c r="B22" s="28">
        <v>32</v>
      </c>
      <c r="C22" s="29" t="s">
        <v>449</v>
      </c>
      <c r="D22" s="33"/>
    </row>
    <row r="23" spans="1:8" s="9" customFormat="1" x14ac:dyDescent="0.2">
      <c r="A23" s="27" t="s">
        <v>320</v>
      </c>
      <c r="B23" s="28">
        <v>33</v>
      </c>
      <c r="C23" s="29" t="s">
        <v>450</v>
      </c>
      <c r="D23" s="33"/>
    </row>
    <row r="24" spans="1:8" s="9" customFormat="1" x14ac:dyDescent="0.2">
      <c r="A24" s="36" t="s">
        <v>320</v>
      </c>
      <c r="B24" s="37">
        <v>35</v>
      </c>
      <c r="C24" s="38" t="s">
        <v>474</v>
      </c>
      <c r="D24" s="30"/>
    </row>
    <row r="25" spans="1:8" s="9" customFormat="1" x14ac:dyDescent="0.2">
      <c r="A25" s="29" t="s">
        <v>320</v>
      </c>
      <c r="B25" s="32">
        <v>42</v>
      </c>
      <c r="C25" s="29" t="s">
        <v>451</v>
      </c>
      <c r="D25" s="33"/>
    </row>
    <row r="26" spans="1:8" s="9" customFormat="1" x14ac:dyDescent="0.2">
      <c r="A26" s="29" t="s">
        <v>320</v>
      </c>
      <c r="B26" s="32">
        <v>43</v>
      </c>
      <c r="C26" s="29" t="s">
        <v>452</v>
      </c>
      <c r="D26" s="33"/>
    </row>
    <row r="27" spans="1:8" s="9" customFormat="1" x14ac:dyDescent="0.2">
      <c r="A27" s="29" t="s">
        <v>320</v>
      </c>
      <c r="B27" s="32">
        <v>49</v>
      </c>
      <c r="C27" s="29" t="s">
        <v>453</v>
      </c>
      <c r="D27" s="33"/>
    </row>
    <row r="28" spans="1:8" s="9" customFormat="1" x14ac:dyDescent="0.2">
      <c r="A28" s="29" t="s">
        <v>320</v>
      </c>
      <c r="B28" s="32">
        <v>51</v>
      </c>
      <c r="C28" s="29" t="s">
        <v>463</v>
      </c>
      <c r="D28" s="33"/>
    </row>
    <row r="29" spans="1:8" s="9" customFormat="1" x14ac:dyDescent="0.2">
      <c r="A29" s="29" t="s">
        <v>320</v>
      </c>
      <c r="B29" s="32">
        <v>52</v>
      </c>
      <c r="C29" s="38" t="s">
        <v>761</v>
      </c>
      <c r="D29" s="30" t="s">
        <v>1228</v>
      </c>
    </row>
    <row r="30" spans="1:8" s="44" customFormat="1" x14ac:dyDescent="0.2">
      <c r="A30" s="29" t="s">
        <v>320</v>
      </c>
      <c r="B30" s="32">
        <v>55</v>
      </c>
      <c r="C30" s="29" t="s">
        <v>860</v>
      </c>
      <c r="D30" s="60" t="s">
        <v>872</v>
      </c>
    </row>
    <row r="31" spans="1:8" s="9" customFormat="1" x14ac:dyDescent="0.2">
      <c r="A31" s="29" t="s">
        <v>320</v>
      </c>
      <c r="B31" s="32">
        <v>92</v>
      </c>
      <c r="C31" s="29" t="s">
        <v>455</v>
      </c>
      <c r="D31" s="33"/>
    </row>
    <row r="32" spans="1:8" s="9" customFormat="1" x14ac:dyDescent="0.2">
      <c r="A32" s="29" t="s">
        <v>320</v>
      </c>
      <c r="B32" s="32">
        <v>100</v>
      </c>
      <c r="C32" s="29" t="s">
        <v>619</v>
      </c>
      <c r="D32" s="29"/>
    </row>
    <row r="33" spans="1:4" s="9" customFormat="1" x14ac:dyDescent="0.2">
      <c r="A33" s="29" t="s">
        <v>320</v>
      </c>
      <c r="B33" s="32">
        <v>123</v>
      </c>
      <c r="C33" s="29" t="s">
        <v>456</v>
      </c>
      <c r="D33" s="33"/>
    </row>
    <row r="34" spans="1:4" s="9" customFormat="1" x14ac:dyDescent="0.2">
      <c r="A34" s="21"/>
      <c r="B34" s="23"/>
      <c r="C34" s="21"/>
      <c r="D34" s="40"/>
    </row>
    <row r="35" spans="1:4" s="9" customFormat="1" x14ac:dyDescent="0.2">
      <c r="A35" s="39" t="s">
        <v>458</v>
      </c>
      <c r="B35" s="23"/>
      <c r="C35" s="21"/>
      <c r="D35" s="40"/>
    </row>
    <row r="36" spans="1:4" s="9" customFormat="1" x14ac:dyDescent="0.2">
      <c r="A36" s="27" t="s">
        <v>320</v>
      </c>
      <c r="B36" s="28">
        <v>2</v>
      </c>
      <c r="C36" s="29" t="s">
        <v>382</v>
      </c>
      <c r="D36" s="33" t="s">
        <v>371</v>
      </c>
    </row>
    <row r="37" spans="1:4" s="9" customFormat="1" x14ac:dyDescent="0.2">
      <c r="A37" s="27" t="s">
        <v>320</v>
      </c>
      <c r="B37" s="28">
        <v>3</v>
      </c>
      <c r="C37" s="29" t="s">
        <v>438</v>
      </c>
      <c r="D37" s="33" t="s">
        <v>371</v>
      </c>
    </row>
    <row r="38" spans="1:4" s="9" customFormat="1" x14ac:dyDescent="0.2">
      <c r="A38" s="27" t="s">
        <v>320</v>
      </c>
      <c r="B38" s="28">
        <v>4</v>
      </c>
      <c r="C38" s="29" t="s">
        <v>440</v>
      </c>
      <c r="D38" s="33" t="s">
        <v>371</v>
      </c>
    </row>
    <row r="39" spans="1:4" s="9" customFormat="1" x14ac:dyDescent="0.2">
      <c r="A39" s="27" t="s">
        <v>320</v>
      </c>
      <c r="B39" s="28">
        <v>6</v>
      </c>
      <c r="C39" s="29" t="s">
        <v>459</v>
      </c>
      <c r="D39" s="33" t="s">
        <v>371</v>
      </c>
    </row>
    <row r="40" spans="1:4" s="9" customFormat="1" x14ac:dyDescent="0.2">
      <c r="A40" s="29" t="s">
        <v>320</v>
      </c>
      <c r="B40" s="32">
        <v>7</v>
      </c>
      <c r="C40" s="32" t="s">
        <v>321</v>
      </c>
      <c r="D40" s="33"/>
    </row>
    <row r="41" spans="1:4" s="9" customFormat="1" x14ac:dyDescent="0.2">
      <c r="A41" s="29" t="s">
        <v>320</v>
      </c>
      <c r="B41" s="32">
        <v>11</v>
      </c>
      <c r="C41" s="32" t="s">
        <v>322</v>
      </c>
      <c r="D41" s="33" t="s">
        <v>371</v>
      </c>
    </row>
    <row r="42" spans="1:4" s="9" customFormat="1" x14ac:dyDescent="0.2">
      <c r="A42" s="29" t="s">
        <v>320</v>
      </c>
      <c r="B42" s="32">
        <v>12</v>
      </c>
      <c r="C42" s="32" t="s">
        <v>323</v>
      </c>
      <c r="D42" s="33" t="s">
        <v>371</v>
      </c>
    </row>
    <row r="43" spans="1:4" s="9" customFormat="1" x14ac:dyDescent="0.2">
      <c r="A43" s="27" t="s">
        <v>320</v>
      </c>
      <c r="B43" s="28">
        <v>24</v>
      </c>
      <c r="C43" s="29" t="s">
        <v>324</v>
      </c>
      <c r="D43" s="33" t="s">
        <v>371</v>
      </c>
    </row>
    <row r="44" spans="1:4" s="9" customFormat="1" x14ac:dyDescent="0.2">
      <c r="A44" s="27" t="s">
        <v>320</v>
      </c>
      <c r="B44" s="28">
        <v>26</v>
      </c>
      <c r="C44" s="29" t="s">
        <v>448</v>
      </c>
      <c r="D44" s="33" t="s">
        <v>371</v>
      </c>
    </row>
    <row r="45" spans="1:4" s="96" customFormat="1" x14ac:dyDescent="0.2">
      <c r="A45" s="27" t="s">
        <v>320</v>
      </c>
      <c r="B45" s="28">
        <v>32</v>
      </c>
      <c r="C45" s="29" t="s">
        <v>449</v>
      </c>
      <c r="D45" s="33" t="s">
        <v>371</v>
      </c>
    </row>
    <row r="46" spans="1:4" s="9" customFormat="1" x14ac:dyDescent="0.2">
      <c r="A46" s="29" t="s">
        <v>320</v>
      </c>
      <c r="B46" s="32">
        <v>33</v>
      </c>
      <c r="C46" s="29" t="s">
        <v>450</v>
      </c>
      <c r="D46" s="33"/>
    </row>
    <row r="47" spans="1:4" s="9" customFormat="1" x14ac:dyDescent="0.2">
      <c r="A47" s="29" t="s">
        <v>320</v>
      </c>
      <c r="B47" s="32">
        <v>38</v>
      </c>
      <c r="C47" s="29" t="s">
        <v>460</v>
      </c>
      <c r="D47" s="33"/>
    </row>
    <row r="48" spans="1:4" s="9" customFormat="1" x14ac:dyDescent="0.2">
      <c r="A48" s="29" t="s">
        <v>320</v>
      </c>
      <c r="B48" s="32">
        <v>39</v>
      </c>
      <c r="C48" s="29" t="s">
        <v>330</v>
      </c>
      <c r="D48" s="33" t="s">
        <v>461</v>
      </c>
    </row>
    <row r="49" spans="1:4" s="9" customFormat="1" x14ac:dyDescent="0.2">
      <c r="A49" s="29" t="s">
        <v>320</v>
      </c>
      <c r="B49" s="32">
        <v>49</v>
      </c>
      <c r="C49" s="29" t="s">
        <v>462</v>
      </c>
      <c r="D49" s="33" t="s">
        <v>371</v>
      </c>
    </row>
    <row r="50" spans="1:4" s="9" customFormat="1" x14ac:dyDescent="0.2">
      <c r="A50" s="29" t="s">
        <v>320</v>
      </c>
      <c r="B50" s="32">
        <v>51</v>
      </c>
      <c r="C50" s="29" t="s">
        <v>463</v>
      </c>
      <c r="D50" s="33" t="s">
        <v>371</v>
      </c>
    </row>
    <row r="51" spans="1:4" s="21" customFormat="1" x14ac:dyDescent="0.2">
      <c r="A51" s="29" t="s">
        <v>320</v>
      </c>
      <c r="B51" s="32">
        <v>55</v>
      </c>
      <c r="C51" s="29" t="s">
        <v>860</v>
      </c>
      <c r="D51" s="60" t="s">
        <v>873</v>
      </c>
    </row>
    <row r="52" spans="1:4" s="9" customFormat="1" x14ac:dyDescent="0.2">
      <c r="A52" s="29" t="s">
        <v>320</v>
      </c>
      <c r="B52" s="32">
        <v>123</v>
      </c>
      <c r="C52" s="29" t="s">
        <v>456</v>
      </c>
      <c r="D52" s="33" t="s">
        <v>371</v>
      </c>
    </row>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6" customFormat="1" x14ac:dyDescent="0.2">
      <c r="A61" s="9"/>
      <c r="B61" s="9"/>
      <c r="C61" s="9"/>
      <c r="D61" s="9"/>
    </row>
    <row r="62" spans="1:4" s="9" customFormat="1" x14ac:dyDescent="0.2">
      <c r="A62" s="96"/>
      <c r="B62" s="96"/>
      <c r="C62" s="96"/>
      <c r="D62" s="96"/>
    </row>
    <row r="63" spans="1:4" s="9" customFormat="1" x14ac:dyDescent="0.2">
      <c r="B63" s="97"/>
      <c r="D63" s="80"/>
    </row>
    <row r="64" spans="1: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pans="1:4" s="9" customFormat="1" ht="12" customHeight="1" x14ac:dyDescent="0.2"/>
    <row r="82" spans="1:4" s="9" customFormat="1" x14ac:dyDescent="0.2"/>
    <row r="83" spans="1:4" s="9" customFormat="1" x14ac:dyDescent="0.2"/>
    <row r="84" spans="1:4" s="9" customFormat="1" x14ac:dyDescent="0.2"/>
    <row r="85" spans="1:4" s="9" customFormat="1" x14ac:dyDescent="0.2"/>
    <row r="86" spans="1:4" s="9" customFormat="1" x14ac:dyDescent="0.2"/>
    <row r="87" spans="1:4" s="9" customFormat="1" x14ac:dyDescent="0.2"/>
    <row r="88" spans="1:4" s="96" customFormat="1" x14ac:dyDescent="0.2">
      <c r="A88" s="9"/>
      <c r="B88" s="9"/>
      <c r="C88" s="9"/>
      <c r="D88" s="9"/>
    </row>
    <row r="89" spans="1:4" s="9" customFormat="1" x14ac:dyDescent="0.2">
      <c r="A89" s="96"/>
      <c r="B89" s="96"/>
      <c r="C89" s="96"/>
      <c r="D89" s="96"/>
    </row>
    <row r="90" spans="1:4" s="9" customFormat="1" x14ac:dyDescent="0.2"/>
    <row r="91" spans="1:4" s="9" customFormat="1" x14ac:dyDescent="0.2"/>
    <row r="92" spans="1:4" s="9" customFormat="1" x14ac:dyDescent="0.2"/>
    <row r="93" spans="1:4" s="9" customFormat="1" x14ac:dyDescent="0.2"/>
    <row r="94" spans="1:4" s="9" customFormat="1" x14ac:dyDescent="0.2"/>
    <row r="95" spans="1:4" s="9" customFormat="1" x14ac:dyDescent="0.2"/>
    <row r="96" spans="1:4" s="9" customFormat="1" x14ac:dyDescent="0.2"/>
    <row r="97" spans="1:4" s="9" customFormat="1" x14ac:dyDescent="0.2"/>
    <row r="98" spans="1:4" s="9" customFormat="1" x14ac:dyDescent="0.2"/>
    <row r="99" spans="1:4" s="9" customFormat="1" x14ac:dyDescent="0.2"/>
    <row r="100" spans="1:4" s="9" customFormat="1" x14ac:dyDescent="0.2"/>
    <row r="101" spans="1:4" s="9" customFormat="1" x14ac:dyDescent="0.2"/>
    <row r="102" spans="1:4" s="9" customFormat="1" x14ac:dyDescent="0.2"/>
    <row r="103" spans="1:4" s="9" customFormat="1" x14ac:dyDescent="0.2"/>
    <row r="104" spans="1:4" s="9" customFormat="1" x14ac:dyDescent="0.2"/>
    <row r="105" spans="1:4" s="9" customFormat="1" x14ac:dyDescent="0.2"/>
    <row r="106" spans="1:4" s="9" customFormat="1" x14ac:dyDescent="0.2"/>
    <row r="107" spans="1:4" s="9" customFormat="1" x14ac:dyDescent="0.2"/>
    <row r="108" spans="1:4" s="9" customFormat="1" x14ac:dyDescent="0.2"/>
    <row r="109" spans="1:4" s="9" customFormat="1" x14ac:dyDescent="0.2"/>
    <row r="110" spans="1:4" s="96" customFormat="1" x14ac:dyDescent="0.2">
      <c r="A110" s="9"/>
      <c r="B110" s="9"/>
      <c r="C110" s="9"/>
      <c r="D110" s="9"/>
    </row>
    <row r="111" spans="1:4" s="9" customFormat="1" x14ac:dyDescent="0.2">
      <c r="A111" s="96"/>
      <c r="B111" s="96"/>
      <c r="C111" s="96"/>
      <c r="D111" s="96"/>
    </row>
    <row r="112" spans="1:4"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pans="1:4" s="9" customFormat="1" x14ac:dyDescent="0.2"/>
    <row r="130" spans="1:4" s="9" customFormat="1" x14ac:dyDescent="0.2"/>
    <row r="131" spans="1:4" s="9" customFormat="1" x14ac:dyDescent="0.2"/>
    <row r="132" spans="1:4" s="9" customFormat="1" x14ac:dyDescent="0.2"/>
    <row r="133" spans="1:4" s="9" customFormat="1" x14ac:dyDescent="0.2"/>
    <row r="134" spans="1:4" s="9" customFormat="1" x14ac:dyDescent="0.2"/>
    <row r="135" spans="1:4" s="9" customFormat="1" x14ac:dyDescent="0.2"/>
    <row r="136" spans="1:4" s="9" customFormat="1" x14ac:dyDescent="0.2"/>
    <row r="137" spans="1:4" s="96" customFormat="1" x14ac:dyDescent="0.2">
      <c r="A137" s="9"/>
      <c r="B137" s="9"/>
      <c r="C137" s="9"/>
      <c r="D137" s="9"/>
    </row>
    <row r="138" spans="1:4" s="9" customFormat="1" x14ac:dyDescent="0.2">
      <c r="A138" s="96"/>
      <c r="B138" s="96"/>
      <c r="C138" s="96"/>
      <c r="D138" s="96"/>
    </row>
    <row r="139" spans="1:4" s="9" customFormat="1" x14ac:dyDescent="0.2"/>
    <row r="140" spans="1:4" s="9" customFormat="1" x14ac:dyDescent="0.2"/>
    <row r="141" spans="1:4" s="9" customFormat="1" x14ac:dyDescent="0.2"/>
    <row r="142" spans="1:4" s="9" customFormat="1" x14ac:dyDescent="0.2"/>
    <row r="143" spans="1:4" s="9" customFormat="1" x14ac:dyDescent="0.2"/>
    <row r="144" spans="1:4" s="9" customFormat="1" x14ac:dyDescent="0.2"/>
    <row r="145" spans="1:4" s="9" customFormat="1" x14ac:dyDescent="0.2"/>
    <row r="146" spans="1:4" s="9" customFormat="1" x14ac:dyDescent="0.2"/>
    <row r="147" spans="1:4" s="9" customFormat="1" x14ac:dyDescent="0.2"/>
    <row r="148" spans="1:4" s="9" customFormat="1" x14ac:dyDescent="0.2"/>
    <row r="149" spans="1:4" s="9" customFormat="1" x14ac:dyDescent="0.2"/>
    <row r="150" spans="1:4" s="9" customFormat="1" x14ac:dyDescent="0.2"/>
    <row r="151" spans="1:4" s="9" customFormat="1" x14ac:dyDescent="0.2"/>
    <row r="152" spans="1:4" s="9" customFormat="1" x14ac:dyDescent="0.2"/>
    <row r="153" spans="1:4" s="9" customFormat="1" x14ac:dyDescent="0.2"/>
    <row r="154" spans="1:4" s="9" customFormat="1" x14ac:dyDescent="0.2"/>
    <row r="155" spans="1:4" s="9" customFormat="1" x14ac:dyDescent="0.2"/>
    <row r="156" spans="1:4" s="9" customFormat="1" x14ac:dyDescent="0.2"/>
    <row r="157" spans="1:4" s="9" customFormat="1" x14ac:dyDescent="0.2"/>
    <row r="158" spans="1:4" s="9" customFormat="1" x14ac:dyDescent="0.2"/>
    <row r="159" spans="1:4" s="96" customFormat="1" x14ac:dyDescent="0.2">
      <c r="A159" s="9"/>
      <c r="B159" s="9"/>
      <c r="C159" s="9"/>
      <c r="D159" s="9"/>
    </row>
    <row r="160" spans="1:4" x14ac:dyDescent="0.2">
      <c r="A160" s="96"/>
      <c r="B160" s="96"/>
      <c r="C160" s="96"/>
      <c r="D160" s="96"/>
    </row>
    <row r="163" spans="1:4" x14ac:dyDescent="0.2">
      <c r="B163" s="79"/>
      <c r="D163" s="79"/>
    </row>
    <row r="168" spans="1:4" s="96" customFormat="1" x14ac:dyDescent="0.2">
      <c r="A168" s="79"/>
      <c r="B168" s="89"/>
      <c r="C168" s="79"/>
      <c r="D168" s="90"/>
    </row>
    <row r="169" spans="1:4" x14ac:dyDescent="0.2">
      <c r="A169" s="96"/>
      <c r="B169" s="96"/>
      <c r="C169" s="96"/>
      <c r="D169" s="96"/>
    </row>
    <row r="177" spans="1:4" s="96" customFormat="1" x14ac:dyDescent="0.2">
      <c r="A177" s="79"/>
      <c r="B177" s="89"/>
      <c r="C177" s="79"/>
      <c r="D177" s="90"/>
    </row>
    <row r="178" spans="1:4" x14ac:dyDescent="0.2">
      <c r="A178" s="96"/>
      <c r="B178" s="96"/>
      <c r="C178" s="96"/>
      <c r="D178" s="96"/>
    </row>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CDE8F771-3DCF-41A5-87E6-3BF91CBE1529}"/>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C4D35-A8F0-48E2-9E05-0907A05909A4}">
  <sheetPr codeName="Sheet237">
    <pageSetUpPr fitToPage="1"/>
  </sheetPr>
  <dimension ref="A1:F180"/>
  <sheetViews>
    <sheetView workbookViewId="0">
      <pane ySplit="6" topLeftCell="A37"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1229</v>
      </c>
      <c r="B1" s="194"/>
      <c r="C1" s="194"/>
      <c r="D1" s="194"/>
      <c r="E1" s="157" t="s">
        <v>311</v>
      </c>
    </row>
    <row r="2" spans="1:6" s="9" customFormat="1" ht="15" customHeight="1" x14ac:dyDescent="0.2">
      <c r="A2" s="195" t="str">
        <f ca="1">CONCATENATE("Test Case ", MID(CELL("filename",A1),FIND("]",CELL("filename",A1))+1,255)," 1100/1110")</f>
        <v>Test Case IC.AT.K02 1100/1110</v>
      </c>
      <c r="B2" s="195"/>
      <c r="C2" s="195"/>
      <c r="D2" s="195"/>
    </row>
    <row r="3" spans="1:6" s="9" customFormat="1" ht="15" customHeight="1" x14ac:dyDescent="0.2">
      <c r="A3" s="200" t="s">
        <v>312</v>
      </c>
      <c r="B3" s="201"/>
      <c r="C3" s="202"/>
      <c r="D3" s="203"/>
    </row>
    <row r="4" spans="1:6" s="24" customFormat="1" ht="39" customHeight="1" x14ac:dyDescent="0.2">
      <c r="A4" s="190" t="s">
        <v>313</v>
      </c>
      <c r="B4" s="191"/>
      <c r="C4" s="192" t="s">
        <v>764</v>
      </c>
      <c r="D4" s="192"/>
      <c r="E4" s="129"/>
      <c r="F4" s="25"/>
    </row>
    <row r="5" spans="1:6" s="24" customFormat="1" ht="39" customHeight="1" x14ac:dyDescent="0.2">
      <c r="A5" s="190" t="s">
        <v>315</v>
      </c>
      <c r="B5" s="191"/>
      <c r="C5" s="192" t="s">
        <v>1230</v>
      </c>
      <c r="D5" s="192"/>
      <c r="E5" s="129"/>
      <c r="F5" s="25"/>
    </row>
    <row r="6" spans="1:6" s="24" customFormat="1" ht="39" customHeight="1" x14ac:dyDescent="0.2">
      <c r="A6" s="190" t="s">
        <v>317</v>
      </c>
      <c r="B6" s="191"/>
      <c r="C6" s="193" t="s">
        <v>766</v>
      </c>
      <c r="D6" s="193"/>
      <c r="E6" s="132"/>
      <c r="F6" s="74"/>
    </row>
    <row r="7" spans="1:6" s="9" customFormat="1" x14ac:dyDescent="0.2">
      <c r="A7" s="74"/>
      <c r="B7" s="74"/>
      <c r="C7" s="74"/>
      <c r="D7" s="74"/>
    </row>
    <row r="8" spans="1:6" x14ac:dyDescent="0.2">
      <c r="A8" s="26" t="s">
        <v>437</v>
      </c>
      <c r="B8" s="21"/>
      <c r="C8" s="21"/>
      <c r="D8" s="21"/>
    </row>
    <row r="9" spans="1:6" x14ac:dyDescent="0.2">
      <c r="A9" s="27" t="s">
        <v>320</v>
      </c>
      <c r="B9" s="28">
        <v>2</v>
      </c>
      <c r="C9" s="29" t="s">
        <v>382</v>
      </c>
      <c r="D9" s="33" t="s">
        <v>383</v>
      </c>
    </row>
    <row r="10" spans="1:6" x14ac:dyDescent="0.2">
      <c r="A10" s="27" t="s">
        <v>320</v>
      </c>
      <c r="B10" s="28">
        <v>3</v>
      </c>
      <c r="C10" s="29" t="s">
        <v>438</v>
      </c>
      <c r="D10" s="95" t="s">
        <v>750</v>
      </c>
    </row>
    <row r="11" spans="1:6" x14ac:dyDescent="0.2">
      <c r="A11" s="27" t="s">
        <v>320</v>
      </c>
      <c r="B11" s="28">
        <v>4</v>
      </c>
      <c r="C11" s="29" t="s">
        <v>440</v>
      </c>
      <c r="D11" s="33"/>
    </row>
    <row r="12" spans="1:6" x14ac:dyDescent="0.2">
      <c r="A12" s="27" t="s">
        <v>320</v>
      </c>
      <c r="B12" s="28">
        <v>6</v>
      </c>
      <c r="C12" s="29" t="s">
        <v>459</v>
      </c>
      <c r="D12" s="33"/>
    </row>
    <row r="13" spans="1:6" x14ac:dyDescent="0.2">
      <c r="A13" s="29" t="s">
        <v>320</v>
      </c>
      <c r="B13" s="32">
        <v>7</v>
      </c>
      <c r="C13" s="32" t="s">
        <v>321</v>
      </c>
      <c r="D13" s="33"/>
    </row>
    <row r="14" spans="1:6" x14ac:dyDescent="0.2">
      <c r="A14" s="29" t="s">
        <v>320</v>
      </c>
      <c r="B14" s="32">
        <v>11</v>
      </c>
      <c r="C14" s="32" t="s">
        <v>322</v>
      </c>
      <c r="D14" s="33"/>
    </row>
    <row r="15" spans="1:6" x14ac:dyDescent="0.2">
      <c r="A15" s="29" t="s">
        <v>320</v>
      </c>
      <c r="B15" s="32">
        <v>12</v>
      </c>
      <c r="C15" s="32" t="s">
        <v>323</v>
      </c>
      <c r="D15" s="33"/>
    </row>
    <row r="16" spans="1:6" x14ac:dyDescent="0.2">
      <c r="A16" s="27" t="s">
        <v>320</v>
      </c>
      <c r="B16" s="28">
        <v>13</v>
      </c>
      <c r="C16" s="32" t="s">
        <v>751</v>
      </c>
      <c r="D16" s="30" t="s">
        <v>752</v>
      </c>
    </row>
    <row r="17" spans="1:4" x14ac:dyDescent="0.2">
      <c r="A17" s="27" t="s">
        <v>320</v>
      </c>
      <c r="B17" s="28">
        <v>14</v>
      </c>
      <c r="C17" s="29" t="s">
        <v>443</v>
      </c>
      <c r="D17" s="30" t="s">
        <v>444</v>
      </c>
    </row>
    <row r="18" spans="1:4" s="21" customFormat="1" ht="39" customHeight="1" x14ac:dyDescent="0.2">
      <c r="A18" s="27" t="s">
        <v>320</v>
      </c>
      <c r="B18" s="28">
        <v>22</v>
      </c>
      <c r="C18" s="29" t="s">
        <v>445</v>
      </c>
      <c r="D18" s="68" t="s">
        <v>858</v>
      </c>
    </row>
    <row r="19" spans="1:4" s="21" customFormat="1" x14ac:dyDescent="0.2">
      <c r="A19" s="27" t="s">
        <v>320</v>
      </c>
      <c r="B19" s="28">
        <v>23</v>
      </c>
      <c r="C19" s="29" t="s">
        <v>859</v>
      </c>
      <c r="D19" s="33" t="s">
        <v>504</v>
      </c>
    </row>
    <row r="20" spans="1:4" x14ac:dyDescent="0.2">
      <c r="A20" s="27" t="s">
        <v>320</v>
      </c>
      <c r="B20" s="28">
        <v>24</v>
      </c>
      <c r="C20" s="29" t="s">
        <v>324</v>
      </c>
      <c r="D20" s="33" t="s">
        <v>447</v>
      </c>
    </row>
    <row r="21" spans="1:4" x14ac:dyDescent="0.2">
      <c r="A21" s="27" t="s">
        <v>320</v>
      </c>
      <c r="B21" s="28">
        <v>26</v>
      </c>
      <c r="C21" s="29" t="s">
        <v>448</v>
      </c>
      <c r="D21" s="30" t="s">
        <v>753</v>
      </c>
    </row>
    <row r="22" spans="1:4" s="9" customFormat="1" x14ac:dyDescent="0.2">
      <c r="A22" s="27" t="s">
        <v>320</v>
      </c>
      <c r="B22" s="28">
        <v>32</v>
      </c>
      <c r="C22" s="29" t="s">
        <v>449</v>
      </c>
      <c r="D22" s="33"/>
    </row>
    <row r="23" spans="1:4" s="9" customFormat="1" x14ac:dyDescent="0.2">
      <c r="A23" s="27" t="s">
        <v>320</v>
      </c>
      <c r="B23" s="28">
        <v>33</v>
      </c>
      <c r="C23" s="29" t="s">
        <v>450</v>
      </c>
      <c r="D23" s="33"/>
    </row>
    <row r="24" spans="1:4" s="9" customFormat="1" x14ac:dyDescent="0.2">
      <c r="A24" s="36" t="s">
        <v>320</v>
      </c>
      <c r="B24" s="37">
        <v>35</v>
      </c>
      <c r="C24" s="38" t="s">
        <v>474</v>
      </c>
      <c r="D24" s="30"/>
    </row>
    <row r="25" spans="1:4" s="9" customFormat="1" x14ac:dyDescent="0.2">
      <c r="A25" s="29" t="s">
        <v>320</v>
      </c>
      <c r="B25" s="32">
        <v>42</v>
      </c>
      <c r="C25" s="29" t="s">
        <v>451</v>
      </c>
      <c r="D25" s="33"/>
    </row>
    <row r="26" spans="1:4" s="9" customFormat="1" x14ac:dyDescent="0.2">
      <c r="A26" s="29" t="s">
        <v>320</v>
      </c>
      <c r="B26" s="32">
        <v>43</v>
      </c>
      <c r="C26" s="29" t="s">
        <v>452</v>
      </c>
      <c r="D26" s="33"/>
    </row>
    <row r="27" spans="1:4" s="9" customFormat="1" x14ac:dyDescent="0.2">
      <c r="A27" s="29" t="s">
        <v>320</v>
      </c>
      <c r="B27" s="32">
        <v>49</v>
      </c>
      <c r="C27" s="29" t="s">
        <v>453</v>
      </c>
      <c r="D27" s="33"/>
    </row>
    <row r="28" spans="1:4" s="9" customFormat="1" x14ac:dyDescent="0.2">
      <c r="A28" s="29" t="s">
        <v>320</v>
      </c>
      <c r="B28" s="32">
        <v>51</v>
      </c>
      <c r="C28" s="29" t="s">
        <v>463</v>
      </c>
      <c r="D28" s="33"/>
    </row>
    <row r="29" spans="1:4" s="9" customFormat="1" x14ac:dyDescent="0.2">
      <c r="A29" s="29" t="s">
        <v>320</v>
      </c>
      <c r="B29" s="32">
        <v>52</v>
      </c>
      <c r="C29" s="38" t="s">
        <v>761</v>
      </c>
      <c r="D29" s="30" t="s">
        <v>1231</v>
      </c>
    </row>
    <row r="30" spans="1:4" s="44" customFormat="1" x14ac:dyDescent="0.2">
      <c r="A30" s="29" t="s">
        <v>320</v>
      </c>
      <c r="B30" s="32">
        <v>55</v>
      </c>
      <c r="C30" s="29" t="s">
        <v>860</v>
      </c>
      <c r="D30" s="60" t="s">
        <v>872</v>
      </c>
    </row>
    <row r="31" spans="1:4" s="9" customFormat="1" x14ac:dyDescent="0.2">
      <c r="A31" s="29" t="s">
        <v>320</v>
      </c>
      <c r="B31" s="32">
        <v>92</v>
      </c>
      <c r="C31" s="29" t="s">
        <v>455</v>
      </c>
      <c r="D31" s="33"/>
    </row>
    <row r="32" spans="1:4" s="9" customFormat="1" x14ac:dyDescent="0.2">
      <c r="A32" s="29" t="s">
        <v>320</v>
      </c>
      <c r="B32" s="32">
        <v>100</v>
      </c>
      <c r="C32" s="29" t="s">
        <v>619</v>
      </c>
      <c r="D32" s="29"/>
    </row>
    <row r="33" spans="1:4" s="9" customFormat="1" x14ac:dyDescent="0.2">
      <c r="A33" s="29" t="s">
        <v>320</v>
      </c>
      <c r="B33" s="32">
        <v>123</v>
      </c>
      <c r="C33" s="29" t="s">
        <v>456</v>
      </c>
      <c r="D33" s="33"/>
    </row>
    <row r="34" spans="1:4" s="9" customFormat="1" x14ac:dyDescent="0.2">
      <c r="A34" s="21"/>
      <c r="B34" s="23"/>
      <c r="C34" s="21"/>
      <c r="D34" s="40"/>
    </row>
    <row r="35" spans="1:4" s="9" customFormat="1" x14ac:dyDescent="0.2">
      <c r="A35" s="39" t="s">
        <v>458</v>
      </c>
      <c r="B35" s="23"/>
      <c r="C35" s="21"/>
      <c r="D35" s="40"/>
    </row>
    <row r="36" spans="1:4" s="9" customFormat="1" x14ac:dyDescent="0.2">
      <c r="A36" s="27" t="s">
        <v>320</v>
      </c>
      <c r="B36" s="28">
        <v>2</v>
      </c>
      <c r="C36" s="29" t="s">
        <v>382</v>
      </c>
      <c r="D36" s="33" t="s">
        <v>371</v>
      </c>
    </row>
    <row r="37" spans="1:4" s="9" customFormat="1" x14ac:dyDescent="0.2">
      <c r="A37" s="27" t="s">
        <v>320</v>
      </c>
      <c r="B37" s="28">
        <v>3</v>
      </c>
      <c r="C37" s="29" t="s">
        <v>438</v>
      </c>
      <c r="D37" s="33" t="s">
        <v>371</v>
      </c>
    </row>
    <row r="38" spans="1:4" s="9" customFormat="1" x14ac:dyDescent="0.2">
      <c r="A38" s="27" t="s">
        <v>320</v>
      </c>
      <c r="B38" s="28">
        <v>4</v>
      </c>
      <c r="C38" s="29" t="s">
        <v>440</v>
      </c>
      <c r="D38" s="33" t="s">
        <v>371</v>
      </c>
    </row>
    <row r="39" spans="1:4" s="9" customFormat="1" x14ac:dyDescent="0.2">
      <c r="A39" s="27" t="s">
        <v>320</v>
      </c>
      <c r="B39" s="28">
        <v>6</v>
      </c>
      <c r="C39" s="29" t="s">
        <v>459</v>
      </c>
      <c r="D39" s="33" t="s">
        <v>371</v>
      </c>
    </row>
    <row r="40" spans="1:4" s="9" customFormat="1" x14ac:dyDescent="0.2">
      <c r="A40" s="29" t="s">
        <v>320</v>
      </c>
      <c r="B40" s="32">
        <v>7</v>
      </c>
      <c r="C40" s="32" t="s">
        <v>321</v>
      </c>
      <c r="D40" s="33"/>
    </row>
    <row r="41" spans="1:4" s="9" customFormat="1" x14ac:dyDescent="0.2">
      <c r="A41" s="29" t="s">
        <v>320</v>
      </c>
      <c r="B41" s="32">
        <v>11</v>
      </c>
      <c r="C41" s="32" t="s">
        <v>322</v>
      </c>
      <c r="D41" s="33" t="s">
        <v>371</v>
      </c>
    </row>
    <row r="42" spans="1:4" s="9" customFormat="1" x14ac:dyDescent="0.2">
      <c r="A42" s="29" t="s">
        <v>320</v>
      </c>
      <c r="B42" s="32">
        <v>12</v>
      </c>
      <c r="C42" s="32" t="s">
        <v>323</v>
      </c>
      <c r="D42" s="33" t="s">
        <v>371</v>
      </c>
    </row>
    <row r="43" spans="1:4" s="9" customFormat="1" x14ac:dyDescent="0.2">
      <c r="A43" s="27" t="s">
        <v>320</v>
      </c>
      <c r="B43" s="28">
        <v>24</v>
      </c>
      <c r="C43" s="29" t="s">
        <v>324</v>
      </c>
      <c r="D43" s="33" t="s">
        <v>371</v>
      </c>
    </row>
    <row r="44" spans="1:4" s="9" customFormat="1" x14ac:dyDescent="0.2">
      <c r="A44" s="27" t="s">
        <v>320</v>
      </c>
      <c r="B44" s="28">
        <v>26</v>
      </c>
      <c r="C44" s="29" t="s">
        <v>448</v>
      </c>
      <c r="D44" s="33" t="s">
        <v>371</v>
      </c>
    </row>
    <row r="45" spans="1:4" s="9" customFormat="1" x14ac:dyDescent="0.2">
      <c r="A45" s="27" t="s">
        <v>320</v>
      </c>
      <c r="B45" s="28">
        <v>32</v>
      </c>
      <c r="C45" s="29" t="s">
        <v>449</v>
      </c>
      <c r="D45" s="33" t="s">
        <v>371</v>
      </c>
    </row>
    <row r="46" spans="1:4" s="9" customFormat="1" x14ac:dyDescent="0.2">
      <c r="A46" s="29" t="s">
        <v>320</v>
      </c>
      <c r="B46" s="32">
        <v>33</v>
      </c>
      <c r="C46" s="29" t="s">
        <v>450</v>
      </c>
      <c r="D46" s="33"/>
    </row>
    <row r="47" spans="1:4" s="9" customFormat="1" x14ac:dyDescent="0.2">
      <c r="A47" s="29" t="s">
        <v>320</v>
      </c>
      <c r="B47" s="32">
        <v>39</v>
      </c>
      <c r="C47" s="29" t="s">
        <v>330</v>
      </c>
      <c r="D47" s="33" t="s">
        <v>509</v>
      </c>
    </row>
    <row r="48" spans="1:4" s="9" customFormat="1" x14ac:dyDescent="0.2">
      <c r="A48" s="29" t="s">
        <v>320</v>
      </c>
      <c r="B48" s="32">
        <v>49</v>
      </c>
      <c r="C48" s="29" t="s">
        <v>462</v>
      </c>
      <c r="D48" s="33" t="s">
        <v>371</v>
      </c>
    </row>
    <row r="49" spans="1:4" s="9" customFormat="1" x14ac:dyDescent="0.2">
      <c r="A49" s="29" t="s">
        <v>320</v>
      </c>
      <c r="B49" s="32">
        <v>51</v>
      </c>
      <c r="C49" s="29" t="s">
        <v>463</v>
      </c>
      <c r="D49" s="33" t="s">
        <v>371</v>
      </c>
    </row>
    <row r="50" spans="1:4" s="21" customFormat="1" x14ac:dyDescent="0.2">
      <c r="A50" s="29" t="s">
        <v>320</v>
      </c>
      <c r="B50" s="32">
        <v>55</v>
      </c>
      <c r="C50" s="29" t="s">
        <v>860</v>
      </c>
      <c r="D50" s="60"/>
    </row>
    <row r="51" spans="1:4" s="9" customFormat="1" x14ac:dyDescent="0.2">
      <c r="A51" s="29" t="s">
        <v>320</v>
      </c>
      <c r="B51" s="32">
        <v>123</v>
      </c>
      <c r="C51" s="29" t="s">
        <v>456</v>
      </c>
      <c r="D51" s="33" t="s">
        <v>371</v>
      </c>
    </row>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 customFormat="1" x14ac:dyDescent="0.2"/>
    <row r="63" spans="1:4" s="96" customFormat="1" x14ac:dyDescent="0.2">
      <c r="A63" s="9"/>
      <c r="B63" s="9"/>
      <c r="C63" s="9"/>
      <c r="D63" s="9"/>
    </row>
    <row r="64" spans="1:4" s="9" customFormat="1" x14ac:dyDescent="0.2">
      <c r="A64" s="96"/>
      <c r="B64" s="96"/>
      <c r="C64" s="96"/>
      <c r="D64" s="96"/>
    </row>
    <row r="65" spans="2:4" s="9" customFormat="1" x14ac:dyDescent="0.2">
      <c r="B65" s="97"/>
      <c r="D65" s="80"/>
    </row>
    <row r="66" spans="2:4" s="9" customFormat="1" x14ac:dyDescent="0.2"/>
    <row r="67" spans="2:4" s="9" customFormat="1" x14ac:dyDescent="0.2"/>
    <row r="68" spans="2:4" s="9" customFormat="1" x14ac:dyDescent="0.2"/>
    <row r="69" spans="2:4" s="9" customFormat="1" x14ac:dyDescent="0.2"/>
    <row r="70" spans="2:4" s="9" customFormat="1" x14ac:dyDescent="0.2"/>
    <row r="71" spans="2:4" s="9" customFormat="1" x14ac:dyDescent="0.2"/>
    <row r="72" spans="2:4" s="9" customFormat="1" x14ac:dyDescent="0.2"/>
    <row r="73" spans="2:4" s="9" customFormat="1" x14ac:dyDescent="0.2"/>
    <row r="74" spans="2:4" s="9" customFormat="1" x14ac:dyDescent="0.2"/>
    <row r="75" spans="2:4" s="9" customFormat="1" x14ac:dyDescent="0.2"/>
    <row r="76" spans="2:4" s="9" customFormat="1" x14ac:dyDescent="0.2"/>
    <row r="77" spans="2:4" s="9" customFormat="1" x14ac:dyDescent="0.2"/>
    <row r="78" spans="2:4" s="9" customFormat="1" x14ac:dyDescent="0.2"/>
    <row r="79" spans="2:4" s="9" customFormat="1" x14ac:dyDescent="0.2"/>
    <row r="80" spans="2:4" s="9" customFormat="1" x14ac:dyDescent="0.2"/>
    <row r="81" spans="1:4" s="9" customFormat="1" x14ac:dyDescent="0.2"/>
    <row r="82" spans="1:4" s="9" customFormat="1" x14ac:dyDescent="0.2"/>
    <row r="83" spans="1:4" s="9" customFormat="1" ht="12" customHeight="1" x14ac:dyDescent="0.2"/>
    <row r="84" spans="1:4" s="9" customFormat="1" x14ac:dyDescent="0.2"/>
    <row r="85" spans="1:4" s="9" customFormat="1" x14ac:dyDescent="0.2"/>
    <row r="86" spans="1:4" s="9" customFormat="1" x14ac:dyDescent="0.2"/>
    <row r="87" spans="1:4" s="9" customFormat="1" x14ac:dyDescent="0.2"/>
    <row r="88" spans="1:4" s="9" customFormat="1" x14ac:dyDescent="0.2"/>
    <row r="89" spans="1:4" s="9" customFormat="1" x14ac:dyDescent="0.2"/>
    <row r="90" spans="1:4" s="96" customFormat="1" x14ac:dyDescent="0.2">
      <c r="A90" s="9"/>
      <c r="B90" s="9"/>
      <c r="C90" s="9"/>
      <c r="D90" s="9"/>
    </row>
    <row r="91" spans="1:4" s="9" customFormat="1" x14ac:dyDescent="0.2">
      <c r="A91" s="96"/>
      <c r="B91" s="96"/>
      <c r="C91" s="96"/>
      <c r="D91" s="96"/>
    </row>
    <row r="92" spans="1:4" s="9" customFormat="1" x14ac:dyDescent="0.2"/>
    <row r="93" spans="1:4" s="9" customFormat="1" x14ac:dyDescent="0.2"/>
    <row r="94" spans="1:4" s="9" customFormat="1" x14ac:dyDescent="0.2"/>
    <row r="95" spans="1:4" s="9" customFormat="1" x14ac:dyDescent="0.2"/>
    <row r="96" spans="1:4" s="9" customFormat="1" x14ac:dyDescent="0.2"/>
    <row r="97" spans="1:4" s="9" customFormat="1" x14ac:dyDescent="0.2"/>
    <row r="98" spans="1:4" s="9" customFormat="1" x14ac:dyDescent="0.2"/>
    <row r="99" spans="1:4" s="9" customFormat="1" x14ac:dyDescent="0.2"/>
    <row r="100" spans="1:4" s="9" customFormat="1" x14ac:dyDescent="0.2"/>
    <row r="101" spans="1:4" s="9" customFormat="1" x14ac:dyDescent="0.2"/>
    <row r="102" spans="1:4" s="9" customFormat="1" x14ac:dyDescent="0.2"/>
    <row r="103" spans="1:4" s="9" customFormat="1" x14ac:dyDescent="0.2"/>
    <row r="104" spans="1:4" s="9" customFormat="1" x14ac:dyDescent="0.2"/>
    <row r="105" spans="1:4" s="9" customFormat="1" x14ac:dyDescent="0.2"/>
    <row r="106" spans="1:4" s="9" customFormat="1" x14ac:dyDescent="0.2"/>
    <row r="107" spans="1:4" s="9" customFormat="1" x14ac:dyDescent="0.2"/>
    <row r="108" spans="1:4" s="9" customFormat="1" x14ac:dyDescent="0.2"/>
    <row r="109" spans="1:4" s="9" customFormat="1" x14ac:dyDescent="0.2"/>
    <row r="110" spans="1:4" s="9" customFormat="1" x14ac:dyDescent="0.2"/>
    <row r="111" spans="1:4" s="9" customFormat="1" x14ac:dyDescent="0.2"/>
    <row r="112" spans="1:4" s="96" customFormat="1" x14ac:dyDescent="0.2">
      <c r="A112" s="9"/>
      <c r="B112" s="9"/>
      <c r="C112" s="9"/>
      <c r="D112" s="9"/>
    </row>
    <row r="113" spans="1:4" s="9" customFormat="1" x14ac:dyDescent="0.2">
      <c r="A113" s="96"/>
      <c r="B113" s="96"/>
      <c r="C113" s="96"/>
      <c r="D113" s="96"/>
    </row>
    <row r="114" spans="1:4" s="9" customFormat="1" x14ac:dyDescent="0.2"/>
    <row r="115" spans="1:4" s="9" customFormat="1" x14ac:dyDescent="0.2"/>
    <row r="116" spans="1:4" s="9" customFormat="1" x14ac:dyDescent="0.2"/>
    <row r="117" spans="1:4" s="9" customFormat="1" x14ac:dyDescent="0.2"/>
    <row r="118" spans="1:4" s="9" customFormat="1" x14ac:dyDescent="0.2"/>
    <row r="119" spans="1:4" s="9" customFormat="1" x14ac:dyDescent="0.2"/>
    <row r="120" spans="1:4" s="9" customFormat="1" x14ac:dyDescent="0.2"/>
    <row r="121" spans="1:4" s="9" customFormat="1" x14ac:dyDescent="0.2"/>
    <row r="122" spans="1:4" s="9" customFormat="1" x14ac:dyDescent="0.2"/>
    <row r="123" spans="1:4" s="9" customFormat="1" x14ac:dyDescent="0.2"/>
    <row r="124" spans="1:4" s="9" customFormat="1" x14ac:dyDescent="0.2"/>
    <row r="125" spans="1:4" s="9" customFormat="1" x14ac:dyDescent="0.2"/>
    <row r="126" spans="1:4" s="9" customFormat="1" x14ac:dyDescent="0.2"/>
    <row r="127" spans="1:4" s="9" customFormat="1" x14ac:dyDescent="0.2"/>
    <row r="128" spans="1:4" s="9" customFormat="1" x14ac:dyDescent="0.2"/>
    <row r="129" spans="1:4" s="9" customFormat="1" x14ac:dyDescent="0.2"/>
    <row r="130" spans="1:4" s="9" customFormat="1" x14ac:dyDescent="0.2"/>
    <row r="131" spans="1:4" s="9" customFormat="1" x14ac:dyDescent="0.2"/>
    <row r="132" spans="1:4" s="9" customFormat="1" x14ac:dyDescent="0.2"/>
    <row r="133" spans="1:4" s="9" customFormat="1" x14ac:dyDescent="0.2"/>
    <row r="134" spans="1:4" s="9" customFormat="1" x14ac:dyDescent="0.2"/>
    <row r="135" spans="1:4" s="9" customFormat="1" x14ac:dyDescent="0.2"/>
    <row r="136" spans="1:4" s="9" customFormat="1" x14ac:dyDescent="0.2"/>
    <row r="137" spans="1:4" s="9" customFormat="1" x14ac:dyDescent="0.2"/>
    <row r="138" spans="1:4" s="9" customFormat="1" x14ac:dyDescent="0.2"/>
    <row r="139" spans="1:4" s="96" customFormat="1" x14ac:dyDescent="0.2">
      <c r="A139" s="9"/>
      <c r="B139" s="9"/>
      <c r="C139" s="9"/>
      <c r="D139" s="9"/>
    </row>
    <row r="140" spans="1:4" s="9" customFormat="1" x14ac:dyDescent="0.2">
      <c r="A140" s="96"/>
      <c r="B140" s="96"/>
      <c r="C140" s="96"/>
      <c r="D140" s="96"/>
    </row>
    <row r="141" spans="1:4" s="9" customFormat="1" x14ac:dyDescent="0.2"/>
    <row r="142" spans="1:4" s="9" customFormat="1" x14ac:dyDescent="0.2"/>
    <row r="143" spans="1:4" s="9" customFormat="1" x14ac:dyDescent="0.2"/>
    <row r="144" spans="1:4" s="9" customFormat="1" x14ac:dyDescent="0.2"/>
    <row r="145" s="9" customFormat="1" x14ac:dyDescent="0.2"/>
    <row r="146" s="9" customFormat="1" x14ac:dyDescent="0.2"/>
    <row r="147" s="9" customFormat="1" x14ac:dyDescent="0.2"/>
    <row r="148" s="9" customFormat="1" x14ac:dyDescent="0.2"/>
    <row r="149" s="9" customFormat="1" x14ac:dyDescent="0.2"/>
    <row r="150" s="9" customFormat="1" x14ac:dyDescent="0.2"/>
    <row r="151" s="9" customFormat="1" x14ac:dyDescent="0.2"/>
    <row r="152" s="9" customFormat="1" x14ac:dyDescent="0.2"/>
    <row r="153" s="9" customFormat="1" x14ac:dyDescent="0.2"/>
    <row r="154" s="9" customFormat="1" x14ac:dyDescent="0.2"/>
    <row r="155" s="9" customFormat="1" x14ac:dyDescent="0.2"/>
    <row r="156" s="9" customFormat="1" x14ac:dyDescent="0.2"/>
    <row r="157" s="9" customFormat="1" x14ac:dyDescent="0.2"/>
    <row r="158" s="9" customFormat="1" x14ac:dyDescent="0.2"/>
    <row r="159" s="9" customFormat="1" x14ac:dyDescent="0.2"/>
    <row r="160" s="9" customFormat="1" x14ac:dyDescent="0.2"/>
    <row r="161" spans="1:4" s="96" customFormat="1" x14ac:dyDescent="0.2">
      <c r="A161" s="9"/>
      <c r="B161" s="9"/>
      <c r="C161" s="9"/>
      <c r="D161" s="9"/>
    </row>
    <row r="162" spans="1:4" x14ac:dyDescent="0.2">
      <c r="A162" s="96"/>
      <c r="B162" s="96"/>
      <c r="C162" s="96"/>
      <c r="D162" s="96"/>
    </row>
    <row r="165" spans="1:4" x14ac:dyDescent="0.2">
      <c r="B165" s="79"/>
      <c r="D165" s="79"/>
    </row>
    <row r="170" spans="1:4" s="96" customFormat="1" x14ac:dyDescent="0.2">
      <c r="A170" s="79"/>
      <c r="B170" s="89"/>
      <c r="C170" s="79"/>
      <c r="D170" s="90"/>
    </row>
    <row r="171" spans="1:4" x14ac:dyDescent="0.2">
      <c r="A171" s="96"/>
      <c r="B171" s="96"/>
      <c r="C171" s="96"/>
      <c r="D171" s="96"/>
    </row>
    <row r="179" spans="1:4" s="96" customFormat="1" x14ac:dyDescent="0.2">
      <c r="A179" s="79"/>
      <c r="B179" s="89"/>
      <c r="C179" s="79"/>
      <c r="D179" s="90"/>
    </row>
    <row r="180" spans="1:4" x14ac:dyDescent="0.2">
      <c r="A180" s="96"/>
      <c r="B180" s="96"/>
      <c r="C180" s="96"/>
      <c r="D180" s="96"/>
    </row>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B7A38877-69B9-4703-92D6-E5EC615B892B}"/>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2C6A7-3144-4AA3-A12A-6BFEFB55EE7D}">
  <sheetPr codeName="Sheet240">
    <pageSetUpPr fitToPage="1"/>
  </sheetPr>
  <dimension ref="A1:H180"/>
  <sheetViews>
    <sheetView workbookViewId="0">
      <pane ySplit="6" topLeftCell="A35"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8" ht="48" customHeight="1" x14ac:dyDescent="0.2">
      <c r="A1" s="194" t="s">
        <v>1232</v>
      </c>
      <c r="B1" s="194"/>
      <c r="C1" s="194"/>
      <c r="D1" s="194"/>
      <c r="E1" s="157" t="s">
        <v>311</v>
      </c>
    </row>
    <row r="2" spans="1:8" s="9" customFormat="1" ht="15" customHeight="1" x14ac:dyDescent="0.2">
      <c r="A2" s="195" t="str">
        <f ca="1">CONCATENATE("Test Case ", MID(CELL("filename",A1),FIND("]",CELL("filename",A1))+1,255)," 1100/1110")</f>
        <v>Test Case IC.AT.K03 1100/1110</v>
      </c>
      <c r="B2" s="195"/>
      <c r="C2" s="195"/>
      <c r="D2" s="195"/>
    </row>
    <row r="3" spans="1:8" s="9" customFormat="1" ht="15" customHeight="1" x14ac:dyDescent="0.2">
      <c r="A3" s="200" t="s">
        <v>312</v>
      </c>
      <c r="B3" s="201"/>
      <c r="C3" s="202"/>
      <c r="D3" s="203"/>
    </row>
    <row r="4" spans="1:8" s="24" customFormat="1" ht="39" customHeight="1" x14ac:dyDescent="0.2">
      <c r="A4" s="190" t="s">
        <v>313</v>
      </c>
      <c r="B4" s="191"/>
      <c r="C4" s="192" t="s">
        <v>773</v>
      </c>
      <c r="D4" s="192"/>
      <c r="E4" s="129"/>
      <c r="F4" s="25"/>
    </row>
    <row r="5" spans="1:8" s="24" customFormat="1" ht="39" customHeight="1" x14ac:dyDescent="0.2">
      <c r="A5" s="190" t="s">
        <v>315</v>
      </c>
      <c r="B5" s="191"/>
      <c r="C5" s="192" t="s">
        <v>1233</v>
      </c>
      <c r="D5" s="192"/>
      <c r="E5" s="129"/>
      <c r="F5" s="25"/>
    </row>
    <row r="6" spans="1:8" s="24" customFormat="1" ht="39" customHeight="1" x14ac:dyDescent="0.2">
      <c r="A6" s="190" t="s">
        <v>317</v>
      </c>
      <c r="B6" s="191"/>
      <c r="C6" s="193" t="s">
        <v>775</v>
      </c>
      <c r="D6" s="193"/>
      <c r="E6" s="132"/>
      <c r="F6" s="74"/>
    </row>
    <row r="7" spans="1:8" s="9" customFormat="1" x14ac:dyDescent="0.2">
      <c r="A7" s="74"/>
      <c r="B7" s="74"/>
      <c r="C7" s="74"/>
      <c r="D7" s="74"/>
    </row>
    <row r="8" spans="1:8" x14ac:dyDescent="0.2">
      <c r="A8" s="26" t="s">
        <v>437</v>
      </c>
      <c r="B8" s="21"/>
      <c r="C8" s="21"/>
      <c r="D8" s="21"/>
    </row>
    <row r="9" spans="1:8" x14ac:dyDescent="0.2">
      <c r="A9" s="27" t="s">
        <v>320</v>
      </c>
      <c r="B9" s="28">
        <v>2</v>
      </c>
      <c r="C9" s="29" t="s">
        <v>382</v>
      </c>
      <c r="D9" s="33" t="s">
        <v>383</v>
      </c>
    </row>
    <row r="10" spans="1:8" x14ac:dyDescent="0.2">
      <c r="A10" s="27" t="s">
        <v>320</v>
      </c>
      <c r="B10" s="28">
        <v>3</v>
      </c>
      <c r="C10" s="29" t="s">
        <v>438</v>
      </c>
      <c r="D10" s="95" t="s">
        <v>750</v>
      </c>
    </row>
    <row r="11" spans="1:8" x14ac:dyDescent="0.2">
      <c r="A11" s="27" t="s">
        <v>320</v>
      </c>
      <c r="B11" s="28">
        <v>4</v>
      </c>
      <c r="C11" s="29" t="s">
        <v>440</v>
      </c>
      <c r="D11" s="33"/>
    </row>
    <row r="12" spans="1:8" x14ac:dyDescent="0.2">
      <c r="A12" s="27" t="s">
        <v>320</v>
      </c>
      <c r="B12" s="28">
        <v>6</v>
      </c>
      <c r="C12" s="29" t="s">
        <v>459</v>
      </c>
      <c r="D12" s="33"/>
    </row>
    <row r="13" spans="1:8" x14ac:dyDescent="0.2">
      <c r="A13" s="29" t="s">
        <v>320</v>
      </c>
      <c r="B13" s="32">
        <v>7</v>
      </c>
      <c r="C13" s="32" t="s">
        <v>321</v>
      </c>
      <c r="D13" s="33"/>
    </row>
    <row r="14" spans="1:8" x14ac:dyDescent="0.2">
      <c r="A14" s="29" t="s">
        <v>320</v>
      </c>
      <c r="B14" s="32">
        <v>11</v>
      </c>
      <c r="C14" s="32" t="s">
        <v>322</v>
      </c>
      <c r="D14" s="33"/>
    </row>
    <row r="15" spans="1:8" x14ac:dyDescent="0.2">
      <c r="A15" s="29" t="s">
        <v>320</v>
      </c>
      <c r="B15" s="32">
        <v>12</v>
      </c>
      <c r="C15" s="32" t="s">
        <v>323</v>
      </c>
      <c r="D15" s="33"/>
    </row>
    <row r="16" spans="1:8" x14ac:dyDescent="0.2">
      <c r="A16" s="27" t="s">
        <v>320</v>
      </c>
      <c r="B16" s="28">
        <v>13</v>
      </c>
      <c r="C16" s="32" t="s">
        <v>751</v>
      </c>
      <c r="D16" s="30" t="s">
        <v>752</v>
      </c>
      <c r="E16" s="21"/>
      <c r="F16" s="21"/>
      <c r="G16" s="21"/>
      <c r="H16" s="167"/>
    </row>
    <row r="17" spans="1:8" x14ac:dyDescent="0.2">
      <c r="A17" s="27" t="s">
        <v>320</v>
      </c>
      <c r="B17" s="28">
        <v>14</v>
      </c>
      <c r="C17" s="29" t="s">
        <v>443</v>
      </c>
      <c r="D17" s="30" t="s">
        <v>444</v>
      </c>
      <c r="E17" s="21"/>
      <c r="F17" s="21"/>
      <c r="G17" s="21"/>
      <c r="H17" s="167"/>
    </row>
    <row r="18" spans="1:8" s="21" customFormat="1" ht="39" customHeight="1" x14ac:dyDescent="0.2">
      <c r="A18" s="27" t="s">
        <v>320</v>
      </c>
      <c r="B18" s="28">
        <v>22</v>
      </c>
      <c r="C18" s="29" t="s">
        <v>445</v>
      </c>
      <c r="D18" s="68" t="s">
        <v>858</v>
      </c>
    </row>
    <row r="19" spans="1:8" s="21" customFormat="1" x14ac:dyDescent="0.2">
      <c r="A19" s="27" t="s">
        <v>320</v>
      </c>
      <c r="B19" s="28">
        <v>23</v>
      </c>
      <c r="C19" s="29" t="s">
        <v>859</v>
      </c>
      <c r="D19" s="33" t="s">
        <v>504</v>
      </c>
    </row>
    <row r="20" spans="1:8" s="9" customFormat="1" x14ac:dyDescent="0.2">
      <c r="A20" s="27" t="s">
        <v>320</v>
      </c>
      <c r="B20" s="28">
        <v>24</v>
      </c>
      <c r="C20" s="29" t="s">
        <v>324</v>
      </c>
      <c r="D20" s="33" t="s">
        <v>447</v>
      </c>
    </row>
    <row r="21" spans="1:8" x14ac:dyDescent="0.2">
      <c r="A21" s="27" t="s">
        <v>320</v>
      </c>
      <c r="B21" s="28">
        <v>26</v>
      </c>
      <c r="C21" s="29" t="s">
        <v>448</v>
      </c>
      <c r="D21" s="30" t="s">
        <v>753</v>
      </c>
    </row>
    <row r="22" spans="1:8" s="9" customFormat="1" x14ac:dyDescent="0.2">
      <c r="A22" s="27" t="s">
        <v>320</v>
      </c>
      <c r="B22" s="28">
        <v>32</v>
      </c>
      <c r="C22" s="29" t="s">
        <v>449</v>
      </c>
      <c r="D22" s="33"/>
    </row>
    <row r="23" spans="1:8" s="9" customFormat="1" x14ac:dyDescent="0.2">
      <c r="A23" s="27" t="s">
        <v>320</v>
      </c>
      <c r="B23" s="28">
        <v>33</v>
      </c>
      <c r="C23" s="29" t="s">
        <v>450</v>
      </c>
      <c r="D23" s="33"/>
    </row>
    <row r="24" spans="1:8" s="9" customFormat="1" x14ac:dyDescent="0.2">
      <c r="A24" s="36" t="s">
        <v>320</v>
      </c>
      <c r="B24" s="37">
        <v>35</v>
      </c>
      <c r="C24" s="38" t="s">
        <v>474</v>
      </c>
      <c r="D24" s="30"/>
    </row>
    <row r="25" spans="1:8" s="9" customFormat="1" x14ac:dyDescent="0.2">
      <c r="A25" s="29" t="s">
        <v>320</v>
      </c>
      <c r="B25" s="32">
        <v>42</v>
      </c>
      <c r="C25" s="29" t="s">
        <v>451</v>
      </c>
      <c r="D25" s="33"/>
    </row>
    <row r="26" spans="1:8" s="9" customFormat="1" x14ac:dyDescent="0.2">
      <c r="A26" s="29" t="s">
        <v>320</v>
      </c>
      <c r="B26" s="32">
        <v>43</v>
      </c>
      <c r="C26" s="29" t="s">
        <v>452</v>
      </c>
      <c r="D26" s="33"/>
    </row>
    <row r="27" spans="1:8" s="9" customFormat="1" x14ac:dyDescent="0.2">
      <c r="A27" s="29" t="s">
        <v>320</v>
      </c>
      <c r="B27" s="32">
        <v>49</v>
      </c>
      <c r="C27" s="29" t="s">
        <v>453</v>
      </c>
      <c r="D27" s="33"/>
    </row>
    <row r="28" spans="1:8" s="9" customFormat="1" x14ac:dyDescent="0.2">
      <c r="A28" s="29" t="s">
        <v>320</v>
      </c>
      <c r="B28" s="32">
        <v>51</v>
      </c>
      <c r="C28" s="29" t="s">
        <v>463</v>
      </c>
      <c r="D28" s="33"/>
    </row>
    <row r="29" spans="1:8" s="9" customFormat="1" x14ac:dyDescent="0.2">
      <c r="A29" s="29" t="s">
        <v>320</v>
      </c>
      <c r="B29" s="32">
        <v>52</v>
      </c>
      <c r="C29" s="38" t="s">
        <v>761</v>
      </c>
      <c r="D29" s="30" t="s">
        <v>767</v>
      </c>
    </row>
    <row r="30" spans="1:8" s="44" customFormat="1" ht="38.25" x14ac:dyDescent="0.2">
      <c r="A30" s="29" t="s">
        <v>320</v>
      </c>
      <c r="B30" s="32">
        <v>55</v>
      </c>
      <c r="C30" s="29" t="s">
        <v>860</v>
      </c>
      <c r="D30" s="60" t="s">
        <v>1234</v>
      </c>
    </row>
    <row r="31" spans="1:8" s="9" customFormat="1" x14ac:dyDescent="0.2">
      <c r="A31" s="29" t="s">
        <v>320</v>
      </c>
      <c r="B31" s="32">
        <v>92</v>
      </c>
      <c r="C31" s="29" t="s">
        <v>455</v>
      </c>
      <c r="D31" s="33"/>
    </row>
    <row r="32" spans="1:8" s="9" customFormat="1" x14ac:dyDescent="0.2">
      <c r="A32" s="29" t="s">
        <v>320</v>
      </c>
      <c r="B32" s="32">
        <v>100</v>
      </c>
      <c r="C32" s="29" t="s">
        <v>619</v>
      </c>
      <c r="D32" s="29"/>
    </row>
    <row r="33" spans="1:4" s="9" customFormat="1" x14ac:dyDescent="0.2">
      <c r="A33" s="29" t="s">
        <v>320</v>
      </c>
      <c r="B33" s="32">
        <v>123</v>
      </c>
      <c r="C33" s="29" t="s">
        <v>456</v>
      </c>
      <c r="D33" s="33"/>
    </row>
    <row r="34" spans="1:4" s="9" customFormat="1" x14ac:dyDescent="0.2">
      <c r="A34" s="21"/>
      <c r="B34" s="23"/>
      <c r="C34" s="21"/>
      <c r="D34" s="40"/>
    </row>
    <row r="35" spans="1:4" s="9" customFormat="1" x14ac:dyDescent="0.2">
      <c r="A35" s="39" t="s">
        <v>458</v>
      </c>
      <c r="B35" s="23"/>
      <c r="C35" s="21"/>
      <c r="D35" s="40"/>
    </row>
    <row r="36" spans="1:4" s="9" customFormat="1" x14ac:dyDescent="0.2">
      <c r="A36" s="27" t="s">
        <v>320</v>
      </c>
      <c r="B36" s="28">
        <v>2</v>
      </c>
      <c r="C36" s="29" t="s">
        <v>382</v>
      </c>
      <c r="D36" s="33" t="s">
        <v>371</v>
      </c>
    </row>
    <row r="37" spans="1:4" s="9" customFormat="1" x14ac:dyDescent="0.2">
      <c r="A37" s="27" t="s">
        <v>320</v>
      </c>
      <c r="B37" s="28">
        <v>3</v>
      </c>
      <c r="C37" s="29" t="s">
        <v>438</v>
      </c>
      <c r="D37" s="33" t="s">
        <v>371</v>
      </c>
    </row>
    <row r="38" spans="1:4" s="9" customFormat="1" x14ac:dyDescent="0.2">
      <c r="A38" s="27" t="s">
        <v>320</v>
      </c>
      <c r="B38" s="28">
        <v>4</v>
      </c>
      <c r="C38" s="29" t="s">
        <v>440</v>
      </c>
      <c r="D38" s="33" t="s">
        <v>371</v>
      </c>
    </row>
    <row r="39" spans="1:4" s="9" customFormat="1" x14ac:dyDescent="0.2">
      <c r="A39" s="27" t="s">
        <v>320</v>
      </c>
      <c r="B39" s="28">
        <v>6</v>
      </c>
      <c r="C39" s="29" t="s">
        <v>459</v>
      </c>
      <c r="D39" s="33" t="s">
        <v>371</v>
      </c>
    </row>
    <row r="40" spans="1:4" s="9" customFormat="1" x14ac:dyDescent="0.2">
      <c r="A40" s="29" t="s">
        <v>320</v>
      </c>
      <c r="B40" s="32">
        <v>7</v>
      </c>
      <c r="C40" s="32" t="s">
        <v>321</v>
      </c>
      <c r="D40" s="33"/>
    </row>
    <row r="41" spans="1:4" s="9" customFormat="1" x14ac:dyDescent="0.2">
      <c r="A41" s="29" t="s">
        <v>320</v>
      </c>
      <c r="B41" s="32">
        <v>11</v>
      </c>
      <c r="C41" s="32" t="s">
        <v>322</v>
      </c>
      <c r="D41" s="33" t="s">
        <v>371</v>
      </c>
    </row>
    <row r="42" spans="1:4" s="96" customFormat="1" x14ac:dyDescent="0.2">
      <c r="A42" s="29" t="s">
        <v>320</v>
      </c>
      <c r="B42" s="32">
        <v>12</v>
      </c>
      <c r="C42" s="32" t="s">
        <v>323</v>
      </c>
      <c r="D42" s="33" t="s">
        <v>371</v>
      </c>
    </row>
    <row r="43" spans="1:4" s="9" customFormat="1" x14ac:dyDescent="0.2">
      <c r="A43" s="27" t="s">
        <v>320</v>
      </c>
      <c r="B43" s="28">
        <v>24</v>
      </c>
      <c r="C43" s="29" t="s">
        <v>324</v>
      </c>
      <c r="D43" s="33" t="s">
        <v>371</v>
      </c>
    </row>
    <row r="44" spans="1:4" s="9" customFormat="1" x14ac:dyDescent="0.2">
      <c r="A44" s="27" t="s">
        <v>320</v>
      </c>
      <c r="B44" s="28">
        <v>26</v>
      </c>
      <c r="C44" s="29" t="s">
        <v>448</v>
      </c>
      <c r="D44" s="33" t="s">
        <v>371</v>
      </c>
    </row>
    <row r="45" spans="1:4" s="9" customFormat="1" x14ac:dyDescent="0.2">
      <c r="A45" s="27" t="s">
        <v>320</v>
      </c>
      <c r="B45" s="28">
        <v>32</v>
      </c>
      <c r="C45" s="29" t="s">
        <v>449</v>
      </c>
      <c r="D45" s="33" t="s">
        <v>371</v>
      </c>
    </row>
    <row r="46" spans="1:4" s="9" customFormat="1" x14ac:dyDescent="0.2">
      <c r="A46" s="29" t="s">
        <v>320</v>
      </c>
      <c r="B46" s="32">
        <v>33</v>
      </c>
      <c r="C46" s="29" t="s">
        <v>450</v>
      </c>
      <c r="D46" s="33"/>
    </row>
    <row r="47" spans="1:4" s="9" customFormat="1" x14ac:dyDescent="0.2">
      <c r="A47" s="29" t="s">
        <v>320</v>
      </c>
      <c r="B47" s="32">
        <v>39</v>
      </c>
      <c r="C47" s="29" t="s">
        <v>330</v>
      </c>
      <c r="D47" s="33" t="s">
        <v>776</v>
      </c>
    </row>
    <row r="48" spans="1:4" s="9" customFormat="1" x14ac:dyDescent="0.2">
      <c r="A48" s="29" t="s">
        <v>320</v>
      </c>
      <c r="B48" s="32">
        <v>49</v>
      </c>
      <c r="C48" s="29" t="s">
        <v>462</v>
      </c>
      <c r="D48" s="33" t="s">
        <v>371</v>
      </c>
    </row>
    <row r="49" spans="1:4" s="9" customFormat="1" x14ac:dyDescent="0.2">
      <c r="A49" s="29" t="s">
        <v>320</v>
      </c>
      <c r="B49" s="32">
        <v>51</v>
      </c>
      <c r="C49" s="29" t="s">
        <v>463</v>
      </c>
      <c r="D49" s="33" t="s">
        <v>371</v>
      </c>
    </row>
    <row r="50" spans="1:4" s="44" customFormat="1" x14ac:dyDescent="0.2">
      <c r="A50" s="29" t="s">
        <v>320</v>
      </c>
      <c r="B50" s="32">
        <v>55</v>
      </c>
      <c r="C50" s="29" t="s">
        <v>860</v>
      </c>
      <c r="D50" s="60"/>
    </row>
    <row r="51" spans="1:4" s="9" customFormat="1" x14ac:dyDescent="0.2">
      <c r="A51" s="29" t="s">
        <v>320</v>
      </c>
      <c r="B51" s="32">
        <v>123</v>
      </c>
      <c r="C51" s="29" t="s">
        <v>456</v>
      </c>
      <c r="D51" s="33" t="s">
        <v>371</v>
      </c>
    </row>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 customFormat="1" x14ac:dyDescent="0.2"/>
    <row r="63" spans="1:4" s="96" customFormat="1" x14ac:dyDescent="0.2">
      <c r="A63" s="9"/>
      <c r="B63" s="9"/>
      <c r="C63" s="9"/>
      <c r="D63" s="9"/>
    </row>
    <row r="64" spans="1:4" s="9" customFormat="1" x14ac:dyDescent="0.2">
      <c r="A64" s="96"/>
      <c r="B64" s="96"/>
      <c r="C64" s="96"/>
      <c r="D64" s="96"/>
    </row>
    <row r="65" spans="2:4" s="9" customFormat="1" x14ac:dyDescent="0.2">
      <c r="B65" s="97"/>
      <c r="D65" s="80"/>
    </row>
    <row r="66" spans="2:4" s="9" customFormat="1" x14ac:dyDescent="0.2"/>
    <row r="67" spans="2:4" s="9" customFormat="1" x14ac:dyDescent="0.2"/>
    <row r="68" spans="2:4" s="9" customFormat="1" x14ac:dyDescent="0.2"/>
    <row r="69" spans="2:4" s="9" customFormat="1" x14ac:dyDescent="0.2"/>
    <row r="70" spans="2:4" s="9" customFormat="1" x14ac:dyDescent="0.2"/>
    <row r="71" spans="2:4" s="9" customFormat="1" x14ac:dyDescent="0.2"/>
    <row r="72" spans="2:4" s="9" customFormat="1" x14ac:dyDescent="0.2"/>
    <row r="73" spans="2:4" s="9" customFormat="1" x14ac:dyDescent="0.2"/>
    <row r="74" spans="2:4" s="9" customFormat="1" x14ac:dyDescent="0.2"/>
    <row r="75" spans="2:4" s="9" customFormat="1" x14ac:dyDescent="0.2"/>
    <row r="76" spans="2:4" s="9" customFormat="1" x14ac:dyDescent="0.2"/>
    <row r="77" spans="2:4" s="9" customFormat="1" x14ac:dyDescent="0.2"/>
    <row r="78" spans="2:4" s="9" customFormat="1" x14ac:dyDescent="0.2"/>
    <row r="79" spans="2:4" s="9" customFormat="1" x14ac:dyDescent="0.2"/>
    <row r="80" spans="2:4" s="9" customFormat="1" x14ac:dyDescent="0.2"/>
    <row r="81" spans="1:4" s="9" customFormat="1" x14ac:dyDescent="0.2"/>
    <row r="82" spans="1:4" s="9" customFormat="1" x14ac:dyDescent="0.2"/>
    <row r="83" spans="1:4" s="9" customFormat="1" ht="12" customHeight="1" x14ac:dyDescent="0.2"/>
    <row r="84" spans="1:4" s="9" customFormat="1" x14ac:dyDescent="0.2"/>
    <row r="85" spans="1:4" s="9" customFormat="1" x14ac:dyDescent="0.2"/>
    <row r="86" spans="1:4" s="9" customFormat="1" x14ac:dyDescent="0.2"/>
    <row r="87" spans="1:4" s="9" customFormat="1" x14ac:dyDescent="0.2"/>
    <row r="88" spans="1:4" s="9" customFormat="1" x14ac:dyDescent="0.2"/>
    <row r="89" spans="1:4" s="9" customFormat="1" x14ac:dyDescent="0.2"/>
    <row r="90" spans="1:4" s="96" customFormat="1" x14ac:dyDescent="0.2">
      <c r="A90" s="9"/>
      <c r="B90" s="9"/>
      <c r="C90" s="9"/>
      <c r="D90" s="9"/>
    </row>
    <row r="91" spans="1:4" s="9" customFormat="1" x14ac:dyDescent="0.2">
      <c r="A91" s="96"/>
      <c r="B91" s="96"/>
      <c r="C91" s="96"/>
      <c r="D91" s="96"/>
    </row>
    <row r="92" spans="1:4" s="9" customFormat="1" x14ac:dyDescent="0.2"/>
    <row r="93" spans="1:4" s="9" customFormat="1" x14ac:dyDescent="0.2"/>
    <row r="94" spans="1:4" s="9" customFormat="1" x14ac:dyDescent="0.2"/>
    <row r="95" spans="1:4" s="9" customFormat="1" x14ac:dyDescent="0.2"/>
    <row r="96" spans="1:4" s="9" customFormat="1" x14ac:dyDescent="0.2"/>
    <row r="97" spans="1:4" s="9" customFormat="1" x14ac:dyDescent="0.2"/>
    <row r="98" spans="1:4" s="9" customFormat="1" x14ac:dyDescent="0.2"/>
    <row r="99" spans="1:4" s="9" customFormat="1" x14ac:dyDescent="0.2"/>
    <row r="100" spans="1:4" s="9" customFormat="1" x14ac:dyDescent="0.2"/>
    <row r="101" spans="1:4" s="9" customFormat="1" x14ac:dyDescent="0.2"/>
    <row r="102" spans="1:4" s="9" customFormat="1" x14ac:dyDescent="0.2"/>
    <row r="103" spans="1:4" s="9" customFormat="1" x14ac:dyDescent="0.2"/>
    <row r="104" spans="1:4" s="9" customFormat="1" x14ac:dyDescent="0.2"/>
    <row r="105" spans="1:4" s="9" customFormat="1" x14ac:dyDescent="0.2"/>
    <row r="106" spans="1:4" s="9" customFormat="1" x14ac:dyDescent="0.2"/>
    <row r="107" spans="1:4" s="9" customFormat="1" x14ac:dyDescent="0.2"/>
    <row r="108" spans="1:4" s="9" customFormat="1" x14ac:dyDescent="0.2"/>
    <row r="109" spans="1:4" s="9" customFormat="1" x14ac:dyDescent="0.2"/>
    <row r="110" spans="1:4" s="9" customFormat="1" x14ac:dyDescent="0.2"/>
    <row r="111" spans="1:4" s="9" customFormat="1" x14ac:dyDescent="0.2"/>
    <row r="112" spans="1:4" s="96" customFormat="1" x14ac:dyDescent="0.2">
      <c r="A112" s="9"/>
      <c r="B112" s="9"/>
      <c r="C112" s="9"/>
      <c r="D112" s="9"/>
    </row>
    <row r="113" spans="1:4" s="9" customFormat="1" x14ac:dyDescent="0.2">
      <c r="A113" s="96"/>
      <c r="B113" s="96"/>
      <c r="C113" s="96"/>
      <c r="D113" s="96"/>
    </row>
    <row r="114" spans="1:4" s="9" customFormat="1" x14ac:dyDescent="0.2"/>
    <row r="115" spans="1:4" s="9" customFormat="1" x14ac:dyDescent="0.2"/>
    <row r="116" spans="1:4" s="9" customFormat="1" x14ac:dyDescent="0.2"/>
    <row r="117" spans="1:4" s="9" customFormat="1" x14ac:dyDescent="0.2"/>
    <row r="118" spans="1:4" s="9" customFormat="1" x14ac:dyDescent="0.2"/>
    <row r="119" spans="1:4" s="9" customFormat="1" x14ac:dyDescent="0.2"/>
    <row r="120" spans="1:4" s="9" customFormat="1" x14ac:dyDescent="0.2"/>
    <row r="121" spans="1:4" s="9" customFormat="1" x14ac:dyDescent="0.2"/>
    <row r="122" spans="1:4" s="9" customFormat="1" x14ac:dyDescent="0.2"/>
    <row r="123" spans="1:4" s="9" customFormat="1" x14ac:dyDescent="0.2"/>
    <row r="124" spans="1:4" s="9" customFormat="1" x14ac:dyDescent="0.2"/>
    <row r="125" spans="1:4" s="9" customFormat="1" x14ac:dyDescent="0.2"/>
    <row r="126" spans="1:4" s="9" customFormat="1" x14ac:dyDescent="0.2"/>
    <row r="127" spans="1:4" s="9" customFormat="1" x14ac:dyDescent="0.2"/>
    <row r="128" spans="1:4" s="9" customFormat="1" x14ac:dyDescent="0.2"/>
    <row r="129" spans="1:4" s="9" customFormat="1" x14ac:dyDescent="0.2"/>
    <row r="130" spans="1:4" s="9" customFormat="1" x14ac:dyDescent="0.2"/>
    <row r="131" spans="1:4" s="9" customFormat="1" x14ac:dyDescent="0.2"/>
    <row r="132" spans="1:4" s="9" customFormat="1" x14ac:dyDescent="0.2"/>
    <row r="133" spans="1:4" s="9" customFormat="1" x14ac:dyDescent="0.2"/>
    <row r="134" spans="1:4" s="9" customFormat="1" x14ac:dyDescent="0.2"/>
    <row r="135" spans="1:4" s="9" customFormat="1" x14ac:dyDescent="0.2"/>
    <row r="136" spans="1:4" s="9" customFormat="1" x14ac:dyDescent="0.2"/>
    <row r="137" spans="1:4" s="9" customFormat="1" x14ac:dyDescent="0.2"/>
    <row r="138" spans="1:4" s="9" customFormat="1" x14ac:dyDescent="0.2"/>
    <row r="139" spans="1:4" s="96" customFormat="1" x14ac:dyDescent="0.2">
      <c r="A139" s="9"/>
      <c r="B139" s="9"/>
      <c r="C139" s="9"/>
      <c r="D139" s="9"/>
    </row>
    <row r="140" spans="1:4" s="9" customFormat="1" x14ac:dyDescent="0.2">
      <c r="A140" s="96"/>
      <c r="B140" s="96"/>
      <c r="C140" s="96"/>
      <c r="D140" s="96"/>
    </row>
    <row r="141" spans="1:4" s="9" customFormat="1" x14ac:dyDescent="0.2"/>
    <row r="142" spans="1:4" s="9" customFormat="1" x14ac:dyDescent="0.2"/>
    <row r="143" spans="1:4" s="9" customFormat="1" x14ac:dyDescent="0.2"/>
    <row r="144" spans="1:4" s="9" customFormat="1" x14ac:dyDescent="0.2"/>
    <row r="145" s="9" customFormat="1" x14ac:dyDescent="0.2"/>
    <row r="146" s="9" customFormat="1" x14ac:dyDescent="0.2"/>
    <row r="147" s="9" customFormat="1" x14ac:dyDescent="0.2"/>
    <row r="148" s="9" customFormat="1" x14ac:dyDescent="0.2"/>
    <row r="149" s="9" customFormat="1" x14ac:dyDescent="0.2"/>
    <row r="150" s="9" customFormat="1" x14ac:dyDescent="0.2"/>
    <row r="151" s="9" customFormat="1" x14ac:dyDescent="0.2"/>
    <row r="152" s="9" customFormat="1" x14ac:dyDescent="0.2"/>
    <row r="153" s="9" customFormat="1" x14ac:dyDescent="0.2"/>
    <row r="154" s="9" customFormat="1" x14ac:dyDescent="0.2"/>
    <row r="155" s="9" customFormat="1" x14ac:dyDescent="0.2"/>
    <row r="156" s="9" customFormat="1" x14ac:dyDescent="0.2"/>
    <row r="157" s="9" customFormat="1" x14ac:dyDescent="0.2"/>
    <row r="158" s="9" customFormat="1" x14ac:dyDescent="0.2"/>
    <row r="159" s="9" customFormat="1" x14ac:dyDescent="0.2"/>
    <row r="160" s="9" customFormat="1" x14ac:dyDescent="0.2"/>
    <row r="161" spans="1:4" s="96" customFormat="1" x14ac:dyDescent="0.2">
      <c r="A161" s="9"/>
      <c r="B161" s="9"/>
      <c r="C161" s="9"/>
      <c r="D161" s="9"/>
    </row>
    <row r="162" spans="1:4" x14ac:dyDescent="0.2">
      <c r="A162" s="96"/>
      <c r="B162" s="96"/>
      <c r="C162" s="96"/>
      <c r="D162" s="96"/>
    </row>
    <row r="165" spans="1:4" x14ac:dyDescent="0.2">
      <c r="B165" s="79"/>
      <c r="D165" s="79"/>
    </row>
    <row r="170" spans="1:4" s="96" customFormat="1" x14ac:dyDescent="0.2">
      <c r="A170" s="79"/>
      <c r="B170" s="89"/>
      <c r="C170" s="79"/>
      <c r="D170" s="90"/>
    </row>
    <row r="171" spans="1:4" x14ac:dyDescent="0.2">
      <c r="A171" s="96"/>
      <c r="B171" s="96"/>
      <c r="C171" s="96"/>
      <c r="D171" s="96"/>
    </row>
    <row r="179" spans="1:4" s="96" customFormat="1" x14ac:dyDescent="0.2">
      <c r="A179" s="79"/>
      <c r="B179" s="89"/>
      <c r="C179" s="79"/>
      <c r="D179" s="90"/>
    </row>
    <row r="180" spans="1:4" x14ac:dyDescent="0.2">
      <c r="A180" s="96"/>
      <c r="B180" s="96"/>
      <c r="C180" s="96"/>
      <c r="D180" s="96"/>
    </row>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E8B0CDBC-524B-4F30-83BF-B9C83C3012B3}"/>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D799D-34F1-4332-8381-F6F40F2FADD4}">
  <sheetPr codeName="Sheet241">
    <pageSetUpPr fitToPage="1"/>
  </sheetPr>
  <dimension ref="A1:H179"/>
  <sheetViews>
    <sheetView workbookViewId="0">
      <pane ySplit="6" topLeftCell="A30"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8" ht="48" customHeight="1" x14ac:dyDescent="0.2">
      <c r="A1" s="194" t="s">
        <v>1235</v>
      </c>
      <c r="B1" s="194"/>
      <c r="C1" s="194"/>
      <c r="D1" s="194"/>
      <c r="E1" s="157" t="s">
        <v>311</v>
      </c>
    </row>
    <row r="2" spans="1:8" s="9" customFormat="1" ht="15" customHeight="1" x14ac:dyDescent="0.2">
      <c r="A2" s="195" t="str">
        <f ca="1">CONCATENATE("Test Case ", MID(CELL("filename",A1),FIND("]",CELL("filename",A1))+1,255)," 1100/1110")</f>
        <v>Test Case IC.AT.K04 1100/1110</v>
      </c>
      <c r="B2" s="195"/>
      <c r="C2" s="195"/>
      <c r="D2" s="195"/>
    </row>
    <row r="3" spans="1:8" s="9" customFormat="1" ht="15" customHeight="1" x14ac:dyDescent="0.2">
      <c r="A3" s="200" t="s">
        <v>312</v>
      </c>
      <c r="B3" s="201"/>
      <c r="C3" s="202"/>
      <c r="D3" s="203"/>
    </row>
    <row r="4" spans="1:8" s="24" customFormat="1" ht="39" customHeight="1" x14ac:dyDescent="0.2">
      <c r="A4" s="190" t="s">
        <v>313</v>
      </c>
      <c r="B4" s="191"/>
      <c r="C4" s="192" t="s">
        <v>778</v>
      </c>
      <c r="D4" s="192"/>
      <c r="E4" s="129"/>
      <c r="F4" s="25"/>
    </row>
    <row r="5" spans="1:8" s="24" customFormat="1" ht="39" customHeight="1" x14ac:dyDescent="0.2">
      <c r="A5" s="190" t="s">
        <v>315</v>
      </c>
      <c r="B5" s="191"/>
      <c r="C5" s="192" t="s">
        <v>1233</v>
      </c>
      <c r="D5" s="192"/>
      <c r="E5" s="129"/>
      <c r="F5" s="25"/>
    </row>
    <row r="6" spans="1:8" s="24" customFormat="1" ht="39" customHeight="1" x14ac:dyDescent="0.2">
      <c r="A6" s="190" t="s">
        <v>317</v>
      </c>
      <c r="B6" s="191"/>
      <c r="C6" s="193" t="s">
        <v>780</v>
      </c>
      <c r="D6" s="193"/>
      <c r="E6" s="132"/>
      <c r="F6" s="74"/>
    </row>
    <row r="7" spans="1:8" s="9" customFormat="1" x14ac:dyDescent="0.2">
      <c r="A7" s="74"/>
      <c r="B7" s="74"/>
      <c r="C7" s="74"/>
      <c r="D7" s="74"/>
    </row>
    <row r="8" spans="1:8" x14ac:dyDescent="0.2">
      <c r="A8" s="26" t="s">
        <v>437</v>
      </c>
      <c r="B8" s="21"/>
      <c r="C8" s="21"/>
      <c r="D8" s="21"/>
    </row>
    <row r="9" spans="1:8" x14ac:dyDescent="0.2">
      <c r="A9" s="27" t="s">
        <v>320</v>
      </c>
      <c r="B9" s="28">
        <v>2</v>
      </c>
      <c r="C9" s="29" t="s">
        <v>382</v>
      </c>
      <c r="D9" s="33" t="s">
        <v>383</v>
      </c>
    </row>
    <row r="10" spans="1:8" x14ac:dyDescent="0.2">
      <c r="A10" s="27" t="s">
        <v>320</v>
      </c>
      <c r="B10" s="28">
        <v>3</v>
      </c>
      <c r="C10" s="29" t="s">
        <v>438</v>
      </c>
      <c r="D10" s="95" t="s">
        <v>750</v>
      </c>
    </row>
    <row r="11" spans="1:8" x14ac:dyDescent="0.2">
      <c r="A11" s="27" t="s">
        <v>320</v>
      </c>
      <c r="B11" s="28">
        <v>4</v>
      </c>
      <c r="C11" s="29" t="s">
        <v>440</v>
      </c>
      <c r="D11" s="33"/>
    </row>
    <row r="12" spans="1:8" x14ac:dyDescent="0.2">
      <c r="A12" s="27" t="s">
        <v>320</v>
      </c>
      <c r="B12" s="28">
        <v>6</v>
      </c>
      <c r="C12" s="29" t="s">
        <v>459</v>
      </c>
      <c r="D12" s="33"/>
    </row>
    <row r="13" spans="1:8" x14ac:dyDescent="0.2">
      <c r="A13" s="29" t="s">
        <v>320</v>
      </c>
      <c r="B13" s="32">
        <v>7</v>
      </c>
      <c r="C13" s="32" t="s">
        <v>321</v>
      </c>
      <c r="D13" s="33"/>
    </row>
    <row r="14" spans="1:8" x14ac:dyDescent="0.2">
      <c r="A14" s="29" t="s">
        <v>320</v>
      </c>
      <c r="B14" s="32">
        <v>11</v>
      </c>
      <c r="C14" s="32" t="s">
        <v>322</v>
      </c>
      <c r="D14" s="33"/>
    </row>
    <row r="15" spans="1:8" x14ac:dyDescent="0.2">
      <c r="A15" s="29" t="s">
        <v>320</v>
      </c>
      <c r="B15" s="32">
        <v>12</v>
      </c>
      <c r="C15" s="32" t="s">
        <v>323</v>
      </c>
      <c r="D15" s="33"/>
    </row>
    <row r="16" spans="1:8" x14ac:dyDescent="0.2">
      <c r="A16" s="27" t="s">
        <v>320</v>
      </c>
      <c r="B16" s="28">
        <v>13</v>
      </c>
      <c r="C16" s="32" t="s">
        <v>751</v>
      </c>
      <c r="D16" s="30" t="s">
        <v>752</v>
      </c>
      <c r="E16" s="21"/>
      <c r="F16" s="21"/>
      <c r="G16" s="21"/>
      <c r="H16" s="167"/>
    </row>
    <row r="17" spans="1:8" x14ac:dyDescent="0.2">
      <c r="A17" s="27" t="s">
        <v>320</v>
      </c>
      <c r="B17" s="28">
        <v>14</v>
      </c>
      <c r="C17" s="29" t="s">
        <v>443</v>
      </c>
      <c r="D17" s="30" t="s">
        <v>444</v>
      </c>
      <c r="E17" s="21"/>
      <c r="F17" s="21"/>
      <c r="G17" s="21"/>
      <c r="H17" s="167"/>
    </row>
    <row r="18" spans="1:8" s="21" customFormat="1" ht="39" customHeight="1" x14ac:dyDescent="0.2">
      <c r="A18" s="27" t="s">
        <v>320</v>
      </c>
      <c r="B18" s="28">
        <v>22</v>
      </c>
      <c r="C18" s="29" t="s">
        <v>445</v>
      </c>
      <c r="D18" s="68" t="s">
        <v>858</v>
      </c>
    </row>
    <row r="19" spans="1:8" s="21" customFormat="1" x14ac:dyDescent="0.2">
      <c r="A19" s="27" t="s">
        <v>320</v>
      </c>
      <c r="B19" s="28">
        <v>23</v>
      </c>
      <c r="C19" s="29" t="s">
        <v>859</v>
      </c>
      <c r="D19" s="33" t="s">
        <v>504</v>
      </c>
    </row>
    <row r="20" spans="1:8" s="9" customFormat="1" x14ac:dyDescent="0.2">
      <c r="A20" s="27" t="s">
        <v>320</v>
      </c>
      <c r="B20" s="28">
        <v>24</v>
      </c>
      <c r="C20" s="29" t="s">
        <v>324</v>
      </c>
      <c r="D20" s="33" t="s">
        <v>447</v>
      </c>
    </row>
    <row r="21" spans="1:8" x14ac:dyDescent="0.2">
      <c r="A21" s="27" t="s">
        <v>320</v>
      </c>
      <c r="B21" s="28">
        <v>26</v>
      </c>
      <c r="C21" s="29" t="s">
        <v>448</v>
      </c>
      <c r="D21" s="30" t="s">
        <v>753</v>
      </c>
    </row>
    <row r="22" spans="1:8" s="9" customFormat="1" x14ac:dyDescent="0.2">
      <c r="A22" s="27" t="s">
        <v>320</v>
      </c>
      <c r="B22" s="28">
        <v>32</v>
      </c>
      <c r="C22" s="29" t="s">
        <v>449</v>
      </c>
      <c r="D22" s="33"/>
    </row>
    <row r="23" spans="1:8" s="9" customFormat="1" x14ac:dyDescent="0.2">
      <c r="A23" s="27" t="s">
        <v>320</v>
      </c>
      <c r="B23" s="28">
        <v>33</v>
      </c>
      <c r="C23" s="29" t="s">
        <v>450</v>
      </c>
      <c r="D23" s="33"/>
    </row>
    <row r="24" spans="1:8" s="9" customFormat="1" x14ac:dyDescent="0.2">
      <c r="A24" s="36" t="s">
        <v>320</v>
      </c>
      <c r="B24" s="37">
        <v>35</v>
      </c>
      <c r="C24" s="38" t="s">
        <v>474</v>
      </c>
      <c r="D24" s="30"/>
    </row>
    <row r="25" spans="1:8" s="9" customFormat="1" x14ac:dyDescent="0.2">
      <c r="A25" s="29" t="s">
        <v>320</v>
      </c>
      <c r="B25" s="32">
        <v>42</v>
      </c>
      <c r="C25" s="29" t="s">
        <v>451</v>
      </c>
      <c r="D25" s="33"/>
    </row>
    <row r="26" spans="1:8" s="9" customFormat="1" x14ac:dyDescent="0.2">
      <c r="A26" s="29" t="s">
        <v>320</v>
      </c>
      <c r="B26" s="32">
        <v>43</v>
      </c>
      <c r="C26" s="29" t="s">
        <v>452</v>
      </c>
      <c r="D26" s="33"/>
    </row>
    <row r="27" spans="1:8" s="9" customFormat="1" x14ac:dyDescent="0.2">
      <c r="A27" s="29" t="s">
        <v>320</v>
      </c>
      <c r="B27" s="32">
        <v>49</v>
      </c>
      <c r="C27" s="29" t="s">
        <v>453</v>
      </c>
      <c r="D27" s="33"/>
    </row>
    <row r="28" spans="1:8" s="9" customFormat="1" x14ac:dyDescent="0.2">
      <c r="A28" s="29" t="s">
        <v>320</v>
      </c>
      <c r="B28" s="32">
        <v>51</v>
      </c>
      <c r="C28" s="29" t="s">
        <v>463</v>
      </c>
      <c r="D28" s="33"/>
    </row>
    <row r="29" spans="1:8" s="9" customFormat="1" x14ac:dyDescent="0.2">
      <c r="A29" s="29" t="s">
        <v>320</v>
      </c>
      <c r="B29" s="32">
        <v>52</v>
      </c>
      <c r="C29" s="38" t="s">
        <v>761</v>
      </c>
      <c r="D29" s="30" t="s">
        <v>1228</v>
      </c>
    </row>
    <row r="30" spans="1:8" s="44" customFormat="1" ht="38.25" x14ac:dyDescent="0.2">
      <c r="A30" s="29" t="s">
        <v>320</v>
      </c>
      <c r="B30" s="32">
        <v>55</v>
      </c>
      <c r="C30" s="29" t="s">
        <v>860</v>
      </c>
      <c r="D30" s="60" t="s">
        <v>1234</v>
      </c>
    </row>
    <row r="31" spans="1:8" s="9" customFormat="1" x14ac:dyDescent="0.2">
      <c r="A31" s="29" t="s">
        <v>320</v>
      </c>
      <c r="B31" s="32">
        <v>92</v>
      </c>
      <c r="C31" s="29" t="s">
        <v>455</v>
      </c>
      <c r="D31" s="33"/>
    </row>
    <row r="32" spans="1:8" s="9" customFormat="1" x14ac:dyDescent="0.2">
      <c r="A32" s="29" t="s">
        <v>320</v>
      </c>
      <c r="B32" s="32">
        <v>100</v>
      </c>
      <c r="C32" s="29" t="s">
        <v>619</v>
      </c>
      <c r="D32" s="29"/>
    </row>
    <row r="33" spans="1:4" s="9" customFormat="1" x14ac:dyDescent="0.2">
      <c r="A33" s="29" t="s">
        <v>320</v>
      </c>
      <c r="B33" s="32">
        <v>123</v>
      </c>
      <c r="C33" s="29" t="s">
        <v>456</v>
      </c>
      <c r="D33" s="33"/>
    </row>
    <row r="34" spans="1:4" s="9" customFormat="1" x14ac:dyDescent="0.2">
      <c r="A34" s="21"/>
      <c r="B34" s="23"/>
      <c r="C34" s="21"/>
      <c r="D34" s="40"/>
    </row>
    <row r="35" spans="1:4" s="9" customFormat="1" x14ac:dyDescent="0.2">
      <c r="A35" s="39" t="s">
        <v>458</v>
      </c>
      <c r="B35" s="23"/>
      <c r="C35" s="21"/>
      <c r="D35" s="40"/>
    </row>
    <row r="36" spans="1:4" s="9" customFormat="1" x14ac:dyDescent="0.2">
      <c r="A36" s="27" t="s">
        <v>320</v>
      </c>
      <c r="B36" s="28">
        <v>2</v>
      </c>
      <c r="C36" s="29" t="s">
        <v>382</v>
      </c>
      <c r="D36" s="33" t="s">
        <v>371</v>
      </c>
    </row>
    <row r="37" spans="1:4" s="9" customFormat="1" x14ac:dyDescent="0.2">
      <c r="A37" s="27" t="s">
        <v>320</v>
      </c>
      <c r="B37" s="28">
        <v>3</v>
      </c>
      <c r="C37" s="29" t="s">
        <v>438</v>
      </c>
      <c r="D37" s="33" t="s">
        <v>371</v>
      </c>
    </row>
    <row r="38" spans="1:4" s="9" customFormat="1" x14ac:dyDescent="0.2">
      <c r="A38" s="27" t="s">
        <v>320</v>
      </c>
      <c r="B38" s="28">
        <v>4</v>
      </c>
      <c r="C38" s="29" t="s">
        <v>440</v>
      </c>
      <c r="D38" s="33" t="s">
        <v>371</v>
      </c>
    </row>
    <row r="39" spans="1:4" s="9" customFormat="1" x14ac:dyDescent="0.2">
      <c r="A39" s="27" t="s">
        <v>320</v>
      </c>
      <c r="B39" s="28">
        <v>6</v>
      </c>
      <c r="C39" s="29" t="s">
        <v>459</v>
      </c>
      <c r="D39" s="33" t="s">
        <v>371</v>
      </c>
    </row>
    <row r="40" spans="1:4" s="9" customFormat="1" x14ac:dyDescent="0.2">
      <c r="A40" s="29" t="s">
        <v>320</v>
      </c>
      <c r="B40" s="32">
        <v>7</v>
      </c>
      <c r="C40" s="32" t="s">
        <v>321</v>
      </c>
      <c r="D40" s="33"/>
    </row>
    <row r="41" spans="1:4" s="9" customFormat="1" x14ac:dyDescent="0.2">
      <c r="A41" s="29" t="s">
        <v>320</v>
      </c>
      <c r="B41" s="32">
        <v>11</v>
      </c>
      <c r="C41" s="32" t="s">
        <v>322</v>
      </c>
      <c r="D41" s="33" t="s">
        <v>371</v>
      </c>
    </row>
    <row r="42" spans="1:4" s="96" customFormat="1" x14ac:dyDescent="0.2">
      <c r="A42" s="29" t="s">
        <v>320</v>
      </c>
      <c r="B42" s="32">
        <v>12</v>
      </c>
      <c r="C42" s="32" t="s">
        <v>323</v>
      </c>
      <c r="D42" s="33" t="s">
        <v>371</v>
      </c>
    </row>
    <row r="43" spans="1:4" s="9" customFormat="1" x14ac:dyDescent="0.2">
      <c r="A43" s="27" t="s">
        <v>320</v>
      </c>
      <c r="B43" s="28">
        <v>24</v>
      </c>
      <c r="C43" s="29" t="s">
        <v>324</v>
      </c>
      <c r="D43" s="33" t="s">
        <v>371</v>
      </c>
    </row>
    <row r="44" spans="1:4" s="9" customFormat="1" x14ac:dyDescent="0.2">
      <c r="A44" s="27" t="s">
        <v>320</v>
      </c>
      <c r="B44" s="28">
        <v>26</v>
      </c>
      <c r="C44" s="29" t="s">
        <v>448</v>
      </c>
      <c r="D44" s="33" t="s">
        <v>371</v>
      </c>
    </row>
    <row r="45" spans="1:4" s="9" customFormat="1" x14ac:dyDescent="0.2">
      <c r="A45" s="27" t="s">
        <v>320</v>
      </c>
      <c r="B45" s="28">
        <v>32</v>
      </c>
      <c r="C45" s="29" t="s">
        <v>449</v>
      </c>
      <c r="D45" s="33" t="s">
        <v>371</v>
      </c>
    </row>
    <row r="46" spans="1:4" s="9" customFormat="1" x14ac:dyDescent="0.2">
      <c r="A46" s="29" t="s">
        <v>320</v>
      </c>
      <c r="B46" s="32">
        <v>33</v>
      </c>
      <c r="C46" s="29" t="s">
        <v>450</v>
      </c>
      <c r="D46" s="33"/>
    </row>
    <row r="47" spans="1:4" s="9" customFormat="1" x14ac:dyDescent="0.2">
      <c r="A47" s="29" t="s">
        <v>320</v>
      </c>
      <c r="B47" s="32">
        <v>39</v>
      </c>
      <c r="C47" s="29" t="s">
        <v>330</v>
      </c>
      <c r="D47" s="33" t="s">
        <v>776</v>
      </c>
    </row>
    <row r="48" spans="1:4" s="9" customFormat="1" x14ac:dyDescent="0.2">
      <c r="A48" s="29" t="s">
        <v>320</v>
      </c>
      <c r="B48" s="32">
        <v>49</v>
      </c>
      <c r="C48" s="29" t="s">
        <v>462</v>
      </c>
      <c r="D48" s="33" t="s">
        <v>371</v>
      </c>
    </row>
    <row r="49" spans="1:4" s="9" customFormat="1" x14ac:dyDescent="0.2">
      <c r="A49" s="29" t="s">
        <v>320</v>
      </c>
      <c r="B49" s="32">
        <v>51</v>
      </c>
      <c r="C49" s="29" t="s">
        <v>463</v>
      </c>
      <c r="D49" s="33" t="s">
        <v>371</v>
      </c>
    </row>
    <row r="50" spans="1:4" s="44" customFormat="1" x14ac:dyDescent="0.2">
      <c r="A50" s="29" t="s">
        <v>320</v>
      </c>
      <c r="B50" s="32">
        <v>55</v>
      </c>
      <c r="C50" s="29" t="s">
        <v>860</v>
      </c>
      <c r="D50" s="60"/>
    </row>
    <row r="51" spans="1:4" s="9" customFormat="1" x14ac:dyDescent="0.2">
      <c r="A51" s="29" t="s">
        <v>320</v>
      </c>
      <c r="B51" s="32">
        <v>123</v>
      </c>
      <c r="C51" s="29" t="s">
        <v>456</v>
      </c>
      <c r="D51" s="33" t="s">
        <v>371</v>
      </c>
    </row>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 customFormat="1" x14ac:dyDescent="0.2"/>
    <row r="63" spans="1:4" s="96" customFormat="1" x14ac:dyDescent="0.2">
      <c r="A63" s="9"/>
      <c r="B63" s="9"/>
      <c r="C63" s="9"/>
      <c r="D63" s="9"/>
    </row>
    <row r="64" spans="1:4" s="9" customFormat="1" x14ac:dyDescent="0.2">
      <c r="A64" s="96"/>
      <c r="B64" s="96"/>
      <c r="C64" s="96"/>
      <c r="D64" s="96"/>
    </row>
    <row r="65" spans="2:4" s="9" customFormat="1" x14ac:dyDescent="0.2">
      <c r="B65" s="97"/>
      <c r="D65" s="80"/>
    </row>
    <row r="66" spans="2:4" s="9" customFormat="1" x14ac:dyDescent="0.2"/>
    <row r="67" spans="2:4" s="9" customFormat="1" x14ac:dyDescent="0.2"/>
    <row r="68" spans="2:4" s="9" customFormat="1" x14ac:dyDescent="0.2"/>
    <row r="69" spans="2:4" s="9" customFormat="1" x14ac:dyDescent="0.2"/>
    <row r="70" spans="2:4" s="9" customFormat="1" x14ac:dyDescent="0.2"/>
    <row r="71" spans="2:4" s="9" customFormat="1" x14ac:dyDescent="0.2"/>
    <row r="72" spans="2:4" s="9" customFormat="1" x14ac:dyDescent="0.2"/>
    <row r="73" spans="2:4" s="9" customFormat="1" x14ac:dyDescent="0.2"/>
    <row r="74" spans="2:4" s="9" customFormat="1" x14ac:dyDescent="0.2"/>
    <row r="75" spans="2:4" s="9" customFormat="1" x14ac:dyDescent="0.2"/>
    <row r="76" spans="2:4" s="9" customFormat="1" x14ac:dyDescent="0.2"/>
    <row r="77" spans="2:4" s="9" customFormat="1" x14ac:dyDescent="0.2"/>
    <row r="78" spans="2:4" s="9" customFormat="1" x14ac:dyDescent="0.2"/>
    <row r="79" spans="2:4" s="9" customFormat="1" x14ac:dyDescent="0.2"/>
    <row r="80" spans="2:4" s="9" customFormat="1" x14ac:dyDescent="0.2"/>
    <row r="81" spans="1:4" s="9" customFormat="1" x14ac:dyDescent="0.2"/>
    <row r="82" spans="1:4" s="9" customFormat="1" x14ac:dyDescent="0.2"/>
    <row r="83" spans="1:4" s="9" customFormat="1" ht="12" customHeight="1" x14ac:dyDescent="0.2"/>
    <row r="84" spans="1:4" s="9" customFormat="1" x14ac:dyDescent="0.2"/>
    <row r="85" spans="1:4" s="9" customFormat="1" x14ac:dyDescent="0.2"/>
    <row r="86" spans="1:4" s="9" customFormat="1" x14ac:dyDescent="0.2"/>
    <row r="87" spans="1:4" s="9" customFormat="1" x14ac:dyDescent="0.2"/>
    <row r="88" spans="1:4" s="9" customFormat="1" x14ac:dyDescent="0.2"/>
    <row r="89" spans="1:4" s="9" customFormat="1" x14ac:dyDescent="0.2"/>
    <row r="90" spans="1:4" s="96" customFormat="1" x14ac:dyDescent="0.2">
      <c r="A90" s="9"/>
      <c r="B90" s="9"/>
      <c r="C90" s="9"/>
      <c r="D90" s="9"/>
    </row>
    <row r="91" spans="1:4" s="9" customFormat="1" x14ac:dyDescent="0.2">
      <c r="A91" s="96"/>
      <c r="B91" s="96"/>
      <c r="C91" s="96"/>
      <c r="D91" s="96"/>
    </row>
    <row r="92" spans="1:4" s="9" customFormat="1" x14ac:dyDescent="0.2"/>
    <row r="93" spans="1:4" s="9" customFormat="1" x14ac:dyDescent="0.2"/>
    <row r="94" spans="1:4" s="9" customFormat="1" x14ac:dyDescent="0.2"/>
    <row r="95" spans="1:4" s="9" customFormat="1" x14ac:dyDescent="0.2"/>
    <row r="96" spans="1:4" s="9" customFormat="1" x14ac:dyDescent="0.2"/>
    <row r="97" spans="1:4" s="9" customFormat="1" x14ac:dyDescent="0.2"/>
    <row r="98" spans="1:4" s="9" customFormat="1" x14ac:dyDescent="0.2"/>
    <row r="99" spans="1:4" s="9" customFormat="1" x14ac:dyDescent="0.2"/>
    <row r="100" spans="1:4" s="9" customFormat="1" x14ac:dyDescent="0.2"/>
    <row r="101" spans="1:4" s="9" customFormat="1" x14ac:dyDescent="0.2"/>
    <row r="102" spans="1:4" s="9" customFormat="1" x14ac:dyDescent="0.2"/>
    <row r="103" spans="1:4" s="9" customFormat="1" x14ac:dyDescent="0.2"/>
    <row r="104" spans="1:4" s="9" customFormat="1" x14ac:dyDescent="0.2"/>
    <row r="105" spans="1:4" s="9" customFormat="1" x14ac:dyDescent="0.2"/>
    <row r="106" spans="1:4" s="9" customFormat="1" x14ac:dyDescent="0.2"/>
    <row r="107" spans="1:4" s="9" customFormat="1" x14ac:dyDescent="0.2"/>
    <row r="108" spans="1:4" s="9" customFormat="1" x14ac:dyDescent="0.2"/>
    <row r="109" spans="1:4" s="9" customFormat="1" x14ac:dyDescent="0.2"/>
    <row r="110" spans="1:4" s="9" customFormat="1" x14ac:dyDescent="0.2"/>
    <row r="111" spans="1:4" s="9" customFormat="1" x14ac:dyDescent="0.2"/>
    <row r="112" spans="1:4" s="96" customFormat="1" x14ac:dyDescent="0.2">
      <c r="A112" s="9"/>
      <c r="B112" s="9"/>
      <c r="C112" s="9"/>
      <c r="D112" s="9"/>
    </row>
    <row r="113" spans="1:4" s="9" customFormat="1" x14ac:dyDescent="0.2">
      <c r="A113" s="96"/>
      <c r="B113" s="96"/>
      <c r="C113" s="96"/>
      <c r="D113" s="96"/>
    </row>
    <row r="114" spans="1:4" s="9" customFormat="1" x14ac:dyDescent="0.2"/>
    <row r="115" spans="1:4" s="9" customFormat="1" x14ac:dyDescent="0.2"/>
    <row r="116" spans="1:4" s="9" customFormat="1" x14ac:dyDescent="0.2"/>
    <row r="117" spans="1:4" s="9" customFormat="1" x14ac:dyDescent="0.2"/>
    <row r="118" spans="1:4" s="9" customFormat="1" x14ac:dyDescent="0.2"/>
    <row r="119" spans="1:4" s="9" customFormat="1" x14ac:dyDescent="0.2"/>
    <row r="120" spans="1:4" s="9" customFormat="1" x14ac:dyDescent="0.2"/>
    <row r="121" spans="1:4" s="9" customFormat="1" x14ac:dyDescent="0.2"/>
    <row r="122" spans="1:4" s="9" customFormat="1" x14ac:dyDescent="0.2"/>
    <row r="123" spans="1:4" s="9" customFormat="1" x14ac:dyDescent="0.2"/>
    <row r="124" spans="1:4" s="9" customFormat="1" x14ac:dyDescent="0.2"/>
    <row r="125" spans="1:4" s="9" customFormat="1" x14ac:dyDescent="0.2"/>
    <row r="126" spans="1:4" s="9" customFormat="1" x14ac:dyDescent="0.2"/>
    <row r="127" spans="1:4" s="9" customFormat="1" x14ac:dyDescent="0.2"/>
    <row r="128" spans="1:4" s="9" customFormat="1" x14ac:dyDescent="0.2"/>
    <row r="129" spans="1:4" s="9" customFormat="1" x14ac:dyDescent="0.2"/>
    <row r="130" spans="1:4" s="9" customFormat="1" x14ac:dyDescent="0.2"/>
    <row r="131" spans="1:4" s="9" customFormat="1" x14ac:dyDescent="0.2"/>
    <row r="132" spans="1:4" s="9" customFormat="1" x14ac:dyDescent="0.2"/>
    <row r="133" spans="1:4" s="9" customFormat="1" x14ac:dyDescent="0.2"/>
    <row r="134" spans="1:4" s="9" customFormat="1" x14ac:dyDescent="0.2"/>
    <row r="135" spans="1:4" s="9" customFormat="1" x14ac:dyDescent="0.2"/>
    <row r="136" spans="1:4" s="9" customFormat="1" x14ac:dyDescent="0.2"/>
    <row r="137" spans="1:4" s="9" customFormat="1" x14ac:dyDescent="0.2"/>
    <row r="138" spans="1:4" s="96" customFormat="1" x14ac:dyDescent="0.2">
      <c r="A138" s="9"/>
      <c r="B138" s="9"/>
      <c r="C138" s="9"/>
      <c r="D138" s="9"/>
    </row>
    <row r="139" spans="1:4" s="9" customFormat="1" x14ac:dyDescent="0.2">
      <c r="A139" s="96"/>
      <c r="B139" s="96"/>
      <c r="C139" s="96"/>
      <c r="D139" s="96"/>
    </row>
    <row r="140" spans="1:4" s="9" customFormat="1" x14ac:dyDescent="0.2"/>
    <row r="141" spans="1:4" s="9" customFormat="1" x14ac:dyDescent="0.2"/>
    <row r="142" spans="1:4" s="9" customFormat="1" x14ac:dyDescent="0.2"/>
    <row r="143" spans="1:4" s="9" customFormat="1" x14ac:dyDescent="0.2"/>
    <row r="144" spans="1:4" s="9" customFormat="1" x14ac:dyDescent="0.2"/>
    <row r="145" spans="1:4" s="9" customFormat="1" x14ac:dyDescent="0.2"/>
    <row r="146" spans="1:4" s="9" customFormat="1" x14ac:dyDescent="0.2"/>
    <row r="147" spans="1:4" s="9" customFormat="1" x14ac:dyDescent="0.2"/>
    <row r="148" spans="1:4" s="9" customFormat="1" x14ac:dyDescent="0.2"/>
    <row r="149" spans="1:4" s="9" customFormat="1" x14ac:dyDescent="0.2"/>
    <row r="150" spans="1:4" s="9" customFormat="1" x14ac:dyDescent="0.2"/>
    <row r="151" spans="1:4" s="9" customFormat="1" x14ac:dyDescent="0.2"/>
    <row r="152" spans="1:4" s="9" customFormat="1" x14ac:dyDescent="0.2"/>
    <row r="153" spans="1:4" s="9" customFormat="1" x14ac:dyDescent="0.2"/>
    <row r="154" spans="1:4" s="9" customFormat="1" x14ac:dyDescent="0.2"/>
    <row r="155" spans="1:4" s="9" customFormat="1" x14ac:dyDescent="0.2"/>
    <row r="156" spans="1:4" s="9" customFormat="1" x14ac:dyDescent="0.2"/>
    <row r="157" spans="1:4" s="9" customFormat="1" x14ac:dyDescent="0.2"/>
    <row r="158" spans="1:4" s="9" customFormat="1" x14ac:dyDescent="0.2"/>
    <row r="159" spans="1:4" s="9" customFormat="1" x14ac:dyDescent="0.2"/>
    <row r="160" spans="1:4" s="96" customFormat="1" x14ac:dyDescent="0.2">
      <c r="A160" s="9"/>
      <c r="B160" s="9"/>
      <c r="C160" s="9"/>
      <c r="D160" s="9"/>
    </row>
    <row r="161" spans="1:4" x14ac:dyDescent="0.2">
      <c r="A161" s="96"/>
      <c r="B161" s="96"/>
      <c r="C161" s="96"/>
      <c r="D161" s="96"/>
    </row>
    <row r="164" spans="1:4" x14ac:dyDescent="0.2">
      <c r="B164" s="79"/>
      <c r="D164" s="79"/>
    </row>
    <row r="169" spans="1:4" s="96" customFormat="1" x14ac:dyDescent="0.2">
      <c r="A169" s="79"/>
      <c r="B169" s="89"/>
      <c r="C169" s="79"/>
      <c r="D169" s="90"/>
    </row>
    <row r="170" spans="1:4" x14ac:dyDescent="0.2">
      <c r="A170" s="96"/>
      <c r="B170" s="96"/>
      <c r="C170" s="96"/>
      <c r="D170" s="96"/>
    </row>
    <row r="178" spans="1:4" s="96" customFormat="1" x14ac:dyDescent="0.2">
      <c r="A178" s="79"/>
      <c r="B178" s="89"/>
      <c r="C178" s="79"/>
      <c r="D178" s="90"/>
    </row>
    <row r="179" spans="1:4" x14ac:dyDescent="0.2">
      <c r="A179" s="96"/>
      <c r="B179" s="96"/>
      <c r="C179" s="96"/>
      <c r="D179" s="96"/>
    </row>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4939219F-14B8-4B90-9FCF-8CA1811633DF}"/>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B6CB4-C417-41A7-9528-B0D53E05AA35}">
  <sheetPr codeName="Sheet242">
    <pageSetUpPr fitToPage="1"/>
  </sheetPr>
  <dimension ref="A1:H180"/>
  <sheetViews>
    <sheetView workbookViewId="0">
      <pane ySplit="7" topLeftCell="A36"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8" ht="48" customHeight="1" x14ac:dyDescent="0.2">
      <c r="A1" s="194" t="s">
        <v>1236</v>
      </c>
      <c r="B1" s="194"/>
      <c r="C1" s="194"/>
      <c r="D1" s="194"/>
      <c r="E1" s="157" t="s">
        <v>311</v>
      </c>
    </row>
    <row r="2" spans="1:8" s="9" customFormat="1" ht="15" customHeight="1" x14ac:dyDescent="0.2">
      <c r="A2" s="195" t="str">
        <f ca="1">CONCATENATE("Test Case ", MID(CELL("filename",A1),FIND("]",CELL("filename",A1))+1,255)," 1100/1110")</f>
        <v>Test Case IC.AT.K05 1100/1110</v>
      </c>
      <c r="B2" s="195"/>
      <c r="C2" s="195"/>
      <c r="D2" s="195"/>
    </row>
    <row r="3" spans="1:8" s="9" customFormat="1" ht="15" customHeight="1" x14ac:dyDescent="0.2">
      <c r="A3" s="200" t="s">
        <v>312</v>
      </c>
      <c r="B3" s="201"/>
      <c r="C3" s="202"/>
      <c r="D3" s="203"/>
    </row>
    <row r="4" spans="1:8" s="24" customFormat="1" ht="39" customHeight="1" x14ac:dyDescent="0.2">
      <c r="A4" s="190" t="s">
        <v>313</v>
      </c>
      <c r="B4" s="191"/>
      <c r="C4" s="192" t="s">
        <v>758</v>
      </c>
      <c r="D4" s="192"/>
      <c r="E4" s="129"/>
      <c r="F4" s="25"/>
    </row>
    <row r="5" spans="1:8" s="24" customFormat="1" ht="39" customHeight="1" x14ac:dyDescent="0.2">
      <c r="A5" s="190" t="s">
        <v>315</v>
      </c>
      <c r="B5" s="191"/>
      <c r="C5" s="192" t="s">
        <v>782</v>
      </c>
      <c r="D5" s="192"/>
      <c r="E5" s="129"/>
      <c r="F5" s="25"/>
    </row>
    <row r="6" spans="1:8" s="24" customFormat="1" ht="51" customHeight="1" x14ac:dyDescent="0.2">
      <c r="A6" s="190" t="s">
        <v>317</v>
      </c>
      <c r="B6" s="191"/>
      <c r="C6" s="193" t="s">
        <v>783</v>
      </c>
      <c r="D6" s="193"/>
      <c r="E6" s="132"/>
      <c r="F6" s="74"/>
    </row>
    <row r="7" spans="1:8" s="24" customFormat="1" ht="27" customHeight="1" x14ac:dyDescent="0.2">
      <c r="A7" s="190" t="s">
        <v>784</v>
      </c>
      <c r="B7" s="191"/>
      <c r="C7" s="193" t="s">
        <v>785</v>
      </c>
      <c r="D7" s="193"/>
      <c r="E7" s="133"/>
      <c r="F7" s="134"/>
    </row>
    <row r="8" spans="1:8" s="9" customFormat="1" x14ac:dyDescent="0.2">
      <c r="A8" s="74"/>
      <c r="B8" s="74"/>
      <c r="C8" s="74"/>
      <c r="D8" s="74"/>
    </row>
    <row r="9" spans="1:8" x14ac:dyDescent="0.2">
      <c r="A9" s="26" t="s">
        <v>437</v>
      </c>
      <c r="B9" s="21"/>
      <c r="C9" s="21"/>
      <c r="D9" s="21"/>
      <c r="E9" s="21"/>
      <c r="F9" s="21"/>
      <c r="G9" s="21"/>
      <c r="H9" s="21"/>
    </row>
    <row r="10" spans="1:8" x14ac:dyDescent="0.2">
      <c r="A10" s="27" t="s">
        <v>320</v>
      </c>
      <c r="B10" s="28">
        <v>2</v>
      </c>
      <c r="C10" s="29" t="s">
        <v>382</v>
      </c>
      <c r="D10" s="33" t="s">
        <v>383</v>
      </c>
      <c r="E10" s="21"/>
      <c r="F10" s="21"/>
      <c r="G10" s="21"/>
      <c r="H10" s="21"/>
    </row>
    <row r="11" spans="1:8" x14ac:dyDescent="0.2">
      <c r="A11" s="27" t="s">
        <v>320</v>
      </c>
      <c r="B11" s="28">
        <v>3</v>
      </c>
      <c r="C11" s="29" t="s">
        <v>438</v>
      </c>
      <c r="D11" s="95" t="s">
        <v>750</v>
      </c>
      <c r="E11" s="21"/>
      <c r="F11" s="21"/>
      <c r="G11" s="167"/>
      <c r="H11" s="21"/>
    </row>
    <row r="12" spans="1:8" x14ac:dyDescent="0.2">
      <c r="A12" s="27" t="s">
        <v>320</v>
      </c>
      <c r="B12" s="28">
        <v>4</v>
      </c>
      <c r="C12" s="29" t="s">
        <v>440</v>
      </c>
      <c r="D12" s="33"/>
      <c r="E12" s="21"/>
      <c r="F12" s="21"/>
      <c r="G12" s="21"/>
      <c r="H12" s="21"/>
    </row>
    <row r="13" spans="1:8" x14ac:dyDescent="0.2">
      <c r="A13" s="27" t="s">
        <v>320</v>
      </c>
      <c r="B13" s="28">
        <v>6</v>
      </c>
      <c r="C13" s="29" t="s">
        <v>459</v>
      </c>
      <c r="D13" s="33"/>
      <c r="E13" s="21"/>
      <c r="F13" s="21"/>
      <c r="G13" s="21"/>
      <c r="H13" s="21"/>
    </row>
    <row r="14" spans="1:8" x14ac:dyDescent="0.2">
      <c r="A14" s="29" t="s">
        <v>320</v>
      </c>
      <c r="B14" s="32">
        <v>7</v>
      </c>
      <c r="C14" s="32" t="s">
        <v>321</v>
      </c>
      <c r="D14" s="33"/>
      <c r="E14" s="21"/>
      <c r="F14" s="21"/>
      <c r="G14" s="21"/>
      <c r="H14" s="21"/>
    </row>
    <row r="15" spans="1:8" x14ac:dyDescent="0.2">
      <c r="A15" s="29" t="s">
        <v>320</v>
      </c>
      <c r="B15" s="32">
        <v>11</v>
      </c>
      <c r="C15" s="32" t="s">
        <v>322</v>
      </c>
      <c r="D15" s="33"/>
      <c r="E15" s="21"/>
      <c r="F15" s="21"/>
      <c r="G15" s="21"/>
      <c r="H15" s="167"/>
    </row>
    <row r="16" spans="1:8" x14ac:dyDescent="0.2">
      <c r="A16" s="29" t="s">
        <v>320</v>
      </c>
      <c r="B16" s="32">
        <v>12</v>
      </c>
      <c r="C16" s="32" t="s">
        <v>323</v>
      </c>
      <c r="D16" s="33"/>
      <c r="E16" s="21"/>
      <c r="F16" s="21"/>
      <c r="G16" s="21"/>
      <c r="H16" s="167"/>
    </row>
    <row r="17" spans="1:8" x14ac:dyDescent="0.2">
      <c r="A17" s="27" t="s">
        <v>320</v>
      </c>
      <c r="B17" s="28">
        <v>13</v>
      </c>
      <c r="C17" s="32" t="s">
        <v>751</v>
      </c>
      <c r="D17" s="30" t="s">
        <v>752</v>
      </c>
      <c r="E17" s="21"/>
      <c r="F17" s="21"/>
      <c r="G17" s="21"/>
      <c r="H17" s="167"/>
    </row>
    <row r="18" spans="1:8" x14ac:dyDescent="0.2">
      <c r="A18" s="27" t="s">
        <v>320</v>
      </c>
      <c r="B18" s="28">
        <v>14</v>
      </c>
      <c r="C18" s="29" t="s">
        <v>443</v>
      </c>
      <c r="D18" s="30" t="s">
        <v>444</v>
      </c>
      <c r="E18" s="21"/>
      <c r="F18" s="21"/>
      <c r="G18" s="21"/>
      <c r="H18" s="167"/>
    </row>
    <row r="19" spans="1:8" ht="38.25" x14ac:dyDescent="0.2">
      <c r="A19" s="27" t="s">
        <v>320</v>
      </c>
      <c r="B19" s="28">
        <v>22</v>
      </c>
      <c r="C19" s="29" t="s">
        <v>445</v>
      </c>
      <c r="D19" s="68" t="s">
        <v>858</v>
      </c>
      <c r="E19" s="21"/>
      <c r="F19" s="21"/>
      <c r="G19" s="21"/>
      <c r="H19" s="21"/>
    </row>
    <row r="20" spans="1:8" x14ac:dyDescent="0.2">
      <c r="A20" s="27" t="s">
        <v>320</v>
      </c>
      <c r="B20" s="28">
        <v>23</v>
      </c>
      <c r="C20" s="29" t="s">
        <v>859</v>
      </c>
      <c r="D20" s="33" t="s">
        <v>504</v>
      </c>
      <c r="E20" s="21"/>
      <c r="F20" s="21"/>
      <c r="G20" s="21"/>
      <c r="H20" s="21"/>
    </row>
    <row r="21" spans="1:8" x14ac:dyDescent="0.2">
      <c r="A21" s="27" t="s">
        <v>320</v>
      </c>
      <c r="B21" s="28">
        <v>24</v>
      </c>
      <c r="C21" s="29" t="s">
        <v>324</v>
      </c>
      <c r="D21" s="33" t="s">
        <v>447</v>
      </c>
    </row>
    <row r="22" spans="1:8" x14ac:dyDescent="0.2">
      <c r="A22" s="27" t="s">
        <v>320</v>
      </c>
      <c r="B22" s="28">
        <v>26</v>
      </c>
      <c r="C22" s="29" t="s">
        <v>448</v>
      </c>
      <c r="D22" s="30" t="s">
        <v>753</v>
      </c>
    </row>
    <row r="23" spans="1:8" s="9" customFormat="1" x14ac:dyDescent="0.2">
      <c r="A23" s="27" t="s">
        <v>320</v>
      </c>
      <c r="B23" s="28">
        <v>32</v>
      </c>
      <c r="C23" s="29" t="s">
        <v>449</v>
      </c>
      <c r="D23" s="33"/>
    </row>
    <row r="24" spans="1:8" s="9" customFormat="1" x14ac:dyDescent="0.2">
      <c r="A24" s="27" t="s">
        <v>320</v>
      </c>
      <c r="B24" s="28">
        <v>33</v>
      </c>
      <c r="C24" s="29" t="s">
        <v>450</v>
      </c>
      <c r="D24" s="33"/>
    </row>
    <row r="25" spans="1:8" s="9" customFormat="1" x14ac:dyDescent="0.2">
      <c r="A25" s="36" t="s">
        <v>320</v>
      </c>
      <c r="B25" s="37">
        <v>35</v>
      </c>
      <c r="C25" s="38" t="s">
        <v>474</v>
      </c>
      <c r="D25" s="30"/>
    </row>
    <row r="26" spans="1:8" s="9" customFormat="1" x14ac:dyDescent="0.2">
      <c r="A26" s="29" t="s">
        <v>320</v>
      </c>
      <c r="B26" s="32">
        <v>42</v>
      </c>
      <c r="C26" s="29" t="s">
        <v>451</v>
      </c>
      <c r="D26" s="33"/>
    </row>
    <row r="27" spans="1:8" s="9" customFormat="1" x14ac:dyDescent="0.2">
      <c r="A27" s="29" t="s">
        <v>320</v>
      </c>
      <c r="B27" s="32">
        <v>43</v>
      </c>
      <c r="C27" s="29" t="s">
        <v>452</v>
      </c>
      <c r="D27" s="33"/>
    </row>
    <row r="28" spans="1:8" s="9" customFormat="1" x14ac:dyDescent="0.2">
      <c r="A28" s="29" t="s">
        <v>320</v>
      </c>
      <c r="B28" s="32">
        <v>49</v>
      </c>
      <c r="C28" s="29" t="s">
        <v>453</v>
      </c>
      <c r="D28" s="33"/>
    </row>
    <row r="29" spans="1:8" s="9" customFormat="1" x14ac:dyDescent="0.2">
      <c r="A29" s="29" t="s">
        <v>320</v>
      </c>
      <c r="B29" s="32">
        <v>51</v>
      </c>
      <c r="C29" s="29" t="s">
        <v>463</v>
      </c>
      <c r="D29" s="33"/>
    </row>
    <row r="30" spans="1:8" s="9" customFormat="1" x14ac:dyDescent="0.2">
      <c r="A30" s="29" t="s">
        <v>320</v>
      </c>
      <c r="B30" s="32">
        <v>52</v>
      </c>
      <c r="C30" s="38" t="s">
        <v>761</v>
      </c>
      <c r="D30" s="30" t="s">
        <v>1228</v>
      </c>
    </row>
    <row r="31" spans="1:8" s="9" customFormat="1" x14ac:dyDescent="0.2">
      <c r="A31" s="29" t="s">
        <v>320</v>
      </c>
      <c r="B31" s="32">
        <v>55</v>
      </c>
      <c r="C31" s="29" t="s">
        <v>860</v>
      </c>
      <c r="D31" s="60" t="s">
        <v>872</v>
      </c>
    </row>
    <row r="32" spans="1:8" s="9" customFormat="1" x14ac:dyDescent="0.2">
      <c r="A32" s="29" t="s">
        <v>320</v>
      </c>
      <c r="B32" s="32">
        <v>92</v>
      </c>
      <c r="C32" s="29" t="s">
        <v>455</v>
      </c>
      <c r="D32" s="33"/>
    </row>
    <row r="33" spans="1:4" s="9" customFormat="1" x14ac:dyDescent="0.2">
      <c r="A33" s="29" t="s">
        <v>320</v>
      </c>
      <c r="B33" s="32">
        <v>100</v>
      </c>
      <c r="C33" s="29" t="s">
        <v>619</v>
      </c>
      <c r="D33" s="29"/>
    </row>
    <row r="34" spans="1:4" s="9" customFormat="1" x14ac:dyDescent="0.2">
      <c r="A34" s="29" t="s">
        <v>320</v>
      </c>
      <c r="B34" s="32">
        <v>123</v>
      </c>
      <c r="C34" s="29" t="s">
        <v>456</v>
      </c>
      <c r="D34" s="33"/>
    </row>
    <row r="35" spans="1:4" s="9" customFormat="1" x14ac:dyDescent="0.2">
      <c r="A35" s="21"/>
      <c r="B35" s="23"/>
      <c r="C35" s="21"/>
      <c r="D35" s="40"/>
    </row>
    <row r="36" spans="1:4" s="9" customFormat="1" x14ac:dyDescent="0.2">
      <c r="A36" s="39" t="s">
        <v>458</v>
      </c>
      <c r="B36" s="23"/>
      <c r="C36" s="21"/>
      <c r="D36" s="40"/>
    </row>
    <row r="37" spans="1:4" s="9" customFormat="1" x14ac:dyDescent="0.2">
      <c r="A37" s="27" t="s">
        <v>320</v>
      </c>
      <c r="B37" s="28">
        <v>2</v>
      </c>
      <c r="C37" s="29" t="s">
        <v>382</v>
      </c>
      <c r="D37" s="33" t="s">
        <v>371</v>
      </c>
    </row>
    <row r="38" spans="1:4" s="9" customFormat="1" x14ac:dyDescent="0.2">
      <c r="A38" s="27" t="s">
        <v>320</v>
      </c>
      <c r="B38" s="28">
        <v>3</v>
      </c>
      <c r="C38" s="29" t="s">
        <v>438</v>
      </c>
      <c r="D38" s="33" t="s">
        <v>371</v>
      </c>
    </row>
    <row r="39" spans="1:4" s="9" customFormat="1" x14ac:dyDescent="0.2">
      <c r="A39" s="27" t="s">
        <v>320</v>
      </c>
      <c r="B39" s="28">
        <v>4</v>
      </c>
      <c r="C39" s="29" t="s">
        <v>440</v>
      </c>
      <c r="D39" s="33" t="s">
        <v>371</v>
      </c>
    </row>
    <row r="40" spans="1:4" s="9" customFormat="1" x14ac:dyDescent="0.2">
      <c r="A40" s="27" t="s">
        <v>320</v>
      </c>
      <c r="B40" s="28">
        <v>6</v>
      </c>
      <c r="C40" s="29" t="s">
        <v>459</v>
      </c>
      <c r="D40" s="33" t="s">
        <v>371</v>
      </c>
    </row>
    <row r="41" spans="1:4" s="9" customFormat="1" x14ac:dyDescent="0.2">
      <c r="A41" s="29" t="s">
        <v>320</v>
      </c>
      <c r="B41" s="32">
        <v>7</v>
      </c>
      <c r="C41" s="32" t="s">
        <v>321</v>
      </c>
      <c r="D41" s="33"/>
    </row>
    <row r="42" spans="1:4" s="9" customFormat="1" x14ac:dyDescent="0.2">
      <c r="A42" s="29" t="s">
        <v>320</v>
      </c>
      <c r="B42" s="32">
        <v>11</v>
      </c>
      <c r="C42" s="32" t="s">
        <v>322</v>
      </c>
      <c r="D42" s="33" t="s">
        <v>371</v>
      </c>
    </row>
    <row r="43" spans="1:4" s="9" customFormat="1" x14ac:dyDescent="0.2">
      <c r="A43" s="29" t="s">
        <v>320</v>
      </c>
      <c r="B43" s="32">
        <v>12</v>
      </c>
      <c r="C43" s="32" t="s">
        <v>323</v>
      </c>
      <c r="D43" s="33" t="s">
        <v>371</v>
      </c>
    </row>
    <row r="44" spans="1:4" s="96" customFormat="1" x14ac:dyDescent="0.2">
      <c r="A44" s="27" t="s">
        <v>320</v>
      </c>
      <c r="B44" s="28">
        <v>24</v>
      </c>
      <c r="C44" s="29" t="s">
        <v>324</v>
      </c>
      <c r="D44" s="33" t="s">
        <v>371</v>
      </c>
    </row>
    <row r="45" spans="1:4" s="9" customFormat="1" x14ac:dyDescent="0.2">
      <c r="A45" s="27" t="s">
        <v>320</v>
      </c>
      <c r="B45" s="28">
        <v>26</v>
      </c>
      <c r="C45" s="29" t="s">
        <v>448</v>
      </c>
      <c r="D45" s="33" t="s">
        <v>371</v>
      </c>
    </row>
    <row r="46" spans="1:4" s="9" customFormat="1" x14ac:dyDescent="0.2">
      <c r="A46" s="27" t="s">
        <v>320</v>
      </c>
      <c r="B46" s="28">
        <v>32</v>
      </c>
      <c r="C46" s="29" t="s">
        <v>449</v>
      </c>
      <c r="D46" s="33" t="s">
        <v>371</v>
      </c>
    </row>
    <row r="47" spans="1:4" s="9" customFormat="1" x14ac:dyDescent="0.2">
      <c r="A47" s="29" t="s">
        <v>320</v>
      </c>
      <c r="B47" s="32">
        <v>33</v>
      </c>
      <c r="C47" s="29" t="s">
        <v>450</v>
      </c>
      <c r="D47" s="33"/>
    </row>
    <row r="48" spans="1:4" s="9" customFormat="1" x14ac:dyDescent="0.2">
      <c r="A48" s="29" t="s">
        <v>320</v>
      </c>
      <c r="B48" s="32">
        <v>38</v>
      </c>
      <c r="C48" s="29" t="s">
        <v>460</v>
      </c>
      <c r="D48" s="33"/>
    </row>
    <row r="49" spans="1:4" s="9" customFormat="1" x14ac:dyDescent="0.2">
      <c r="A49" s="29" t="s">
        <v>320</v>
      </c>
      <c r="B49" s="32">
        <v>39</v>
      </c>
      <c r="C49" s="29" t="s">
        <v>330</v>
      </c>
      <c r="D49" s="33" t="s">
        <v>461</v>
      </c>
    </row>
    <row r="50" spans="1:4" s="9" customFormat="1" x14ac:dyDescent="0.2">
      <c r="A50" s="29" t="s">
        <v>320</v>
      </c>
      <c r="B50" s="32">
        <v>49</v>
      </c>
      <c r="C50" s="29" t="s">
        <v>462</v>
      </c>
      <c r="D50" s="33" t="s">
        <v>371</v>
      </c>
    </row>
    <row r="51" spans="1:4" s="9" customFormat="1" x14ac:dyDescent="0.2">
      <c r="A51" s="29" t="s">
        <v>320</v>
      </c>
      <c r="B51" s="32">
        <v>51</v>
      </c>
      <c r="C51" s="29" t="s">
        <v>463</v>
      </c>
      <c r="D51" s="33" t="s">
        <v>371</v>
      </c>
    </row>
    <row r="52" spans="1:4" s="9" customFormat="1" x14ac:dyDescent="0.2">
      <c r="A52" s="29" t="s">
        <v>320</v>
      </c>
      <c r="B52" s="32">
        <v>55</v>
      </c>
      <c r="C52" s="29" t="s">
        <v>860</v>
      </c>
      <c r="D52" s="60" t="s">
        <v>873</v>
      </c>
    </row>
    <row r="53" spans="1:4" s="9" customFormat="1" x14ac:dyDescent="0.2">
      <c r="A53" s="29" t="s">
        <v>320</v>
      </c>
      <c r="B53" s="32">
        <v>123</v>
      </c>
      <c r="C53" s="29" t="s">
        <v>456</v>
      </c>
      <c r="D53" s="33" t="s">
        <v>371</v>
      </c>
    </row>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 customFormat="1" x14ac:dyDescent="0.2"/>
    <row r="63" spans="1:4" s="96" customFormat="1" x14ac:dyDescent="0.2">
      <c r="A63" s="9"/>
      <c r="B63" s="9"/>
      <c r="C63" s="9"/>
      <c r="D63" s="9"/>
    </row>
    <row r="64" spans="1:4" s="9" customFormat="1" x14ac:dyDescent="0.2">
      <c r="A64" s="96"/>
      <c r="B64" s="96"/>
      <c r="C64" s="96"/>
      <c r="D64" s="96"/>
    </row>
    <row r="65" spans="2:4" s="9" customFormat="1" x14ac:dyDescent="0.2">
      <c r="B65" s="97"/>
      <c r="D65" s="80"/>
    </row>
    <row r="66" spans="2:4" s="9" customFormat="1" x14ac:dyDescent="0.2"/>
    <row r="67" spans="2:4" s="9" customFormat="1" x14ac:dyDescent="0.2"/>
    <row r="68" spans="2:4" s="9" customFormat="1" x14ac:dyDescent="0.2"/>
    <row r="69" spans="2:4" s="9" customFormat="1" x14ac:dyDescent="0.2"/>
    <row r="70" spans="2:4" s="9" customFormat="1" x14ac:dyDescent="0.2"/>
    <row r="71" spans="2:4" s="9" customFormat="1" x14ac:dyDescent="0.2"/>
    <row r="72" spans="2:4" s="9" customFormat="1" x14ac:dyDescent="0.2"/>
    <row r="73" spans="2:4" s="9" customFormat="1" x14ac:dyDescent="0.2"/>
    <row r="74" spans="2:4" s="9" customFormat="1" x14ac:dyDescent="0.2"/>
    <row r="75" spans="2:4" s="9" customFormat="1" x14ac:dyDescent="0.2"/>
    <row r="76" spans="2:4" s="9" customFormat="1" x14ac:dyDescent="0.2"/>
    <row r="77" spans="2:4" s="9" customFormat="1" x14ac:dyDescent="0.2"/>
    <row r="78" spans="2:4" s="9" customFormat="1" x14ac:dyDescent="0.2"/>
    <row r="79" spans="2:4" s="9" customFormat="1" x14ac:dyDescent="0.2"/>
    <row r="80" spans="2:4" s="9" customFormat="1" x14ac:dyDescent="0.2"/>
    <row r="81" spans="1:4" s="9" customFormat="1" x14ac:dyDescent="0.2"/>
    <row r="82" spans="1:4" s="9" customFormat="1" x14ac:dyDescent="0.2"/>
    <row r="83" spans="1:4" s="9" customFormat="1" ht="12" customHeight="1" x14ac:dyDescent="0.2"/>
    <row r="84" spans="1:4" s="9" customFormat="1" x14ac:dyDescent="0.2"/>
    <row r="85" spans="1:4" s="9" customFormat="1" x14ac:dyDescent="0.2"/>
    <row r="86" spans="1:4" s="9" customFormat="1" x14ac:dyDescent="0.2"/>
    <row r="87" spans="1:4" s="9" customFormat="1" x14ac:dyDescent="0.2"/>
    <row r="88" spans="1:4" s="9" customFormat="1" x14ac:dyDescent="0.2"/>
    <row r="89" spans="1:4" s="9" customFormat="1" x14ac:dyDescent="0.2"/>
    <row r="90" spans="1:4" s="96" customFormat="1" x14ac:dyDescent="0.2">
      <c r="A90" s="9"/>
      <c r="B90" s="9"/>
      <c r="C90" s="9"/>
      <c r="D90" s="9"/>
    </row>
    <row r="91" spans="1:4" s="9" customFormat="1" x14ac:dyDescent="0.2">
      <c r="A91" s="96"/>
      <c r="B91" s="96"/>
      <c r="C91" s="96"/>
      <c r="D91" s="96"/>
    </row>
    <row r="92" spans="1:4" s="9" customFormat="1" x14ac:dyDescent="0.2"/>
    <row r="93" spans="1:4" s="9" customFormat="1" x14ac:dyDescent="0.2"/>
    <row r="94" spans="1:4" s="9" customFormat="1" x14ac:dyDescent="0.2"/>
    <row r="95" spans="1:4" s="9" customFormat="1" x14ac:dyDescent="0.2"/>
    <row r="96" spans="1:4" s="9" customFormat="1" x14ac:dyDescent="0.2"/>
    <row r="97" spans="1:4" s="9" customFormat="1" x14ac:dyDescent="0.2"/>
    <row r="98" spans="1:4" s="9" customFormat="1" x14ac:dyDescent="0.2"/>
    <row r="99" spans="1:4" s="9" customFormat="1" x14ac:dyDescent="0.2"/>
    <row r="100" spans="1:4" s="9" customFormat="1" x14ac:dyDescent="0.2"/>
    <row r="101" spans="1:4" s="9" customFormat="1" x14ac:dyDescent="0.2"/>
    <row r="102" spans="1:4" s="9" customFormat="1" x14ac:dyDescent="0.2"/>
    <row r="103" spans="1:4" s="9" customFormat="1" x14ac:dyDescent="0.2"/>
    <row r="104" spans="1:4" s="9" customFormat="1" x14ac:dyDescent="0.2"/>
    <row r="105" spans="1:4" s="9" customFormat="1" x14ac:dyDescent="0.2"/>
    <row r="106" spans="1:4" s="9" customFormat="1" x14ac:dyDescent="0.2"/>
    <row r="107" spans="1:4" s="9" customFormat="1" x14ac:dyDescent="0.2"/>
    <row r="108" spans="1:4" s="9" customFormat="1" x14ac:dyDescent="0.2"/>
    <row r="109" spans="1:4" s="9" customFormat="1" x14ac:dyDescent="0.2"/>
    <row r="110" spans="1:4" s="9" customFormat="1" x14ac:dyDescent="0.2"/>
    <row r="111" spans="1:4" s="9" customFormat="1" x14ac:dyDescent="0.2"/>
    <row r="112" spans="1:4" s="96" customFormat="1" x14ac:dyDescent="0.2">
      <c r="A112" s="9"/>
      <c r="B112" s="9"/>
      <c r="C112" s="9"/>
      <c r="D112" s="9"/>
    </row>
    <row r="113" spans="1:4" s="9" customFormat="1" x14ac:dyDescent="0.2">
      <c r="A113" s="96"/>
      <c r="B113" s="96"/>
      <c r="C113" s="96"/>
      <c r="D113" s="96"/>
    </row>
    <row r="114" spans="1:4" s="9" customFormat="1" x14ac:dyDescent="0.2"/>
    <row r="115" spans="1:4" s="9" customFormat="1" x14ac:dyDescent="0.2"/>
    <row r="116" spans="1:4" s="9" customFormat="1" x14ac:dyDescent="0.2"/>
    <row r="117" spans="1:4" s="9" customFormat="1" x14ac:dyDescent="0.2"/>
    <row r="118" spans="1:4" s="9" customFormat="1" x14ac:dyDescent="0.2"/>
    <row r="119" spans="1:4" s="9" customFormat="1" x14ac:dyDescent="0.2"/>
    <row r="120" spans="1:4" s="9" customFormat="1" x14ac:dyDescent="0.2"/>
    <row r="121" spans="1:4" s="9" customFormat="1" x14ac:dyDescent="0.2"/>
    <row r="122" spans="1:4" s="9" customFormat="1" x14ac:dyDescent="0.2"/>
    <row r="123" spans="1:4" s="9" customFormat="1" x14ac:dyDescent="0.2"/>
    <row r="124" spans="1:4" s="9" customFormat="1" x14ac:dyDescent="0.2"/>
    <row r="125" spans="1:4" s="9" customFormat="1" x14ac:dyDescent="0.2"/>
    <row r="126" spans="1:4" s="9" customFormat="1" x14ac:dyDescent="0.2"/>
    <row r="127" spans="1:4" s="9" customFormat="1" x14ac:dyDescent="0.2"/>
    <row r="128" spans="1:4" s="9" customFormat="1" x14ac:dyDescent="0.2"/>
    <row r="129" spans="1:4" s="9" customFormat="1" x14ac:dyDescent="0.2"/>
    <row r="130" spans="1:4" s="9" customFormat="1" x14ac:dyDescent="0.2"/>
    <row r="131" spans="1:4" s="9" customFormat="1" x14ac:dyDescent="0.2"/>
    <row r="132" spans="1:4" s="9" customFormat="1" x14ac:dyDescent="0.2"/>
    <row r="133" spans="1:4" s="9" customFormat="1" x14ac:dyDescent="0.2"/>
    <row r="134" spans="1:4" s="9" customFormat="1" x14ac:dyDescent="0.2"/>
    <row r="135" spans="1:4" s="9" customFormat="1" x14ac:dyDescent="0.2"/>
    <row r="136" spans="1:4" s="9" customFormat="1" x14ac:dyDescent="0.2"/>
    <row r="137" spans="1:4" s="9" customFormat="1" x14ac:dyDescent="0.2"/>
    <row r="138" spans="1:4" s="9" customFormat="1" x14ac:dyDescent="0.2"/>
    <row r="139" spans="1:4" s="96" customFormat="1" x14ac:dyDescent="0.2">
      <c r="A139" s="9"/>
      <c r="B139" s="9"/>
      <c r="C139" s="9"/>
      <c r="D139" s="9"/>
    </row>
    <row r="140" spans="1:4" s="9" customFormat="1" x14ac:dyDescent="0.2">
      <c r="A140" s="96"/>
      <c r="B140" s="96"/>
      <c r="C140" s="96"/>
      <c r="D140" s="96"/>
    </row>
    <row r="141" spans="1:4" s="9" customFormat="1" x14ac:dyDescent="0.2"/>
    <row r="142" spans="1:4" s="9" customFormat="1" x14ac:dyDescent="0.2"/>
    <row r="143" spans="1:4" s="9" customFormat="1" x14ac:dyDescent="0.2"/>
    <row r="144" spans="1:4" s="9" customFormat="1" x14ac:dyDescent="0.2"/>
    <row r="145" s="9" customFormat="1" x14ac:dyDescent="0.2"/>
    <row r="146" s="9" customFormat="1" x14ac:dyDescent="0.2"/>
    <row r="147" s="9" customFormat="1" x14ac:dyDescent="0.2"/>
    <row r="148" s="9" customFormat="1" x14ac:dyDescent="0.2"/>
    <row r="149" s="9" customFormat="1" x14ac:dyDescent="0.2"/>
    <row r="150" s="9" customFormat="1" x14ac:dyDescent="0.2"/>
    <row r="151" s="9" customFormat="1" x14ac:dyDescent="0.2"/>
    <row r="152" s="9" customFormat="1" x14ac:dyDescent="0.2"/>
    <row r="153" s="9" customFormat="1" x14ac:dyDescent="0.2"/>
    <row r="154" s="9" customFormat="1" x14ac:dyDescent="0.2"/>
    <row r="155" s="9" customFormat="1" x14ac:dyDescent="0.2"/>
    <row r="156" s="9" customFormat="1" x14ac:dyDescent="0.2"/>
    <row r="157" s="9" customFormat="1" x14ac:dyDescent="0.2"/>
    <row r="158" s="9" customFormat="1" x14ac:dyDescent="0.2"/>
    <row r="159" s="9" customFormat="1" x14ac:dyDescent="0.2"/>
    <row r="160" s="9" customFormat="1" x14ac:dyDescent="0.2"/>
    <row r="161" spans="1:4" s="96" customFormat="1" x14ac:dyDescent="0.2">
      <c r="A161" s="9"/>
      <c r="B161" s="9"/>
      <c r="C161" s="9"/>
      <c r="D161" s="9"/>
    </row>
    <row r="162" spans="1:4" x14ac:dyDescent="0.2">
      <c r="A162" s="96"/>
      <c r="B162" s="96"/>
      <c r="C162" s="96"/>
      <c r="D162" s="96"/>
    </row>
    <row r="165" spans="1:4" x14ac:dyDescent="0.2">
      <c r="B165" s="79"/>
      <c r="D165" s="79"/>
    </row>
    <row r="170" spans="1:4" s="96" customFormat="1" x14ac:dyDescent="0.2">
      <c r="A170" s="79"/>
      <c r="B170" s="89"/>
      <c r="C170" s="79"/>
      <c r="D170" s="90"/>
    </row>
    <row r="171" spans="1:4" x14ac:dyDescent="0.2">
      <c r="A171" s="96"/>
      <c r="B171" s="96"/>
      <c r="C171" s="96"/>
      <c r="D171" s="96"/>
    </row>
    <row r="179" spans="1:4" s="96" customFormat="1" x14ac:dyDescent="0.2">
      <c r="A179" s="79"/>
      <c r="B179" s="89"/>
      <c r="C179" s="79"/>
      <c r="D179" s="90"/>
    </row>
    <row r="180" spans="1:4" x14ac:dyDescent="0.2">
      <c r="A180" s="96"/>
      <c r="B180" s="96"/>
      <c r="C180" s="96"/>
      <c r="D180" s="96"/>
    </row>
  </sheetData>
  <mergeCells count="11">
    <mergeCell ref="A6:B6"/>
    <mergeCell ref="C6:D6"/>
    <mergeCell ref="A7:B7"/>
    <mergeCell ref="C7:D7"/>
    <mergeCell ref="A1:D1"/>
    <mergeCell ref="A2:D2"/>
    <mergeCell ref="A3:D3"/>
    <mergeCell ref="A4:B4"/>
    <mergeCell ref="C4:D4"/>
    <mergeCell ref="A5:B5"/>
    <mergeCell ref="C5:D5"/>
  </mergeCells>
  <hyperlinks>
    <hyperlink ref="E1" location="DPAS_CT_Cash" display="Return to Test Case List" xr:uid="{B1D59013-CB0E-472D-A8FB-A3689C43293C}"/>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4D555-DFDA-4A88-9901-25DF3DBDF3B9}">
  <sheetPr codeName="Sheet243">
    <pageSetUpPr fitToPage="1"/>
  </sheetPr>
  <dimension ref="A1:H182"/>
  <sheetViews>
    <sheetView workbookViewId="0">
      <pane ySplit="6" topLeftCell="A18"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8" ht="48" customHeight="1" x14ac:dyDescent="0.2">
      <c r="A1" s="194" t="s">
        <v>1237</v>
      </c>
      <c r="B1" s="194"/>
      <c r="C1" s="194"/>
      <c r="D1" s="194"/>
      <c r="E1" s="157" t="s">
        <v>311</v>
      </c>
    </row>
    <row r="2" spans="1:8" s="9" customFormat="1" ht="15" customHeight="1" x14ac:dyDescent="0.2">
      <c r="A2" s="195" t="s">
        <v>787</v>
      </c>
      <c r="B2" s="195"/>
      <c r="C2" s="195"/>
      <c r="D2" s="195"/>
    </row>
    <row r="3" spans="1:8" s="9" customFormat="1" ht="15" customHeight="1" x14ac:dyDescent="0.2">
      <c r="A3" s="200" t="s">
        <v>312</v>
      </c>
      <c r="B3" s="201"/>
      <c r="C3" s="202"/>
      <c r="D3" s="203"/>
    </row>
    <row r="4" spans="1:8" s="24" customFormat="1" ht="39" customHeight="1" x14ac:dyDescent="0.2">
      <c r="A4" s="190" t="s">
        <v>313</v>
      </c>
      <c r="B4" s="191"/>
      <c r="C4" s="192" t="s">
        <v>788</v>
      </c>
      <c r="D4" s="192"/>
      <c r="E4" s="129"/>
      <c r="F4" s="25"/>
    </row>
    <row r="5" spans="1:8" s="24" customFormat="1" ht="39" customHeight="1" x14ac:dyDescent="0.2">
      <c r="A5" s="190" t="s">
        <v>315</v>
      </c>
      <c r="B5" s="191"/>
      <c r="C5" s="192" t="s">
        <v>789</v>
      </c>
      <c r="D5" s="192"/>
      <c r="E5" s="129"/>
      <c r="F5" s="25"/>
    </row>
    <row r="6" spans="1:8" s="24" customFormat="1" ht="39" customHeight="1" x14ac:dyDescent="0.2">
      <c r="A6" s="190" t="s">
        <v>317</v>
      </c>
      <c r="B6" s="191"/>
      <c r="C6" s="193" t="s">
        <v>790</v>
      </c>
      <c r="D6" s="193"/>
      <c r="E6" s="132"/>
      <c r="F6" s="74"/>
    </row>
    <row r="7" spans="1:8" s="9" customFormat="1" x14ac:dyDescent="0.2">
      <c r="A7" s="74"/>
      <c r="B7" s="74"/>
      <c r="C7" s="74"/>
      <c r="D7" s="74"/>
    </row>
    <row r="8" spans="1:8" x14ac:dyDescent="0.2">
      <c r="A8" s="26" t="s">
        <v>437</v>
      </c>
      <c r="B8" s="21"/>
      <c r="C8" s="21"/>
      <c r="D8" s="21"/>
    </row>
    <row r="9" spans="1:8" x14ac:dyDescent="0.2">
      <c r="A9" s="27" t="s">
        <v>320</v>
      </c>
      <c r="B9" s="28">
        <v>2</v>
      </c>
      <c r="C9" s="29" t="s">
        <v>382</v>
      </c>
      <c r="D9" s="33" t="s">
        <v>383</v>
      </c>
    </row>
    <row r="10" spans="1:8" x14ac:dyDescent="0.2">
      <c r="A10" s="27" t="s">
        <v>320</v>
      </c>
      <c r="B10" s="28">
        <v>3</v>
      </c>
      <c r="C10" s="29" t="s">
        <v>438</v>
      </c>
      <c r="D10" s="95" t="s">
        <v>750</v>
      </c>
    </row>
    <row r="11" spans="1:8" x14ac:dyDescent="0.2">
      <c r="A11" s="27" t="s">
        <v>320</v>
      </c>
      <c r="B11" s="28">
        <v>4</v>
      </c>
      <c r="C11" s="29" t="s">
        <v>440</v>
      </c>
      <c r="D11" s="33"/>
    </row>
    <row r="12" spans="1:8" x14ac:dyDescent="0.2">
      <c r="A12" s="27" t="s">
        <v>320</v>
      </c>
      <c r="B12" s="28">
        <v>6</v>
      </c>
      <c r="C12" s="29" t="s">
        <v>459</v>
      </c>
      <c r="D12" s="33"/>
    </row>
    <row r="13" spans="1:8" x14ac:dyDescent="0.2">
      <c r="A13" s="29" t="s">
        <v>320</v>
      </c>
      <c r="B13" s="32">
        <v>7</v>
      </c>
      <c r="C13" s="32" t="s">
        <v>321</v>
      </c>
      <c r="D13" s="33"/>
    </row>
    <row r="14" spans="1:8" x14ac:dyDescent="0.2">
      <c r="A14" s="29" t="s">
        <v>320</v>
      </c>
      <c r="B14" s="32">
        <v>11</v>
      </c>
      <c r="C14" s="32" t="s">
        <v>322</v>
      </c>
      <c r="D14" s="33"/>
    </row>
    <row r="15" spans="1:8" x14ac:dyDescent="0.2">
      <c r="A15" s="29" t="s">
        <v>320</v>
      </c>
      <c r="B15" s="32">
        <v>12</v>
      </c>
      <c r="C15" s="32" t="s">
        <v>323</v>
      </c>
      <c r="D15" s="33"/>
    </row>
    <row r="16" spans="1:8" x14ac:dyDescent="0.2">
      <c r="A16" s="27" t="s">
        <v>320</v>
      </c>
      <c r="B16" s="28">
        <v>13</v>
      </c>
      <c r="C16" s="32" t="s">
        <v>751</v>
      </c>
      <c r="D16" s="30" t="s">
        <v>752</v>
      </c>
      <c r="E16" s="21"/>
      <c r="F16" s="21"/>
      <c r="G16" s="21"/>
      <c r="H16" s="167"/>
    </row>
    <row r="17" spans="1:8" x14ac:dyDescent="0.2">
      <c r="A17" s="27" t="s">
        <v>320</v>
      </c>
      <c r="B17" s="28">
        <v>14</v>
      </c>
      <c r="C17" s="29" t="s">
        <v>443</v>
      </c>
      <c r="D17" s="30" t="s">
        <v>444</v>
      </c>
      <c r="E17" s="21"/>
      <c r="F17" s="21"/>
      <c r="G17" s="21"/>
      <c r="H17" s="167"/>
    </row>
    <row r="18" spans="1:8" ht="38.25" x14ac:dyDescent="0.2">
      <c r="A18" s="27" t="s">
        <v>320</v>
      </c>
      <c r="B18" s="28">
        <v>22</v>
      </c>
      <c r="C18" s="29" t="s">
        <v>445</v>
      </c>
      <c r="D18" s="68" t="s">
        <v>858</v>
      </c>
      <c r="E18" s="21"/>
      <c r="F18" s="21"/>
      <c r="G18" s="21"/>
      <c r="H18" s="21"/>
    </row>
    <row r="19" spans="1:8" x14ac:dyDescent="0.2">
      <c r="A19" s="27" t="s">
        <v>320</v>
      </c>
      <c r="B19" s="28">
        <v>23</v>
      </c>
      <c r="C19" s="29" t="s">
        <v>859</v>
      </c>
      <c r="D19" s="33" t="s">
        <v>504</v>
      </c>
      <c r="E19" s="21"/>
      <c r="F19" s="21"/>
      <c r="G19" s="21"/>
      <c r="H19" s="21"/>
    </row>
    <row r="20" spans="1:8" x14ac:dyDescent="0.2">
      <c r="A20" s="27" t="s">
        <v>320</v>
      </c>
      <c r="B20" s="28">
        <v>24</v>
      </c>
      <c r="C20" s="29" t="s">
        <v>324</v>
      </c>
      <c r="D20" s="33" t="s">
        <v>447</v>
      </c>
    </row>
    <row r="21" spans="1:8" x14ac:dyDescent="0.2">
      <c r="A21" s="27" t="s">
        <v>320</v>
      </c>
      <c r="B21" s="28">
        <v>26</v>
      </c>
      <c r="C21" s="29" t="s">
        <v>448</v>
      </c>
      <c r="D21" s="30" t="s">
        <v>753</v>
      </c>
    </row>
    <row r="22" spans="1:8" s="9" customFormat="1" x14ac:dyDescent="0.2">
      <c r="A22" s="27" t="s">
        <v>320</v>
      </c>
      <c r="B22" s="28">
        <v>32</v>
      </c>
      <c r="C22" s="29" t="s">
        <v>449</v>
      </c>
      <c r="D22" s="33"/>
    </row>
    <row r="23" spans="1:8" s="9" customFormat="1" x14ac:dyDescent="0.2">
      <c r="A23" s="27" t="s">
        <v>320</v>
      </c>
      <c r="B23" s="28">
        <v>33</v>
      </c>
      <c r="C23" s="29" t="s">
        <v>450</v>
      </c>
      <c r="D23" s="33"/>
    </row>
    <row r="24" spans="1:8" s="9" customFormat="1" x14ac:dyDescent="0.2">
      <c r="A24" s="36" t="s">
        <v>320</v>
      </c>
      <c r="B24" s="37">
        <v>35</v>
      </c>
      <c r="C24" s="38" t="s">
        <v>474</v>
      </c>
      <c r="D24" s="30"/>
    </row>
    <row r="25" spans="1:8" s="9" customFormat="1" x14ac:dyDescent="0.2">
      <c r="A25" s="29" t="s">
        <v>320</v>
      </c>
      <c r="B25" s="32">
        <v>42</v>
      </c>
      <c r="C25" s="29" t="s">
        <v>451</v>
      </c>
      <c r="D25" s="33"/>
    </row>
    <row r="26" spans="1:8" s="9" customFormat="1" x14ac:dyDescent="0.2">
      <c r="A26" s="29" t="s">
        <v>320</v>
      </c>
      <c r="B26" s="32">
        <v>43</v>
      </c>
      <c r="C26" s="29" t="s">
        <v>452</v>
      </c>
      <c r="D26" s="33"/>
    </row>
    <row r="27" spans="1:8" s="9" customFormat="1" x14ac:dyDescent="0.2">
      <c r="A27" s="29" t="s">
        <v>320</v>
      </c>
      <c r="B27" s="32">
        <v>49</v>
      </c>
      <c r="C27" s="29" t="s">
        <v>453</v>
      </c>
      <c r="D27" s="33"/>
    </row>
    <row r="28" spans="1:8" s="9" customFormat="1" x14ac:dyDescent="0.2">
      <c r="A28" s="29" t="s">
        <v>320</v>
      </c>
      <c r="B28" s="32">
        <v>51</v>
      </c>
      <c r="C28" s="29" t="s">
        <v>463</v>
      </c>
      <c r="D28" s="33"/>
    </row>
    <row r="29" spans="1:8" s="9" customFormat="1" x14ac:dyDescent="0.2">
      <c r="A29" s="29" t="s">
        <v>320</v>
      </c>
      <c r="B29" s="32">
        <v>52</v>
      </c>
      <c r="C29" s="38" t="s">
        <v>761</v>
      </c>
      <c r="D29" s="30" t="s">
        <v>762</v>
      </c>
    </row>
    <row r="30" spans="1:8" s="9" customFormat="1" x14ac:dyDescent="0.2">
      <c r="A30" s="29" t="s">
        <v>320</v>
      </c>
      <c r="B30" s="32">
        <v>55</v>
      </c>
      <c r="C30" s="29" t="s">
        <v>860</v>
      </c>
      <c r="D30" s="60" t="s">
        <v>872</v>
      </c>
    </row>
    <row r="31" spans="1:8" s="9" customFormat="1" x14ac:dyDescent="0.2">
      <c r="A31" s="29" t="s">
        <v>320</v>
      </c>
      <c r="B31" s="32">
        <v>92</v>
      </c>
      <c r="C31" s="29" t="s">
        <v>455</v>
      </c>
      <c r="D31" s="33"/>
    </row>
    <row r="32" spans="1:8" s="9" customFormat="1" x14ac:dyDescent="0.2">
      <c r="A32" s="29" t="s">
        <v>320</v>
      </c>
      <c r="B32" s="32">
        <v>100</v>
      </c>
      <c r="C32" s="29" t="s">
        <v>619</v>
      </c>
      <c r="D32" s="29"/>
    </row>
    <row r="33" spans="1:4" s="9" customFormat="1" x14ac:dyDescent="0.2">
      <c r="A33" s="29" t="s">
        <v>320</v>
      </c>
      <c r="B33" s="32">
        <v>123</v>
      </c>
      <c r="C33" s="29" t="s">
        <v>456</v>
      </c>
      <c r="D33" s="33"/>
    </row>
    <row r="34" spans="1:4" s="9" customFormat="1" x14ac:dyDescent="0.2">
      <c r="A34" s="21"/>
      <c r="B34" s="23"/>
      <c r="C34" s="21"/>
      <c r="D34" s="40"/>
    </row>
    <row r="35" spans="1:4" s="9" customFormat="1" x14ac:dyDescent="0.2">
      <c r="A35" s="39" t="s">
        <v>458</v>
      </c>
      <c r="B35" s="23"/>
      <c r="C35" s="21"/>
      <c r="D35" s="40"/>
    </row>
    <row r="36" spans="1:4" s="9" customFormat="1" x14ac:dyDescent="0.2">
      <c r="A36" s="27" t="s">
        <v>320</v>
      </c>
      <c r="B36" s="28">
        <v>2</v>
      </c>
      <c r="C36" s="29" t="s">
        <v>382</v>
      </c>
      <c r="D36" s="33" t="s">
        <v>371</v>
      </c>
    </row>
    <row r="37" spans="1:4" s="9" customFormat="1" x14ac:dyDescent="0.2">
      <c r="A37" s="27" t="s">
        <v>320</v>
      </c>
      <c r="B37" s="28">
        <v>3</v>
      </c>
      <c r="C37" s="29" t="s">
        <v>438</v>
      </c>
      <c r="D37" s="33" t="s">
        <v>371</v>
      </c>
    </row>
    <row r="38" spans="1:4" s="9" customFormat="1" x14ac:dyDescent="0.2">
      <c r="A38" s="27" t="s">
        <v>320</v>
      </c>
      <c r="B38" s="28">
        <v>4</v>
      </c>
      <c r="C38" s="29" t="s">
        <v>440</v>
      </c>
      <c r="D38" s="33" t="s">
        <v>371</v>
      </c>
    </row>
    <row r="39" spans="1:4" s="9" customFormat="1" x14ac:dyDescent="0.2">
      <c r="A39" s="27" t="s">
        <v>320</v>
      </c>
      <c r="B39" s="28">
        <v>6</v>
      </c>
      <c r="C39" s="29" t="s">
        <v>459</v>
      </c>
      <c r="D39" s="33" t="s">
        <v>371</v>
      </c>
    </row>
    <row r="40" spans="1:4" s="9" customFormat="1" x14ac:dyDescent="0.2">
      <c r="A40" s="29" t="s">
        <v>320</v>
      </c>
      <c r="B40" s="32">
        <v>7</v>
      </c>
      <c r="C40" s="32" t="s">
        <v>321</v>
      </c>
      <c r="D40" s="33"/>
    </row>
    <row r="41" spans="1:4" s="9" customFormat="1" x14ac:dyDescent="0.2">
      <c r="A41" s="29" t="s">
        <v>320</v>
      </c>
      <c r="B41" s="32">
        <v>11</v>
      </c>
      <c r="C41" s="32" t="s">
        <v>322</v>
      </c>
      <c r="D41" s="33" t="s">
        <v>371</v>
      </c>
    </row>
    <row r="42" spans="1:4" s="9" customFormat="1" x14ac:dyDescent="0.2">
      <c r="A42" s="29" t="s">
        <v>320</v>
      </c>
      <c r="B42" s="32">
        <v>12</v>
      </c>
      <c r="C42" s="32" t="s">
        <v>323</v>
      </c>
      <c r="D42" s="33" t="s">
        <v>371</v>
      </c>
    </row>
    <row r="43" spans="1:4" s="9" customFormat="1" x14ac:dyDescent="0.2">
      <c r="A43" s="27" t="s">
        <v>320</v>
      </c>
      <c r="B43" s="28">
        <v>24</v>
      </c>
      <c r="C43" s="29" t="s">
        <v>324</v>
      </c>
      <c r="D43" s="33" t="s">
        <v>371</v>
      </c>
    </row>
    <row r="44" spans="1:4" s="9" customFormat="1" x14ac:dyDescent="0.2">
      <c r="A44" s="27" t="s">
        <v>320</v>
      </c>
      <c r="B44" s="28">
        <v>26</v>
      </c>
      <c r="C44" s="29" t="s">
        <v>448</v>
      </c>
      <c r="D44" s="33" t="s">
        <v>371</v>
      </c>
    </row>
    <row r="45" spans="1:4" s="9" customFormat="1" x14ac:dyDescent="0.2">
      <c r="A45" s="27" t="s">
        <v>320</v>
      </c>
      <c r="B45" s="28">
        <v>32</v>
      </c>
      <c r="C45" s="29" t="s">
        <v>449</v>
      </c>
      <c r="D45" s="33" t="s">
        <v>371</v>
      </c>
    </row>
    <row r="46" spans="1:4" s="9" customFormat="1" x14ac:dyDescent="0.2">
      <c r="A46" s="29" t="s">
        <v>320</v>
      </c>
      <c r="B46" s="32">
        <v>33</v>
      </c>
      <c r="C46" s="29" t="s">
        <v>450</v>
      </c>
      <c r="D46" s="33"/>
    </row>
    <row r="47" spans="1:4" s="9" customFormat="1" x14ac:dyDescent="0.2">
      <c r="A47" s="29" t="s">
        <v>320</v>
      </c>
      <c r="B47" s="32">
        <v>39</v>
      </c>
      <c r="C47" s="29" t="s">
        <v>330</v>
      </c>
      <c r="D47" s="33" t="s">
        <v>531</v>
      </c>
    </row>
    <row r="48" spans="1:4" s="9" customFormat="1" x14ac:dyDescent="0.2">
      <c r="A48" s="29" t="s">
        <v>320</v>
      </c>
      <c r="B48" s="32">
        <v>49</v>
      </c>
      <c r="C48" s="29" t="s">
        <v>462</v>
      </c>
      <c r="D48" s="33" t="s">
        <v>371</v>
      </c>
    </row>
    <row r="49" spans="1:4" s="9" customFormat="1" x14ac:dyDescent="0.2">
      <c r="A49" s="29" t="s">
        <v>320</v>
      </c>
      <c r="B49" s="32">
        <v>51</v>
      </c>
      <c r="C49" s="29" t="s">
        <v>463</v>
      </c>
      <c r="D49" s="33" t="s">
        <v>371</v>
      </c>
    </row>
    <row r="50" spans="1:4" s="44" customFormat="1" x14ac:dyDescent="0.2">
      <c r="A50" s="29" t="s">
        <v>320</v>
      </c>
      <c r="B50" s="32">
        <v>55</v>
      </c>
      <c r="C50" s="29" t="s">
        <v>860</v>
      </c>
      <c r="D50" s="60"/>
    </row>
    <row r="51" spans="1:4" s="9" customFormat="1" x14ac:dyDescent="0.2">
      <c r="A51" s="29" t="s">
        <v>320</v>
      </c>
      <c r="B51" s="32">
        <v>123</v>
      </c>
      <c r="C51" s="29" t="s">
        <v>456</v>
      </c>
      <c r="D51" s="33" t="s">
        <v>371</v>
      </c>
    </row>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 customFormat="1" x14ac:dyDescent="0.2"/>
    <row r="63" spans="1:4" s="9" customFormat="1" x14ac:dyDescent="0.2"/>
    <row r="64" spans="1:4" s="9" customFormat="1" x14ac:dyDescent="0.2"/>
    <row r="65" spans="1:4" s="96" customFormat="1" x14ac:dyDescent="0.2">
      <c r="A65" s="9"/>
      <c r="B65" s="9"/>
      <c r="C65" s="9"/>
      <c r="D65" s="9"/>
    </row>
    <row r="66" spans="1:4" s="9" customFormat="1" x14ac:dyDescent="0.2">
      <c r="A66" s="96"/>
      <c r="B66" s="96"/>
      <c r="C66" s="96"/>
      <c r="D66" s="96"/>
    </row>
    <row r="67" spans="1:4" s="9" customFormat="1" x14ac:dyDescent="0.2">
      <c r="B67" s="97"/>
      <c r="D67" s="80"/>
    </row>
    <row r="68" spans="1:4" s="9" customFormat="1" x14ac:dyDescent="0.2"/>
    <row r="69" spans="1:4" s="9" customFormat="1" x14ac:dyDescent="0.2"/>
    <row r="70" spans="1:4" s="9" customFormat="1" x14ac:dyDescent="0.2"/>
    <row r="71" spans="1:4" s="9" customFormat="1" x14ac:dyDescent="0.2"/>
    <row r="72" spans="1:4" s="9" customFormat="1" x14ac:dyDescent="0.2"/>
    <row r="73" spans="1:4" s="9" customFormat="1" x14ac:dyDescent="0.2"/>
    <row r="74" spans="1:4" s="9" customFormat="1" x14ac:dyDescent="0.2"/>
    <row r="75" spans="1:4" s="9" customFormat="1" x14ac:dyDescent="0.2"/>
    <row r="76" spans="1:4" s="9" customFormat="1" x14ac:dyDescent="0.2"/>
    <row r="77" spans="1:4" s="9" customFormat="1" x14ac:dyDescent="0.2"/>
    <row r="78" spans="1:4" s="9" customFormat="1" x14ac:dyDescent="0.2"/>
    <row r="79" spans="1:4" s="9" customFormat="1" x14ac:dyDescent="0.2"/>
    <row r="80" spans="1:4" s="9" customFormat="1" x14ac:dyDescent="0.2"/>
    <row r="81" spans="1:4" s="9" customFormat="1" x14ac:dyDescent="0.2"/>
    <row r="82" spans="1:4" s="9" customFormat="1" x14ac:dyDescent="0.2"/>
    <row r="83" spans="1:4" s="9" customFormat="1" x14ac:dyDescent="0.2"/>
    <row r="84" spans="1:4" s="9" customFormat="1" x14ac:dyDescent="0.2"/>
    <row r="85" spans="1:4" s="9" customFormat="1" ht="12" customHeight="1" x14ac:dyDescent="0.2"/>
    <row r="86" spans="1:4" s="9" customFormat="1" x14ac:dyDescent="0.2"/>
    <row r="87" spans="1:4" s="9" customFormat="1" x14ac:dyDescent="0.2"/>
    <row r="88" spans="1:4" s="9" customFormat="1" x14ac:dyDescent="0.2"/>
    <row r="89" spans="1:4" s="9" customFormat="1" x14ac:dyDescent="0.2"/>
    <row r="90" spans="1:4" s="9" customFormat="1" x14ac:dyDescent="0.2"/>
    <row r="91" spans="1:4" s="9" customFormat="1" x14ac:dyDescent="0.2"/>
    <row r="92" spans="1:4" s="96" customFormat="1" x14ac:dyDescent="0.2">
      <c r="A92" s="9"/>
      <c r="B92" s="9"/>
      <c r="C92" s="9"/>
      <c r="D92" s="9"/>
    </row>
    <row r="93" spans="1:4" s="9" customFormat="1" x14ac:dyDescent="0.2">
      <c r="A93" s="96"/>
      <c r="B93" s="96"/>
      <c r="C93" s="96"/>
      <c r="D93" s="96"/>
    </row>
    <row r="94" spans="1:4" s="9" customFormat="1" x14ac:dyDescent="0.2"/>
    <row r="95" spans="1:4" s="9" customFormat="1" x14ac:dyDescent="0.2"/>
    <row r="96" spans="1:4"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pans="1:4" s="9" customFormat="1" x14ac:dyDescent="0.2"/>
    <row r="114" spans="1:4" s="96" customFormat="1" x14ac:dyDescent="0.2">
      <c r="A114" s="9"/>
      <c r="B114" s="9"/>
      <c r="C114" s="9"/>
      <c r="D114" s="9"/>
    </row>
    <row r="115" spans="1:4" s="9" customFormat="1" x14ac:dyDescent="0.2">
      <c r="A115" s="96"/>
      <c r="B115" s="96"/>
      <c r="C115" s="96"/>
      <c r="D115" s="96"/>
    </row>
    <row r="116" spans="1:4" s="9" customFormat="1" x14ac:dyDescent="0.2"/>
    <row r="117" spans="1:4" s="9" customFormat="1" x14ac:dyDescent="0.2"/>
    <row r="118" spans="1:4" s="9" customFormat="1" x14ac:dyDescent="0.2"/>
    <row r="119" spans="1:4" s="9" customFormat="1" x14ac:dyDescent="0.2"/>
    <row r="120" spans="1:4" s="9" customFormat="1" x14ac:dyDescent="0.2"/>
    <row r="121" spans="1:4" s="9" customFormat="1" x14ac:dyDescent="0.2"/>
    <row r="122" spans="1:4" s="9" customFormat="1" x14ac:dyDescent="0.2"/>
    <row r="123" spans="1:4" s="9" customFormat="1" x14ac:dyDescent="0.2"/>
    <row r="124" spans="1:4" s="9" customFormat="1" x14ac:dyDescent="0.2"/>
    <row r="125" spans="1:4" s="9" customFormat="1" x14ac:dyDescent="0.2"/>
    <row r="126" spans="1:4" s="9" customFormat="1" x14ac:dyDescent="0.2"/>
    <row r="127" spans="1:4" s="9" customFormat="1" x14ac:dyDescent="0.2"/>
    <row r="128" spans="1:4" s="9" customFormat="1" x14ac:dyDescent="0.2"/>
    <row r="129" spans="1:4" s="9" customFormat="1" x14ac:dyDescent="0.2"/>
    <row r="130" spans="1:4" s="9" customFormat="1" x14ac:dyDescent="0.2"/>
    <row r="131" spans="1:4" s="9" customFormat="1" x14ac:dyDescent="0.2"/>
    <row r="132" spans="1:4" s="9" customFormat="1" x14ac:dyDescent="0.2"/>
    <row r="133" spans="1:4" s="9" customFormat="1" x14ac:dyDescent="0.2"/>
    <row r="134" spans="1:4" s="9" customFormat="1" x14ac:dyDescent="0.2"/>
    <row r="135" spans="1:4" s="9" customFormat="1" x14ac:dyDescent="0.2"/>
    <row r="136" spans="1:4" s="9" customFormat="1" x14ac:dyDescent="0.2"/>
    <row r="137" spans="1:4" s="9" customFormat="1" x14ac:dyDescent="0.2"/>
    <row r="138" spans="1:4" s="9" customFormat="1" x14ac:dyDescent="0.2"/>
    <row r="139" spans="1:4" s="9" customFormat="1" x14ac:dyDescent="0.2"/>
    <row r="140" spans="1:4" s="9" customFormat="1" x14ac:dyDescent="0.2"/>
    <row r="141" spans="1:4" s="96" customFormat="1" x14ac:dyDescent="0.2">
      <c r="A141" s="9"/>
      <c r="B141" s="9"/>
      <c r="C141" s="9"/>
      <c r="D141" s="9"/>
    </row>
    <row r="142" spans="1:4" s="9" customFormat="1" x14ac:dyDescent="0.2">
      <c r="A142" s="96"/>
      <c r="B142" s="96"/>
      <c r="C142" s="96"/>
      <c r="D142" s="96"/>
    </row>
    <row r="143" spans="1:4" s="9" customFormat="1" x14ac:dyDescent="0.2"/>
    <row r="144" spans="1:4" s="9" customFormat="1" x14ac:dyDescent="0.2"/>
    <row r="145" s="9" customFormat="1" x14ac:dyDescent="0.2"/>
    <row r="146" s="9" customFormat="1" x14ac:dyDescent="0.2"/>
    <row r="147" s="9" customFormat="1" x14ac:dyDescent="0.2"/>
    <row r="148" s="9" customFormat="1" x14ac:dyDescent="0.2"/>
    <row r="149" s="9" customFormat="1" x14ac:dyDescent="0.2"/>
    <row r="150" s="9" customFormat="1" x14ac:dyDescent="0.2"/>
    <row r="151" s="9" customFormat="1" x14ac:dyDescent="0.2"/>
    <row r="152" s="9" customFormat="1" x14ac:dyDescent="0.2"/>
    <row r="153" s="9" customFormat="1" x14ac:dyDescent="0.2"/>
    <row r="154" s="9" customFormat="1" x14ac:dyDescent="0.2"/>
    <row r="155" s="9" customFormat="1" x14ac:dyDescent="0.2"/>
    <row r="156" s="9" customFormat="1" x14ac:dyDescent="0.2"/>
    <row r="157" s="9" customFormat="1" x14ac:dyDescent="0.2"/>
    <row r="158" s="9" customFormat="1" x14ac:dyDescent="0.2"/>
    <row r="159" s="9" customFormat="1" x14ac:dyDescent="0.2"/>
    <row r="160" s="9" customFormat="1" x14ac:dyDescent="0.2"/>
    <row r="161" spans="1:4" s="9" customFormat="1" x14ac:dyDescent="0.2"/>
    <row r="162" spans="1:4" s="9" customFormat="1" x14ac:dyDescent="0.2"/>
    <row r="163" spans="1:4" s="96" customFormat="1" x14ac:dyDescent="0.2">
      <c r="A163" s="9"/>
      <c r="B163" s="9"/>
      <c r="C163" s="9"/>
      <c r="D163" s="9"/>
    </row>
    <row r="164" spans="1:4" x14ac:dyDescent="0.2">
      <c r="A164" s="96"/>
      <c r="B164" s="96"/>
      <c r="C164" s="96"/>
      <c r="D164" s="96"/>
    </row>
    <row r="167" spans="1:4" x14ac:dyDescent="0.2">
      <c r="B167" s="79"/>
      <c r="D167" s="79"/>
    </row>
    <row r="172" spans="1:4" s="96" customFormat="1" x14ac:dyDescent="0.2">
      <c r="A172" s="79"/>
      <c r="B172" s="89"/>
      <c r="C172" s="79"/>
      <c r="D172" s="90"/>
    </row>
    <row r="173" spans="1:4" x14ac:dyDescent="0.2">
      <c r="A173" s="96"/>
      <c r="B173" s="96"/>
      <c r="C173" s="96"/>
      <c r="D173" s="96"/>
    </row>
    <row r="181" spans="1:4" s="96" customFormat="1" x14ac:dyDescent="0.2">
      <c r="A181" s="79"/>
      <c r="B181" s="89"/>
      <c r="C181" s="79"/>
      <c r="D181" s="90"/>
    </row>
    <row r="182" spans="1:4" x14ac:dyDescent="0.2">
      <c r="A182" s="96"/>
      <c r="B182" s="96"/>
      <c r="C182" s="96"/>
      <c r="D182" s="96"/>
    </row>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9FEBAE20-B832-4987-90A5-7198E668D08B}"/>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DBBB5E-0947-42C7-AC74-38FD77DFCA69}">
  <sheetPr codeName="Sheet248">
    <pageSetUpPr fitToPage="1"/>
  </sheetPr>
  <dimension ref="A1:F174"/>
  <sheetViews>
    <sheetView workbookViewId="0">
      <pane ySplit="7" topLeftCell="A8"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803</v>
      </c>
      <c r="B1" s="194"/>
      <c r="C1" s="194"/>
      <c r="D1" s="194"/>
      <c r="E1" s="157" t="s">
        <v>311</v>
      </c>
    </row>
    <row r="2" spans="1:6" s="9" customFormat="1" ht="15" customHeight="1" x14ac:dyDescent="0.2">
      <c r="A2" s="195" t="str">
        <f ca="1">CONCATENATE("Test Case ", MID(CELL("filename",A1),FIND("]",CELL("filename",A1))+1,255)," 1804/1814 Network Messaging")</f>
        <v>Test Case IC.NO.L01 1804/1814 Network Messaging</v>
      </c>
      <c r="B2" s="195"/>
      <c r="C2" s="195"/>
      <c r="D2" s="195"/>
    </row>
    <row r="3" spans="1:6" s="9" customFormat="1" ht="15" customHeight="1" x14ac:dyDescent="0.2">
      <c r="A3" s="200" t="s">
        <v>312</v>
      </c>
      <c r="B3" s="201"/>
      <c r="C3" s="202"/>
      <c r="D3" s="203"/>
    </row>
    <row r="4" spans="1:6" s="24" customFormat="1" ht="39" customHeight="1" x14ac:dyDescent="0.2">
      <c r="A4" s="190" t="s">
        <v>313</v>
      </c>
      <c r="B4" s="191"/>
      <c r="C4" s="192" t="s">
        <v>348</v>
      </c>
      <c r="D4" s="192"/>
      <c r="E4" s="129"/>
      <c r="F4" s="25"/>
    </row>
    <row r="5" spans="1:6" s="24" customFormat="1" ht="39" customHeight="1" x14ac:dyDescent="0.2">
      <c r="A5" s="190" t="s">
        <v>315</v>
      </c>
      <c r="B5" s="191"/>
      <c r="C5" s="192" t="s">
        <v>804</v>
      </c>
      <c r="D5" s="192"/>
      <c r="E5" s="129"/>
      <c r="F5" s="25"/>
    </row>
    <row r="6" spans="1:6" s="24" customFormat="1" ht="39" customHeight="1" x14ac:dyDescent="0.2">
      <c r="A6" s="190" t="s">
        <v>317</v>
      </c>
      <c r="B6" s="191"/>
      <c r="C6" s="192" t="s">
        <v>805</v>
      </c>
      <c r="D6" s="192"/>
      <c r="E6" s="131"/>
      <c r="F6" s="112"/>
    </row>
    <row r="7" spans="1:6" s="24" customFormat="1" ht="27" customHeight="1" x14ac:dyDescent="0.2">
      <c r="A7" s="190" t="s">
        <v>351</v>
      </c>
      <c r="B7" s="191"/>
      <c r="C7" s="193" t="s">
        <v>743</v>
      </c>
      <c r="D7" s="193"/>
      <c r="E7" s="133"/>
      <c r="F7" s="134"/>
    </row>
    <row r="8" spans="1:6" x14ac:dyDescent="0.2">
      <c r="A8" s="21"/>
      <c r="B8" s="21"/>
      <c r="C8" s="21"/>
      <c r="D8" s="21"/>
    </row>
    <row r="9" spans="1:6" ht="12.75" customHeight="1" x14ac:dyDescent="0.2">
      <c r="A9" s="39" t="s">
        <v>319</v>
      </c>
      <c r="B9" s="113"/>
      <c r="C9" s="113"/>
      <c r="D9" s="113"/>
    </row>
    <row r="10" spans="1:6" x14ac:dyDescent="0.2">
      <c r="A10" s="29" t="s">
        <v>320</v>
      </c>
      <c r="B10" s="32">
        <v>7</v>
      </c>
      <c r="C10" s="32" t="s">
        <v>321</v>
      </c>
      <c r="D10" s="32"/>
    </row>
    <row r="11" spans="1:6" x14ac:dyDescent="0.2">
      <c r="A11" s="29" t="s">
        <v>320</v>
      </c>
      <c r="B11" s="32">
        <v>11</v>
      </c>
      <c r="C11" s="32" t="s">
        <v>322</v>
      </c>
      <c r="D11" s="32"/>
    </row>
    <row r="12" spans="1:6" x14ac:dyDescent="0.2">
      <c r="A12" s="29" t="s">
        <v>320</v>
      </c>
      <c r="B12" s="32">
        <v>12</v>
      </c>
      <c r="C12" s="32" t="s">
        <v>323</v>
      </c>
      <c r="D12" s="32"/>
    </row>
    <row r="13" spans="1:6" x14ac:dyDescent="0.2">
      <c r="A13" s="27" t="s">
        <v>320</v>
      </c>
      <c r="B13" s="28">
        <v>24</v>
      </c>
      <c r="C13" s="29" t="s">
        <v>324</v>
      </c>
      <c r="D13" s="33" t="s">
        <v>353</v>
      </c>
    </row>
    <row r="14" spans="1:6" x14ac:dyDescent="0.2">
      <c r="A14" s="27" t="s">
        <v>320</v>
      </c>
      <c r="B14" s="28">
        <v>93</v>
      </c>
      <c r="C14" s="29" t="s">
        <v>326</v>
      </c>
      <c r="D14" s="33" t="s">
        <v>327</v>
      </c>
    </row>
    <row r="15" spans="1:6" x14ac:dyDescent="0.2">
      <c r="A15" s="29" t="s">
        <v>320</v>
      </c>
      <c r="B15" s="32">
        <v>94</v>
      </c>
      <c r="C15" s="29" t="s">
        <v>328</v>
      </c>
      <c r="D15" s="33"/>
    </row>
    <row r="16" spans="1:6" s="9" customFormat="1" x14ac:dyDescent="0.2">
      <c r="A16" s="29" t="s">
        <v>320</v>
      </c>
      <c r="B16" s="32">
        <v>96</v>
      </c>
      <c r="C16" s="29" t="s">
        <v>354</v>
      </c>
      <c r="D16" s="33"/>
    </row>
    <row r="17" spans="1:4" s="9" customFormat="1" x14ac:dyDescent="0.2">
      <c r="A17" s="21"/>
      <c r="B17" s="23"/>
      <c r="C17" s="21"/>
      <c r="D17" s="40"/>
    </row>
    <row r="18" spans="1:4" s="9" customFormat="1" x14ac:dyDescent="0.2">
      <c r="A18" s="39" t="s">
        <v>329</v>
      </c>
      <c r="B18" s="23"/>
      <c r="C18" s="21"/>
      <c r="D18" s="40"/>
    </row>
    <row r="19" spans="1:4" s="9" customFormat="1" x14ac:dyDescent="0.2">
      <c r="A19" s="29" t="s">
        <v>320</v>
      </c>
      <c r="B19" s="32">
        <v>7</v>
      </c>
      <c r="C19" s="32" t="s">
        <v>321</v>
      </c>
      <c r="D19" s="33"/>
    </row>
    <row r="20" spans="1:4" s="9" customFormat="1" x14ac:dyDescent="0.2">
      <c r="A20" s="29" t="s">
        <v>320</v>
      </c>
      <c r="B20" s="32">
        <v>11</v>
      </c>
      <c r="C20" s="32" t="s">
        <v>322</v>
      </c>
      <c r="D20" s="33"/>
    </row>
    <row r="21" spans="1:4" s="9" customFormat="1" x14ac:dyDescent="0.2">
      <c r="A21" s="29" t="s">
        <v>320</v>
      </c>
      <c r="B21" s="32">
        <v>12</v>
      </c>
      <c r="C21" s="32" t="s">
        <v>323</v>
      </c>
      <c r="D21" s="33"/>
    </row>
    <row r="22" spans="1:4" s="9" customFormat="1" x14ac:dyDescent="0.2">
      <c r="A22" s="27" t="s">
        <v>320</v>
      </c>
      <c r="B22" s="28">
        <v>24</v>
      </c>
      <c r="C22" s="29" t="s">
        <v>324</v>
      </c>
      <c r="D22" s="33" t="s">
        <v>353</v>
      </c>
    </row>
    <row r="23" spans="1:4" s="9" customFormat="1" x14ac:dyDescent="0.2">
      <c r="A23" s="29" t="s">
        <v>320</v>
      </c>
      <c r="B23" s="28">
        <v>33</v>
      </c>
      <c r="C23" s="29" t="s">
        <v>450</v>
      </c>
      <c r="D23" s="33"/>
    </row>
    <row r="24" spans="1:4" s="9" customFormat="1" x14ac:dyDescent="0.2">
      <c r="A24" s="27" t="s">
        <v>320</v>
      </c>
      <c r="B24" s="28">
        <v>39</v>
      </c>
      <c r="C24" s="29" t="s">
        <v>330</v>
      </c>
      <c r="D24" s="33" t="s">
        <v>331</v>
      </c>
    </row>
    <row r="25" spans="1:4" s="9" customFormat="1" x14ac:dyDescent="0.2">
      <c r="A25" s="27" t="s">
        <v>320</v>
      </c>
      <c r="B25" s="28">
        <v>93</v>
      </c>
      <c r="C25" s="29" t="s">
        <v>326</v>
      </c>
      <c r="D25" s="33" t="s">
        <v>327</v>
      </c>
    </row>
    <row r="26" spans="1:4" s="9" customFormat="1" x14ac:dyDescent="0.2">
      <c r="A26" s="29" t="s">
        <v>320</v>
      </c>
      <c r="B26" s="32">
        <v>94</v>
      </c>
      <c r="C26" s="29" t="s">
        <v>328</v>
      </c>
      <c r="D26" s="33"/>
    </row>
    <row r="27" spans="1:4" s="9" customFormat="1" x14ac:dyDescent="0.2">
      <c r="A27" s="29" t="s">
        <v>320</v>
      </c>
      <c r="B27" s="32">
        <v>96</v>
      </c>
      <c r="C27" s="29" t="s">
        <v>354</v>
      </c>
      <c r="D27" s="33"/>
    </row>
    <row r="28" spans="1:4" s="9" customFormat="1" x14ac:dyDescent="0.2"/>
    <row r="29" spans="1:4" s="9" customFormat="1" x14ac:dyDescent="0.2"/>
    <row r="30" spans="1:4" s="9" customFormat="1" x14ac:dyDescent="0.2"/>
    <row r="31" spans="1:4" s="9" customFormat="1" x14ac:dyDescent="0.2"/>
    <row r="32" spans="1:4" s="9" customFormat="1" x14ac:dyDescent="0.2"/>
    <row r="33" spans="1:4" s="9" customFormat="1" x14ac:dyDescent="0.2"/>
    <row r="34" spans="1:4" s="9" customFormat="1" x14ac:dyDescent="0.2"/>
    <row r="35" spans="1:4" s="9" customFormat="1" x14ac:dyDescent="0.2"/>
    <row r="36" spans="1:4" s="96" customFormat="1" x14ac:dyDescent="0.2">
      <c r="A36" s="9"/>
      <c r="B36" s="9"/>
      <c r="C36" s="9"/>
      <c r="D36" s="9"/>
    </row>
    <row r="37" spans="1:4" s="9" customFormat="1" x14ac:dyDescent="0.2">
      <c r="A37" s="96"/>
      <c r="B37" s="96"/>
      <c r="C37" s="96"/>
      <c r="D37" s="96"/>
    </row>
    <row r="38" spans="1:4" s="9" customFormat="1" x14ac:dyDescent="0.2"/>
    <row r="39" spans="1:4" s="9" customFormat="1" x14ac:dyDescent="0.2"/>
    <row r="40" spans="1:4" s="9" customFormat="1" x14ac:dyDescent="0.2"/>
    <row r="41" spans="1:4" s="9" customFormat="1" x14ac:dyDescent="0.2"/>
    <row r="42" spans="1:4" s="9" customFormat="1" x14ac:dyDescent="0.2"/>
    <row r="43" spans="1:4" s="9" customFormat="1" x14ac:dyDescent="0.2"/>
    <row r="44" spans="1:4" s="9" customFormat="1" x14ac:dyDescent="0.2"/>
    <row r="45" spans="1:4" s="9" customFormat="1" x14ac:dyDescent="0.2"/>
    <row r="46" spans="1:4" s="9" customFormat="1" x14ac:dyDescent="0.2"/>
    <row r="47" spans="1:4" s="9" customFormat="1" x14ac:dyDescent="0.2"/>
    <row r="48" spans="1:4" s="9" customFormat="1" x14ac:dyDescent="0.2"/>
    <row r="49" spans="1:4" s="9" customFormat="1" x14ac:dyDescent="0.2"/>
    <row r="50" spans="1:4" s="9" customFormat="1" x14ac:dyDescent="0.2"/>
    <row r="51" spans="1:4" s="9" customFormat="1" x14ac:dyDescent="0.2"/>
    <row r="52" spans="1:4" s="9" customFormat="1" x14ac:dyDescent="0.2"/>
    <row r="53" spans="1:4" s="9" customFormat="1" x14ac:dyDescent="0.2"/>
    <row r="54" spans="1:4" s="9" customFormat="1" x14ac:dyDescent="0.2"/>
    <row r="55" spans="1:4" s="9" customFormat="1" x14ac:dyDescent="0.2"/>
    <row r="56" spans="1:4" s="9" customFormat="1" x14ac:dyDescent="0.2"/>
    <row r="57" spans="1:4" s="96" customFormat="1" x14ac:dyDescent="0.2">
      <c r="A57" s="9"/>
      <c r="B57" s="9"/>
      <c r="C57" s="9"/>
      <c r="D57" s="9"/>
    </row>
    <row r="58" spans="1:4" s="9" customFormat="1" x14ac:dyDescent="0.2">
      <c r="A58" s="96"/>
      <c r="B58" s="96"/>
      <c r="C58" s="96"/>
      <c r="D58" s="96"/>
    </row>
    <row r="59" spans="1:4" s="9" customFormat="1" x14ac:dyDescent="0.2">
      <c r="B59" s="97"/>
      <c r="D59" s="80"/>
    </row>
    <row r="60" spans="1:4" s="9" customFormat="1" x14ac:dyDescent="0.2"/>
    <row r="61" spans="1:4" s="9" customFormat="1" x14ac:dyDescent="0.2"/>
    <row r="62" spans="1:4" s="9" customFormat="1" x14ac:dyDescent="0.2"/>
    <row r="63" spans="1:4" s="9" customFormat="1" x14ac:dyDescent="0.2"/>
    <row r="64" spans="1: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ht="12" customHeight="1" x14ac:dyDescent="0.2"/>
    <row r="78" s="9" customFormat="1" x14ac:dyDescent="0.2"/>
    <row r="79" s="9" customFormat="1" x14ac:dyDescent="0.2"/>
    <row r="80" s="9" customFormat="1" x14ac:dyDescent="0.2"/>
    <row r="81" spans="1:4" s="9" customFormat="1" x14ac:dyDescent="0.2"/>
    <row r="82" spans="1:4" s="9" customFormat="1" x14ac:dyDescent="0.2"/>
    <row r="83" spans="1:4" s="9" customFormat="1" x14ac:dyDescent="0.2"/>
    <row r="84" spans="1:4" s="96" customFormat="1" x14ac:dyDescent="0.2">
      <c r="A84" s="9"/>
      <c r="B84" s="9"/>
      <c r="C84" s="9"/>
      <c r="D84" s="9"/>
    </row>
    <row r="85" spans="1:4" s="9" customFormat="1" x14ac:dyDescent="0.2">
      <c r="A85" s="96"/>
      <c r="B85" s="96"/>
      <c r="C85" s="96"/>
      <c r="D85" s="96"/>
    </row>
    <row r="86" spans="1:4" s="9" customFormat="1" x14ac:dyDescent="0.2"/>
    <row r="87" spans="1:4" s="9" customFormat="1" x14ac:dyDescent="0.2"/>
    <row r="88" spans="1:4" s="9" customFormat="1" x14ac:dyDescent="0.2"/>
    <row r="89" spans="1:4" s="9" customFormat="1" x14ac:dyDescent="0.2"/>
    <row r="90" spans="1:4" s="9" customFormat="1" x14ac:dyDescent="0.2"/>
    <row r="91" spans="1:4" s="9" customFormat="1" x14ac:dyDescent="0.2"/>
    <row r="92" spans="1:4" s="9" customFormat="1" x14ac:dyDescent="0.2"/>
    <row r="93" spans="1:4" s="9" customFormat="1" x14ac:dyDescent="0.2"/>
    <row r="94" spans="1:4" s="9" customFormat="1" x14ac:dyDescent="0.2"/>
    <row r="95" spans="1:4" s="9" customFormat="1" x14ac:dyDescent="0.2"/>
    <row r="96" spans="1:4" s="9" customFormat="1" x14ac:dyDescent="0.2"/>
    <row r="97" spans="1:4" s="9" customFormat="1" x14ac:dyDescent="0.2"/>
    <row r="98" spans="1:4" s="9" customFormat="1" x14ac:dyDescent="0.2"/>
    <row r="99" spans="1:4" s="9" customFormat="1" x14ac:dyDescent="0.2"/>
    <row r="100" spans="1:4" s="9" customFormat="1" x14ac:dyDescent="0.2"/>
    <row r="101" spans="1:4" s="9" customFormat="1" x14ac:dyDescent="0.2"/>
    <row r="102" spans="1:4" s="9" customFormat="1" x14ac:dyDescent="0.2"/>
    <row r="103" spans="1:4" s="9" customFormat="1" x14ac:dyDescent="0.2"/>
    <row r="104" spans="1:4" s="9" customFormat="1" x14ac:dyDescent="0.2"/>
    <row r="105" spans="1:4" s="9" customFormat="1" x14ac:dyDescent="0.2"/>
    <row r="106" spans="1:4" s="96" customFormat="1" x14ac:dyDescent="0.2">
      <c r="A106" s="9"/>
      <c r="B106" s="9"/>
      <c r="C106" s="9"/>
      <c r="D106" s="9"/>
    </row>
    <row r="107" spans="1:4" s="9" customFormat="1" x14ac:dyDescent="0.2">
      <c r="A107" s="96"/>
      <c r="B107" s="96"/>
      <c r="C107" s="96"/>
      <c r="D107" s="96"/>
    </row>
    <row r="108" spans="1:4" s="9" customFormat="1" x14ac:dyDescent="0.2"/>
    <row r="109" spans="1:4" s="9" customFormat="1" x14ac:dyDescent="0.2"/>
    <row r="110" spans="1:4" s="9" customFormat="1" x14ac:dyDescent="0.2"/>
    <row r="111" spans="1:4" s="9" customFormat="1" x14ac:dyDescent="0.2"/>
    <row r="112" spans="1:4"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pans="1:4" s="9" customFormat="1" x14ac:dyDescent="0.2"/>
    <row r="130" spans="1:4" s="9" customFormat="1" x14ac:dyDescent="0.2"/>
    <row r="131" spans="1:4" s="9" customFormat="1" x14ac:dyDescent="0.2"/>
    <row r="132" spans="1:4" s="9" customFormat="1" x14ac:dyDescent="0.2"/>
    <row r="133" spans="1:4" s="96" customFormat="1" x14ac:dyDescent="0.2">
      <c r="A133" s="9"/>
      <c r="B133" s="9"/>
      <c r="C133" s="9"/>
      <c r="D133" s="9"/>
    </row>
    <row r="134" spans="1:4" s="9" customFormat="1" x14ac:dyDescent="0.2">
      <c r="A134" s="96"/>
      <c r="B134" s="96"/>
      <c r="C134" s="96"/>
      <c r="D134" s="96"/>
    </row>
    <row r="135" spans="1:4" s="9" customFormat="1" x14ac:dyDescent="0.2"/>
    <row r="136" spans="1:4" s="9" customFormat="1" x14ac:dyDescent="0.2"/>
    <row r="137" spans="1:4" s="9" customFormat="1" x14ac:dyDescent="0.2"/>
    <row r="138" spans="1:4" s="9" customFormat="1" x14ac:dyDescent="0.2"/>
    <row r="139" spans="1:4" s="9" customFormat="1" x14ac:dyDescent="0.2"/>
    <row r="140" spans="1:4" s="9" customFormat="1" x14ac:dyDescent="0.2"/>
    <row r="141" spans="1:4" s="9" customFormat="1" x14ac:dyDescent="0.2"/>
    <row r="142" spans="1:4" s="9" customFormat="1" x14ac:dyDescent="0.2"/>
    <row r="143" spans="1:4" s="9" customFormat="1" x14ac:dyDescent="0.2"/>
    <row r="144" spans="1:4" s="9" customFormat="1" x14ac:dyDescent="0.2"/>
    <row r="145" spans="1:4" s="9" customFormat="1" x14ac:dyDescent="0.2"/>
    <row r="146" spans="1:4" s="9" customFormat="1" x14ac:dyDescent="0.2"/>
    <row r="147" spans="1:4" s="9" customFormat="1" x14ac:dyDescent="0.2"/>
    <row r="148" spans="1:4" s="9" customFormat="1" x14ac:dyDescent="0.2"/>
    <row r="149" spans="1:4" s="9" customFormat="1" x14ac:dyDescent="0.2"/>
    <row r="150" spans="1:4" s="9" customFormat="1" x14ac:dyDescent="0.2"/>
    <row r="151" spans="1:4" s="9" customFormat="1" x14ac:dyDescent="0.2"/>
    <row r="152" spans="1:4" s="9" customFormat="1" x14ac:dyDescent="0.2"/>
    <row r="153" spans="1:4" s="9" customFormat="1" x14ac:dyDescent="0.2"/>
    <row r="154" spans="1:4" s="9" customFormat="1" x14ac:dyDescent="0.2"/>
    <row r="155" spans="1:4" s="96" customFormat="1" x14ac:dyDescent="0.2">
      <c r="A155" s="9"/>
      <c r="B155" s="9"/>
      <c r="C155" s="9"/>
      <c r="D155" s="9"/>
    </row>
    <row r="156" spans="1:4" x14ac:dyDescent="0.2">
      <c r="A156" s="96"/>
      <c r="B156" s="96"/>
      <c r="C156" s="96"/>
      <c r="D156" s="96"/>
    </row>
    <row r="159" spans="1:4" x14ac:dyDescent="0.2">
      <c r="B159" s="79"/>
      <c r="D159" s="79"/>
    </row>
    <row r="164" spans="1:4" s="96" customFormat="1" x14ac:dyDescent="0.2">
      <c r="A164" s="79"/>
      <c r="B164" s="89"/>
      <c r="C164" s="79"/>
      <c r="D164" s="90"/>
    </row>
    <row r="165" spans="1:4" x14ac:dyDescent="0.2">
      <c r="A165" s="96"/>
      <c r="B165" s="96"/>
      <c r="C165" s="96"/>
      <c r="D165" s="96"/>
    </row>
    <row r="173" spans="1:4" s="96" customFormat="1" x14ac:dyDescent="0.2">
      <c r="A173" s="79"/>
      <c r="B173" s="89"/>
      <c r="C173" s="79"/>
      <c r="D173" s="90"/>
    </row>
    <row r="174" spans="1:4" x14ac:dyDescent="0.2">
      <c r="A174" s="96"/>
      <c r="B174" s="96"/>
      <c r="C174" s="96"/>
      <c r="D174" s="96"/>
    </row>
  </sheetData>
  <mergeCells count="11">
    <mergeCell ref="A6:B6"/>
    <mergeCell ref="C6:D6"/>
    <mergeCell ref="A7:B7"/>
    <mergeCell ref="C7:D7"/>
    <mergeCell ref="A1:D1"/>
    <mergeCell ref="A2:D2"/>
    <mergeCell ref="A3:D3"/>
    <mergeCell ref="A4:B4"/>
    <mergeCell ref="C4:D4"/>
    <mergeCell ref="A5:B5"/>
    <mergeCell ref="C5:D5"/>
  </mergeCells>
  <hyperlinks>
    <hyperlink ref="E1" location="DPAS_CT_Cash" display="Return to Test Case List" xr:uid="{77CF2B64-FAE5-4366-8732-C7E806F544C4}"/>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A8B49-1BA8-462E-90BE-918650C52FD0}">
  <sheetPr codeName="Sheet249">
    <pageSetUpPr fitToPage="1"/>
  </sheetPr>
  <dimension ref="A1:F175"/>
  <sheetViews>
    <sheetView workbookViewId="0">
      <pane ySplit="8" topLeftCell="A9"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806</v>
      </c>
      <c r="B1" s="194"/>
      <c r="C1" s="194"/>
      <c r="D1" s="194"/>
      <c r="E1" s="157" t="s">
        <v>311</v>
      </c>
    </row>
    <row r="2" spans="1:6" s="9" customFormat="1" ht="15" customHeight="1" x14ac:dyDescent="0.2">
      <c r="A2" s="195" t="s">
        <v>807</v>
      </c>
      <c r="B2" s="195"/>
      <c r="C2" s="195"/>
      <c r="D2" s="195"/>
    </row>
    <row r="3" spans="1:6" s="9" customFormat="1" ht="15" customHeight="1" x14ac:dyDescent="0.2">
      <c r="A3" s="200" t="s">
        <v>312</v>
      </c>
      <c r="B3" s="201"/>
      <c r="C3" s="202"/>
      <c r="D3" s="203"/>
    </row>
    <row r="4" spans="1:6" s="24" customFormat="1" ht="39" customHeight="1" x14ac:dyDescent="0.2">
      <c r="A4" s="190" t="s">
        <v>313</v>
      </c>
      <c r="B4" s="191"/>
      <c r="C4" s="192" t="s">
        <v>348</v>
      </c>
      <c r="D4" s="192"/>
      <c r="E4" s="129"/>
      <c r="F4" s="25"/>
    </row>
    <row r="5" spans="1:6" s="24" customFormat="1" ht="39" customHeight="1" x14ac:dyDescent="0.2">
      <c r="A5" s="190" t="s">
        <v>315</v>
      </c>
      <c r="B5" s="191"/>
      <c r="C5" s="192" t="s">
        <v>744</v>
      </c>
      <c r="D5" s="192"/>
      <c r="E5" s="129"/>
      <c r="F5" s="25"/>
    </row>
    <row r="6" spans="1:6" s="24" customFormat="1" ht="39" customHeight="1" x14ac:dyDescent="0.2">
      <c r="A6" s="190" t="s">
        <v>317</v>
      </c>
      <c r="B6" s="191"/>
      <c r="C6" s="192" t="s">
        <v>808</v>
      </c>
      <c r="D6" s="192"/>
      <c r="E6" s="131"/>
      <c r="F6" s="112"/>
    </row>
    <row r="7" spans="1:6" s="24" customFormat="1" ht="39" customHeight="1" x14ac:dyDescent="0.2">
      <c r="A7" s="190" t="s">
        <v>351</v>
      </c>
      <c r="B7" s="191"/>
      <c r="C7" s="193" t="s">
        <v>809</v>
      </c>
      <c r="D7" s="193"/>
      <c r="E7" s="133"/>
      <c r="F7" s="134"/>
    </row>
    <row r="8" spans="1:6" s="24" customFormat="1" ht="27" customHeight="1" x14ac:dyDescent="0.2">
      <c r="A8" s="190" t="s">
        <v>784</v>
      </c>
      <c r="B8" s="191"/>
      <c r="C8" s="193" t="s">
        <v>810</v>
      </c>
      <c r="D8" s="193"/>
      <c r="E8" s="133"/>
      <c r="F8" s="134"/>
    </row>
    <row r="9" spans="1:6" ht="13.5" x14ac:dyDescent="0.2">
      <c r="A9" s="25"/>
      <c r="B9" s="112"/>
      <c r="C9" s="112"/>
      <c r="D9" s="112"/>
    </row>
    <row r="10" spans="1:6" x14ac:dyDescent="0.2">
      <c r="A10" s="39" t="s">
        <v>319</v>
      </c>
      <c r="B10" s="113"/>
      <c r="C10" s="113"/>
      <c r="D10" s="113"/>
    </row>
    <row r="11" spans="1:6" x14ac:dyDescent="0.2">
      <c r="A11" s="29" t="s">
        <v>320</v>
      </c>
      <c r="B11" s="32">
        <v>7</v>
      </c>
      <c r="C11" s="32" t="s">
        <v>321</v>
      </c>
      <c r="D11" s="32"/>
    </row>
    <row r="12" spans="1:6" x14ac:dyDescent="0.2">
      <c r="A12" s="29" t="s">
        <v>320</v>
      </c>
      <c r="B12" s="32">
        <v>11</v>
      </c>
      <c r="C12" s="32" t="s">
        <v>322</v>
      </c>
      <c r="D12" s="32"/>
    </row>
    <row r="13" spans="1:6" x14ac:dyDescent="0.2">
      <c r="A13" s="29" t="s">
        <v>320</v>
      </c>
      <c r="B13" s="32">
        <v>12</v>
      </c>
      <c r="C13" s="32" t="s">
        <v>323</v>
      </c>
      <c r="D13" s="32"/>
    </row>
    <row r="14" spans="1:6" x14ac:dyDescent="0.2">
      <c r="A14" s="27" t="s">
        <v>320</v>
      </c>
      <c r="B14" s="28">
        <v>24</v>
      </c>
      <c r="C14" s="29" t="s">
        <v>324</v>
      </c>
      <c r="D14" s="33" t="s">
        <v>359</v>
      </c>
    </row>
    <row r="15" spans="1:6" x14ac:dyDescent="0.2">
      <c r="A15" s="27" t="s">
        <v>320</v>
      </c>
      <c r="B15" s="28">
        <v>93</v>
      </c>
      <c r="C15" s="29" t="s">
        <v>326</v>
      </c>
      <c r="D15" s="33" t="s">
        <v>327</v>
      </c>
    </row>
    <row r="16" spans="1:6" s="9" customFormat="1" x14ac:dyDescent="0.2">
      <c r="A16" s="29" t="s">
        <v>320</v>
      </c>
      <c r="B16" s="32">
        <v>94</v>
      </c>
      <c r="C16" s="29" t="s">
        <v>328</v>
      </c>
      <c r="D16" s="33"/>
    </row>
    <row r="17" spans="1:4" s="9" customFormat="1" x14ac:dyDescent="0.2">
      <c r="A17" s="21"/>
      <c r="B17" s="23"/>
      <c r="C17" s="21"/>
      <c r="D17" s="40"/>
    </row>
    <row r="18" spans="1:4" s="9" customFormat="1" x14ac:dyDescent="0.2">
      <c r="A18" s="39" t="s">
        <v>329</v>
      </c>
      <c r="B18" s="23"/>
      <c r="C18" s="21"/>
      <c r="D18" s="40"/>
    </row>
    <row r="19" spans="1:4" s="9" customFormat="1" x14ac:dyDescent="0.2">
      <c r="A19" s="29" t="s">
        <v>320</v>
      </c>
      <c r="B19" s="32">
        <v>7</v>
      </c>
      <c r="C19" s="32" t="s">
        <v>321</v>
      </c>
      <c r="D19" s="33"/>
    </row>
    <row r="20" spans="1:4" s="9" customFormat="1" x14ac:dyDescent="0.2">
      <c r="A20" s="29" t="s">
        <v>320</v>
      </c>
      <c r="B20" s="32">
        <v>11</v>
      </c>
      <c r="C20" s="32" t="s">
        <v>322</v>
      </c>
      <c r="D20" s="33"/>
    </row>
    <row r="21" spans="1:4" s="9" customFormat="1" x14ac:dyDescent="0.2">
      <c r="A21" s="29" t="s">
        <v>320</v>
      </c>
      <c r="B21" s="32">
        <v>12</v>
      </c>
      <c r="C21" s="32" t="s">
        <v>323</v>
      </c>
      <c r="D21" s="33"/>
    </row>
    <row r="22" spans="1:4" x14ac:dyDescent="0.2">
      <c r="A22" s="27" t="s">
        <v>320</v>
      </c>
      <c r="B22" s="28">
        <v>24</v>
      </c>
      <c r="C22" s="29" t="s">
        <v>324</v>
      </c>
      <c r="D22" s="33" t="s">
        <v>359</v>
      </c>
    </row>
    <row r="23" spans="1:4" s="9" customFormat="1" x14ac:dyDescent="0.2">
      <c r="A23" s="29" t="s">
        <v>320</v>
      </c>
      <c r="B23" s="28">
        <v>33</v>
      </c>
      <c r="C23" s="29" t="s">
        <v>450</v>
      </c>
      <c r="D23" s="33"/>
    </row>
    <row r="24" spans="1:4" s="9" customFormat="1" x14ac:dyDescent="0.2">
      <c r="A24" s="27" t="s">
        <v>320</v>
      </c>
      <c r="B24" s="28">
        <v>39</v>
      </c>
      <c r="C24" s="29" t="s">
        <v>330</v>
      </c>
      <c r="D24" s="33" t="s">
        <v>331</v>
      </c>
    </row>
    <row r="25" spans="1:4" s="9" customFormat="1" x14ac:dyDescent="0.2">
      <c r="A25" s="29" t="s">
        <v>320</v>
      </c>
      <c r="B25" s="32">
        <v>93</v>
      </c>
      <c r="C25" s="29" t="s">
        <v>326</v>
      </c>
      <c r="D25" s="33" t="s">
        <v>327</v>
      </c>
    </row>
    <row r="26" spans="1:4" s="9" customFormat="1" x14ac:dyDescent="0.2">
      <c r="A26" s="29" t="s">
        <v>320</v>
      </c>
      <c r="B26" s="32">
        <v>94</v>
      </c>
      <c r="C26" s="29" t="s">
        <v>328</v>
      </c>
      <c r="D26" s="33"/>
    </row>
    <row r="27" spans="1:4" s="9" customFormat="1" x14ac:dyDescent="0.2"/>
    <row r="28" spans="1:4" s="9" customFormat="1" x14ac:dyDescent="0.2"/>
    <row r="29" spans="1:4" s="9" customFormat="1" x14ac:dyDescent="0.2"/>
    <row r="30" spans="1:4" s="9" customFormat="1" x14ac:dyDescent="0.2"/>
    <row r="31" spans="1:4" s="9" customFormat="1" x14ac:dyDescent="0.2"/>
    <row r="32" spans="1:4" s="9" customFormat="1" x14ac:dyDescent="0.2"/>
    <row r="33" spans="1:4" s="9" customFormat="1" x14ac:dyDescent="0.2"/>
    <row r="34" spans="1:4" s="9" customFormat="1" x14ac:dyDescent="0.2"/>
    <row r="35" spans="1:4" s="9" customFormat="1" x14ac:dyDescent="0.2"/>
    <row r="36" spans="1:4" s="9" customFormat="1" x14ac:dyDescent="0.2"/>
    <row r="37" spans="1:4" s="96" customFormat="1" x14ac:dyDescent="0.2">
      <c r="A37" s="9"/>
      <c r="B37" s="9"/>
      <c r="C37" s="9"/>
      <c r="D37" s="9"/>
    </row>
    <row r="38" spans="1:4" s="9" customFormat="1" x14ac:dyDescent="0.2">
      <c r="A38" s="96"/>
      <c r="B38" s="96"/>
      <c r="C38" s="96"/>
      <c r="D38" s="96"/>
    </row>
    <row r="39" spans="1:4" s="9" customFormat="1" x14ac:dyDescent="0.2"/>
    <row r="40" spans="1:4" s="9" customFormat="1" x14ac:dyDescent="0.2"/>
    <row r="41" spans="1:4" s="9" customFormat="1" x14ac:dyDescent="0.2"/>
    <row r="42" spans="1:4" s="9" customFormat="1" x14ac:dyDescent="0.2"/>
    <row r="43" spans="1:4" s="9" customFormat="1" x14ac:dyDescent="0.2"/>
    <row r="44" spans="1:4" s="9" customFormat="1" x14ac:dyDescent="0.2"/>
    <row r="45" spans="1:4" s="9" customFormat="1" x14ac:dyDescent="0.2"/>
    <row r="46" spans="1:4" s="9" customFormat="1" x14ac:dyDescent="0.2"/>
    <row r="47" spans="1:4" s="9" customFormat="1" x14ac:dyDescent="0.2"/>
    <row r="48" spans="1:4" s="9" customFormat="1" x14ac:dyDescent="0.2"/>
    <row r="49" spans="1:4" s="9" customFormat="1" x14ac:dyDescent="0.2"/>
    <row r="50" spans="1:4" s="9" customFormat="1" x14ac:dyDescent="0.2"/>
    <row r="51" spans="1:4" s="9" customFormat="1" x14ac:dyDescent="0.2"/>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6" customFormat="1" x14ac:dyDescent="0.2">
      <c r="A58" s="9"/>
      <c r="B58" s="9"/>
      <c r="C58" s="9"/>
      <c r="D58" s="9"/>
    </row>
    <row r="59" spans="1:4" s="9" customFormat="1" x14ac:dyDescent="0.2">
      <c r="A59" s="96"/>
      <c r="B59" s="96"/>
      <c r="C59" s="96"/>
      <c r="D59" s="96"/>
    </row>
    <row r="60" spans="1:4" s="9" customFormat="1" x14ac:dyDescent="0.2">
      <c r="B60" s="97"/>
      <c r="D60" s="80"/>
    </row>
    <row r="61" spans="1:4" s="9" customFormat="1" x14ac:dyDescent="0.2"/>
    <row r="62" spans="1:4" s="9" customFormat="1" x14ac:dyDescent="0.2"/>
    <row r="63" spans="1:4" s="9" customFormat="1" x14ac:dyDescent="0.2"/>
    <row r="64" spans="1: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ht="12" customHeight="1" x14ac:dyDescent="0.2"/>
    <row r="79" s="9" customFormat="1" x14ac:dyDescent="0.2"/>
    <row r="80" s="9" customFormat="1" x14ac:dyDescent="0.2"/>
    <row r="81" spans="1:4" s="9" customFormat="1" x14ac:dyDescent="0.2"/>
    <row r="82" spans="1:4" s="9" customFormat="1" x14ac:dyDescent="0.2"/>
    <row r="83" spans="1:4" s="9" customFormat="1" x14ac:dyDescent="0.2"/>
    <row r="84" spans="1:4" s="9" customFormat="1" x14ac:dyDescent="0.2"/>
    <row r="85" spans="1:4" s="96" customFormat="1" x14ac:dyDescent="0.2">
      <c r="A85" s="9"/>
      <c r="B85" s="9"/>
      <c r="C85" s="9"/>
      <c r="D85" s="9"/>
    </row>
    <row r="86" spans="1:4" s="9" customFormat="1" x14ac:dyDescent="0.2">
      <c r="A86" s="96"/>
      <c r="B86" s="96"/>
      <c r="C86" s="96"/>
      <c r="D86" s="96"/>
    </row>
    <row r="87" spans="1:4" s="9" customFormat="1" x14ac:dyDescent="0.2"/>
    <row r="88" spans="1:4" s="9" customFormat="1" x14ac:dyDescent="0.2"/>
    <row r="89" spans="1:4" s="9" customFormat="1" x14ac:dyDescent="0.2"/>
    <row r="90" spans="1:4" s="9" customFormat="1" x14ac:dyDescent="0.2"/>
    <row r="91" spans="1:4" s="9" customFormat="1" x14ac:dyDescent="0.2"/>
    <row r="92" spans="1:4" s="9" customFormat="1" x14ac:dyDescent="0.2"/>
    <row r="93" spans="1:4" s="9" customFormat="1" x14ac:dyDescent="0.2"/>
    <row r="94" spans="1:4" s="9" customFormat="1" x14ac:dyDescent="0.2"/>
    <row r="95" spans="1:4" s="9" customFormat="1" x14ac:dyDescent="0.2"/>
    <row r="96" spans="1:4" s="9" customFormat="1" x14ac:dyDescent="0.2"/>
    <row r="97" spans="1:4" s="9" customFormat="1" x14ac:dyDescent="0.2"/>
    <row r="98" spans="1:4" s="9" customFormat="1" x14ac:dyDescent="0.2"/>
    <row r="99" spans="1:4" s="9" customFormat="1" x14ac:dyDescent="0.2"/>
    <row r="100" spans="1:4" s="9" customFormat="1" x14ac:dyDescent="0.2"/>
    <row r="101" spans="1:4" s="9" customFormat="1" x14ac:dyDescent="0.2"/>
    <row r="102" spans="1:4" s="9" customFormat="1" x14ac:dyDescent="0.2"/>
    <row r="103" spans="1:4" s="9" customFormat="1" x14ac:dyDescent="0.2"/>
    <row r="104" spans="1:4" s="9" customFormat="1" x14ac:dyDescent="0.2"/>
    <row r="105" spans="1:4" s="9" customFormat="1" x14ac:dyDescent="0.2"/>
    <row r="106" spans="1:4" s="9" customFormat="1" x14ac:dyDescent="0.2"/>
    <row r="107" spans="1:4" s="96" customFormat="1" x14ac:dyDescent="0.2">
      <c r="A107" s="9"/>
      <c r="B107" s="9"/>
      <c r="C107" s="9"/>
      <c r="D107" s="9"/>
    </row>
    <row r="108" spans="1:4" s="9" customFormat="1" x14ac:dyDescent="0.2">
      <c r="A108" s="96"/>
      <c r="B108" s="96"/>
      <c r="C108" s="96"/>
      <c r="D108" s="96"/>
    </row>
    <row r="109" spans="1:4" s="9" customFormat="1" x14ac:dyDescent="0.2"/>
    <row r="110" spans="1:4" s="9" customFormat="1" x14ac:dyDescent="0.2"/>
    <row r="111" spans="1:4" s="9" customFormat="1" x14ac:dyDescent="0.2"/>
    <row r="112" spans="1:4"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pans="1:4" s="9" customFormat="1" x14ac:dyDescent="0.2"/>
    <row r="130" spans="1:4" s="9" customFormat="1" x14ac:dyDescent="0.2"/>
    <row r="131" spans="1:4" s="9" customFormat="1" x14ac:dyDescent="0.2"/>
    <row r="132" spans="1:4" s="9" customFormat="1" x14ac:dyDescent="0.2"/>
    <row r="133" spans="1:4" s="9" customFormat="1" x14ac:dyDescent="0.2"/>
    <row r="134" spans="1:4" s="96" customFormat="1" x14ac:dyDescent="0.2">
      <c r="A134" s="9"/>
      <c r="B134" s="9"/>
      <c r="C134" s="9"/>
      <c r="D134" s="9"/>
    </row>
    <row r="135" spans="1:4" s="9" customFormat="1" x14ac:dyDescent="0.2">
      <c r="A135" s="96"/>
      <c r="B135" s="96"/>
      <c r="C135" s="96"/>
      <c r="D135" s="96"/>
    </row>
    <row r="136" spans="1:4" s="9" customFormat="1" x14ac:dyDescent="0.2"/>
    <row r="137" spans="1:4" s="9" customFormat="1" x14ac:dyDescent="0.2"/>
    <row r="138" spans="1:4" s="9" customFormat="1" x14ac:dyDescent="0.2"/>
    <row r="139" spans="1:4" s="9" customFormat="1" x14ac:dyDescent="0.2"/>
    <row r="140" spans="1:4" s="9" customFormat="1" x14ac:dyDescent="0.2"/>
    <row r="141" spans="1:4" s="9" customFormat="1" x14ac:dyDescent="0.2"/>
    <row r="142" spans="1:4" s="9" customFormat="1" x14ac:dyDescent="0.2"/>
    <row r="143" spans="1:4" s="9" customFormat="1" x14ac:dyDescent="0.2"/>
    <row r="144" spans="1:4" s="9" customFormat="1" x14ac:dyDescent="0.2"/>
    <row r="145" spans="1:4" s="9" customFormat="1" x14ac:dyDescent="0.2"/>
    <row r="146" spans="1:4" s="9" customFormat="1" x14ac:dyDescent="0.2"/>
    <row r="147" spans="1:4" s="9" customFormat="1" x14ac:dyDescent="0.2"/>
    <row r="148" spans="1:4" s="9" customFormat="1" x14ac:dyDescent="0.2"/>
    <row r="149" spans="1:4" s="9" customFormat="1" x14ac:dyDescent="0.2"/>
    <row r="150" spans="1:4" s="9" customFormat="1" x14ac:dyDescent="0.2"/>
    <row r="151" spans="1:4" s="9" customFormat="1" x14ac:dyDescent="0.2"/>
    <row r="152" spans="1:4" s="9" customFormat="1" x14ac:dyDescent="0.2"/>
    <row r="153" spans="1:4" s="9" customFormat="1" x14ac:dyDescent="0.2"/>
    <row r="154" spans="1:4" s="9" customFormat="1" x14ac:dyDescent="0.2"/>
    <row r="155" spans="1:4" s="9" customFormat="1" x14ac:dyDescent="0.2"/>
    <row r="156" spans="1:4" s="96" customFormat="1" x14ac:dyDescent="0.2">
      <c r="A156" s="9"/>
      <c r="B156" s="9"/>
      <c r="C156" s="9"/>
      <c r="D156" s="9"/>
    </row>
    <row r="157" spans="1:4" x14ac:dyDescent="0.2">
      <c r="A157" s="96"/>
      <c r="B157" s="96"/>
      <c r="C157" s="96"/>
      <c r="D157" s="96"/>
    </row>
    <row r="160" spans="1:4" x14ac:dyDescent="0.2">
      <c r="B160" s="79"/>
      <c r="D160" s="79"/>
    </row>
    <row r="165" spans="1:4" s="96" customFormat="1" x14ac:dyDescent="0.2">
      <c r="A165" s="79"/>
      <c r="B165" s="89"/>
      <c r="C165" s="79"/>
      <c r="D165" s="90"/>
    </row>
    <row r="166" spans="1:4" x14ac:dyDescent="0.2">
      <c r="A166" s="96"/>
      <c r="B166" s="96"/>
      <c r="C166" s="96"/>
      <c r="D166" s="96"/>
    </row>
    <row r="174" spans="1:4" s="96" customFormat="1" x14ac:dyDescent="0.2">
      <c r="A174" s="79"/>
      <c r="B174" s="89"/>
      <c r="C174" s="79"/>
      <c r="D174" s="90"/>
    </row>
    <row r="175" spans="1:4" x14ac:dyDescent="0.2">
      <c r="A175" s="96"/>
      <c r="B175" s="96"/>
      <c r="C175" s="96"/>
      <c r="D175" s="96"/>
    </row>
  </sheetData>
  <mergeCells count="13">
    <mergeCell ref="A5:B5"/>
    <mergeCell ref="C5:D5"/>
    <mergeCell ref="A1:D1"/>
    <mergeCell ref="A2:D2"/>
    <mergeCell ref="A3:D3"/>
    <mergeCell ref="A4:B4"/>
    <mergeCell ref="C4:D4"/>
    <mergeCell ref="A6:B6"/>
    <mergeCell ref="C6:D6"/>
    <mergeCell ref="A7:B7"/>
    <mergeCell ref="C7:D7"/>
    <mergeCell ref="A8:B8"/>
    <mergeCell ref="C8:D8"/>
  </mergeCells>
  <hyperlinks>
    <hyperlink ref="E1" location="DPAS_CT_Cash" display="Return to Test Case List" xr:uid="{1E4F5225-764A-4AE1-9B6E-E7486D10B693}"/>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AF906-8F35-440A-AD1A-512D15BF64F3}">
  <sheetPr codeName="Sheet250">
    <pageSetUpPr fitToPage="1"/>
  </sheetPr>
  <dimension ref="A1:H182"/>
  <sheetViews>
    <sheetView workbookViewId="0">
      <pane ySplit="6" topLeftCell="A29"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8" ht="48" customHeight="1" x14ac:dyDescent="0.2">
      <c r="A1" s="194" t="s">
        <v>1238</v>
      </c>
      <c r="B1" s="194"/>
      <c r="C1" s="194"/>
      <c r="D1" s="194"/>
      <c r="E1" s="157" t="s">
        <v>311</v>
      </c>
    </row>
    <row r="2" spans="1:8" s="9" customFormat="1" ht="15" customHeight="1" x14ac:dyDescent="0.2">
      <c r="A2" s="195" t="str">
        <f ca="1">CONCATENATE("Test Case ", MID(CELL("filename",A1),FIND("]",CELL("filename",A1))+1,255)," 1100/1110")</f>
        <v>Test Case IC.AT.L01 1100/1110</v>
      </c>
      <c r="B2" s="195"/>
      <c r="C2" s="195"/>
      <c r="D2" s="195"/>
    </row>
    <row r="3" spans="1:8" s="9" customFormat="1" ht="15" customHeight="1" x14ac:dyDescent="0.2">
      <c r="A3" s="200" t="s">
        <v>312</v>
      </c>
      <c r="B3" s="201"/>
      <c r="C3" s="202"/>
      <c r="D3" s="203"/>
    </row>
    <row r="4" spans="1:8" s="24" customFormat="1" ht="39" customHeight="1" x14ac:dyDescent="0.2">
      <c r="A4" s="190" t="s">
        <v>313</v>
      </c>
      <c r="B4" s="191"/>
      <c r="C4" s="192" t="s">
        <v>758</v>
      </c>
      <c r="D4" s="192"/>
      <c r="E4" s="129"/>
      <c r="F4" s="25"/>
    </row>
    <row r="5" spans="1:8" s="24" customFormat="1" ht="39" customHeight="1" x14ac:dyDescent="0.2">
      <c r="A5" s="190" t="s">
        <v>315</v>
      </c>
      <c r="B5" s="191"/>
      <c r="C5" s="192" t="s">
        <v>1239</v>
      </c>
      <c r="D5" s="192"/>
      <c r="E5" s="129"/>
      <c r="F5" s="25"/>
    </row>
    <row r="6" spans="1:8" s="24" customFormat="1" ht="39" customHeight="1" x14ac:dyDescent="0.2">
      <c r="A6" s="190" t="s">
        <v>317</v>
      </c>
      <c r="B6" s="191"/>
      <c r="C6" s="193" t="s">
        <v>760</v>
      </c>
      <c r="D6" s="193"/>
      <c r="E6" s="132"/>
      <c r="F6" s="74"/>
    </row>
    <row r="7" spans="1:8" s="9" customFormat="1" x14ac:dyDescent="0.2">
      <c r="A7" s="74"/>
      <c r="B7" s="74"/>
      <c r="C7" s="74"/>
      <c r="D7" s="74"/>
    </row>
    <row r="8" spans="1:8" x14ac:dyDescent="0.2">
      <c r="A8" s="26" t="s">
        <v>437</v>
      </c>
      <c r="B8" s="21"/>
      <c r="C8" s="21"/>
      <c r="D8" s="21"/>
      <c r="E8" s="21"/>
      <c r="F8" s="21"/>
      <c r="G8" s="21"/>
      <c r="H8" s="21"/>
    </row>
    <row r="9" spans="1:8" x14ac:dyDescent="0.2">
      <c r="A9" s="27" t="s">
        <v>320</v>
      </c>
      <c r="B9" s="28">
        <v>2</v>
      </c>
      <c r="C9" s="29" t="s">
        <v>382</v>
      </c>
      <c r="D9" s="33" t="s">
        <v>383</v>
      </c>
      <c r="E9" s="21"/>
      <c r="F9" s="21"/>
      <c r="G9" s="21"/>
      <c r="H9" s="21"/>
    </row>
    <row r="10" spans="1:8" x14ac:dyDescent="0.2">
      <c r="A10" s="27" t="s">
        <v>320</v>
      </c>
      <c r="B10" s="28">
        <v>3</v>
      </c>
      <c r="C10" s="29" t="s">
        <v>438</v>
      </c>
      <c r="D10" s="95" t="s">
        <v>750</v>
      </c>
      <c r="E10" s="21"/>
      <c r="F10" s="21"/>
      <c r="G10" s="167"/>
      <c r="H10" s="21"/>
    </row>
    <row r="11" spans="1:8" x14ac:dyDescent="0.2">
      <c r="A11" s="27" t="s">
        <v>320</v>
      </c>
      <c r="B11" s="28">
        <v>4</v>
      </c>
      <c r="C11" s="29" t="s">
        <v>440</v>
      </c>
      <c r="D11" s="33"/>
      <c r="E11" s="21"/>
      <c r="F11" s="21"/>
      <c r="G11" s="21"/>
      <c r="H11" s="21"/>
    </row>
    <row r="12" spans="1:8" x14ac:dyDescent="0.2">
      <c r="A12" s="27" t="s">
        <v>320</v>
      </c>
      <c r="B12" s="28">
        <v>6</v>
      </c>
      <c r="C12" s="29" t="s">
        <v>459</v>
      </c>
      <c r="D12" s="33"/>
      <c r="E12" s="21"/>
      <c r="F12" s="21"/>
      <c r="G12" s="21"/>
      <c r="H12" s="21"/>
    </row>
    <row r="13" spans="1:8" x14ac:dyDescent="0.2">
      <c r="A13" s="29" t="s">
        <v>320</v>
      </c>
      <c r="B13" s="32">
        <v>7</v>
      </c>
      <c r="C13" s="32" t="s">
        <v>321</v>
      </c>
      <c r="D13" s="33"/>
      <c r="E13" s="21"/>
      <c r="F13" s="21"/>
      <c r="G13" s="21"/>
      <c r="H13" s="21"/>
    </row>
    <row r="14" spans="1:8" x14ac:dyDescent="0.2">
      <c r="A14" s="29" t="s">
        <v>320</v>
      </c>
      <c r="B14" s="32">
        <v>11</v>
      </c>
      <c r="C14" s="32" t="s">
        <v>322</v>
      </c>
      <c r="D14" s="33"/>
      <c r="E14" s="21"/>
      <c r="F14" s="21"/>
      <c r="G14" s="21"/>
      <c r="H14" s="167"/>
    </row>
    <row r="15" spans="1:8" x14ac:dyDescent="0.2">
      <c r="A15" s="29" t="s">
        <v>320</v>
      </c>
      <c r="B15" s="32">
        <v>12</v>
      </c>
      <c r="C15" s="32" t="s">
        <v>323</v>
      </c>
      <c r="D15" s="33"/>
      <c r="E15" s="21"/>
      <c r="F15" s="21"/>
      <c r="G15" s="21"/>
      <c r="H15" s="167"/>
    </row>
    <row r="16" spans="1:8" x14ac:dyDescent="0.2">
      <c r="A16" s="27" t="s">
        <v>320</v>
      </c>
      <c r="B16" s="28">
        <v>13</v>
      </c>
      <c r="C16" s="32" t="s">
        <v>751</v>
      </c>
      <c r="D16" s="30" t="s">
        <v>752</v>
      </c>
      <c r="E16" s="21"/>
      <c r="F16" s="21"/>
      <c r="G16" s="21"/>
      <c r="H16" s="167"/>
    </row>
    <row r="17" spans="1:8" x14ac:dyDescent="0.2">
      <c r="A17" s="27" t="s">
        <v>320</v>
      </c>
      <c r="B17" s="28">
        <v>14</v>
      </c>
      <c r="C17" s="29" t="s">
        <v>443</v>
      </c>
      <c r="D17" s="30" t="s">
        <v>444</v>
      </c>
      <c r="E17" s="21"/>
      <c r="F17" s="21"/>
      <c r="G17" s="21"/>
      <c r="H17" s="167"/>
    </row>
    <row r="18" spans="1:8" ht="38.25" x14ac:dyDescent="0.2">
      <c r="A18" s="27" t="s">
        <v>320</v>
      </c>
      <c r="B18" s="28">
        <v>22</v>
      </c>
      <c r="C18" s="29" t="s">
        <v>445</v>
      </c>
      <c r="D18" s="68" t="s">
        <v>858</v>
      </c>
      <c r="E18" s="21"/>
      <c r="F18" s="21"/>
      <c r="G18" s="21"/>
      <c r="H18" s="21"/>
    </row>
    <row r="19" spans="1:8" x14ac:dyDescent="0.2">
      <c r="A19" s="27" t="s">
        <v>320</v>
      </c>
      <c r="B19" s="28">
        <v>23</v>
      </c>
      <c r="C19" s="29" t="s">
        <v>859</v>
      </c>
      <c r="D19" s="33" t="s">
        <v>504</v>
      </c>
      <c r="E19" s="21"/>
      <c r="F19" s="21"/>
      <c r="G19" s="21"/>
      <c r="H19" s="21"/>
    </row>
    <row r="20" spans="1:8" x14ac:dyDescent="0.2">
      <c r="A20" s="27" t="s">
        <v>320</v>
      </c>
      <c r="B20" s="28">
        <v>24</v>
      </c>
      <c r="C20" s="29" t="s">
        <v>324</v>
      </c>
      <c r="D20" s="33" t="s">
        <v>447</v>
      </c>
      <c r="E20" s="21"/>
      <c r="F20" s="21"/>
      <c r="G20" s="21"/>
      <c r="H20" s="21"/>
    </row>
    <row r="21" spans="1:8" x14ac:dyDescent="0.2">
      <c r="A21" s="27" t="s">
        <v>320</v>
      </c>
      <c r="B21" s="28">
        <v>26</v>
      </c>
      <c r="C21" s="29" t="s">
        <v>448</v>
      </c>
      <c r="D21" s="30" t="s">
        <v>753</v>
      </c>
    </row>
    <row r="22" spans="1:8" x14ac:dyDescent="0.2">
      <c r="A22" s="27" t="s">
        <v>320</v>
      </c>
      <c r="B22" s="28">
        <v>32</v>
      </c>
      <c r="C22" s="29" t="s">
        <v>449</v>
      </c>
      <c r="D22" s="33"/>
    </row>
    <row r="23" spans="1:8" s="9" customFormat="1" x14ac:dyDescent="0.2">
      <c r="A23" s="27" t="s">
        <v>320</v>
      </c>
      <c r="B23" s="28">
        <v>33</v>
      </c>
      <c r="C23" s="29" t="s">
        <v>450</v>
      </c>
      <c r="D23" s="33"/>
    </row>
    <row r="24" spans="1:8" s="9" customFormat="1" x14ac:dyDescent="0.2">
      <c r="A24" s="36" t="s">
        <v>320</v>
      </c>
      <c r="B24" s="37">
        <v>35</v>
      </c>
      <c r="C24" s="38" t="s">
        <v>474</v>
      </c>
      <c r="D24" s="30"/>
    </row>
    <row r="25" spans="1:8" s="9" customFormat="1" x14ac:dyDescent="0.2">
      <c r="A25" s="29" t="s">
        <v>320</v>
      </c>
      <c r="B25" s="32">
        <v>42</v>
      </c>
      <c r="C25" s="29" t="s">
        <v>451</v>
      </c>
      <c r="D25" s="33"/>
    </row>
    <row r="26" spans="1:8" s="9" customFormat="1" x14ac:dyDescent="0.2">
      <c r="A26" s="29" t="s">
        <v>320</v>
      </c>
      <c r="B26" s="32">
        <v>43</v>
      </c>
      <c r="C26" s="29" t="s">
        <v>452</v>
      </c>
      <c r="D26" s="33"/>
    </row>
    <row r="27" spans="1:8" s="9" customFormat="1" x14ac:dyDescent="0.2">
      <c r="A27" s="29" t="s">
        <v>320</v>
      </c>
      <c r="B27" s="32">
        <v>49</v>
      </c>
      <c r="C27" s="29" t="s">
        <v>453</v>
      </c>
      <c r="D27" s="33"/>
    </row>
    <row r="28" spans="1:8" s="9" customFormat="1" x14ac:dyDescent="0.2">
      <c r="A28" s="29" t="s">
        <v>320</v>
      </c>
      <c r="B28" s="32">
        <v>51</v>
      </c>
      <c r="C28" s="29" t="s">
        <v>463</v>
      </c>
      <c r="D28" s="33"/>
    </row>
    <row r="29" spans="1:8" s="9" customFormat="1" x14ac:dyDescent="0.2">
      <c r="A29" s="29" t="s">
        <v>320</v>
      </c>
      <c r="B29" s="32">
        <v>52</v>
      </c>
      <c r="C29" s="38" t="s">
        <v>761</v>
      </c>
      <c r="D29" s="30" t="s">
        <v>762</v>
      </c>
    </row>
    <row r="30" spans="1:8" s="9" customFormat="1" x14ac:dyDescent="0.2">
      <c r="A30" s="29" t="s">
        <v>320</v>
      </c>
      <c r="B30" s="32">
        <v>55</v>
      </c>
      <c r="C30" s="29" t="s">
        <v>860</v>
      </c>
      <c r="D30" s="60" t="s">
        <v>872</v>
      </c>
    </row>
    <row r="31" spans="1:8" s="9" customFormat="1" x14ac:dyDescent="0.2">
      <c r="A31" s="29" t="s">
        <v>320</v>
      </c>
      <c r="B31" s="32">
        <v>92</v>
      </c>
      <c r="C31" s="29" t="s">
        <v>455</v>
      </c>
      <c r="D31" s="33"/>
    </row>
    <row r="32" spans="1:8" s="9" customFormat="1" x14ac:dyDescent="0.2">
      <c r="A32" s="29" t="s">
        <v>320</v>
      </c>
      <c r="B32" s="32">
        <v>100</v>
      </c>
      <c r="C32" s="29" t="s">
        <v>619</v>
      </c>
      <c r="D32" s="29"/>
    </row>
    <row r="33" spans="1:4" s="9" customFormat="1" x14ac:dyDescent="0.2">
      <c r="A33" s="29" t="s">
        <v>320</v>
      </c>
      <c r="B33" s="32">
        <v>123</v>
      </c>
      <c r="C33" s="29" t="s">
        <v>456</v>
      </c>
      <c r="D33" s="33"/>
    </row>
    <row r="34" spans="1:4" s="9" customFormat="1" x14ac:dyDescent="0.2">
      <c r="A34" s="21"/>
      <c r="B34" s="23"/>
      <c r="C34" s="21"/>
      <c r="D34" s="40"/>
    </row>
    <row r="35" spans="1:4" s="9" customFormat="1" x14ac:dyDescent="0.2">
      <c r="A35" s="39" t="s">
        <v>458</v>
      </c>
      <c r="B35" s="23"/>
      <c r="C35" s="21"/>
      <c r="D35" s="40"/>
    </row>
    <row r="36" spans="1:4" s="9" customFormat="1" x14ac:dyDescent="0.2">
      <c r="A36" s="27" t="s">
        <v>320</v>
      </c>
      <c r="B36" s="28">
        <v>2</v>
      </c>
      <c r="C36" s="29" t="s">
        <v>382</v>
      </c>
      <c r="D36" s="33" t="s">
        <v>371</v>
      </c>
    </row>
    <row r="37" spans="1:4" s="9" customFormat="1" x14ac:dyDescent="0.2">
      <c r="A37" s="27" t="s">
        <v>320</v>
      </c>
      <c r="B37" s="28">
        <v>3</v>
      </c>
      <c r="C37" s="29" t="s">
        <v>438</v>
      </c>
      <c r="D37" s="33" t="s">
        <v>371</v>
      </c>
    </row>
    <row r="38" spans="1:4" s="9" customFormat="1" x14ac:dyDescent="0.2">
      <c r="A38" s="27" t="s">
        <v>320</v>
      </c>
      <c r="B38" s="28">
        <v>4</v>
      </c>
      <c r="C38" s="29" t="s">
        <v>440</v>
      </c>
      <c r="D38" s="33" t="s">
        <v>371</v>
      </c>
    </row>
    <row r="39" spans="1:4" s="9" customFormat="1" x14ac:dyDescent="0.2">
      <c r="A39" s="27" t="s">
        <v>320</v>
      </c>
      <c r="B39" s="28">
        <v>6</v>
      </c>
      <c r="C39" s="29" t="s">
        <v>459</v>
      </c>
      <c r="D39" s="33" t="s">
        <v>371</v>
      </c>
    </row>
    <row r="40" spans="1:4" s="9" customFormat="1" x14ac:dyDescent="0.2">
      <c r="A40" s="29" t="s">
        <v>320</v>
      </c>
      <c r="B40" s="32">
        <v>7</v>
      </c>
      <c r="C40" s="32" t="s">
        <v>321</v>
      </c>
      <c r="D40" s="33"/>
    </row>
    <row r="41" spans="1:4" s="9" customFormat="1" x14ac:dyDescent="0.2">
      <c r="A41" s="29" t="s">
        <v>320</v>
      </c>
      <c r="B41" s="32">
        <v>11</v>
      </c>
      <c r="C41" s="32" t="s">
        <v>322</v>
      </c>
      <c r="D41" s="33" t="s">
        <v>371</v>
      </c>
    </row>
    <row r="42" spans="1:4" s="9" customFormat="1" x14ac:dyDescent="0.2">
      <c r="A42" s="29" t="s">
        <v>320</v>
      </c>
      <c r="B42" s="32">
        <v>12</v>
      </c>
      <c r="C42" s="32" t="s">
        <v>323</v>
      </c>
      <c r="D42" s="33" t="s">
        <v>371</v>
      </c>
    </row>
    <row r="43" spans="1:4" s="9" customFormat="1" x14ac:dyDescent="0.2">
      <c r="A43" s="27" t="s">
        <v>320</v>
      </c>
      <c r="B43" s="28">
        <v>24</v>
      </c>
      <c r="C43" s="29" t="s">
        <v>324</v>
      </c>
      <c r="D43" s="33" t="s">
        <v>371</v>
      </c>
    </row>
    <row r="44" spans="1:4" s="9" customFormat="1" x14ac:dyDescent="0.2">
      <c r="A44" s="27" t="s">
        <v>320</v>
      </c>
      <c r="B44" s="28">
        <v>26</v>
      </c>
      <c r="C44" s="29" t="s">
        <v>448</v>
      </c>
      <c r="D44" s="33" t="s">
        <v>371</v>
      </c>
    </row>
    <row r="45" spans="1:4" s="96" customFormat="1" x14ac:dyDescent="0.2">
      <c r="A45" s="27" t="s">
        <v>320</v>
      </c>
      <c r="B45" s="28">
        <v>32</v>
      </c>
      <c r="C45" s="29" t="s">
        <v>449</v>
      </c>
      <c r="D45" s="33" t="s">
        <v>371</v>
      </c>
    </row>
    <row r="46" spans="1:4" s="9" customFormat="1" x14ac:dyDescent="0.2">
      <c r="A46" s="29" t="s">
        <v>320</v>
      </c>
      <c r="B46" s="32">
        <v>33</v>
      </c>
      <c r="C46" s="29" t="s">
        <v>450</v>
      </c>
      <c r="D46" s="33"/>
    </row>
    <row r="47" spans="1:4" s="9" customFormat="1" x14ac:dyDescent="0.2">
      <c r="A47" s="29" t="s">
        <v>320</v>
      </c>
      <c r="B47" s="32">
        <v>38</v>
      </c>
      <c r="C47" s="29" t="s">
        <v>460</v>
      </c>
      <c r="D47" s="33"/>
    </row>
    <row r="48" spans="1:4" s="9" customFormat="1" x14ac:dyDescent="0.2">
      <c r="A48" s="29" t="s">
        <v>320</v>
      </c>
      <c r="B48" s="32">
        <v>39</v>
      </c>
      <c r="C48" s="29" t="s">
        <v>330</v>
      </c>
      <c r="D48" s="33" t="s">
        <v>461</v>
      </c>
    </row>
    <row r="49" spans="1:4" s="9" customFormat="1" x14ac:dyDescent="0.2">
      <c r="A49" s="29" t="s">
        <v>320</v>
      </c>
      <c r="B49" s="32">
        <v>49</v>
      </c>
      <c r="C49" s="29" t="s">
        <v>462</v>
      </c>
      <c r="D49" s="33" t="s">
        <v>371</v>
      </c>
    </row>
    <row r="50" spans="1:4" s="9" customFormat="1" x14ac:dyDescent="0.2">
      <c r="A50" s="29" t="s">
        <v>320</v>
      </c>
      <c r="B50" s="32">
        <v>51</v>
      </c>
      <c r="C50" s="29" t="s">
        <v>463</v>
      </c>
      <c r="D50" s="33" t="s">
        <v>371</v>
      </c>
    </row>
    <row r="51" spans="1:4" s="9" customFormat="1" x14ac:dyDescent="0.2">
      <c r="A51" s="29" t="s">
        <v>320</v>
      </c>
      <c r="B51" s="32">
        <v>55</v>
      </c>
      <c r="C51" s="29" t="s">
        <v>860</v>
      </c>
      <c r="D51" s="60" t="s">
        <v>873</v>
      </c>
    </row>
    <row r="52" spans="1:4" s="9" customFormat="1" x14ac:dyDescent="0.2">
      <c r="A52" s="29" t="s">
        <v>320</v>
      </c>
      <c r="B52" s="32">
        <v>123</v>
      </c>
      <c r="C52" s="29" t="s">
        <v>456</v>
      </c>
      <c r="D52" s="33" t="s">
        <v>371</v>
      </c>
    </row>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 customFormat="1" x14ac:dyDescent="0.2"/>
    <row r="63" spans="1:4" s="9" customFormat="1" x14ac:dyDescent="0.2"/>
    <row r="64" spans="1:4" s="9" customFormat="1" x14ac:dyDescent="0.2"/>
    <row r="65" spans="1:4" s="96" customFormat="1" x14ac:dyDescent="0.2">
      <c r="A65" s="9"/>
      <c r="B65" s="9"/>
      <c r="C65" s="9"/>
      <c r="D65" s="9"/>
    </row>
    <row r="66" spans="1:4" s="9" customFormat="1" x14ac:dyDescent="0.2">
      <c r="A66" s="96"/>
      <c r="B66" s="96"/>
      <c r="C66" s="96"/>
      <c r="D66" s="96"/>
    </row>
    <row r="67" spans="1:4" s="9" customFormat="1" x14ac:dyDescent="0.2">
      <c r="B67" s="97"/>
      <c r="D67" s="80"/>
    </row>
    <row r="68" spans="1:4" s="9" customFormat="1" x14ac:dyDescent="0.2"/>
    <row r="69" spans="1:4" s="9" customFormat="1" x14ac:dyDescent="0.2"/>
    <row r="70" spans="1:4" s="9" customFormat="1" x14ac:dyDescent="0.2"/>
    <row r="71" spans="1:4" s="9" customFormat="1" x14ac:dyDescent="0.2"/>
    <row r="72" spans="1:4" s="9" customFormat="1" x14ac:dyDescent="0.2"/>
    <row r="73" spans="1:4" s="9" customFormat="1" x14ac:dyDescent="0.2"/>
    <row r="74" spans="1:4" s="9" customFormat="1" x14ac:dyDescent="0.2"/>
    <row r="75" spans="1:4" s="9" customFormat="1" x14ac:dyDescent="0.2"/>
    <row r="76" spans="1:4" s="9" customFormat="1" x14ac:dyDescent="0.2"/>
    <row r="77" spans="1:4" s="9" customFormat="1" x14ac:dyDescent="0.2"/>
    <row r="78" spans="1:4" s="9" customFormat="1" x14ac:dyDescent="0.2"/>
    <row r="79" spans="1:4" s="9" customFormat="1" x14ac:dyDescent="0.2"/>
    <row r="80" spans="1:4" s="9" customFormat="1" x14ac:dyDescent="0.2"/>
    <row r="81" spans="1:4" s="9" customFormat="1" x14ac:dyDescent="0.2"/>
    <row r="82" spans="1:4" s="9" customFormat="1" x14ac:dyDescent="0.2"/>
    <row r="83" spans="1:4" s="9" customFormat="1" x14ac:dyDescent="0.2"/>
    <row r="84" spans="1:4" s="9" customFormat="1" x14ac:dyDescent="0.2"/>
    <row r="85" spans="1:4" s="9" customFormat="1" ht="12" customHeight="1" x14ac:dyDescent="0.2"/>
    <row r="86" spans="1:4" s="9" customFormat="1" x14ac:dyDescent="0.2"/>
    <row r="87" spans="1:4" s="9" customFormat="1" x14ac:dyDescent="0.2"/>
    <row r="88" spans="1:4" s="9" customFormat="1" x14ac:dyDescent="0.2"/>
    <row r="89" spans="1:4" s="9" customFormat="1" x14ac:dyDescent="0.2"/>
    <row r="90" spans="1:4" s="9" customFormat="1" x14ac:dyDescent="0.2"/>
    <row r="91" spans="1:4" s="9" customFormat="1" x14ac:dyDescent="0.2"/>
    <row r="92" spans="1:4" s="96" customFormat="1" x14ac:dyDescent="0.2">
      <c r="A92" s="9"/>
      <c r="B92" s="9"/>
      <c r="C92" s="9"/>
      <c r="D92" s="9"/>
    </row>
    <row r="93" spans="1:4" s="9" customFormat="1" x14ac:dyDescent="0.2">
      <c r="A93" s="96"/>
      <c r="B93" s="96"/>
      <c r="C93" s="96"/>
      <c r="D93" s="96"/>
    </row>
    <row r="94" spans="1:4" s="9" customFormat="1" x14ac:dyDescent="0.2"/>
    <row r="95" spans="1:4" s="9" customFormat="1" x14ac:dyDescent="0.2"/>
    <row r="96" spans="1:4"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pans="1:4" s="9" customFormat="1" x14ac:dyDescent="0.2"/>
    <row r="114" spans="1:4" s="96" customFormat="1" x14ac:dyDescent="0.2">
      <c r="A114" s="9"/>
      <c r="B114" s="9"/>
      <c r="C114" s="9"/>
      <c r="D114" s="9"/>
    </row>
    <row r="115" spans="1:4" s="9" customFormat="1" x14ac:dyDescent="0.2">
      <c r="A115" s="96"/>
      <c r="B115" s="96"/>
      <c r="C115" s="96"/>
      <c r="D115" s="96"/>
    </row>
    <row r="116" spans="1:4" s="9" customFormat="1" x14ac:dyDescent="0.2"/>
    <row r="117" spans="1:4" s="9" customFormat="1" x14ac:dyDescent="0.2"/>
    <row r="118" spans="1:4" s="9" customFormat="1" x14ac:dyDescent="0.2"/>
    <row r="119" spans="1:4" s="9" customFormat="1" x14ac:dyDescent="0.2"/>
    <row r="120" spans="1:4" s="9" customFormat="1" x14ac:dyDescent="0.2"/>
    <row r="121" spans="1:4" s="9" customFormat="1" x14ac:dyDescent="0.2"/>
    <row r="122" spans="1:4" s="9" customFormat="1" x14ac:dyDescent="0.2"/>
    <row r="123" spans="1:4" s="9" customFormat="1" x14ac:dyDescent="0.2"/>
    <row r="124" spans="1:4" s="9" customFormat="1" x14ac:dyDescent="0.2"/>
    <row r="125" spans="1:4" s="9" customFormat="1" x14ac:dyDescent="0.2"/>
    <row r="126" spans="1:4" s="9" customFormat="1" x14ac:dyDescent="0.2"/>
    <row r="127" spans="1:4" s="9" customFormat="1" x14ac:dyDescent="0.2"/>
    <row r="128" spans="1:4" s="9" customFormat="1" x14ac:dyDescent="0.2"/>
    <row r="129" spans="1:4" s="9" customFormat="1" x14ac:dyDescent="0.2"/>
    <row r="130" spans="1:4" s="9" customFormat="1" x14ac:dyDescent="0.2"/>
    <row r="131" spans="1:4" s="9" customFormat="1" x14ac:dyDescent="0.2"/>
    <row r="132" spans="1:4" s="9" customFormat="1" x14ac:dyDescent="0.2"/>
    <row r="133" spans="1:4" s="9" customFormat="1" x14ac:dyDescent="0.2"/>
    <row r="134" spans="1:4" s="9" customFormat="1" x14ac:dyDescent="0.2"/>
    <row r="135" spans="1:4" s="9" customFormat="1" x14ac:dyDescent="0.2"/>
    <row r="136" spans="1:4" s="9" customFormat="1" x14ac:dyDescent="0.2"/>
    <row r="137" spans="1:4" s="9" customFormat="1" x14ac:dyDescent="0.2"/>
    <row r="138" spans="1:4" s="9" customFormat="1" x14ac:dyDescent="0.2"/>
    <row r="139" spans="1:4" s="9" customFormat="1" x14ac:dyDescent="0.2"/>
    <row r="140" spans="1:4" s="9" customFormat="1" x14ac:dyDescent="0.2"/>
    <row r="141" spans="1:4" s="96" customFormat="1" x14ac:dyDescent="0.2">
      <c r="A141" s="9"/>
      <c r="B141" s="9"/>
      <c r="C141" s="9"/>
      <c r="D141" s="9"/>
    </row>
    <row r="142" spans="1:4" s="9" customFormat="1" x14ac:dyDescent="0.2">
      <c r="A142" s="96"/>
      <c r="B142" s="96"/>
      <c r="C142" s="96"/>
      <c r="D142" s="96"/>
    </row>
    <row r="143" spans="1:4" s="9" customFormat="1" x14ac:dyDescent="0.2"/>
    <row r="144" spans="1:4" s="9" customFormat="1" x14ac:dyDescent="0.2"/>
    <row r="145" s="9" customFormat="1" x14ac:dyDescent="0.2"/>
    <row r="146" s="9" customFormat="1" x14ac:dyDescent="0.2"/>
    <row r="147" s="9" customFormat="1" x14ac:dyDescent="0.2"/>
    <row r="148" s="9" customFormat="1" x14ac:dyDescent="0.2"/>
    <row r="149" s="9" customFormat="1" x14ac:dyDescent="0.2"/>
    <row r="150" s="9" customFormat="1" x14ac:dyDescent="0.2"/>
    <row r="151" s="9" customFormat="1" x14ac:dyDescent="0.2"/>
    <row r="152" s="9" customFormat="1" x14ac:dyDescent="0.2"/>
    <row r="153" s="9" customFormat="1" x14ac:dyDescent="0.2"/>
    <row r="154" s="9" customFormat="1" x14ac:dyDescent="0.2"/>
    <row r="155" s="9" customFormat="1" x14ac:dyDescent="0.2"/>
    <row r="156" s="9" customFormat="1" x14ac:dyDescent="0.2"/>
    <row r="157" s="9" customFormat="1" x14ac:dyDescent="0.2"/>
    <row r="158" s="9" customFormat="1" x14ac:dyDescent="0.2"/>
    <row r="159" s="9" customFormat="1" x14ac:dyDescent="0.2"/>
    <row r="160" s="9" customFormat="1" x14ac:dyDescent="0.2"/>
    <row r="161" spans="1:4" s="9" customFormat="1" x14ac:dyDescent="0.2"/>
    <row r="162" spans="1:4" s="9" customFormat="1" x14ac:dyDescent="0.2"/>
    <row r="163" spans="1:4" s="96" customFormat="1" x14ac:dyDescent="0.2">
      <c r="A163" s="9"/>
      <c r="B163" s="9"/>
      <c r="C163" s="9"/>
      <c r="D163" s="9"/>
    </row>
    <row r="164" spans="1:4" x14ac:dyDescent="0.2">
      <c r="A164" s="96"/>
      <c r="B164" s="96"/>
      <c r="C164" s="96"/>
      <c r="D164" s="96"/>
    </row>
    <row r="167" spans="1:4" x14ac:dyDescent="0.2">
      <c r="B167" s="79"/>
      <c r="D167" s="79"/>
    </row>
    <row r="172" spans="1:4" s="96" customFormat="1" x14ac:dyDescent="0.2">
      <c r="A172" s="79"/>
      <c r="B172" s="89"/>
      <c r="C172" s="79"/>
      <c r="D172" s="90"/>
    </row>
    <row r="173" spans="1:4" x14ac:dyDescent="0.2">
      <c r="A173" s="96"/>
      <c r="B173" s="96"/>
      <c r="C173" s="96"/>
      <c r="D173" s="96"/>
    </row>
    <row r="181" spans="1:4" s="96" customFormat="1" x14ac:dyDescent="0.2">
      <c r="A181" s="79"/>
      <c r="B181" s="89"/>
      <c r="C181" s="79"/>
      <c r="D181" s="90"/>
    </row>
    <row r="182" spans="1:4" x14ac:dyDescent="0.2">
      <c r="A182" s="96"/>
      <c r="B182" s="96"/>
      <c r="C182" s="96"/>
      <c r="D182" s="96"/>
    </row>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5DC25414-40A8-42F7-824F-35A6D9B49756}"/>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9EA6F-63B4-4021-9B7A-07B150F27DCB}">
  <sheetPr codeName="Sheet251">
    <pageSetUpPr fitToPage="1"/>
  </sheetPr>
  <dimension ref="A1:H195"/>
  <sheetViews>
    <sheetView workbookViewId="0">
      <pane ySplit="7" topLeftCell="A48" activePane="bottomLeft" state="frozen"/>
      <selection sqref="A1:D1"/>
      <selection pane="bottomLeft" activeCell="E1" sqref="E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8" ht="48" customHeight="1" x14ac:dyDescent="0.2">
      <c r="A1" s="194" t="s">
        <v>1240</v>
      </c>
      <c r="B1" s="194"/>
      <c r="C1" s="194"/>
      <c r="D1" s="194"/>
      <c r="E1" s="157" t="s">
        <v>311</v>
      </c>
    </row>
    <row r="2" spans="1:8" s="9" customFormat="1" ht="15" customHeight="1" x14ac:dyDescent="0.2">
      <c r="A2" s="195" t="str">
        <f ca="1">CONCATENATE("Test Case ", MID(CELL("filename",A1),FIND("]",CELL("filename",A1))+1,255)," 1100/1110  &amp;  1120/1130  &amp;  1420/1430")</f>
        <v>Test Case IC.RT.L02 1100/1110  &amp;  1120/1130  &amp;  1420/1430</v>
      </c>
      <c r="B2" s="195"/>
      <c r="C2" s="195"/>
      <c r="D2" s="195"/>
    </row>
    <row r="3" spans="1:8" s="9" customFormat="1" ht="15" customHeight="1" x14ac:dyDescent="0.2">
      <c r="A3" s="200" t="s">
        <v>312</v>
      </c>
      <c r="B3" s="201"/>
      <c r="C3" s="202"/>
      <c r="D3" s="203"/>
    </row>
    <row r="4" spans="1:8" s="24" customFormat="1" ht="39" customHeight="1" x14ac:dyDescent="0.2">
      <c r="A4" s="190" t="s">
        <v>313</v>
      </c>
      <c r="B4" s="191"/>
      <c r="C4" s="192" t="s">
        <v>814</v>
      </c>
      <c r="D4" s="192"/>
      <c r="E4" s="129"/>
      <c r="F4" s="25"/>
    </row>
    <row r="5" spans="1:8" s="24" customFormat="1" ht="39" customHeight="1" x14ac:dyDescent="0.2">
      <c r="A5" s="190" t="s">
        <v>315</v>
      </c>
      <c r="B5" s="191"/>
      <c r="C5" s="192" t="s">
        <v>815</v>
      </c>
      <c r="D5" s="192"/>
      <c r="E5" s="129"/>
      <c r="F5" s="25"/>
    </row>
    <row r="6" spans="1:8" s="24" customFormat="1" ht="66" customHeight="1" x14ac:dyDescent="0.2">
      <c r="A6" s="190" t="s">
        <v>317</v>
      </c>
      <c r="B6" s="191"/>
      <c r="C6" s="192" t="s">
        <v>816</v>
      </c>
      <c r="D6" s="192"/>
      <c r="E6" s="129"/>
      <c r="F6" s="25"/>
    </row>
    <row r="7" spans="1:8" s="24" customFormat="1" ht="51" customHeight="1" x14ac:dyDescent="0.2">
      <c r="A7" s="190" t="s">
        <v>784</v>
      </c>
      <c r="B7" s="191"/>
      <c r="C7" s="193" t="s">
        <v>1553</v>
      </c>
      <c r="D7" s="193"/>
      <c r="E7" s="133"/>
      <c r="F7" s="134"/>
    </row>
    <row r="8" spans="1:8" s="9" customFormat="1" x14ac:dyDescent="0.2">
      <c r="A8" s="74"/>
      <c r="B8" s="74"/>
      <c r="C8" s="74"/>
      <c r="D8" s="74"/>
    </row>
    <row r="9" spans="1:8" x14ac:dyDescent="0.2">
      <c r="A9" s="26" t="s">
        <v>437</v>
      </c>
      <c r="B9" s="21"/>
      <c r="C9" s="21"/>
      <c r="D9" s="21"/>
      <c r="E9" s="21"/>
      <c r="F9" s="21"/>
      <c r="G9" s="21"/>
      <c r="H9" s="21"/>
    </row>
    <row r="10" spans="1:8" x14ac:dyDescent="0.2">
      <c r="A10" s="27" t="s">
        <v>320</v>
      </c>
      <c r="B10" s="28">
        <v>2</v>
      </c>
      <c r="C10" s="29" t="s">
        <v>382</v>
      </c>
      <c r="D10" s="33" t="s">
        <v>383</v>
      </c>
      <c r="E10" s="21"/>
      <c r="F10" s="21"/>
      <c r="G10" s="21"/>
      <c r="H10" s="21"/>
    </row>
    <row r="11" spans="1:8" x14ac:dyDescent="0.2">
      <c r="A11" s="27" t="s">
        <v>320</v>
      </c>
      <c r="B11" s="28">
        <v>3</v>
      </c>
      <c r="C11" s="29" t="s">
        <v>438</v>
      </c>
      <c r="D11" s="95" t="s">
        <v>750</v>
      </c>
      <c r="E11" s="21"/>
      <c r="F11" s="21"/>
      <c r="G11" s="167"/>
      <c r="H11" s="21"/>
    </row>
    <row r="12" spans="1:8" x14ac:dyDescent="0.2">
      <c r="A12" s="27" t="s">
        <v>320</v>
      </c>
      <c r="B12" s="28">
        <v>4</v>
      </c>
      <c r="C12" s="29" t="s">
        <v>440</v>
      </c>
      <c r="D12" s="33"/>
      <c r="E12" s="21"/>
      <c r="F12" s="21"/>
      <c r="G12" s="21"/>
      <c r="H12" s="21"/>
    </row>
    <row r="13" spans="1:8" x14ac:dyDescent="0.2">
      <c r="A13" s="27" t="s">
        <v>320</v>
      </c>
      <c r="B13" s="28">
        <v>6</v>
      </c>
      <c r="C13" s="29" t="s">
        <v>459</v>
      </c>
      <c r="D13" s="33"/>
      <c r="E13" s="21"/>
      <c r="F13" s="21"/>
      <c r="G13" s="21"/>
      <c r="H13" s="21"/>
    </row>
    <row r="14" spans="1:8" x14ac:dyDescent="0.2">
      <c r="A14" s="29" t="s">
        <v>320</v>
      </c>
      <c r="B14" s="32">
        <v>7</v>
      </c>
      <c r="C14" s="32" t="s">
        <v>321</v>
      </c>
      <c r="D14" s="33"/>
      <c r="E14" s="21"/>
      <c r="F14" s="21"/>
      <c r="G14" s="21"/>
      <c r="H14" s="21"/>
    </row>
    <row r="15" spans="1:8" x14ac:dyDescent="0.2">
      <c r="A15" s="29" t="s">
        <v>320</v>
      </c>
      <c r="B15" s="32">
        <v>11</v>
      </c>
      <c r="C15" s="32" t="s">
        <v>322</v>
      </c>
      <c r="D15" s="33"/>
      <c r="E15" s="21"/>
      <c r="F15" s="21"/>
      <c r="G15" s="21"/>
      <c r="H15" s="167"/>
    </row>
    <row r="16" spans="1:8" x14ac:dyDescent="0.2">
      <c r="A16" s="29" t="s">
        <v>320</v>
      </c>
      <c r="B16" s="32">
        <v>12</v>
      </c>
      <c r="C16" s="32" t="s">
        <v>323</v>
      </c>
      <c r="D16" s="33"/>
      <c r="E16" s="21"/>
      <c r="F16" s="21"/>
      <c r="G16" s="21"/>
      <c r="H16" s="167"/>
    </row>
    <row r="17" spans="1:8" x14ac:dyDescent="0.2">
      <c r="A17" s="27" t="s">
        <v>320</v>
      </c>
      <c r="B17" s="28">
        <v>13</v>
      </c>
      <c r="C17" s="32" t="s">
        <v>751</v>
      </c>
      <c r="D17" s="30" t="s">
        <v>752</v>
      </c>
      <c r="E17" s="21"/>
      <c r="F17" s="21"/>
      <c r="G17" s="21"/>
      <c r="H17" s="167"/>
    </row>
    <row r="18" spans="1:8" x14ac:dyDescent="0.2">
      <c r="A18" s="27" t="s">
        <v>320</v>
      </c>
      <c r="B18" s="28">
        <v>14</v>
      </c>
      <c r="C18" s="29" t="s">
        <v>443</v>
      </c>
      <c r="D18" s="30" t="s">
        <v>444</v>
      </c>
      <c r="E18" s="21"/>
      <c r="F18" s="21"/>
      <c r="G18" s="21"/>
      <c r="H18" s="167"/>
    </row>
    <row r="19" spans="1:8" ht="38.25" x14ac:dyDescent="0.2">
      <c r="A19" s="27" t="s">
        <v>320</v>
      </c>
      <c r="B19" s="28">
        <v>22</v>
      </c>
      <c r="C19" s="29" t="s">
        <v>445</v>
      </c>
      <c r="D19" s="68" t="s">
        <v>858</v>
      </c>
      <c r="E19" s="21"/>
      <c r="F19" s="21"/>
      <c r="G19" s="21"/>
      <c r="H19" s="21"/>
    </row>
    <row r="20" spans="1:8" x14ac:dyDescent="0.2">
      <c r="A20" s="27" t="s">
        <v>320</v>
      </c>
      <c r="B20" s="28">
        <v>23</v>
      </c>
      <c r="C20" s="29" t="s">
        <v>859</v>
      </c>
      <c r="D20" s="33" t="s">
        <v>504</v>
      </c>
      <c r="E20" s="21"/>
      <c r="F20" s="21"/>
      <c r="G20" s="21"/>
      <c r="H20" s="21"/>
    </row>
    <row r="21" spans="1:8" x14ac:dyDescent="0.2">
      <c r="A21" s="27" t="s">
        <v>320</v>
      </c>
      <c r="B21" s="28">
        <v>24</v>
      </c>
      <c r="C21" s="29" t="s">
        <v>324</v>
      </c>
      <c r="D21" s="33" t="s">
        <v>447</v>
      </c>
      <c r="E21" s="21"/>
      <c r="F21" s="21"/>
      <c r="G21" s="21"/>
      <c r="H21" s="21"/>
    </row>
    <row r="22" spans="1:8" x14ac:dyDescent="0.2">
      <c r="A22" s="27" t="s">
        <v>320</v>
      </c>
      <c r="B22" s="28">
        <v>26</v>
      </c>
      <c r="C22" s="29" t="s">
        <v>448</v>
      </c>
      <c r="D22" s="30" t="s">
        <v>753</v>
      </c>
    </row>
    <row r="23" spans="1:8" x14ac:dyDescent="0.2">
      <c r="A23" s="27" t="s">
        <v>320</v>
      </c>
      <c r="B23" s="28">
        <v>32</v>
      </c>
      <c r="C23" s="29" t="s">
        <v>449</v>
      </c>
      <c r="D23" s="33"/>
    </row>
    <row r="24" spans="1:8" s="9" customFormat="1" x14ac:dyDescent="0.2">
      <c r="A24" s="27" t="s">
        <v>320</v>
      </c>
      <c r="B24" s="28">
        <v>33</v>
      </c>
      <c r="C24" s="29" t="s">
        <v>450</v>
      </c>
      <c r="D24" s="33"/>
    </row>
    <row r="25" spans="1:8" s="9" customFormat="1" x14ac:dyDescent="0.2">
      <c r="A25" s="36" t="s">
        <v>320</v>
      </c>
      <c r="B25" s="37">
        <v>35</v>
      </c>
      <c r="C25" s="38" t="s">
        <v>474</v>
      </c>
      <c r="D25" s="30"/>
    </row>
    <row r="26" spans="1:8" s="9" customFormat="1" x14ac:dyDescent="0.2">
      <c r="A26" s="29" t="s">
        <v>320</v>
      </c>
      <c r="B26" s="32">
        <v>42</v>
      </c>
      <c r="C26" s="29" t="s">
        <v>451</v>
      </c>
      <c r="D26" s="33"/>
    </row>
    <row r="27" spans="1:8" s="9" customFormat="1" x14ac:dyDescent="0.2">
      <c r="A27" s="29" t="s">
        <v>320</v>
      </c>
      <c r="B27" s="32">
        <v>43</v>
      </c>
      <c r="C27" s="29" t="s">
        <v>452</v>
      </c>
      <c r="D27" s="33"/>
    </row>
    <row r="28" spans="1:8" s="9" customFormat="1" x14ac:dyDescent="0.2">
      <c r="A28" s="29" t="s">
        <v>320</v>
      </c>
      <c r="B28" s="32">
        <v>49</v>
      </c>
      <c r="C28" s="29" t="s">
        <v>453</v>
      </c>
      <c r="D28" s="33"/>
    </row>
    <row r="29" spans="1:8" s="9" customFormat="1" x14ac:dyDescent="0.2">
      <c r="A29" s="29" t="s">
        <v>320</v>
      </c>
      <c r="B29" s="32">
        <v>51</v>
      </c>
      <c r="C29" s="29" t="s">
        <v>463</v>
      </c>
      <c r="D29" s="33"/>
    </row>
    <row r="30" spans="1:8" s="9" customFormat="1" x14ac:dyDescent="0.2">
      <c r="A30" s="29" t="s">
        <v>320</v>
      </c>
      <c r="B30" s="32">
        <v>52</v>
      </c>
      <c r="C30" s="38" t="s">
        <v>761</v>
      </c>
      <c r="D30" s="30" t="s">
        <v>762</v>
      </c>
    </row>
    <row r="31" spans="1:8" s="9" customFormat="1" x14ac:dyDescent="0.2">
      <c r="A31" s="29" t="s">
        <v>320</v>
      </c>
      <c r="B31" s="32">
        <v>55</v>
      </c>
      <c r="C31" s="29" t="s">
        <v>860</v>
      </c>
      <c r="D31" s="60" t="s">
        <v>872</v>
      </c>
    </row>
    <row r="32" spans="1:8" s="9" customFormat="1" x14ac:dyDescent="0.2">
      <c r="A32" s="29" t="s">
        <v>320</v>
      </c>
      <c r="B32" s="32">
        <v>92</v>
      </c>
      <c r="C32" s="29" t="s">
        <v>455</v>
      </c>
      <c r="D32" s="33"/>
    </row>
    <row r="33" spans="1:4" s="9" customFormat="1" x14ac:dyDescent="0.2">
      <c r="A33" s="29" t="s">
        <v>320</v>
      </c>
      <c r="B33" s="32">
        <v>100</v>
      </c>
      <c r="C33" s="29" t="s">
        <v>619</v>
      </c>
      <c r="D33" s="29"/>
    </row>
    <row r="34" spans="1:4" s="9" customFormat="1" x14ac:dyDescent="0.2">
      <c r="A34" s="29" t="s">
        <v>320</v>
      </c>
      <c r="B34" s="32">
        <v>123</v>
      </c>
      <c r="C34" s="29" t="s">
        <v>456</v>
      </c>
      <c r="D34" s="33"/>
    </row>
    <row r="35" spans="1:4" s="9" customFormat="1" x14ac:dyDescent="0.2">
      <c r="A35" s="109"/>
      <c r="B35" s="110"/>
      <c r="C35" s="109"/>
      <c r="D35" s="111"/>
    </row>
    <row r="36" spans="1:4" s="9" customFormat="1" x14ac:dyDescent="0.2">
      <c r="A36" s="39" t="s">
        <v>458</v>
      </c>
      <c r="B36" s="23"/>
      <c r="C36" s="21"/>
      <c r="D36" s="40"/>
    </row>
    <row r="37" spans="1:4" s="9" customFormat="1" x14ac:dyDescent="0.2">
      <c r="A37" s="36" t="s">
        <v>320</v>
      </c>
      <c r="B37" s="37">
        <v>39</v>
      </c>
      <c r="C37" s="38" t="s">
        <v>330</v>
      </c>
      <c r="D37" s="30" t="s">
        <v>1551</v>
      </c>
    </row>
    <row r="38" spans="1:4" s="9" customFormat="1" x14ac:dyDescent="0.2">
      <c r="A38" s="21"/>
      <c r="B38" s="23"/>
      <c r="C38" s="21"/>
      <c r="D38" s="40"/>
    </row>
    <row r="39" spans="1:4" s="9" customFormat="1" x14ac:dyDescent="0.2">
      <c r="A39" s="39" t="s">
        <v>458</v>
      </c>
      <c r="B39" s="23"/>
      <c r="C39" s="21"/>
      <c r="D39" s="40"/>
    </row>
    <row r="40" spans="1:4" s="9" customFormat="1" x14ac:dyDescent="0.2">
      <c r="A40" s="27" t="s">
        <v>320</v>
      </c>
      <c r="B40" s="28">
        <v>2</v>
      </c>
      <c r="C40" s="29" t="s">
        <v>382</v>
      </c>
      <c r="D40" s="33" t="s">
        <v>371</v>
      </c>
    </row>
    <row r="41" spans="1:4" s="9" customFormat="1" x14ac:dyDescent="0.2">
      <c r="A41" s="27" t="s">
        <v>320</v>
      </c>
      <c r="B41" s="28">
        <v>3</v>
      </c>
      <c r="C41" s="29" t="s">
        <v>438</v>
      </c>
      <c r="D41" s="33" t="s">
        <v>371</v>
      </c>
    </row>
    <row r="42" spans="1:4" s="9" customFormat="1" x14ac:dyDescent="0.2">
      <c r="A42" s="27" t="s">
        <v>320</v>
      </c>
      <c r="B42" s="28">
        <v>4</v>
      </c>
      <c r="C42" s="29" t="s">
        <v>440</v>
      </c>
      <c r="D42" s="33" t="s">
        <v>371</v>
      </c>
    </row>
    <row r="43" spans="1:4" s="9" customFormat="1" x14ac:dyDescent="0.2">
      <c r="A43" s="27" t="s">
        <v>320</v>
      </c>
      <c r="B43" s="28">
        <v>6</v>
      </c>
      <c r="C43" s="29" t="s">
        <v>459</v>
      </c>
      <c r="D43" s="33" t="s">
        <v>371</v>
      </c>
    </row>
    <row r="44" spans="1:4" s="9" customFormat="1" x14ac:dyDescent="0.2">
      <c r="A44" s="29" t="s">
        <v>320</v>
      </c>
      <c r="B44" s="32">
        <v>7</v>
      </c>
      <c r="C44" s="32" t="s">
        <v>321</v>
      </c>
      <c r="D44" s="33"/>
    </row>
    <row r="45" spans="1:4" s="9" customFormat="1" x14ac:dyDescent="0.2">
      <c r="A45" s="29" t="s">
        <v>320</v>
      </c>
      <c r="B45" s="32">
        <v>11</v>
      </c>
      <c r="C45" s="32" t="s">
        <v>322</v>
      </c>
      <c r="D45" s="33" t="s">
        <v>371</v>
      </c>
    </row>
    <row r="46" spans="1:4" s="9" customFormat="1" x14ac:dyDescent="0.2">
      <c r="A46" s="29" t="s">
        <v>320</v>
      </c>
      <c r="B46" s="32">
        <v>12</v>
      </c>
      <c r="C46" s="32" t="s">
        <v>323</v>
      </c>
      <c r="D46" s="33" t="s">
        <v>371</v>
      </c>
    </row>
    <row r="47" spans="1:4" s="9" customFormat="1" x14ac:dyDescent="0.2">
      <c r="A47" s="27" t="s">
        <v>320</v>
      </c>
      <c r="B47" s="28">
        <v>24</v>
      </c>
      <c r="C47" s="29" t="s">
        <v>324</v>
      </c>
      <c r="D47" s="33" t="s">
        <v>371</v>
      </c>
    </row>
    <row r="48" spans="1:4" s="9" customFormat="1" x14ac:dyDescent="0.2">
      <c r="A48" s="27" t="s">
        <v>320</v>
      </c>
      <c r="B48" s="28">
        <v>26</v>
      </c>
      <c r="C48" s="29" t="s">
        <v>448</v>
      </c>
      <c r="D48" s="33" t="s">
        <v>371</v>
      </c>
    </row>
    <row r="49" spans="1:4" s="96" customFormat="1" x14ac:dyDescent="0.2">
      <c r="A49" s="27" t="s">
        <v>320</v>
      </c>
      <c r="B49" s="28">
        <v>32</v>
      </c>
      <c r="C49" s="29" t="s">
        <v>449</v>
      </c>
      <c r="D49" s="33" t="s">
        <v>371</v>
      </c>
    </row>
    <row r="50" spans="1:4" s="9" customFormat="1" x14ac:dyDescent="0.2">
      <c r="A50" s="29" t="s">
        <v>320</v>
      </c>
      <c r="B50" s="32">
        <v>33</v>
      </c>
      <c r="C50" s="29" t="s">
        <v>450</v>
      </c>
      <c r="D50" s="33"/>
    </row>
    <row r="51" spans="1:4" s="9" customFormat="1" x14ac:dyDescent="0.2">
      <c r="A51" s="29" t="s">
        <v>320</v>
      </c>
      <c r="B51" s="32">
        <v>38</v>
      </c>
      <c r="C51" s="29" t="s">
        <v>460</v>
      </c>
      <c r="D51" s="33"/>
    </row>
    <row r="52" spans="1:4" s="9" customFormat="1" x14ac:dyDescent="0.2">
      <c r="A52" s="29" t="s">
        <v>320</v>
      </c>
      <c r="B52" s="32">
        <v>39</v>
      </c>
      <c r="C52" s="29" t="s">
        <v>330</v>
      </c>
      <c r="D52" s="33" t="s">
        <v>461</v>
      </c>
    </row>
    <row r="53" spans="1:4" s="9" customFormat="1" x14ac:dyDescent="0.2">
      <c r="A53" s="29" t="s">
        <v>320</v>
      </c>
      <c r="B53" s="32">
        <v>49</v>
      </c>
      <c r="C53" s="29" t="s">
        <v>462</v>
      </c>
      <c r="D53" s="33" t="s">
        <v>371</v>
      </c>
    </row>
    <row r="54" spans="1:4" s="9" customFormat="1" x14ac:dyDescent="0.2">
      <c r="A54" s="29" t="s">
        <v>320</v>
      </c>
      <c r="B54" s="32">
        <v>51</v>
      </c>
      <c r="C54" s="29" t="s">
        <v>463</v>
      </c>
      <c r="D54" s="33" t="s">
        <v>371</v>
      </c>
    </row>
    <row r="55" spans="1:4" s="9" customFormat="1" x14ac:dyDescent="0.2">
      <c r="A55" s="29" t="s">
        <v>320</v>
      </c>
      <c r="B55" s="32">
        <v>55</v>
      </c>
      <c r="C55" s="29" t="s">
        <v>860</v>
      </c>
      <c r="D55" s="60"/>
    </row>
    <row r="56" spans="1:4" s="9" customFormat="1" x14ac:dyDescent="0.2">
      <c r="A56" s="29" t="s">
        <v>320</v>
      </c>
      <c r="B56" s="32">
        <v>123</v>
      </c>
      <c r="C56" s="29" t="s">
        <v>456</v>
      </c>
      <c r="D56" s="33" t="s">
        <v>371</v>
      </c>
    </row>
    <row r="57" spans="1:4" s="9" customFormat="1" x14ac:dyDescent="0.2"/>
    <row r="58" spans="1:4" s="9" customFormat="1" x14ac:dyDescent="0.2">
      <c r="A58" s="26" t="s">
        <v>528</v>
      </c>
      <c r="B58" s="23"/>
      <c r="C58" s="21"/>
      <c r="D58" s="40"/>
    </row>
    <row r="59" spans="1:4" s="9" customFormat="1" x14ac:dyDescent="0.2">
      <c r="A59" s="36" t="s">
        <v>320</v>
      </c>
      <c r="B59" s="37">
        <v>2</v>
      </c>
      <c r="C59" s="38" t="s">
        <v>382</v>
      </c>
      <c r="D59" s="30" t="s">
        <v>383</v>
      </c>
    </row>
    <row r="60" spans="1:4" s="9" customFormat="1" x14ac:dyDescent="0.2">
      <c r="A60" s="36" t="s">
        <v>320</v>
      </c>
      <c r="B60" s="37">
        <v>3</v>
      </c>
      <c r="C60" s="38" t="s">
        <v>438</v>
      </c>
      <c r="D60" s="95" t="s">
        <v>750</v>
      </c>
    </row>
    <row r="61" spans="1:4" s="9" customFormat="1" x14ac:dyDescent="0.2">
      <c r="A61" s="36" t="s">
        <v>320</v>
      </c>
      <c r="B61" s="37">
        <v>4</v>
      </c>
      <c r="C61" s="38" t="s">
        <v>440</v>
      </c>
      <c r="D61" s="30"/>
    </row>
    <row r="62" spans="1:4" s="9" customFormat="1" x14ac:dyDescent="0.2">
      <c r="A62" s="36" t="s">
        <v>320</v>
      </c>
      <c r="B62" s="37">
        <v>6</v>
      </c>
      <c r="C62" s="29" t="s">
        <v>442</v>
      </c>
      <c r="D62" s="30"/>
    </row>
    <row r="63" spans="1:4" s="9" customFormat="1" x14ac:dyDescent="0.2">
      <c r="A63" s="29" t="s">
        <v>320</v>
      </c>
      <c r="B63" s="32">
        <v>7</v>
      </c>
      <c r="C63" s="32" t="s">
        <v>321</v>
      </c>
      <c r="D63" s="30"/>
    </row>
    <row r="64" spans="1:4" s="9" customFormat="1" x14ac:dyDescent="0.2">
      <c r="A64" s="29" t="s">
        <v>320</v>
      </c>
      <c r="B64" s="32">
        <v>11</v>
      </c>
      <c r="C64" s="32" t="s">
        <v>322</v>
      </c>
      <c r="D64" s="30"/>
    </row>
    <row r="65" spans="1:8" s="9" customFormat="1" x14ac:dyDescent="0.2">
      <c r="A65" s="29" t="s">
        <v>320</v>
      </c>
      <c r="B65" s="32">
        <v>12</v>
      </c>
      <c r="C65" s="32" t="s">
        <v>323</v>
      </c>
      <c r="D65" s="30"/>
    </row>
    <row r="66" spans="1:8" x14ac:dyDescent="0.2">
      <c r="A66" s="27" t="s">
        <v>320</v>
      </c>
      <c r="B66" s="28">
        <v>13</v>
      </c>
      <c r="C66" s="32" t="s">
        <v>751</v>
      </c>
      <c r="D66" s="30" t="s">
        <v>752</v>
      </c>
      <c r="E66" s="21"/>
      <c r="F66" s="21"/>
      <c r="G66" s="21"/>
      <c r="H66" s="167"/>
    </row>
    <row r="67" spans="1:8" s="9" customFormat="1" x14ac:dyDescent="0.2">
      <c r="A67" s="27" t="s">
        <v>320</v>
      </c>
      <c r="B67" s="28">
        <v>14</v>
      </c>
      <c r="C67" s="29" t="s">
        <v>443</v>
      </c>
      <c r="D67" s="30" t="s">
        <v>444</v>
      </c>
    </row>
    <row r="68" spans="1:8" ht="38.25" x14ac:dyDescent="0.2">
      <c r="A68" s="27" t="s">
        <v>320</v>
      </c>
      <c r="B68" s="28">
        <v>22</v>
      </c>
      <c r="C68" s="29" t="s">
        <v>445</v>
      </c>
      <c r="D68" s="68" t="s">
        <v>858</v>
      </c>
      <c r="E68" s="21"/>
      <c r="F68" s="21"/>
      <c r="G68" s="21"/>
      <c r="H68" s="21"/>
    </row>
    <row r="69" spans="1:8" x14ac:dyDescent="0.2">
      <c r="A69" s="27" t="s">
        <v>320</v>
      </c>
      <c r="B69" s="28">
        <v>23</v>
      </c>
      <c r="C69" s="29" t="s">
        <v>859</v>
      </c>
      <c r="D69" s="33" t="s">
        <v>504</v>
      </c>
      <c r="E69" s="21"/>
      <c r="F69" s="21"/>
      <c r="G69" s="21"/>
      <c r="H69" s="21"/>
    </row>
    <row r="70" spans="1:8" s="96" customFormat="1" x14ac:dyDescent="0.2">
      <c r="A70" s="36" t="s">
        <v>320</v>
      </c>
      <c r="B70" s="37">
        <v>24</v>
      </c>
      <c r="C70" s="38" t="s">
        <v>324</v>
      </c>
      <c r="D70" s="61" t="s">
        <v>447</v>
      </c>
    </row>
    <row r="71" spans="1:8" s="9" customFormat="1" x14ac:dyDescent="0.2">
      <c r="A71" s="36" t="s">
        <v>320</v>
      </c>
      <c r="B71" s="37">
        <v>25</v>
      </c>
      <c r="C71" s="38" t="s">
        <v>711</v>
      </c>
      <c r="D71" s="30"/>
    </row>
    <row r="72" spans="1:8" s="9" customFormat="1" x14ac:dyDescent="0.2">
      <c r="A72" s="36" t="s">
        <v>320</v>
      </c>
      <c r="B72" s="37">
        <v>26</v>
      </c>
      <c r="C72" s="38" t="s">
        <v>448</v>
      </c>
      <c r="D72" s="30" t="s">
        <v>753</v>
      </c>
    </row>
    <row r="73" spans="1:8" s="9" customFormat="1" x14ac:dyDescent="0.2">
      <c r="A73" s="27" t="s">
        <v>320</v>
      </c>
      <c r="B73" s="28">
        <v>32</v>
      </c>
      <c r="C73" s="29" t="s">
        <v>449</v>
      </c>
      <c r="D73" s="30"/>
    </row>
    <row r="74" spans="1:8" s="9" customFormat="1" x14ac:dyDescent="0.2">
      <c r="A74" s="29" t="s">
        <v>320</v>
      </c>
      <c r="B74" s="32">
        <v>33</v>
      </c>
      <c r="C74" s="29" t="s">
        <v>450</v>
      </c>
      <c r="D74" s="31" t="s">
        <v>327</v>
      </c>
    </row>
    <row r="75" spans="1:8" s="9" customFormat="1" x14ac:dyDescent="0.2">
      <c r="A75" s="36" t="s">
        <v>320</v>
      </c>
      <c r="B75" s="37">
        <v>35</v>
      </c>
      <c r="C75" s="38" t="s">
        <v>474</v>
      </c>
      <c r="D75" s="30"/>
    </row>
    <row r="76" spans="1:8" s="9" customFormat="1" x14ac:dyDescent="0.2">
      <c r="A76" s="36" t="s">
        <v>320</v>
      </c>
      <c r="B76" s="37">
        <v>39</v>
      </c>
      <c r="C76" s="38" t="s">
        <v>330</v>
      </c>
      <c r="D76" s="30" t="s">
        <v>1551</v>
      </c>
    </row>
    <row r="77" spans="1:8" s="9" customFormat="1" x14ac:dyDescent="0.2">
      <c r="A77" s="29" t="s">
        <v>320</v>
      </c>
      <c r="B77" s="32">
        <v>42</v>
      </c>
      <c r="C77" s="29" t="s">
        <v>451</v>
      </c>
      <c r="D77" s="30"/>
    </row>
    <row r="78" spans="1:8" s="9" customFormat="1" x14ac:dyDescent="0.2">
      <c r="A78" s="29" t="s">
        <v>320</v>
      </c>
      <c r="B78" s="32">
        <v>43</v>
      </c>
      <c r="C78" s="29" t="s">
        <v>452</v>
      </c>
      <c r="D78" s="30"/>
    </row>
    <row r="79" spans="1:8" s="9" customFormat="1" x14ac:dyDescent="0.2">
      <c r="A79" s="29" t="s">
        <v>320</v>
      </c>
      <c r="B79" s="32">
        <v>49</v>
      </c>
      <c r="C79" s="29" t="s">
        <v>453</v>
      </c>
      <c r="D79" s="30"/>
    </row>
    <row r="80" spans="1:8" s="9" customFormat="1" x14ac:dyDescent="0.2">
      <c r="A80" s="29" t="s">
        <v>320</v>
      </c>
      <c r="B80" s="32">
        <v>51</v>
      </c>
      <c r="C80" s="29" t="s">
        <v>454</v>
      </c>
      <c r="D80" s="30"/>
    </row>
    <row r="81" spans="1:4" s="9" customFormat="1" x14ac:dyDescent="0.2">
      <c r="A81" s="29" t="s">
        <v>320</v>
      </c>
      <c r="B81" s="32">
        <v>55</v>
      </c>
      <c r="C81" s="29" t="s">
        <v>860</v>
      </c>
      <c r="D81" s="60" t="s">
        <v>872</v>
      </c>
    </row>
    <row r="82" spans="1:4" s="9" customFormat="1" x14ac:dyDescent="0.2">
      <c r="A82" s="29" t="s">
        <v>320</v>
      </c>
      <c r="B82" s="32">
        <v>92</v>
      </c>
      <c r="C82" s="29" t="s">
        <v>455</v>
      </c>
      <c r="D82" s="30"/>
    </row>
    <row r="83" spans="1:4" s="9" customFormat="1" x14ac:dyDescent="0.2">
      <c r="A83" s="36" t="s">
        <v>320</v>
      </c>
      <c r="B83" s="37">
        <v>123</v>
      </c>
      <c r="C83" s="38" t="s">
        <v>456</v>
      </c>
      <c r="D83" s="30"/>
    </row>
    <row r="84" spans="1:4" s="9" customFormat="1" x14ac:dyDescent="0.2">
      <c r="A84" s="21"/>
      <c r="B84" s="23"/>
      <c r="C84" s="24"/>
      <c r="D84" s="40"/>
    </row>
    <row r="85" spans="1:4" s="9" customFormat="1" x14ac:dyDescent="0.2">
      <c r="A85" s="39" t="s">
        <v>532</v>
      </c>
      <c r="B85" s="23"/>
      <c r="C85" s="21"/>
      <c r="D85" s="40"/>
    </row>
    <row r="86" spans="1:4" s="9" customFormat="1" x14ac:dyDescent="0.2">
      <c r="A86" s="36" t="s">
        <v>320</v>
      </c>
      <c r="B86" s="37">
        <v>2</v>
      </c>
      <c r="C86" s="38" t="s">
        <v>382</v>
      </c>
      <c r="D86" s="30" t="s">
        <v>371</v>
      </c>
    </row>
    <row r="87" spans="1:4" s="9" customFormat="1" x14ac:dyDescent="0.2">
      <c r="A87" s="36" t="s">
        <v>320</v>
      </c>
      <c r="B87" s="37">
        <v>3</v>
      </c>
      <c r="C87" s="38" t="s">
        <v>438</v>
      </c>
      <c r="D87" s="100" t="s">
        <v>371</v>
      </c>
    </row>
    <row r="88" spans="1:4" s="9" customFormat="1" x14ac:dyDescent="0.2">
      <c r="A88" s="36" t="s">
        <v>320</v>
      </c>
      <c r="B88" s="37">
        <v>4</v>
      </c>
      <c r="C88" s="38" t="s">
        <v>440</v>
      </c>
      <c r="D88" s="30" t="s">
        <v>371</v>
      </c>
    </row>
    <row r="89" spans="1:4" s="9" customFormat="1" x14ac:dyDescent="0.2">
      <c r="A89" s="29" t="s">
        <v>320</v>
      </c>
      <c r="B89" s="32">
        <v>7</v>
      </c>
      <c r="C89" s="32" t="s">
        <v>321</v>
      </c>
      <c r="D89" s="30"/>
    </row>
    <row r="90" spans="1:4" s="9" customFormat="1" x14ac:dyDescent="0.2">
      <c r="A90" s="29" t="s">
        <v>320</v>
      </c>
      <c r="B90" s="32">
        <v>11</v>
      </c>
      <c r="C90" s="32" t="s">
        <v>322</v>
      </c>
      <c r="D90" s="30" t="s">
        <v>371</v>
      </c>
    </row>
    <row r="91" spans="1:4" s="9" customFormat="1" x14ac:dyDescent="0.2">
      <c r="A91" s="29" t="s">
        <v>320</v>
      </c>
      <c r="B91" s="32">
        <v>12</v>
      </c>
      <c r="C91" s="32" t="s">
        <v>323</v>
      </c>
      <c r="D91" s="30" t="s">
        <v>371</v>
      </c>
    </row>
    <row r="92" spans="1:4" s="9" customFormat="1" x14ac:dyDescent="0.2">
      <c r="A92" s="27" t="s">
        <v>320</v>
      </c>
      <c r="B92" s="28">
        <v>32</v>
      </c>
      <c r="C92" s="29" t="s">
        <v>449</v>
      </c>
      <c r="D92" s="30" t="s">
        <v>371</v>
      </c>
    </row>
    <row r="93" spans="1:4" s="9" customFormat="1" ht="12" customHeight="1" x14ac:dyDescent="0.2">
      <c r="A93" s="29" t="s">
        <v>320</v>
      </c>
      <c r="B93" s="32">
        <v>33</v>
      </c>
      <c r="C93" s="29" t="s">
        <v>450</v>
      </c>
      <c r="D93" s="31"/>
    </row>
    <row r="94" spans="1:4" s="9" customFormat="1" x14ac:dyDescent="0.2">
      <c r="A94" s="29" t="s">
        <v>320</v>
      </c>
      <c r="B94" s="32">
        <v>49</v>
      </c>
      <c r="C94" s="29" t="s">
        <v>453</v>
      </c>
      <c r="D94" s="30" t="s">
        <v>371</v>
      </c>
    </row>
    <row r="95" spans="1:4" s="9" customFormat="1" x14ac:dyDescent="0.2">
      <c r="A95" s="36" t="s">
        <v>320</v>
      </c>
      <c r="B95" s="37">
        <v>123</v>
      </c>
      <c r="C95" s="38" t="s">
        <v>456</v>
      </c>
      <c r="D95" s="30" t="s">
        <v>371</v>
      </c>
    </row>
    <row r="96" spans="1:4" s="9" customFormat="1" x14ac:dyDescent="0.2">
      <c r="A96" s="21"/>
      <c r="B96" s="21"/>
      <c r="C96" s="21"/>
      <c r="D96" s="21"/>
    </row>
    <row r="97" spans="1:8" s="9" customFormat="1" x14ac:dyDescent="0.2">
      <c r="A97" s="26" t="s">
        <v>712</v>
      </c>
      <c r="B97" s="23"/>
      <c r="C97" s="21"/>
      <c r="D97" s="40"/>
    </row>
    <row r="98" spans="1:8" s="9" customFormat="1" x14ac:dyDescent="0.2">
      <c r="A98" s="36" t="s">
        <v>320</v>
      </c>
      <c r="B98" s="37">
        <v>2</v>
      </c>
      <c r="C98" s="38" t="s">
        <v>382</v>
      </c>
      <c r="D98" s="30" t="s">
        <v>383</v>
      </c>
    </row>
    <row r="99" spans="1:8" s="9" customFormat="1" x14ac:dyDescent="0.2">
      <c r="A99" s="36" t="s">
        <v>320</v>
      </c>
      <c r="B99" s="37">
        <v>3</v>
      </c>
      <c r="C99" s="29" t="s">
        <v>438</v>
      </c>
      <c r="D99" s="95" t="s">
        <v>750</v>
      </c>
    </row>
    <row r="100" spans="1:8" s="96" customFormat="1" x14ac:dyDescent="0.2">
      <c r="A100" s="36" t="s">
        <v>320</v>
      </c>
      <c r="B100" s="37">
        <v>4</v>
      </c>
      <c r="C100" s="38" t="s">
        <v>440</v>
      </c>
      <c r="D100" s="30"/>
    </row>
    <row r="101" spans="1:8" s="9" customFormat="1" x14ac:dyDescent="0.2">
      <c r="A101" s="36" t="s">
        <v>320</v>
      </c>
      <c r="B101" s="37">
        <v>6</v>
      </c>
      <c r="C101" s="29" t="s">
        <v>442</v>
      </c>
      <c r="D101" s="30"/>
    </row>
    <row r="102" spans="1:8" s="9" customFormat="1" x14ac:dyDescent="0.2">
      <c r="A102" s="36" t="s">
        <v>320</v>
      </c>
      <c r="B102" s="37">
        <v>7</v>
      </c>
      <c r="C102" s="32" t="s">
        <v>321</v>
      </c>
      <c r="D102" s="30"/>
    </row>
    <row r="103" spans="1:8" s="9" customFormat="1" x14ac:dyDescent="0.2">
      <c r="A103" s="36" t="s">
        <v>320</v>
      </c>
      <c r="B103" s="37">
        <v>11</v>
      </c>
      <c r="C103" s="32" t="s">
        <v>322</v>
      </c>
      <c r="D103" s="30"/>
    </row>
    <row r="104" spans="1:8" s="9" customFormat="1" x14ac:dyDescent="0.2">
      <c r="A104" s="36" t="s">
        <v>320</v>
      </c>
      <c r="B104" s="37">
        <v>12</v>
      </c>
      <c r="C104" s="32" t="s">
        <v>323</v>
      </c>
      <c r="D104" s="30"/>
    </row>
    <row r="105" spans="1:8" ht="38.25" x14ac:dyDescent="0.2">
      <c r="A105" s="27" t="s">
        <v>320</v>
      </c>
      <c r="B105" s="28">
        <v>22</v>
      </c>
      <c r="C105" s="29" t="s">
        <v>445</v>
      </c>
      <c r="D105" s="68" t="s">
        <v>858</v>
      </c>
      <c r="E105" s="21"/>
      <c r="F105" s="21"/>
      <c r="G105" s="21"/>
      <c r="H105" s="21"/>
    </row>
    <row r="106" spans="1:8" x14ac:dyDescent="0.2">
      <c r="A106" s="27" t="s">
        <v>320</v>
      </c>
      <c r="B106" s="28">
        <v>23</v>
      </c>
      <c r="C106" s="29" t="s">
        <v>859</v>
      </c>
      <c r="D106" s="33" t="s">
        <v>504</v>
      </c>
      <c r="E106" s="21"/>
      <c r="F106" s="21"/>
      <c r="G106" s="21"/>
      <c r="H106" s="21"/>
    </row>
    <row r="107" spans="1:8" s="9" customFormat="1" x14ac:dyDescent="0.2">
      <c r="A107" s="27" t="s">
        <v>320</v>
      </c>
      <c r="B107" s="28">
        <v>24</v>
      </c>
      <c r="C107" s="29" t="s">
        <v>324</v>
      </c>
      <c r="D107" s="30" t="s">
        <v>713</v>
      </c>
    </row>
    <row r="108" spans="1:8" s="9" customFormat="1" x14ac:dyDescent="0.2">
      <c r="A108" s="27" t="s">
        <v>320</v>
      </c>
      <c r="B108" s="28">
        <v>26</v>
      </c>
      <c r="C108" s="29" t="s">
        <v>448</v>
      </c>
      <c r="D108" s="30"/>
    </row>
    <row r="109" spans="1:8" s="9" customFormat="1" x14ac:dyDescent="0.2">
      <c r="A109" s="27" t="s">
        <v>320</v>
      </c>
      <c r="B109" s="28">
        <v>32</v>
      </c>
      <c r="C109" s="29" t="s">
        <v>449</v>
      </c>
      <c r="D109" s="30"/>
    </row>
    <row r="110" spans="1:8" s="9" customFormat="1" x14ac:dyDescent="0.2">
      <c r="A110" s="29" t="s">
        <v>320</v>
      </c>
      <c r="B110" s="32">
        <v>33</v>
      </c>
      <c r="C110" s="29" t="s">
        <v>450</v>
      </c>
      <c r="D110" s="30"/>
    </row>
    <row r="111" spans="1:8" s="9" customFormat="1" x14ac:dyDescent="0.2">
      <c r="A111" s="29" t="s">
        <v>320</v>
      </c>
      <c r="B111" s="32">
        <v>38</v>
      </c>
      <c r="C111" s="29" t="s">
        <v>460</v>
      </c>
      <c r="D111" s="30"/>
    </row>
    <row r="112" spans="1:8" s="9" customFormat="1" x14ac:dyDescent="0.2">
      <c r="A112" s="29" t="s">
        <v>320</v>
      </c>
      <c r="B112" s="32">
        <v>49</v>
      </c>
      <c r="C112" s="29" t="s">
        <v>453</v>
      </c>
      <c r="D112" s="30"/>
    </row>
    <row r="113" spans="1:4" s="9" customFormat="1" x14ac:dyDescent="0.2">
      <c r="A113" s="29" t="s">
        <v>320</v>
      </c>
      <c r="B113" s="32">
        <v>55</v>
      </c>
      <c r="C113" s="29" t="s">
        <v>860</v>
      </c>
      <c r="D113" s="60" t="s">
        <v>872</v>
      </c>
    </row>
    <row r="114" spans="1:4" s="9" customFormat="1" x14ac:dyDescent="0.2">
      <c r="A114" s="29" t="s">
        <v>320</v>
      </c>
      <c r="B114" s="32">
        <v>56</v>
      </c>
      <c r="C114" s="29" t="s">
        <v>714</v>
      </c>
      <c r="D114" s="30"/>
    </row>
    <row r="115" spans="1:4" s="9" customFormat="1" x14ac:dyDescent="0.2">
      <c r="A115" s="29" t="s">
        <v>320</v>
      </c>
      <c r="B115" s="32">
        <v>123</v>
      </c>
      <c r="C115" s="29" t="s">
        <v>456</v>
      </c>
      <c r="D115" s="30"/>
    </row>
    <row r="116" spans="1:4" s="9" customFormat="1" x14ac:dyDescent="0.2">
      <c r="A116" s="21"/>
      <c r="B116" s="23"/>
      <c r="C116" s="21"/>
      <c r="D116" s="40"/>
    </row>
    <row r="117" spans="1:4" s="9" customFormat="1" x14ac:dyDescent="0.2">
      <c r="A117" s="39" t="s">
        <v>715</v>
      </c>
      <c r="B117" s="23"/>
      <c r="C117" s="21"/>
      <c r="D117" s="40"/>
    </row>
    <row r="118" spans="1:4" s="9" customFormat="1" x14ac:dyDescent="0.2">
      <c r="A118" s="27" t="s">
        <v>320</v>
      </c>
      <c r="B118" s="28">
        <v>2</v>
      </c>
      <c r="C118" s="29" t="s">
        <v>382</v>
      </c>
      <c r="D118" s="33" t="s">
        <v>371</v>
      </c>
    </row>
    <row r="119" spans="1:4" s="9" customFormat="1" x14ac:dyDescent="0.2">
      <c r="A119" s="27" t="s">
        <v>320</v>
      </c>
      <c r="B119" s="28">
        <v>3</v>
      </c>
      <c r="C119" s="29" t="s">
        <v>438</v>
      </c>
      <c r="D119" s="33" t="s">
        <v>371</v>
      </c>
    </row>
    <row r="120" spans="1:4" s="9" customFormat="1" x14ac:dyDescent="0.2">
      <c r="A120" s="27" t="s">
        <v>320</v>
      </c>
      <c r="B120" s="28">
        <v>4</v>
      </c>
      <c r="C120" s="29" t="s">
        <v>440</v>
      </c>
      <c r="D120" s="33" t="s">
        <v>371</v>
      </c>
    </row>
    <row r="121" spans="1:4" s="9" customFormat="1" x14ac:dyDescent="0.2">
      <c r="A121" s="27" t="s">
        <v>320</v>
      </c>
      <c r="B121" s="28">
        <v>6</v>
      </c>
      <c r="C121" s="29" t="s">
        <v>459</v>
      </c>
      <c r="D121" s="33" t="s">
        <v>371</v>
      </c>
    </row>
    <row r="122" spans="1:4" s="9" customFormat="1" x14ac:dyDescent="0.2">
      <c r="A122" s="29" t="s">
        <v>320</v>
      </c>
      <c r="B122" s="32">
        <v>7</v>
      </c>
      <c r="C122" s="32" t="s">
        <v>321</v>
      </c>
      <c r="D122" s="33"/>
    </row>
    <row r="123" spans="1:4" s="9" customFormat="1" x14ac:dyDescent="0.2">
      <c r="A123" s="29" t="s">
        <v>320</v>
      </c>
      <c r="B123" s="32">
        <v>11</v>
      </c>
      <c r="C123" s="32" t="s">
        <v>322</v>
      </c>
      <c r="D123" s="33" t="s">
        <v>371</v>
      </c>
    </row>
    <row r="124" spans="1:4" s="9" customFormat="1" x14ac:dyDescent="0.2">
      <c r="A124" s="29" t="s">
        <v>320</v>
      </c>
      <c r="B124" s="32">
        <v>12</v>
      </c>
      <c r="C124" s="32" t="s">
        <v>323</v>
      </c>
      <c r="D124" s="33" t="s">
        <v>371</v>
      </c>
    </row>
    <row r="125" spans="1:4" s="9" customFormat="1" x14ac:dyDescent="0.2">
      <c r="A125" s="27" t="s">
        <v>320</v>
      </c>
      <c r="B125" s="28">
        <v>26</v>
      </c>
      <c r="C125" s="29" t="s">
        <v>448</v>
      </c>
      <c r="D125" s="30" t="s">
        <v>371</v>
      </c>
    </row>
    <row r="126" spans="1:4" s="96" customFormat="1" x14ac:dyDescent="0.2">
      <c r="A126" s="27" t="s">
        <v>320</v>
      </c>
      <c r="B126" s="28">
        <v>32</v>
      </c>
      <c r="C126" s="29" t="s">
        <v>449</v>
      </c>
      <c r="D126" s="33" t="s">
        <v>371</v>
      </c>
    </row>
    <row r="127" spans="1:4" s="9" customFormat="1" x14ac:dyDescent="0.2">
      <c r="A127" s="29" t="s">
        <v>320</v>
      </c>
      <c r="B127" s="32">
        <v>33</v>
      </c>
      <c r="C127" s="29" t="s">
        <v>450</v>
      </c>
      <c r="D127" s="33"/>
    </row>
    <row r="128" spans="1:4" s="9" customFormat="1" x14ac:dyDescent="0.2">
      <c r="A128" s="29" t="s">
        <v>320</v>
      </c>
      <c r="B128" s="32">
        <v>39</v>
      </c>
      <c r="C128" s="29" t="s">
        <v>330</v>
      </c>
      <c r="D128" s="33" t="s">
        <v>713</v>
      </c>
    </row>
    <row r="129" spans="1:4" s="9" customFormat="1" x14ac:dyDescent="0.2">
      <c r="A129" s="29" t="s">
        <v>320</v>
      </c>
      <c r="B129" s="32">
        <v>49</v>
      </c>
      <c r="C129" s="29" t="s">
        <v>462</v>
      </c>
      <c r="D129" s="33" t="s">
        <v>371</v>
      </c>
    </row>
    <row r="130" spans="1:4" s="9" customFormat="1" x14ac:dyDescent="0.2">
      <c r="A130" s="83" t="s">
        <v>320</v>
      </c>
      <c r="B130" s="87">
        <v>56</v>
      </c>
      <c r="C130" s="83" t="s">
        <v>714</v>
      </c>
      <c r="D130" s="95" t="s">
        <v>371</v>
      </c>
    </row>
    <row r="131" spans="1:4" s="9" customFormat="1" x14ac:dyDescent="0.2">
      <c r="A131" s="36" t="s">
        <v>320</v>
      </c>
      <c r="B131" s="37">
        <v>123</v>
      </c>
      <c r="C131" s="38" t="s">
        <v>456</v>
      </c>
      <c r="D131" s="30" t="s">
        <v>371</v>
      </c>
    </row>
    <row r="132" spans="1:4" s="9" customFormat="1" x14ac:dyDescent="0.2"/>
    <row r="133" spans="1:4" s="9" customFormat="1" x14ac:dyDescent="0.2"/>
    <row r="134" spans="1:4" s="9" customFormat="1" x14ac:dyDescent="0.2"/>
    <row r="135" spans="1:4" s="9" customFormat="1" x14ac:dyDescent="0.2"/>
    <row r="136" spans="1:4" s="9" customFormat="1" x14ac:dyDescent="0.2"/>
    <row r="137" spans="1:4" s="9" customFormat="1" x14ac:dyDescent="0.2"/>
    <row r="138" spans="1:4" s="9" customFormat="1" x14ac:dyDescent="0.2"/>
    <row r="139" spans="1:4" s="9" customFormat="1" x14ac:dyDescent="0.2"/>
    <row r="140" spans="1:4" s="9" customFormat="1" x14ac:dyDescent="0.2"/>
    <row r="141" spans="1:4" s="9" customFormat="1" x14ac:dyDescent="0.2"/>
    <row r="142" spans="1:4" s="9" customFormat="1" x14ac:dyDescent="0.2"/>
    <row r="143" spans="1:4" s="9" customFormat="1" x14ac:dyDescent="0.2"/>
    <row r="144" spans="1:4" s="9" customFormat="1" x14ac:dyDescent="0.2"/>
    <row r="145" spans="1:4" s="9" customFormat="1" x14ac:dyDescent="0.2"/>
    <row r="146" spans="1:4" s="9" customFormat="1" x14ac:dyDescent="0.2"/>
    <row r="147" spans="1:4" s="9" customFormat="1" x14ac:dyDescent="0.2"/>
    <row r="148" spans="1:4" s="9" customFormat="1" x14ac:dyDescent="0.2"/>
    <row r="149" spans="1:4" s="9" customFormat="1" x14ac:dyDescent="0.2"/>
    <row r="150" spans="1:4" s="9" customFormat="1" x14ac:dyDescent="0.2"/>
    <row r="151" spans="1:4" s="9" customFormat="1" x14ac:dyDescent="0.2"/>
    <row r="152" spans="1:4" s="9" customFormat="1" x14ac:dyDescent="0.2"/>
    <row r="153" spans="1:4" s="9" customFormat="1" x14ac:dyDescent="0.2"/>
    <row r="154" spans="1:4" s="96" customFormat="1" x14ac:dyDescent="0.2">
      <c r="A154" s="9"/>
      <c r="B154" s="9"/>
      <c r="C154" s="9"/>
      <c r="D154" s="9"/>
    </row>
    <row r="155" spans="1:4" s="9" customFormat="1" x14ac:dyDescent="0.2">
      <c r="A155" s="96"/>
      <c r="B155" s="96"/>
      <c r="C155" s="96"/>
      <c r="D155" s="96"/>
    </row>
    <row r="156" spans="1:4" s="9" customFormat="1" x14ac:dyDescent="0.2"/>
    <row r="157" spans="1:4" s="9" customFormat="1" x14ac:dyDescent="0.2"/>
    <row r="158" spans="1:4" s="9" customFormat="1" x14ac:dyDescent="0.2"/>
    <row r="159" spans="1:4" s="9" customFormat="1" x14ac:dyDescent="0.2"/>
    <row r="160" spans="1:4" s="9" customFormat="1" x14ac:dyDescent="0.2"/>
    <row r="161" spans="1:4" s="9" customFormat="1" x14ac:dyDescent="0.2"/>
    <row r="162" spans="1:4" s="9" customFormat="1" x14ac:dyDescent="0.2"/>
    <row r="163" spans="1:4" s="9" customFormat="1" x14ac:dyDescent="0.2"/>
    <row r="164" spans="1:4" s="9" customFormat="1" x14ac:dyDescent="0.2"/>
    <row r="165" spans="1:4" s="9" customFormat="1" x14ac:dyDescent="0.2"/>
    <row r="166" spans="1:4" s="9" customFormat="1" x14ac:dyDescent="0.2"/>
    <row r="167" spans="1:4" s="9" customFormat="1" x14ac:dyDescent="0.2"/>
    <row r="168" spans="1:4" s="9" customFormat="1" x14ac:dyDescent="0.2"/>
    <row r="169" spans="1:4" s="9" customFormat="1" x14ac:dyDescent="0.2"/>
    <row r="170" spans="1:4" s="9" customFormat="1" x14ac:dyDescent="0.2"/>
    <row r="171" spans="1:4" s="9" customFormat="1" x14ac:dyDescent="0.2"/>
    <row r="172" spans="1:4" s="9" customFormat="1" x14ac:dyDescent="0.2"/>
    <row r="173" spans="1:4" s="9" customFormat="1" x14ac:dyDescent="0.2"/>
    <row r="174" spans="1:4" s="9" customFormat="1" x14ac:dyDescent="0.2"/>
    <row r="175" spans="1:4" s="9" customFormat="1" x14ac:dyDescent="0.2"/>
    <row r="176" spans="1:4" s="96" customFormat="1" x14ac:dyDescent="0.2">
      <c r="A176" s="9"/>
      <c r="B176" s="9"/>
      <c r="C176" s="9"/>
      <c r="D176" s="9"/>
    </row>
    <row r="177" spans="1:4" x14ac:dyDescent="0.2">
      <c r="A177" s="96"/>
      <c r="B177" s="96"/>
      <c r="C177" s="96"/>
      <c r="D177" s="96"/>
    </row>
    <row r="180" spans="1:4" x14ac:dyDescent="0.2">
      <c r="B180" s="79"/>
      <c r="D180" s="79"/>
    </row>
    <row r="185" spans="1:4" s="96" customFormat="1" x14ac:dyDescent="0.2">
      <c r="A185" s="79"/>
      <c r="B185" s="89"/>
      <c r="C185" s="79"/>
      <c r="D185" s="90"/>
    </row>
    <row r="186" spans="1:4" x14ac:dyDescent="0.2">
      <c r="A186" s="96"/>
      <c r="B186" s="96"/>
      <c r="C186" s="96"/>
      <c r="D186" s="96"/>
    </row>
    <row r="194" spans="1:4" s="96" customFormat="1" x14ac:dyDescent="0.2">
      <c r="A194" s="79"/>
      <c r="B194" s="89"/>
      <c r="C194" s="79"/>
      <c r="D194" s="90"/>
    </row>
    <row r="195" spans="1:4" x14ac:dyDescent="0.2">
      <c r="A195" s="96"/>
      <c r="B195" s="96"/>
      <c r="C195" s="96"/>
      <c r="D195" s="96"/>
    </row>
  </sheetData>
  <mergeCells count="11">
    <mergeCell ref="A6:B6"/>
    <mergeCell ref="C6:D6"/>
    <mergeCell ref="A7:B7"/>
    <mergeCell ref="C7:D7"/>
    <mergeCell ref="A1:D1"/>
    <mergeCell ref="A2:D2"/>
    <mergeCell ref="A3:D3"/>
    <mergeCell ref="A4:B4"/>
    <mergeCell ref="C4:D4"/>
    <mergeCell ref="A5:B5"/>
    <mergeCell ref="C5:D5"/>
  </mergeCells>
  <hyperlinks>
    <hyperlink ref="E1" location="DPAS_CT_Cash" display="Return to Test Case List" xr:uid="{04ACB7A4-1E78-4DC6-99E6-76C92A3F3D71}"/>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5CDF3F-F722-44B6-B63B-D4A8C5993A97}">
  <sheetPr codeName="Sheet252">
    <pageSetUpPr fitToPage="1"/>
  </sheetPr>
  <dimension ref="A1:H180"/>
  <sheetViews>
    <sheetView workbookViewId="0">
      <pane ySplit="6" topLeftCell="A29"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8" ht="48" customHeight="1" x14ac:dyDescent="0.2">
      <c r="A1" s="194" t="s">
        <v>1241</v>
      </c>
      <c r="B1" s="194"/>
      <c r="C1" s="194"/>
      <c r="D1" s="194"/>
      <c r="E1" s="157" t="s">
        <v>311</v>
      </c>
    </row>
    <row r="2" spans="1:8" s="9" customFormat="1" ht="15" customHeight="1" x14ac:dyDescent="0.2">
      <c r="A2" s="195" t="str">
        <f ca="1">CONCATENATE("Test Case ", MID(CELL("filename",A1),FIND("]",CELL("filename",A1))+1,255)," 1100/1110")</f>
        <v>Test Case IC.AT.M01 1100/1110</v>
      </c>
      <c r="B2" s="195"/>
      <c r="C2" s="195"/>
      <c r="D2" s="195"/>
    </row>
    <row r="3" spans="1:8" s="9" customFormat="1" ht="15" customHeight="1" x14ac:dyDescent="0.2">
      <c r="A3" s="200" t="s">
        <v>796</v>
      </c>
      <c r="B3" s="201"/>
      <c r="C3" s="202"/>
      <c r="D3" s="203"/>
    </row>
    <row r="4" spans="1:8" s="24" customFormat="1" ht="39" customHeight="1" x14ac:dyDescent="0.2">
      <c r="A4" s="190" t="s">
        <v>313</v>
      </c>
      <c r="B4" s="191"/>
      <c r="C4" s="192" t="s">
        <v>818</v>
      </c>
      <c r="D4" s="192"/>
      <c r="E4" s="129"/>
      <c r="F4" s="25"/>
    </row>
    <row r="5" spans="1:8" s="24" customFormat="1" ht="39" customHeight="1" x14ac:dyDescent="0.2">
      <c r="A5" s="190" t="s">
        <v>315</v>
      </c>
      <c r="B5" s="191"/>
      <c r="C5" s="192" t="s">
        <v>819</v>
      </c>
      <c r="D5" s="192"/>
      <c r="E5" s="129"/>
      <c r="F5" s="25"/>
    </row>
    <row r="6" spans="1:8" s="24" customFormat="1" ht="39" customHeight="1" x14ac:dyDescent="0.2">
      <c r="A6" s="190" t="s">
        <v>317</v>
      </c>
      <c r="B6" s="191"/>
      <c r="C6" s="193" t="s">
        <v>820</v>
      </c>
      <c r="D6" s="193"/>
      <c r="E6" s="132"/>
      <c r="F6" s="74"/>
    </row>
    <row r="7" spans="1:8" s="9" customFormat="1" x14ac:dyDescent="0.2">
      <c r="A7" s="74"/>
      <c r="B7" s="74"/>
      <c r="C7" s="74"/>
      <c r="D7" s="74"/>
    </row>
    <row r="8" spans="1:8" x14ac:dyDescent="0.2">
      <c r="A8" s="26" t="s">
        <v>437</v>
      </c>
      <c r="B8" s="21"/>
      <c r="C8" s="21"/>
      <c r="D8" s="21"/>
      <c r="E8" s="21"/>
      <c r="F8" s="21"/>
      <c r="G8" s="21"/>
      <c r="H8" s="21"/>
    </row>
    <row r="9" spans="1:8" x14ac:dyDescent="0.2">
      <c r="A9" s="27" t="s">
        <v>320</v>
      </c>
      <c r="B9" s="28">
        <v>2</v>
      </c>
      <c r="C9" s="29" t="s">
        <v>382</v>
      </c>
      <c r="D9" s="33" t="s">
        <v>383</v>
      </c>
      <c r="E9" s="21"/>
      <c r="F9" s="21"/>
      <c r="G9" s="21"/>
      <c r="H9" s="21"/>
    </row>
    <row r="10" spans="1:8" x14ac:dyDescent="0.2">
      <c r="A10" s="27" t="s">
        <v>320</v>
      </c>
      <c r="B10" s="28">
        <v>3</v>
      </c>
      <c r="C10" s="29" t="s">
        <v>438</v>
      </c>
      <c r="D10" s="95" t="s">
        <v>750</v>
      </c>
      <c r="E10" s="21"/>
      <c r="F10" s="21"/>
      <c r="G10" s="167"/>
      <c r="H10" s="21"/>
    </row>
    <row r="11" spans="1:8" x14ac:dyDescent="0.2">
      <c r="A11" s="27" t="s">
        <v>320</v>
      </c>
      <c r="B11" s="28">
        <v>4</v>
      </c>
      <c r="C11" s="29" t="s">
        <v>440</v>
      </c>
      <c r="D11" s="33"/>
      <c r="E11" s="21"/>
      <c r="F11" s="21"/>
      <c r="G11" s="21"/>
      <c r="H11" s="21"/>
    </row>
    <row r="12" spans="1:8" x14ac:dyDescent="0.2">
      <c r="A12" s="27" t="s">
        <v>320</v>
      </c>
      <c r="B12" s="28">
        <v>6</v>
      </c>
      <c r="C12" s="29" t="s">
        <v>459</v>
      </c>
      <c r="D12" s="33"/>
      <c r="E12" s="21"/>
      <c r="F12" s="21"/>
      <c r="G12" s="21"/>
      <c r="H12" s="21"/>
    </row>
    <row r="13" spans="1:8" x14ac:dyDescent="0.2">
      <c r="A13" s="29" t="s">
        <v>320</v>
      </c>
      <c r="B13" s="32">
        <v>7</v>
      </c>
      <c r="C13" s="32" t="s">
        <v>321</v>
      </c>
      <c r="D13" s="33"/>
      <c r="E13" s="21"/>
      <c r="F13" s="21"/>
      <c r="G13" s="21"/>
      <c r="H13" s="21"/>
    </row>
    <row r="14" spans="1:8" x14ac:dyDescent="0.2">
      <c r="A14" s="29" t="s">
        <v>320</v>
      </c>
      <c r="B14" s="32">
        <v>11</v>
      </c>
      <c r="C14" s="32" t="s">
        <v>322</v>
      </c>
      <c r="D14" s="33"/>
      <c r="E14" s="21"/>
      <c r="F14" s="21"/>
      <c r="G14" s="21"/>
      <c r="H14" s="167"/>
    </row>
    <row r="15" spans="1:8" x14ac:dyDescent="0.2">
      <c r="A15" s="29" t="s">
        <v>320</v>
      </c>
      <c r="B15" s="32">
        <v>12</v>
      </c>
      <c r="C15" s="32" t="s">
        <v>323</v>
      </c>
      <c r="D15" s="33"/>
      <c r="E15" s="21"/>
      <c r="F15" s="21"/>
      <c r="G15" s="21"/>
      <c r="H15" s="167"/>
    </row>
    <row r="16" spans="1:8" x14ac:dyDescent="0.2">
      <c r="A16" s="27" t="s">
        <v>320</v>
      </c>
      <c r="B16" s="28">
        <v>13</v>
      </c>
      <c r="C16" s="32" t="s">
        <v>751</v>
      </c>
      <c r="D16" s="30" t="s">
        <v>752</v>
      </c>
      <c r="E16" s="21"/>
      <c r="F16" s="21"/>
      <c r="G16" s="21"/>
      <c r="H16" s="167"/>
    </row>
    <row r="17" spans="1:8" x14ac:dyDescent="0.2">
      <c r="A17" s="27" t="s">
        <v>320</v>
      </c>
      <c r="B17" s="28">
        <v>14</v>
      </c>
      <c r="C17" s="29" t="s">
        <v>443</v>
      </c>
      <c r="D17" s="30" t="s">
        <v>444</v>
      </c>
      <c r="E17" s="21"/>
      <c r="F17" s="21"/>
      <c r="G17" s="21"/>
      <c r="H17" s="167"/>
    </row>
    <row r="18" spans="1:8" ht="38.25" x14ac:dyDescent="0.2">
      <c r="A18" s="27" t="s">
        <v>320</v>
      </c>
      <c r="B18" s="28">
        <v>22</v>
      </c>
      <c r="C18" s="29" t="s">
        <v>445</v>
      </c>
      <c r="D18" s="68" t="s">
        <v>858</v>
      </c>
      <c r="E18" s="21"/>
      <c r="F18" s="21"/>
      <c r="G18" s="21"/>
      <c r="H18" s="21"/>
    </row>
    <row r="19" spans="1:8" x14ac:dyDescent="0.2">
      <c r="A19" s="27" t="s">
        <v>320</v>
      </c>
      <c r="B19" s="28">
        <v>23</v>
      </c>
      <c r="C19" s="29" t="s">
        <v>859</v>
      </c>
      <c r="D19" s="33" t="s">
        <v>504</v>
      </c>
      <c r="E19" s="21"/>
      <c r="F19" s="21"/>
      <c r="G19" s="21"/>
      <c r="H19" s="21"/>
    </row>
    <row r="20" spans="1:8" x14ac:dyDescent="0.2">
      <c r="A20" s="27" t="s">
        <v>320</v>
      </c>
      <c r="B20" s="28">
        <v>24</v>
      </c>
      <c r="C20" s="29" t="s">
        <v>324</v>
      </c>
      <c r="D20" s="33" t="s">
        <v>447</v>
      </c>
      <c r="E20" s="21"/>
      <c r="F20" s="21"/>
      <c r="G20" s="21"/>
      <c r="H20" s="21"/>
    </row>
    <row r="21" spans="1:8" x14ac:dyDescent="0.2">
      <c r="A21" s="27" t="s">
        <v>320</v>
      </c>
      <c r="B21" s="28">
        <v>26</v>
      </c>
      <c r="C21" s="29" t="s">
        <v>448</v>
      </c>
      <c r="D21" s="30" t="s">
        <v>753</v>
      </c>
    </row>
    <row r="22" spans="1:8" x14ac:dyDescent="0.2">
      <c r="A22" s="27" t="s">
        <v>320</v>
      </c>
      <c r="B22" s="28">
        <v>32</v>
      </c>
      <c r="C22" s="29" t="s">
        <v>449</v>
      </c>
      <c r="D22" s="33"/>
    </row>
    <row r="23" spans="1:8" s="9" customFormat="1" x14ac:dyDescent="0.2">
      <c r="A23" s="27" t="s">
        <v>320</v>
      </c>
      <c r="B23" s="28">
        <v>33</v>
      </c>
      <c r="C23" s="29" t="s">
        <v>450</v>
      </c>
      <c r="D23" s="33"/>
    </row>
    <row r="24" spans="1:8" s="9" customFormat="1" x14ac:dyDescent="0.2">
      <c r="A24" s="36" t="s">
        <v>320</v>
      </c>
      <c r="B24" s="37">
        <v>35</v>
      </c>
      <c r="C24" s="38" t="s">
        <v>474</v>
      </c>
      <c r="D24" s="30"/>
    </row>
    <row r="25" spans="1:8" s="9" customFormat="1" x14ac:dyDescent="0.2">
      <c r="A25" s="29" t="s">
        <v>320</v>
      </c>
      <c r="B25" s="32">
        <v>42</v>
      </c>
      <c r="C25" s="29" t="s">
        <v>451</v>
      </c>
      <c r="D25" s="33"/>
    </row>
    <row r="26" spans="1:8" s="9" customFormat="1" x14ac:dyDescent="0.2">
      <c r="A26" s="29" t="s">
        <v>320</v>
      </c>
      <c r="B26" s="32">
        <v>43</v>
      </c>
      <c r="C26" s="29" t="s">
        <v>452</v>
      </c>
      <c r="D26" s="33"/>
    </row>
    <row r="27" spans="1:8" s="9" customFormat="1" x14ac:dyDescent="0.2">
      <c r="A27" s="29" t="s">
        <v>320</v>
      </c>
      <c r="B27" s="32">
        <v>49</v>
      </c>
      <c r="C27" s="29" t="s">
        <v>453</v>
      </c>
      <c r="D27" s="33"/>
    </row>
    <row r="28" spans="1:8" s="9" customFormat="1" x14ac:dyDescent="0.2">
      <c r="A28" s="29" t="s">
        <v>320</v>
      </c>
      <c r="B28" s="32">
        <v>51</v>
      </c>
      <c r="C28" s="29" t="s">
        <v>463</v>
      </c>
      <c r="D28" s="33"/>
    </row>
    <row r="29" spans="1:8" s="9" customFormat="1" x14ac:dyDescent="0.2">
      <c r="A29" s="29" t="s">
        <v>320</v>
      </c>
      <c r="B29" s="32">
        <v>52</v>
      </c>
      <c r="C29" s="38" t="s">
        <v>761</v>
      </c>
      <c r="D29" s="30" t="s">
        <v>1242</v>
      </c>
    </row>
    <row r="30" spans="1:8" s="9" customFormat="1" x14ac:dyDescent="0.2">
      <c r="A30" s="29" t="s">
        <v>320</v>
      </c>
      <c r="B30" s="32">
        <v>55</v>
      </c>
      <c r="C30" s="29" t="s">
        <v>860</v>
      </c>
      <c r="D30" s="60" t="s">
        <v>872</v>
      </c>
    </row>
    <row r="31" spans="1:8" s="9" customFormat="1" x14ac:dyDescent="0.2">
      <c r="A31" s="29" t="s">
        <v>320</v>
      </c>
      <c r="B31" s="32">
        <v>92</v>
      </c>
      <c r="C31" s="29" t="s">
        <v>455</v>
      </c>
      <c r="D31" s="33"/>
    </row>
    <row r="32" spans="1:8" s="9" customFormat="1" x14ac:dyDescent="0.2">
      <c r="A32" s="29" t="s">
        <v>320</v>
      </c>
      <c r="B32" s="32">
        <v>100</v>
      </c>
      <c r="C32" s="29" t="s">
        <v>619</v>
      </c>
      <c r="D32" s="29"/>
    </row>
    <row r="33" spans="1:4" s="9" customFormat="1" x14ac:dyDescent="0.2">
      <c r="A33" s="29" t="s">
        <v>320</v>
      </c>
      <c r="B33" s="32">
        <v>123</v>
      </c>
      <c r="C33" s="29" t="s">
        <v>456</v>
      </c>
      <c r="D33" s="33"/>
    </row>
    <row r="34" spans="1:4" s="9" customFormat="1" x14ac:dyDescent="0.2">
      <c r="A34" s="21"/>
      <c r="B34" s="23"/>
      <c r="C34" s="21"/>
      <c r="D34" s="40"/>
    </row>
    <row r="35" spans="1:4" s="9" customFormat="1" x14ac:dyDescent="0.2">
      <c r="A35" s="39" t="s">
        <v>458</v>
      </c>
      <c r="B35" s="23"/>
      <c r="C35" s="21"/>
      <c r="D35" s="40"/>
    </row>
    <row r="36" spans="1:4" s="9" customFormat="1" x14ac:dyDescent="0.2">
      <c r="A36" s="27" t="s">
        <v>320</v>
      </c>
      <c r="B36" s="28">
        <v>2</v>
      </c>
      <c r="C36" s="29" t="s">
        <v>382</v>
      </c>
      <c r="D36" s="33" t="s">
        <v>371</v>
      </c>
    </row>
    <row r="37" spans="1:4" s="9" customFormat="1" x14ac:dyDescent="0.2">
      <c r="A37" s="27" t="s">
        <v>320</v>
      </c>
      <c r="B37" s="28">
        <v>3</v>
      </c>
      <c r="C37" s="29" t="s">
        <v>438</v>
      </c>
      <c r="D37" s="33" t="s">
        <v>371</v>
      </c>
    </row>
    <row r="38" spans="1:4" s="9" customFormat="1" x14ac:dyDescent="0.2">
      <c r="A38" s="27" t="s">
        <v>320</v>
      </c>
      <c r="B38" s="28">
        <v>4</v>
      </c>
      <c r="C38" s="29" t="s">
        <v>440</v>
      </c>
      <c r="D38" s="33" t="s">
        <v>371</v>
      </c>
    </row>
    <row r="39" spans="1:4" s="9" customFormat="1" x14ac:dyDescent="0.2">
      <c r="A39" s="27" t="s">
        <v>320</v>
      </c>
      <c r="B39" s="28">
        <v>6</v>
      </c>
      <c r="C39" s="29" t="s">
        <v>459</v>
      </c>
      <c r="D39" s="33" t="s">
        <v>371</v>
      </c>
    </row>
    <row r="40" spans="1:4" s="9" customFormat="1" x14ac:dyDescent="0.2">
      <c r="A40" s="29" t="s">
        <v>320</v>
      </c>
      <c r="B40" s="32">
        <v>7</v>
      </c>
      <c r="C40" s="32" t="s">
        <v>321</v>
      </c>
      <c r="D40" s="33"/>
    </row>
    <row r="41" spans="1:4" s="9" customFormat="1" x14ac:dyDescent="0.2">
      <c r="A41" s="29" t="s">
        <v>320</v>
      </c>
      <c r="B41" s="32">
        <v>11</v>
      </c>
      <c r="C41" s="32" t="s">
        <v>322</v>
      </c>
      <c r="D41" s="33" t="s">
        <v>371</v>
      </c>
    </row>
    <row r="42" spans="1:4" s="9" customFormat="1" x14ac:dyDescent="0.2">
      <c r="A42" s="29" t="s">
        <v>320</v>
      </c>
      <c r="B42" s="32">
        <v>12</v>
      </c>
      <c r="C42" s="32" t="s">
        <v>323</v>
      </c>
      <c r="D42" s="33" t="s">
        <v>371</v>
      </c>
    </row>
    <row r="43" spans="1:4" s="9" customFormat="1" x14ac:dyDescent="0.2">
      <c r="A43" s="27" t="s">
        <v>320</v>
      </c>
      <c r="B43" s="28">
        <v>24</v>
      </c>
      <c r="C43" s="29" t="s">
        <v>324</v>
      </c>
      <c r="D43" s="33" t="s">
        <v>371</v>
      </c>
    </row>
    <row r="44" spans="1:4" s="9" customFormat="1" x14ac:dyDescent="0.2">
      <c r="A44" s="27" t="s">
        <v>320</v>
      </c>
      <c r="B44" s="28">
        <v>26</v>
      </c>
      <c r="C44" s="29" t="s">
        <v>448</v>
      </c>
      <c r="D44" s="33" t="s">
        <v>371</v>
      </c>
    </row>
    <row r="45" spans="1:4" s="96" customFormat="1" x14ac:dyDescent="0.2">
      <c r="A45" s="27" t="s">
        <v>320</v>
      </c>
      <c r="B45" s="28">
        <v>32</v>
      </c>
      <c r="C45" s="29" t="s">
        <v>449</v>
      </c>
      <c r="D45" s="33" t="s">
        <v>371</v>
      </c>
    </row>
    <row r="46" spans="1:4" s="9" customFormat="1" x14ac:dyDescent="0.2">
      <c r="A46" s="29" t="s">
        <v>320</v>
      </c>
      <c r="B46" s="32">
        <v>33</v>
      </c>
      <c r="C46" s="29" t="s">
        <v>450</v>
      </c>
      <c r="D46" s="33"/>
    </row>
    <row r="47" spans="1:4" s="9" customFormat="1" x14ac:dyDescent="0.2">
      <c r="A47" s="29" t="s">
        <v>320</v>
      </c>
      <c r="B47" s="32">
        <v>38</v>
      </c>
      <c r="C47" s="29" t="s">
        <v>460</v>
      </c>
      <c r="D47" s="33"/>
    </row>
    <row r="48" spans="1:4" s="9" customFormat="1" x14ac:dyDescent="0.2">
      <c r="A48" s="29" t="s">
        <v>320</v>
      </c>
      <c r="B48" s="32">
        <v>39</v>
      </c>
      <c r="C48" s="29" t="s">
        <v>330</v>
      </c>
      <c r="D48" s="33" t="s">
        <v>461</v>
      </c>
    </row>
    <row r="49" spans="1:4" s="9" customFormat="1" x14ac:dyDescent="0.2">
      <c r="A49" s="29" t="s">
        <v>320</v>
      </c>
      <c r="B49" s="32">
        <v>49</v>
      </c>
      <c r="C49" s="29" t="s">
        <v>462</v>
      </c>
      <c r="D49" s="33" t="s">
        <v>371</v>
      </c>
    </row>
    <row r="50" spans="1:4" s="9" customFormat="1" x14ac:dyDescent="0.2">
      <c r="A50" s="29" t="s">
        <v>320</v>
      </c>
      <c r="B50" s="32">
        <v>51</v>
      </c>
      <c r="C50" s="29" t="s">
        <v>463</v>
      </c>
      <c r="D50" s="33" t="s">
        <v>371</v>
      </c>
    </row>
    <row r="51" spans="1:4" s="9" customFormat="1" x14ac:dyDescent="0.2">
      <c r="A51" s="29" t="s">
        <v>320</v>
      </c>
      <c r="B51" s="32">
        <v>55</v>
      </c>
      <c r="C51" s="29" t="s">
        <v>860</v>
      </c>
      <c r="D51" s="60" t="s">
        <v>873</v>
      </c>
    </row>
    <row r="52" spans="1:4" s="9" customFormat="1" x14ac:dyDescent="0.2">
      <c r="A52" s="29" t="s">
        <v>320</v>
      </c>
      <c r="B52" s="32">
        <v>123</v>
      </c>
      <c r="C52" s="29" t="s">
        <v>456</v>
      </c>
      <c r="D52" s="33" t="s">
        <v>371</v>
      </c>
    </row>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 customFormat="1" x14ac:dyDescent="0.2"/>
    <row r="63" spans="1:4" s="96" customFormat="1" x14ac:dyDescent="0.2">
      <c r="A63" s="9"/>
      <c r="B63" s="9"/>
      <c r="C63" s="9"/>
      <c r="D63" s="9"/>
    </row>
    <row r="64" spans="1:4" s="9" customFormat="1" x14ac:dyDescent="0.2">
      <c r="A64" s="96"/>
      <c r="B64" s="96"/>
      <c r="C64" s="96"/>
      <c r="D64" s="96"/>
    </row>
    <row r="65" spans="2:4" s="9" customFormat="1" x14ac:dyDescent="0.2">
      <c r="B65" s="97"/>
      <c r="D65" s="80"/>
    </row>
    <row r="66" spans="2:4" s="9" customFormat="1" x14ac:dyDescent="0.2"/>
    <row r="67" spans="2:4" s="9" customFormat="1" x14ac:dyDescent="0.2"/>
    <row r="68" spans="2:4" s="9" customFormat="1" x14ac:dyDescent="0.2"/>
    <row r="69" spans="2:4" s="9" customFormat="1" x14ac:dyDescent="0.2"/>
    <row r="70" spans="2:4" s="9" customFormat="1" x14ac:dyDescent="0.2"/>
    <row r="71" spans="2:4" s="9" customFormat="1" x14ac:dyDescent="0.2"/>
    <row r="72" spans="2:4" s="9" customFormat="1" x14ac:dyDescent="0.2"/>
    <row r="73" spans="2:4" s="9" customFormat="1" x14ac:dyDescent="0.2"/>
    <row r="74" spans="2:4" s="9" customFormat="1" x14ac:dyDescent="0.2"/>
    <row r="75" spans="2:4" s="9" customFormat="1" x14ac:dyDescent="0.2"/>
    <row r="76" spans="2:4" s="9" customFormat="1" x14ac:dyDescent="0.2"/>
    <row r="77" spans="2:4" s="9" customFormat="1" x14ac:dyDescent="0.2"/>
    <row r="78" spans="2:4" s="9" customFormat="1" x14ac:dyDescent="0.2"/>
    <row r="79" spans="2:4" s="9" customFormat="1" x14ac:dyDescent="0.2"/>
    <row r="80" spans="2:4" s="9" customFormat="1" x14ac:dyDescent="0.2"/>
    <row r="81" spans="1:4" s="9" customFormat="1" x14ac:dyDescent="0.2"/>
    <row r="82" spans="1:4" s="9" customFormat="1" x14ac:dyDescent="0.2"/>
    <row r="83" spans="1:4" s="9" customFormat="1" ht="12" customHeight="1" x14ac:dyDescent="0.2"/>
    <row r="84" spans="1:4" s="9" customFormat="1" x14ac:dyDescent="0.2"/>
    <row r="85" spans="1:4" s="9" customFormat="1" x14ac:dyDescent="0.2"/>
    <row r="86" spans="1:4" s="9" customFormat="1" x14ac:dyDescent="0.2"/>
    <row r="87" spans="1:4" s="9" customFormat="1" x14ac:dyDescent="0.2"/>
    <row r="88" spans="1:4" s="9" customFormat="1" x14ac:dyDescent="0.2"/>
    <row r="89" spans="1:4" s="9" customFormat="1" x14ac:dyDescent="0.2"/>
    <row r="90" spans="1:4" s="96" customFormat="1" x14ac:dyDescent="0.2">
      <c r="A90" s="9"/>
      <c r="B90" s="9"/>
      <c r="C90" s="9"/>
      <c r="D90" s="9"/>
    </row>
    <row r="91" spans="1:4" s="9" customFormat="1" x14ac:dyDescent="0.2">
      <c r="A91" s="96"/>
      <c r="B91" s="96"/>
      <c r="C91" s="96"/>
      <c r="D91" s="96"/>
    </row>
    <row r="92" spans="1:4" s="9" customFormat="1" x14ac:dyDescent="0.2"/>
    <row r="93" spans="1:4" s="9" customFormat="1" x14ac:dyDescent="0.2"/>
    <row r="94" spans="1:4" s="9" customFormat="1" x14ac:dyDescent="0.2"/>
    <row r="95" spans="1:4" s="9" customFormat="1" x14ac:dyDescent="0.2"/>
    <row r="96" spans="1:4" s="9" customFormat="1" x14ac:dyDescent="0.2"/>
    <row r="97" spans="1:4" s="9" customFormat="1" x14ac:dyDescent="0.2"/>
    <row r="98" spans="1:4" s="9" customFormat="1" x14ac:dyDescent="0.2"/>
    <row r="99" spans="1:4" s="9" customFormat="1" x14ac:dyDescent="0.2"/>
    <row r="100" spans="1:4" s="9" customFormat="1" x14ac:dyDescent="0.2"/>
    <row r="101" spans="1:4" s="9" customFormat="1" x14ac:dyDescent="0.2"/>
    <row r="102" spans="1:4" s="9" customFormat="1" x14ac:dyDescent="0.2"/>
    <row r="103" spans="1:4" s="9" customFormat="1" x14ac:dyDescent="0.2"/>
    <row r="104" spans="1:4" s="9" customFormat="1" x14ac:dyDescent="0.2"/>
    <row r="105" spans="1:4" s="9" customFormat="1" x14ac:dyDescent="0.2"/>
    <row r="106" spans="1:4" s="9" customFormat="1" x14ac:dyDescent="0.2"/>
    <row r="107" spans="1:4" s="9" customFormat="1" x14ac:dyDescent="0.2"/>
    <row r="108" spans="1:4" s="9" customFormat="1" x14ac:dyDescent="0.2"/>
    <row r="109" spans="1:4" s="9" customFormat="1" x14ac:dyDescent="0.2"/>
    <row r="110" spans="1:4" s="9" customFormat="1" x14ac:dyDescent="0.2"/>
    <row r="111" spans="1:4" s="9" customFormat="1" x14ac:dyDescent="0.2"/>
    <row r="112" spans="1:4" s="96" customFormat="1" x14ac:dyDescent="0.2">
      <c r="A112" s="9"/>
      <c r="B112" s="9"/>
      <c r="C112" s="9"/>
      <c r="D112" s="9"/>
    </row>
    <row r="113" spans="1:4" s="9" customFormat="1" x14ac:dyDescent="0.2">
      <c r="A113" s="96"/>
      <c r="B113" s="96"/>
      <c r="C113" s="96"/>
      <c r="D113" s="96"/>
    </row>
    <row r="114" spans="1:4" s="9" customFormat="1" x14ac:dyDescent="0.2"/>
    <row r="115" spans="1:4" s="9" customFormat="1" x14ac:dyDescent="0.2"/>
    <row r="116" spans="1:4" s="9" customFormat="1" x14ac:dyDescent="0.2"/>
    <row r="117" spans="1:4" s="9" customFormat="1" x14ac:dyDescent="0.2"/>
    <row r="118" spans="1:4" s="9" customFormat="1" x14ac:dyDescent="0.2"/>
    <row r="119" spans="1:4" s="9" customFormat="1" x14ac:dyDescent="0.2"/>
    <row r="120" spans="1:4" s="9" customFormat="1" x14ac:dyDescent="0.2"/>
    <row r="121" spans="1:4" s="9" customFormat="1" x14ac:dyDescent="0.2"/>
    <row r="122" spans="1:4" s="9" customFormat="1" x14ac:dyDescent="0.2"/>
    <row r="123" spans="1:4" s="9" customFormat="1" x14ac:dyDescent="0.2"/>
    <row r="124" spans="1:4" s="9" customFormat="1" x14ac:dyDescent="0.2"/>
    <row r="125" spans="1:4" s="9" customFormat="1" x14ac:dyDescent="0.2"/>
    <row r="126" spans="1:4" s="9" customFormat="1" x14ac:dyDescent="0.2"/>
    <row r="127" spans="1:4" s="9" customFormat="1" x14ac:dyDescent="0.2"/>
    <row r="128" spans="1:4" s="9" customFormat="1" x14ac:dyDescent="0.2"/>
    <row r="129" spans="1:4" s="9" customFormat="1" x14ac:dyDescent="0.2"/>
    <row r="130" spans="1:4" s="9" customFormat="1" x14ac:dyDescent="0.2"/>
    <row r="131" spans="1:4" s="9" customFormat="1" x14ac:dyDescent="0.2"/>
    <row r="132" spans="1:4" s="9" customFormat="1" x14ac:dyDescent="0.2"/>
    <row r="133" spans="1:4" s="9" customFormat="1" x14ac:dyDescent="0.2"/>
    <row r="134" spans="1:4" s="9" customFormat="1" x14ac:dyDescent="0.2"/>
    <row r="135" spans="1:4" s="9" customFormat="1" x14ac:dyDescent="0.2"/>
    <row r="136" spans="1:4" s="9" customFormat="1" x14ac:dyDescent="0.2"/>
    <row r="137" spans="1:4" s="9" customFormat="1" x14ac:dyDescent="0.2"/>
    <row r="138" spans="1:4" s="9" customFormat="1" x14ac:dyDescent="0.2"/>
    <row r="139" spans="1:4" s="96" customFormat="1" x14ac:dyDescent="0.2">
      <c r="A139" s="9"/>
      <c r="B139" s="9"/>
      <c r="C139" s="9"/>
      <c r="D139" s="9"/>
    </row>
    <row r="140" spans="1:4" s="9" customFormat="1" x14ac:dyDescent="0.2">
      <c r="A140" s="96"/>
      <c r="B140" s="96"/>
      <c r="C140" s="96"/>
      <c r="D140" s="96"/>
    </row>
    <row r="141" spans="1:4" s="9" customFormat="1" x14ac:dyDescent="0.2"/>
    <row r="142" spans="1:4" s="9" customFormat="1" x14ac:dyDescent="0.2"/>
    <row r="143" spans="1:4" s="9" customFormat="1" x14ac:dyDescent="0.2"/>
    <row r="144" spans="1:4" s="9" customFormat="1" x14ac:dyDescent="0.2"/>
    <row r="145" s="9" customFormat="1" x14ac:dyDescent="0.2"/>
    <row r="146" s="9" customFormat="1" x14ac:dyDescent="0.2"/>
    <row r="147" s="9" customFormat="1" x14ac:dyDescent="0.2"/>
    <row r="148" s="9" customFormat="1" x14ac:dyDescent="0.2"/>
    <row r="149" s="9" customFormat="1" x14ac:dyDescent="0.2"/>
    <row r="150" s="9" customFormat="1" x14ac:dyDescent="0.2"/>
    <row r="151" s="9" customFormat="1" x14ac:dyDescent="0.2"/>
    <row r="152" s="9" customFormat="1" x14ac:dyDescent="0.2"/>
    <row r="153" s="9" customFormat="1" x14ac:dyDescent="0.2"/>
    <row r="154" s="9" customFormat="1" x14ac:dyDescent="0.2"/>
    <row r="155" s="9" customFormat="1" x14ac:dyDescent="0.2"/>
    <row r="156" s="9" customFormat="1" x14ac:dyDescent="0.2"/>
    <row r="157" s="9" customFormat="1" x14ac:dyDescent="0.2"/>
    <row r="158" s="9" customFormat="1" x14ac:dyDescent="0.2"/>
    <row r="159" s="9" customFormat="1" x14ac:dyDescent="0.2"/>
    <row r="160" s="9" customFormat="1" x14ac:dyDescent="0.2"/>
    <row r="161" spans="1:4" s="96" customFormat="1" x14ac:dyDescent="0.2">
      <c r="A161" s="9"/>
      <c r="B161" s="9"/>
      <c r="C161" s="9"/>
      <c r="D161" s="9"/>
    </row>
    <row r="162" spans="1:4" x14ac:dyDescent="0.2">
      <c r="A162" s="96"/>
      <c r="B162" s="96"/>
      <c r="C162" s="96"/>
      <c r="D162" s="96"/>
    </row>
    <row r="165" spans="1:4" x14ac:dyDescent="0.2">
      <c r="B165" s="79"/>
      <c r="D165" s="79"/>
    </row>
    <row r="170" spans="1:4" s="96" customFormat="1" x14ac:dyDescent="0.2">
      <c r="A170" s="79"/>
      <c r="B170" s="89"/>
      <c r="C170" s="79"/>
      <c r="D170" s="90"/>
    </row>
    <row r="171" spans="1:4" x14ac:dyDescent="0.2">
      <c r="A171" s="96"/>
      <c r="B171" s="96"/>
      <c r="C171" s="96"/>
      <c r="D171" s="96"/>
    </row>
    <row r="179" spans="1:4" s="96" customFormat="1" x14ac:dyDescent="0.2">
      <c r="A179" s="79"/>
      <c r="B179" s="89"/>
      <c r="C179" s="79"/>
      <c r="D179" s="90"/>
    </row>
    <row r="180" spans="1:4" x14ac:dyDescent="0.2">
      <c r="A180" s="96"/>
      <c r="B180" s="96"/>
      <c r="C180" s="96"/>
      <c r="D180" s="96"/>
    </row>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6820F41D-3CEC-4823-AD23-A4A64D2CBBFC}"/>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D7CAB8-86DA-44E2-BDA7-D1FAB51224B2}">
  <sheetPr codeName="Sheet253">
    <pageSetUpPr fitToPage="1"/>
  </sheetPr>
  <dimension ref="A1:H180"/>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8" ht="48" customHeight="1" x14ac:dyDescent="0.2">
      <c r="A1" s="194" t="s">
        <v>1243</v>
      </c>
      <c r="B1" s="194"/>
      <c r="C1" s="194"/>
      <c r="D1" s="194"/>
      <c r="E1" s="157" t="s">
        <v>311</v>
      </c>
    </row>
    <row r="2" spans="1:8" s="9" customFormat="1" ht="15" customHeight="1" x14ac:dyDescent="0.2">
      <c r="A2" s="195" t="str">
        <f ca="1">CONCATENATE("Test Case ", MID(CELL("filename",A1),FIND("]",CELL("filename",A1))+1,255)," 1100/1110")</f>
        <v>Test Case IC.AT.M02 1100/1110</v>
      </c>
      <c r="B2" s="195"/>
      <c r="C2" s="195"/>
      <c r="D2" s="195"/>
    </row>
    <row r="3" spans="1:8" s="9" customFormat="1" ht="15" customHeight="1" x14ac:dyDescent="0.2">
      <c r="A3" s="200" t="s">
        <v>796</v>
      </c>
      <c r="B3" s="201"/>
      <c r="C3" s="202"/>
      <c r="D3" s="203"/>
    </row>
    <row r="4" spans="1:8" s="24" customFormat="1" ht="39" customHeight="1" x14ac:dyDescent="0.2">
      <c r="A4" s="190" t="s">
        <v>313</v>
      </c>
      <c r="B4" s="191"/>
      <c r="C4" s="192" t="s">
        <v>823</v>
      </c>
      <c r="D4" s="192"/>
      <c r="E4" s="129"/>
      <c r="F4" s="25"/>
    </row>
    <row r="5" spans="1:8" s="24" customFormat="1" ht="39" customHeight="1" x14ac:dyDescent="0.2">
      <c r="A5" s="190" t="s">
        <v>315</v>
      </c>
      <c r="B5" s="191"/>
      <c r="C5" s="192" t="s">
        <v>824</v>
      </c>
      <c r="D5" s="192"/>
      <c r="E5" s="129"/>
      <c r="F5" s="25"/>
    </row>
    <row r="6" spans="1:8" s="24" customFormat="1" ht="39" customHeight="1" x14ac:dyDescent="0.2">
      <c r="A6" s="190" t="s">
        <v>317</v>
      </c>
      <c r="B6" s="191"/>
      <c r="C6" s="193" t="s">
        <v>825</v>
      </c>
      <c r="D6" s="193"/>
      <c r="E6" s="132"/>
      <c r="F6" s="74"/>
    </row>
    <row r="7" spans="1:8" s="9" customFormat="1" x14ac:dyDescent="0.2">
      <c r="A7" s="74"/>
      <c r="B7" s="74"/>
      <c r="C7" s="74"/>
      <c r="D7" s="74"/>
    </row>
    <row r="8" spans="1:8" x14ac:dyDescent="0.2">
      <c r="A8" s="26" t="s">
        <v>437</v>
      </c>
      <c r="B8" s="21"/>
      <c r="C8" s="21"/>
      <c r="D8" s="21"/>
      <c r="E8" s="21"/>
      <c r="F8" s="21"/>
      <c r="G8" s="21"/>
      <c r="H8" s="21"/>
    </row>
    <row r="9" spans="1:8" x14ac:dyDescent="0.2">
      <c r="A9" s="27" t="s">
        <v>320</v>
      </c>
      <c r="B9" s="28">
        <v>2</v>
      </c>
      <c r="C9" s="29" t="s">
        <v>382</v>
      </c>
      <c r="D9" s="33" t="s">
        <v>383</v>
      </c>
      <c r="E9" s="21"/>
      <c r="F9" s="21"/>
      <c r="G9" s="21"/>
      <c r="H9" s="21"/>
    </row>
    <row r="10" spans="1:8" x14ac:dyDescent="0.2">
      <c r="A10" s="27" t="s">
        <v>320</v>
      </c>
      <c r="B10" s="28">
        <v>3</v>
      </c>
      <c r="C10" s="29" t="s">
        <v>438</v>
      </c>
      <c r="D10" s="95" t="s">
        <v>750</v>
      </c>
      <c r="E10" s="21"/>
      <c r="F10" s="21"/>
      <c r="G10" s="167"/>
      <c r="H10" s="21"/>
    </row>
    <row r="11" spans="1:8" x14ac:dyDescent="0.2">
      <c r="A11" s="27" t="s">
        <v>320</v>
      </c>
      <c r="B11" s="28">
        <v>4</v>
      </c>
      <c r="C11" s="29" t="s">
        <v>440</v>
      </c>
      <c r="D11" s="33"/>
      <c r="E11" s="21"/>
      <c r="F11" s="21"/>
      <c r="G11" s="21"/>
      <c r="H11" s="21"/>
    </row>
    <row r="12" spans="1:8" x14ac:dyDescent="0.2">
      <c r="A12" s="27" t="s">
        <v>320</v>
      </c>
      <c r="B12" s="28">
        <v>6</v>
      </c>
      <c r="C12" s="29" t="s">
        <v>459</v>
      </c>
      <c r="D12" s="33"/>
      <c r="E12" s="21"/>
      <c r="F12" s="21"/>
      <c r="G12" s="21"/>
      <c r="H12" s="21"/>
    </row>
    <row r="13" spans="1:8" x14ac:dyDescent="0.2">
      <c r="A13" s="29" t="s">
        <v>320</v>
      </c>
      <c r="B13" s="32">
        <v>7</v>
      </c>
      <c r="C13" s="32" t="s">
        <v>321</v>
      </c>
      <c r="D13" s="33"/>
      <c r="E13" s="21"/>
      <c r="F13" s="21"/>
      <c r="G13" s="21"/>
      <c r="H13" s="21"/>
    </row>
    <row r="14" spans="1:8" x14ac:dyDescent="0.2">
      <c r="A14" s="29" t="s">
        <v>320</v>
      </c>
      <c r="B14" s="32">
        <v>11</v>
      </c>
      <c r="C14" s="32" t="s">
        <v>322</v>
      </c>
      <c r="D14" s="33"/>
      <c r="E14" s="21"/>
      <c r="F14" s="21"/>
      <c r="G14" s="21"/>
      <c r="H14" s="167"/>
    </row>
    <row r="15" spans="1:8" x14ac:dyDescent="0.2">
      <c r="A15" s="29" t="s">
        <v>320</v>
      </c>
      <c r="B15" s="32">
        <v>12</v>
      </c>
      <c r="C15" s="32" t="s">
        <v>323</v>
      </c>
      <c r="D15" s="33"/>
      <c r="E15" s="21"/>
      <c r="F15" s="21"/>
      <c r="G15" s="21"/>
      <c r="H15" s="167"/>
    </row>
    <row r="16" spans="1:8" x14ac:dyDescent="0.2">
      <c r="A16" s="27" t="s">
        <v>320</v>
      </c>
      <c r="B16" s="28">
        <v>13</v>
      </c>
      <c r="C16" s="32" t="s">
        <v>751</v>
      </c>
      <c r="D16" s="30" t="s">
        <v>752</v>
      </c>
      <c r="E16" s="21"/>
      <c r="F16" s="21"/>
      <c r="G16" s="21"/>
      <c r="H16" s="167"/>
    </row>
    <row r="17" spans="1:8" x14ac:dyDescent="0.2">
      <c r="A17" s="27" t="s">
        <v>320</v>
      </c>
      <c r="B17" s="28">
        <v>14</v>
      </c>
      <c r="C17" s="29" t="s">
        <v>443</v>
      </c>
      <c r="D17" s="30" t="s">
        <v>444</v>
      </c>
      <c r="E17" s="21"/>
      <c r="F17" s="21"/>
      <c r="G17" s="21"/>
      <c r="H17" s="167"/>
    </row>
    <row r="18" spans="1:8" ht="38.25" x14ac:dyDescent="0.2">
      <c r="A18" s="27" t="s">
        <v>320</v>
      </c>
      <c r="B18" s="28">
        <v>22</v>
      </c>
      <c r="C18" s="29" t="s">
        <v>445</v>
      </c>
      <c r="D18" s="68" t="s">
        <v>858</v>
      </c>
      <c r="E18" s="21"/>
      <c r="F18" s="21"/>
      <c r="G18" s="21"/>
      <c r="H18" s="21"/>
    </row>
    <row r="19" spans="1:8" x14ac:dyDescent="0.2">
      <c r="A19" s="27" t="s">
        <v>320</v>
      </c>
      <c r="B19" s="28">
        <v>23</v>
      </c>
      <c r="C19" s="29" t="s">
        <v>859</v>
      </c>
      <c r="D19" s="33" t="s">
        <v>504</v>
      </c>
      <c r="E19" s="21"/>
      <c r="F19" s="21"/>
      <c r="G19" s="21"/>
      <c r="H19" s="21"/>
    </row>
    <row r="20" spans="1:8" x14ac:dyDescent="0.2">
      <c r="A20" s="27" t="s">
        <v>320</v>
      </c>
      <c r="B20" s="28">
        <v>24</v>
      </c>
      <c r="C20" s="29" t="s">
        <v>324</v>
      </c>
      <c r="D20" s="33" t="s">
        <v>447</v>
      </c>
      <c r="E20" s="21"/>
      <c r="F20" s="21"/>
      <c r="G20" s="21"/>
      <c r="H20" s="21"/>
    </row>
    <row r="21" spans="1:8" x14ac:dyDescent="0.2">
      <c r="A21" s="27" t="s">
        <v>320</v>
      </c>
      <c r="B21" s="28">
        <v>26</v>
      </c>
      <c r="C21" s="29" t="s">
        <v>448</v>
      </c>
      <c r="D21" s="30" t="s">
        <v>753</v>
      </c>
    </row>
    <row r="22" spans="1:8" x14ac:dyDescent="0.2">
      <c r="A22" s="27" t="s">
        <v>320</v>
      </c>
      <c r="B22" s="28">
        <v>32</v>
      </c>
      <c r="C22" s="29" t="s">
        <v>449</v>
      </c>
      <c r="D22" s="33"/>
    </row>
    <row r="23" spans="1:8" s="9" customFormat="1" x14ac:dyDescent="0.2">
      <c r="A23" s="27" t="s">
        <v>320</v>
      </c>
      <c r="B23" s="28">
        <v>33</v>
      </c>
      <c r="C23" s="29" t="s">
        <v>450</v>
      </c>
      <c r="D23" s="33"/>
    </row>
    <row r="24" spans="1:8" s="9" customFormat="1" x14ac:dyDescent="0.2">
      <c r="A24" s="36" t="s">
        <v>320</v>
      </c>
      <c r="B24" s="37">
        <v>35</v>
      </c>
      <c r="C24" s="38" t="s">
        <v>474</v>
      </c>
      <c r="D24" s="30"/>
    </row>
    <row r="25" spans="1:8" s="9" customFormat="1" x14ac:dyDescent="0.2">
      <c r="A25" s="29" t="s">
        <v>320</v>
      </c>
      <c r="B25" s="32">
        <v>42</v>
      </c>
      <c r="C25" s="29" t="s">
        <v>451</v>
      </c>
      <c r="D25" s="33"/>
    </row>
    <row r="26" spans="1:8" s="9" customFormat="1" x14ac:dyDescent="0.2">
      <c r="A26" s="29" t="s">
        <v>320</v>
      </c>
      <c r="B26" s="32">
        <v>43</v>
      </c>
      <c r="C26" s="29" t="s">
        <v>452</v>
      </c>
      <c r="D26" s="33"/>
    </row>
    <row r="27" spans="1:8" s="9" customFormat="1" x14ac:dyDescent="0.2">
      <c r="A27" s="29" t="s">
        <v>320</v>
      </c>
      <c r="B27" s="32">
        <v>49</v>
      </c>
      <c r="C27" s="29" t="s">
        <v>453</v>
      </c>
      <c r="D27" s="33"/>
    </row>
    <row r="28" spans="1:8" s="9" customFormat="1" x14ac:dyDescent="0.2">
      <c r="A28" s="29" t="s">
        <v>320</v>
      </c>
      <c r="B28" s="32">
        <v>51</v>
      </c>
      <c r="C28" s="29" t="s">
        <v>463</v>
      </c>
      <c r="D28" s="33"/>
    </row>
    <row r="29" spans="1:8" s="9" customFormat="1" x14ac:dyDescent="0.2">
      <c r="A29" s="29" t="s">
        <v>320</v>
      </c>
      <c r="B29" s="32">
        <v>52</v>
      </c>
      <c r="C29" s="38" t="s">
        <v>761</v>
      </c>
      <c r="D29" s="30" t="s">
        <v>826</v>
      </c>
    </row>
    <row r="30" spans="1:8" s="9" customFormat="1" x14ac:dyDescent="0.2">
      <c r="A30" s="29" t="s">
        <v>320</v>
      </c>
      <c r="B30" s="32">
        <v>55</v>
      </c>
      <c r="C30" s="29" t="s">
        <v>860</v>
      </c>
      <c r="D30" s="60" t="s">
        <v>872</v>
      </c>
    </row>
    <row r="31" spans="1:8" s="9" customFormat="1" x14ac:dyDescent="0.2">
      <c r="A31" s="29" t="s">
        <v>320</v>
      </c>
      <c r="B31" s="32">
        <v>92</v>
      </c>
      <c r="C31" s="29" t="s">
        <v>455</v>
      </c>
      <c r="D31" s="33"/>
    </row>
    <row r="32" spans="1:8" s="9" customFormat="1" x14ac:dyDescent="0.2">
      <c r="A32" s="29" t="s">
        <v>320</v>
      </c>
      <c r="B32" s="32">
        <v>100</v>
      </c>
      <c r="C32" s="29" t="s">
        <v>619</v>
      </c>
      <c r="D32" s="29"/>
    </row>
    <row r="33" spans="1:4" s="9" customFormat="1" x14ac:dyDescent="0.2">
      <c r="A33" s="29" t="s">
        <v>320</v>
      </c>
      <c r="B33" s="32">
        <v>123</v>
      </c>
      <c r="C33" s="29" t="s">
        <v>456</v>
      </c>
      <c r="D33" s="33"/>
    </row>
    <row r="34" spans="1:4" s="9" customFormat="1" x14ac:dyDescent="0.2">
      <c r="A34" s="21"/>
      <c r="B34" s="23"/>
      <c r="C34" s="21"/>
      <c r="D34" s="40"/>
    </row>
    <row r="35" spans="1:4" s="9" customFormat="1" x14ac:dyDescent="0.2">
      <c r="A35" s="39" t="s">
        <v>458</v>
      </c>
      <c r="B35" s="23"/>
      <c r="C35" s="21"/>
      <c r="D35" s="40"/>
    </row>
    <row r="36" spans="1:4" s="9" customFormat="1" x14ac:dyDescent="0.2">
      <c r="A36" s="27" t="s">
        <v>320</v>
      </c>
      <c r="B36" s="28">
        <v>2</v>
      </c>
      <c r="C36" s="29" t="s">
        <v>382</v>
      </c>
      <c r="D36" s="33" t="s">
        <v>371</v>
      </c>
    </row>
    <row r="37" spans="1:4" s="9" customFormat="1" x14ac:dyDescent="0.2">
      <c r="A37" s="27" t="s">
        <v>320</v>
      </c>
      <c r="B37" s="28">
        <v>3</v>
      </c>
      <c r="C37" s="29" t="s">
        <v>438</v>
      </c>
      <c r="D37" s="33" t="s">
        <v>371</v>
      </c>
    </row>
    <row r="38" spans="1:4" s="9" customFormat="1" x14ac:dyDescent="0.2">
      <c r="A38" s="27" t="s">
        <v>320</v>
      </c>
      <c r="B38" s="28">
        <v>4</v>
      </c>
      <c r="C38" s="29" t="s">
        <v>440</v>
      </c>
      <c r="D38" s="33" t="s">
        <v>371</v>
      </c>
    </row>
    <row r="39" spans="1:4" s="9" customFormat="1" x14ac:dyDescent="0.2">
      <c r="A39" s="27" t="s">
        <v>320</v>
      </c>
      <c r="B39" s="28">
        <v>6</v>
      </c>
      <c r="C39" s="29" t="s">
        <v>459</v>
      </c>
      <c r="D39" s="33" t="s">
        <v>371</v>
      </c>
    </row>
    <row r="40" spans="1:4" s="9" customFormat="1" x14ac:dyDescent="0.2">
      <c r="A40" s="29" t="s">
        <v>320</v>
      </c>
      <c r="B40" s="32">
        <v>7</v>
      </c>
      <c r="C40" s="32" t="s">
        <v>321</v>
      </c>
      <c r="D40" s="33"/>
    </row>
    <row r="41" spans="1:4" s="9" customFormat="1" x14ac:dyDescent="0.2">
      <c r="A41" s="29" t="s">
        <v>320</v>
      </c>
      <c r="B41" s="32">
        <v>11</v>
      </c>
      <c r="C41" s="32" t="s">
        <v>322</v>
      </c>
      <c r="D41" s="33" t="s">
        <v>371</v>
      </c>
    </row>
    <row r="42" spans="1:4" s="9" customFormat="1" x14ac:dyDescent="0.2">
      <c r="A42" s="29" t="s">
        <v>320</v>
      </c>
      <c r="B42" s="32">
        <v>12</v>
      </c>
      <c r="C42" s="32" t="s">
        <v>323</v>
      </c>
      <c r="D42" s="33" t="s">
        <v>371</v>
      </c>
    </row>
    <row r="43" spans="1:4" s="9" customFormat="1" x14ac:dyDescent="0.2">
      <c r="A43" s="27" t="s">
        <v>320</v>
      </c>
      <c r="B43" s="28">
        <v>24</v>
      </c>
      <c r="C43" s="29" t="s">
        <v>324</v>
      </c>
      <c r="D43" s="33" t="s">
        <v>371</v>
      </c>
    </row>
    <row r="44" spans="1:4" s="9" customFormat="1" x14ac:dyDescent="0.2">
      <c r="A44" s="27" t="s">
        <v>320</v>
      </c>
      <c r="B44" s="28">
        <v>26</v>
      </c>
      <c r="C44" s="29" t="s">
        <v>448</v>
      </c>
      <c r="D44" s="33" t="s">
        <v>371</v>
      </c>
    </row>
    <row r="45" spans="1:4" s="96" customFormat="1" x14ac:dyDescent="0.2">
      <c r="A45" s="27" t="s">
        <v>320</v>
      </c>
      <c r="B45" s="28">
        <v>32</v>
      </c>
      <c r="C45" s="29" t="s">
        <v>449</v>
      </c>
      <c r="D45" s="33" t="s">
        <v>371</v>
      </c>
    </row>
    <row r="46" spans="1:4" s="9" customFormat="1" x14ac:dyDescent="0.2">
      <c r="A46" s="29" t="s">
        <v>320</v>
      </c>
      <c r="B46" s="32">
        <v>33</v>
      </c>
      <c r="C46" s="29" t="s">
        <v>450</v>
      </c>
      <c r="D46" s="33"/>
    </row>
    <row r="47" spans="1:4" s="9" customFormat="1" x14ac:dyDescent="0.2">
      <c r="A47" s="29" t="s">
        <v>320</v>
      </c>
      <c r="B47" s="32">
        <v>38</v>
      </c>
      <c r="C47" s="29" t="s">
        <v>460</v>
      </c>
      <c r="D47" s="33"/>
    </row>
    <row r="48" spans="1:4" s="9" customFormat="1" x14ac:dyDescent="0.2">
      <c r="A48" s="29" t="s">
        <v>320</v>
      </c>
      <c r="B48" s="32">
        <v>39</v>
      </c>
      <c r="C48" s="29" t="s">
        <v>330</v>
      </c>
      <c r="D48" s="33" t="s">
        <v>509</v>
      </c>
    </row>
    <row r="49" spans="1:4" s="9" customFormat="1" x14ac:dyDescent="0.2">
      <c r="A49" s="29" t="s">
        <v>320</v>
      </c>
      <c r="B49" s="32">
        <v>49</v>
      </c>
      <c r="C49" s="29" t="s">
        <v>462</v>
      </c>
      <c r="D49" s="33" t="s">
        <v>371</v>
      </c>
    </row>
    <row r="50" spans="1:4" s="9" customFormat="1" x14ac:dyDescent="0.2">
      <c r="A50" s="29" t="s">
        <v>320</v>
      </c>
      <c r="B50" s="32">
        <v>51</v>
      </c>
      <c r="C50" s="29" t="s">
        <v>463</v>
      </c>
      <c r="D50" s="33" t="s">
        <v>371</v>
      </c>
    </row>
    <row r="51" spans="1:4" s="9" customFormat="1" x14ac:dyDescent="0.2">
      <c r="A51" s="29" t="s">
        <v>320</v>
      </c>
      <c r="B51" s="32">
        <v>55</v>
      </c>
      <c r="C51" s="29" t="s">
        <v>860</v>
      </c>
      <c r="D51" s="60"/>
    </row>
    <row r="52" spans="1:4" s="9" customFormat="1" x14ac:dyDescent="0.2">
      <c r="A52" s="29" t="s">
        <v>320</v>
      </c>
      <c r="B52" s="32">
        <v>123</v>
      </c>
      <c r="C52" s="29" t="s">
        <v>456</v>
      </c>
      <c r="D52" s="33" t="s">
        <v>371</v>
      </c>
    </row>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 customFormat="1" x14ac:dyDescent="0.2"/>
    <row r="63" spans="1:4" s="96" customFormat="1" x14ac:dyDescent="0.2">
      <c r="A63" s="9"/>
      <c r="B63" s="9"/>
      <c r="C63" s="9"/>
      <c r="D63" s="9"/>
    </row>
    <row r="64" spans="1:4" s="9" customFormat="1" x14ac:dyDescent="0.2">
      <c r="A64" s="96"/>
      <c r="B64" s="96"/>
      <c r="C64" s="96"/>
      <c r="D64" s="96"/>
    </row>
    <row r="65" spans="2:4" s="9" customFormat="1" x14ac:dyDescent="0.2">
      <c r="B65" s="97"/>
      <c r="D65" s="80"/>
    </row>
    <row r="66" spans="2:4" s="9" customFormat="1" x14ac:dyDescent="0.2"/>
    <row r="67" spans="2:4" s="9" customFormat="1" x14ac:dyDescent="0.2"/>
    <row r="68" spans="2:4" s="9" customFormat="1" x14ac:dyDescent="0.2"/>
    <row r="69" spans="2:4" s="9" customFormat="1" x14ac:dyDescent="0.2"/>
    <row r="70" spans="2:4" s="9" customFormat="1" x14ac:dyDescent="0.2"/>
    <row r="71" spans="2:4" s="9" customFormat="1" x14ac:dyDescent="0.2"/>
    <row r="72" spans="2:4" s="9" customFormat="1" x14ac:dyDescent="0.2"/>
    <row r="73" spans="2:4" s="9" customFormat="1" x14ac:dyDescent="0.2"/>
    <row r="74" spans="2:4" s="9" customFormat="1" x14ac:dyDescent="0.2"/>
    <row r="75" spans="2:4" s="9" customFormat="1" x14ac:dyDescent="0.2"/>
    <row r="76" spans="2:4" s="9" customFormat="1" x14ac:dyDescent="0.2"/>
    <row r="77" spans="2:4" s="9" customFormat="1" x14ac:dyDescent="0.2"/>
    <row r="78" spans="2:4" s="9" customFormat="1" x14ac:dyDescent="0.2"/>
    <row r="79" spans="2:4" s="9" customFormat="1" x14ac:dyDescent="0.2"/>
    <row r="80" spans="2:4" s="9" customFormat="1" x14ac:dyDescent="0.2"/>
    <row r="81" spans="1:4" s="9" customFormat="1" x14ac:dyDescent="0.2"/>
    <row r="82" spans="1:4" s="9" customFormat="1" x14ac:dyDescent="0.2"/>
    <row r="83" spans="1:4" s="9" customFormat="1" ht="12" customHeight="1" x14ac:dyDescent="0.2"/>
    <row r="84" spans="1:4" s="9" customFormat="1" x14ac:dyDescent="0.2"/>
    <row r="85" spans="1:4" s="9" customFormat="1" x14ac:dyDescent="0.2"/>
    <row r="86" spans="1:4" s="9" customFormat="1" x14ac:dyDescent="0.2"/>
    <row r="87" spans="1:4" s="9" customFormat="1" x14ac:dyDescent="0.2"/>
    <row r="88" spans="1:4" s="9" customFormat="1" x14ac:dyDescent="0.2"/>
    <row r="89" spans="1:4" s="9" customFormat="1" x14ac:dyDescent="0.2"/>
    <row r="90" spans="1:4" s="96" customFormat="1" x14ac:dyDescent="0.2">
      <c r="A90" s="9"/>
      <c r="B90" s="9"/>
      <c r="C90" s="9"/>
      <c r="D90" s="9"/>
    </row>
    <row r="91" spans="1:4" s="9" customFormat="1" x14ac:dyDescent="0.2">
      <c r="A91" s="96"/>
      <c r="B91" s="96"/>
      <c r="C91" s="96"/>
      <c r="D91" s="96"/>
    </row>
    <row r="92" spans="1:4" s="9" customFormat="1" x14ac:dyDescent="0.2"/>
    <row r="93" spans="1:4" s="9" customFormat="1" x14ac:dyDescent="0.2"/>
    <row r="94" spans="1:4" s="9" customFormat="1" x14ac:dyDescent="0.2"/>
    <row r="95" spans="1:4" s="9" customFormat="1" x14ac:dyDescent="0.2"/>
    <row r="96" spans="1:4" s="9" customFormat="1" x14ac:dyDescent="0.2"/>
    <row r="97" spans="1:4" s="9" customFormat="1" x14ac:dyDescent="0.2"/>
    <row r="98" spans="1:4" s="9" customFormat="1" x14ac:dyDescent="0.2"/>
    <row r="99" spans="1:4" s="9" customFormat="1" x14ac:dyDescent="0.2"/>
    <row r="100" spans="1:4" s="9" customFormat="1" x14ac:dyDescent="0.2"/>
    <row r="101" spans="1:4" s="9" customFormat="1" x14ac:dyDescent="0.2"/>
    <row r="102" spans="1:4" s="9" customFormat="1" x14ac:dyDescent="0.2"/>
    <row r="103" spans="1:4" s="9" customFormat="1" x14ac:dyDescent="0.2"/>
    <row r="104" spans="1:4" s="9" customFormat="1" x14ac:dyDescent="0.2"/>
    <row r="105" spans="1:4" s="9" customFormat="1" x14ac:dyDescent="0.2"/>
    <row r="106" spans="1:4" s="9" customFormat="1" x14ac:dyDescent="0.2"/>
    <row r="107" spans="1:4" s="9" customFormat="1" x14ac:dyDescent="0.2"/>
    <row r="108" spans="1:4" s="9" customFormat="1" x14ac:dyDescent="0.2"/>
    <row r="109" spans="1:4" s="9" customFormat="1" x14ac:dyDescent="0.2"/>
    <row r="110" spans="1:4" s="9" customFormat="1" x14ac:dyDescent="0.2"/>
    <row r="111" spans="1:4" s="9" customFormat="1" x14ac:dyDescent="0.2"/>
    <row r="112" spans="1:4" s="96" customFormat="1" x14ac:dyDescent="0.2">
      <c r="A112" s="9"/>
      <c r="B112" s="9"/>
      <c r="C112" s="9"/>
      <c r="D112" s="9"/>
    </row>
    <row r="113" spans="1:4" s="9" customFormat="1" x14ac:dyDescent="0.2">
      <c r="A113" s="96"/>
      <c r="B113" s="96"/>
      <c r="C113" s="96"/>
      <c r="D113" s="96"/>
    </row>
    <row r="114" spans="1:4" s="9" customFormat="1" x14ac:dyDescent="0.2"/>
    <row r="115" spans="1:4" s="9" customFormat="1" x14ac:dyDescent="0.2"/>
    <row r="116" spans="1:4" s="9" customFormat="1" x14ac:dyDescent="0.2"/>
    <row r="117" spans="1:4" s="9" customFormat="1" x14ac:dyDescent="0.2"/>
    <row r="118" spans="1:4" s="9" customFormat="1" x14ac:dyDescent="0.2"/>
    <row r="119" spans="1:4" s="9" customFormat="1" x14ac:dyDescent="0.2"/>
    <row r="120" spans="1:4" s="9" customFormat="1" x14ac:dyDescent="0.2"/>
    <row r="121" spans="1:4" s="9" customFormat="1" x14ac:dyDescent="0.2"/>
    <row r="122" spans="1:4" s="9" customFormat="1" x14ac:dyDescent="0.2"/>
    <row r="123" spans="1:4" s="9" customFormat="1" x14ac:dyDescent="0.2"/>
    <row r="124" spans="1:4" s="9" customFormat="1" x14ac:dyDescent="0.2"/>
    <row r="125" spans="1:4" s="9" customFormat="1" x14ac:dyDescent="0.2"/>
    <row r="126" spans="1:4" s="9" customFormat="1" x14ac:dyDescent="0.2"/>
    <row r="127" spans="1:4" s="9" customFormat="1" x14ac:dyDescent="0.2"/>
    <row r="128" spans="1:4" s="9" customFormat="1" x14ac:dyDescent="0.2"/>
    <row r="129" spans="1:4" s="9" customFormat="1" x14ac:dyDescent="0.2"/>
    <row r="130" spans="1:4" s="9" customFormat="1" x14ac:dyDescent="0.2"/>
    <row r="131" spans="1:4" s="9" customFormat="1" x14ac:dyDescent="0.2"/>
    <row r="132" spans="1:4" s="9" customFormat="1" x14ac:dyDescent="0.2"/>
    <row r="133" spans="1:4" s="9" customFormat="1" x14ac:dyDescent="0.2"/>
    <row r="134" spans="1:4" s="9" customFormat="1" x14ac:dyDescent="0.2"/>
    <row r="135" spans="1:4" s="9" customFormat="1" x14ac:dyDescent="0.2"/>
    <row r="136" spans="1:4" s="9" customFormat="1" x14ac:dyDescent="0.2"/>
    <row r="137" spans="1:4" s="9" customFormat="1" x14ac:dyDescent="0.2"/>
    <row r="138" spans="1:4" s="9" customFormat="1" x14ac:dyDescent="0.2"/>
    <row r="139" spans="1:4" s="96" customFormat="1" x14ac:dyDescent="0.2">
      <c r="A139" s="9"/>
      <c r="B139" s="9"/>
      <c r="C139" s="9"/>
      <c r="D139" s="9"/>
    </row>
    <row r="140" spans="1:4" s="9" customFormat="1" x14ac:dyDescent="0.2">
      <c r="A140" s="96"/>
      <c r="B140" s="96"/>
      <c r="C140" s="96"/>
      <c r="D140" s="96"/>
    </row>
    <row r="141" spans="1:4" s="9" customFormat="1" x14ac:dyDescent="0.2"/>
    <row r="142" spans="1:4" s="9" customFormat="1" x14ac:dyDescent="0.2"/>
    <row r="143" spans="1:4" s="9" customFormat="1" x14ac:dyDescent="0.2"/>
    <row r="144" spans="1:4" s="9" customFormat="1" x14ac:dyDescent="0.2"/>
    <row r="145" s="9" customFormat="1" x14ac:dyDescent="0.2"/>
    <row r="146" s="9" customFormat="1" x14ac:dyDescent="0.2"/>
    <row r="147" s="9" customFormat="1" x14ac:dyDescent="0.2"/>
    <row r="148" s="9" customFormat="1" x14ac:dyDescent="0.2"/>
    <row r="149" s="9" customFormat="1" x14ac:dyDescent="0.2"/>
    <row r="150" s="9" customFormat="1" x14ac:dyDescent="0.2"/>
    <row r="151" s="9" customFormat="1" x14ac:dyDescent="0.2"/>
    <row r="152" s="9" customFormat="1" x14ac:dyDescent="0.2"/>
    <row r="153" s="9" customFormat="1" x14ac:dyDescent="0.2"/>
    <row r="154" s="9" customFormat="1" x14ac:dyDescent="0.2"/>
    <row r="155" s="9" customFormat="1" x14ac:dyDescent="0.2"/>
    <row r="156" s="9" customFormat="1" x14ac:dyDescent="0.2"/>
    <row r="157" s="9" customFormat="1" x14ac:dyDescent="0.2"/>
    <row r="158" s="9" customFormat="1" x14ac:dyDescent="0.2"/>
    <row r="159" s="9" customFormat="1" x14ac:dyDescent="0.2"/>
    <row r="160" s="9" customFormat="1" x14ac:dyDescent="0.2"/>
    <row r="161" spans="1:4" s="96" customFormat="1" x14ac:dyDescent="0.2">
      <c r="A161" s="9"/>
      <c r="B161" s="9"/>
      <c r="C161" s="9"/>
      <c r="D161" s="9"/>
    </row>
    <row r="162" spans="1:4" x14ac:dyDescent="0.2">
      <c r="A162" s="96"/>
      <c r="B162" s="96"/>
      <c r="C162" s="96"/>
      <c r="D162" s="96"/>
    </row>
    <row r="165" spans="1:4" x14ac:dyDescent="0.2">
      <c r="B165" s="79"/>
      <c r="D165" s="79"/>
    </row>
    <row r="170" spans="1:4" s="96" customFormat="1" x14ac:dyDescent="0.2">
      <c r="A170" s="79"/>
      <c r="B170" s="89"/>
      <c r="C170" s="79"/>
      <c r="D170" s="90"/>
    </row>
    <row r="171" spans="1:4" x14ac:dyDescent="0.2">
      <c r="A171" s="96"/>
      <c r="B171" s="96"/>
      <c r="C171" s="96"/>
      <c r="D171" s="96"/>
    </row>
    <row r="179" spans="1:4" s="96" customFormat="1" x14ac:dyDescent="0.2">
      <c r="A179" s="79"/>
      <c r="B179" s="89"/>
      <c r="C179" s="79"/>
      <c r="D179" s="90"/>
    </row>
    <row r="180" spans="1:4" x14ac:dyDescent="0.2">
      <c r="A180" s="96"/>
      <c r="B180" s="96"/>
      <c r="C180" s="96"/>
      <c r="D180" s="96"/>
    </row>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1AF9D0C5-187A-4427-8DD0-BA72F5B7C143}"/>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BEBC3-07DD-4CC6-8993-CFA5F0CB485C}">
  <sheetPr codeName="Sheet254">
    <pageSetUpPr fitToPage="1"/>
  </sheetPr>
  <dimension ref="A1:H212"/>
  <sheetViews>
    <sheetView workbookViewId="0">
      <pane ySplit="6" topLeftCell="A41"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8" ht="48" customHeight="1" x14ac:dyDescent="0.2">
      <c r="A1" s="194" t="s">
        <v>1244</v>
      </c>
      <c r="B1" s="194"/>
      <c r="C1" s="194"/>
      <c r="D1" s="194"/>
      <c r="E1" s="157" t="s">
        <v>311</v>
      </c>
    </row>
    <row r="2" spans="1:8" ht="15" customHeight="1" x14ac:dyDescent="0.2">
      <c r="A2" s="195" t="str">
        <f ca="1">CONCATENATE("Test Case ", MID(CELL("filename",A1),FIND("]",CELL("filename",A1))+1,255)," 1100/1110")</f>
        <v>Test Case IC.AT.M03 1100/1110</v>
      </c>
      <c r="B2" s="195"/>
      <c r="C2" s="195"/>
      <c r="D2" s="195"/>
    </row>
    <row r="3" spans="1:8" ht="15" customHeight="1" x14ac:dyDescent="0.2">
      <c r="A3" s="200" t="s">
        <v>796</v>
      </c>
      <c r="B3" s="201"/>
      <c r="C3" s="202"/>
      <c r="D3" s="203"/>
    </row>
    <row r="4" spans="1:8" s="24" customFormat="1" ht="39" customHeight="1" x14ac:dyDescent="0.2">
      <c r="A4" s="190" t="s">
        <v>313</v>
      </c>
      <c r="B4" s="191"/>
      <c r="C4" s="192" t="s">
        <v>828</v>
      </c>
      <c r="D4" s="192"/>
      <c r="E4" s="129"/>
      <c r="F4" s="25"/>
    </row>
    <row r="5" spans="1:8" s="24" customFormat="1" ht="39" customHeight="1" x14ac:dyDescent="0.2">
      <c r="A5" s="190" t="s">
        <v>315</v>
      </c>
      <c r="B5" s="191"/>
      <c r="C5" s="193" t="s">
        <v>829</v>
      </c>
      <c r="D5" s="193"/>
      <c r="E5" s="132"/>
      <c r="F5" s="74"/>
    </row>
    <row r="6" spans="1:8" s="24" customFormat="1" ht="39" customHeight="1" x14ac:dyDescent="0.2">
      <c r="A6" s="190" t="s">
        <v>317</v>
      </c>
      <c r="B6" s="191"/>
      <c r="C6" s="193" t="s">
        <v>830</v>
      </c>
      <c r="D6" s="193"/>
      <c r="E6" s="132"/>
      <c r="F6" s="74"/>
    </row>
    <row r="7" spans="1:8" ht="12.75" customHeight="1" x14ac:dyDescent="0.2">
      <c r="A7" s="74"/>
      <c r="B7" s="74"/>
      <c r="C7" s="74"/>
      <c r="D7" s="74"/>
    </row>
    <row r="8" spans="1:8" x14ac:dyDescent="0.2">
      <c r="A8" s="26" t="s">
        <v>437</v>
      </c>
      <c r="B8" s="21"/>
      <c r="C8" s="21"/>
      <c r="D8" s="21"/>
      <c r="E8" s="21"/>
      <c r="F8" s="21"/>
      <c r="G8" s="21"/>
      <c r="H8" s="21"/>
    </row>
    <row r="9" spans="1:8" x14ac:dyDescent="0.2">
      <c r="A9" s="27" t="s">
        <v>320</v>
      </c>
      <c r="B9" s="28">
        <v>2</v>
      </c>
      <c r="C9" s="29" t="s">
        <v>382</v>
      </c>
      <c r="D9" s="33" t="s">
        <v>383</v>
      </c>
      <c r="E9" s="21"/>
      <c r="F9" s="21"/>
      <c r="G9" s="21"/>
      <c r="H9" s="21"/>
    </row>
    <row r="10" spans="1:8" x14ac:dyDescent="0.2">
      <c r="A10" s="27" t="s">
        <v>320</v>
      </c>
      <c r="B10" s="28">
        <v>3</v>
      </c>
      <c r="C10" s="29" t="s">
        <v>438</v>
      </c>
      <c r="D10" s="95" t="s">
        <v>831</v>
      </c>
      <c r="E10" s="21"/>
      <c r="F10" s="21"/>
      <c r="G10" s="167"/>
      <c r="H10" s="21"/>
    </row>
    <row r="11" spans="1:8" x14ac:dyDescent="0.2">
      <c r="A11" s="27" t="s">
        <v>320</v>
      </c>
      <c r="B11" s="28">
        <v>4</v>
      </c>
      <c r="C11" s="29" t="s">
        <v>440</v>
      </c>
      <c r="D11" s="33" t="s">
        <v>660</v>
      </c>
      <c r="E11" s="21"/>
      <c r="F11" s="21"/>
      <c r="G11" s="21"/>
      <c r="H11" s="21"/>
    </row>
    <row r="12" spans="1:8" x14ac:dyDescent="0.2">
      <c r="A12" s="27" t="s">
        <v>320</v>
      </c>
      <c r="B12" s="28">
        <v>6</v>
      </c>
      <c r="C12" s="29" t="s">
        <v>459</v>
      </c>
      <c r="D12" s="33" t="s">
        <v>660</v>
      </c>
      <c r="E12" s="21"/>
      <c r="F12" s="21"/>
      <c r="G12" s="21"/>
      <c r="H12" s="21"/>
    </row>
    <row r="13" spans="1:8" x14ac:dyDescent="0.2">
      <c r="A13" s="29" t="s">
        <v>320</v>
      </c>
      <c r="B13" s="32">
        <v>7</v>
      </c>
      <c r="C13" s="32" t="s">
        <v>321</v>
      </c>
      <c r="D13" s="33"/>
      <c r="E13" s="21"/>
      <c r="F13" s="21"/>
      <c r="G13" s="21"/>
      <c r="H13" s="21"/>
    </row>
    <row r="14" spans="1:8" x14ac:dyDescent="0.2">
      <c r="A14" s="29" t="s">
        <v>320</v>
      </c>
      <c r="B14" s="32">
        <v>11</v>
      </c>
      <c r="C14" s="32" t="s">
        <v>322</v>
      </c>
      <c r="D14" s="33"/>
      <c r="E14" s="21"/>
      <c r="F14" s="21"/>
      <c r="G14" s="21"/>
      <c r="H14" s="167"/>
    </row>
    <row r="15" spans="1:8" x14ac:dyDescent="0.2">
      <c r="A15" s="29" t="s">
        <v>320</v>
      </c>
      <c r="B15" s="32">
        <v>12</v>
      </c>
      <c r="C15" s="32" t="s">
        <v>323</v>
      </c>
      <c r="D15" s="33"/>
      <c r="E15" s="21"/>
      <c r="F15" s="21"/>
      <c r="G15" s="21"/>
      <c r="H15" s="167"/>
    </row>
    <row r="16" spans="1:8" x14ac:dyDescent="0.2">
      <c r="A16" s="27" t="s">
        <v>320</v>
      </c>
      <c r="B16" s="28">
        <v>13</v>
      </c>
      <c r="C16" s="32" t="s">
        <v>751</v>
      </c>
      <c r="D16" s="30" t="s">
        <v>752</v>
      </c>
      <c r="E16" s="21"/>
      <c r="F16" s="21"/>
      <c r="G16" s="21"/>
      <c r="H16" s="167"/>
    </row>
    <row r="17" spans="1:8" x14ac:dyDescent="0.2">
      <c r="A17" s="27" t="s">
        <v>320</v>
      </c>
      <c r="B17" s="28">
        <v>14</v>
      </c>
      <c r="C17" s="29" t="s">
        <v>443</v>
      </c>
      <c r="D17" s="30" t="s">
        <v>444</v>
      </c>
      <c r="E17" s="21"/>
      <c r="F17" s="21"/>
      <c r="G17" s="21"/>
      <c r="H17" s="167"/>
    </row>
    <row r="18" spans="1:8" ht="38.25" x14ac:dyDescent="0.2">
      <c r="A18" s="27" t="s">
        <v>320</v>
      </c>
      <c r="B18" s="28">
        <v>22</v>
      </c>
      <c r="C18" s="29" t="s">
        <v>445</v>
      </c>
      <c r="D18" s="68" t="s">
        <v>858</v>
      </c>
      <c r="E18" s="21"/>
      <c r="F18" s="21"/>
      <c r="G18" s="21"/>
      <c r="H18" s="21"/>
    </row>
    <row r="19" spans="1:8" x14ac:dyDescent="0.2">
      <c r="A19" s="27" t="s">
        <v>320</v>
      </c>
      <c r="B19" s="28">
        <v>23</v>
      </c>
      <c r="C19" s="29" t="s">
        <v>859</v>
      </c>
      <c r="D19" s="33" t="s">
        <v>504</v>
      </c>
      <c r="E19" s="21"/>
      <c r="F19" s="21"/>
      <c r="G19" s="21"/>
      <c r="H19" s="21"/>
    </row>
    <row r="20" spans="1:8" x14ac:dyDescent="0.2">
      <c r="A20" s="27" t="s">
        <v>320</v>
      </c>
      <c r="B20" s="28">
        <v>24</v>
      </c>
      <c r="C20" s="29" t="s">
        <v>324</v>
      </c>
      <c r="D20" s="33" t="s">
        <v>661</v>
      </c>
      <c r="E20" s="21"/>
      <c r="F20" s="21"/>
      <c r="G20" s="21"/>
      <c r="H20" s="21"/>
    </row>
    <row r="21" spans="1:8" x14ac:dyDescent="0.2">
      <c r="A21" s="27" t="s">
        <v>320</v>
      </c>
      <c r="B21" s="28">
        <v>26</v>
      </c>
      <c r="C21" s="29" t="s">
        <v>448</v>
      </c>
      <c r="D21" s="30" t="s">
        <v>753</v>
      </c>
    </row>
    <row r="22" spans="1:8" x14ac:dyDescent="0.2">
      <c r="A22" s="27" t="s">
        <v>320</v>
      </c>
      <c r="B22" s="28">
        <v>32</v>
      </c>
      <c r="C22" s="29" t="s">
        <v>449</v>
      </c>
      <c r="D22" s="33"/>
    </row>
    <row r="23" spans="1:8" s="9" customFormat="1" x14ac:dyDescent="0.2">
      <c r="A23" s="27" t="s">
        <v>320</v>
      </c>
      <c r="B23" s="28">
        <v>33</v>
      </c>
      <c r="C23" s="29" t="s">
        <v>450</v>
      </c>
      <c r="D23" s="33"/>
    </row>
    <row r="24" spans="1:8" s="9" customFormat="1" x14ac:dyDescent="0.2">
      <c r="A24" s="36" t="s">
        <v>320</v>
      </c>
      <c r="B24" s="37">
        <v>35</v>
      </c>
      <c r="C24" s="38" t="s">
        <v>474</v>
      </c>
      <c r="D24" s="30"/>
    </row>
    <row r="25" spans="1:8" s="9" customFormat="1" x14ac:dyDescent="0.2">
      <c r="A25" s="29" t="s">
        <v>320</v>
      </c>
      <c r="B25" s="32">
        <v>42</v>
      </c>
      <c r="C25" s="29" t="s">
        <v>451</v>
      </c>
      <c r="D25" s="33"/>
    </row>
    <row r="26" spans="1:8" s="9" customFormat="1" x14ac:dyDescent="0.2">
      <c r="A26" s="29" t="s">
        <v>320</v>
      </c>
      <c r="B26" s="32">
        <v>43</v>
      </c>
      <c r="C26" s="29" t="s">
        <v>452</v>
      </c>
      <c r="D26" s="33"/>
    </row>
    <row r="27" spans="1:8" s="9" customFormat="1" x14ac:dyDescent="0.2">
      <c r="A27" s="29" t="s">
        <v>320</v>
      </c>
      <c r="B27" s="32">
        <v>49</v>
      </c>
      <c r="C27" s="29" t="s">
        <v>453</v>
      </c>
      <c r="D27" s="33"/>
    </row>
    <row r="28" spans="1:8" s="9" customFormat="1" x14ac:dyDescent="0.2">
      <c r="A28" s="29" t="s">
        <v>320</v>
      </c>
      <c r="B28" s="32">
        <v>51</v>
      </c>
      <c r="C28" s="29" t="s">
        <v>463</v>
      </c>
      <c r="D28" s="33"/>
    </row>
    <row r="29" spans="1:8" s="9" customFormat="1" x14ac:dyDescent="0.2">
      <c r="A29" s="29" t="s">
        <v>320</v>
      </c>
      <c r="B29" s="32">
        <v>52</v>
      </c>
      <c r="C29" s="38" t="s">
        <v>761</v>
      </c>
      <c r="D29" s="30" t="s">
        <v>762</v>
      </c>
    </row>
    <row r="30" spans="1:8" s="9" customFormat="1" x14ac:dyDescent="0.2">
      <c r="A30" s="29" t="s">
        <v>320</v>
      </c>
      <c r="B30" s="32">
        <v>55</v>
      </c>
      <c r="C30" s="29" t="s">
        <v>860</v>
      </c>
      <c r="D30" s="60" t="s">
        <v>872</v>
      </c>
    </row>
    <row r="31" spans="1:8" s="9" customFormat="1" x14ac:dyDescent="0.2">
      <c r="A31" s="29" t="s">
        <v>320</v>
      </c>
      <c r="B31" s="32">
        <v>92</v>
      </c>
      <c r="C31" s="29" t="s">
        <v>455</v>
      </c>
      <c r="D31" s="33"/>
    </row>
    <row r="32" spans="1:8" s="9" customFormat="1" x14ac:dyDescent="0.2">
      <c r="A32" s="29" t="s">
        <v>320</v>
      </c>
      <c r="B32" s="32">
        <v>100</v>
      </c>
      <c r="C32" s="29" t="s">
        <v>619</v>
      </c>
      <c r="D32" s="29"/>
    </row>
    <row r="33" spans="1:4" s="9" customFormat="1" x14ac:dyDescent="0.2">
      <c r="A33" s="29" t="s">
        <v>320</v>
      </c>
      <c r="B33" s="32">
        <v>123</v>
      </c>
      <c r="C33" s="29" t="s">
        <v>456</v>
      </c>
      <c r="D33" s="33"/>
    </row>
    <row r="34" spans="1:4" s="9" customFormat="1" x14ac:dyDescent="0.2">
      <c r="A34" s="21"/>
      <c r="B34" s="23"/>
      <c r="C34" s="21"/>
      <c r="D34" s="40"/>
    </row>
    <row r="35" spans="1:4" s="9" customFormat="1" x14ac:dyDescent="0.2">
      <c r="A35" s="39" t="s">
        <v>458</v>
      </c>
      <c r="B35" s="23"/>
      <c r="C35" s="21"/>
      <c r="D35" s="40"/>
    </row>
    <row r="36" spans="1:4" s="9" customFormat="1" x14ac:dyDescent="0.2">
      <c r="A36" s="27" t="s">
        <v>320</v>
      </c>
      <c r="B36" s="28">
        <v>2</v>
      </c>
      <c r="C36" s="29" t="s">
        <v>382</v>
      </c>
      <c r="D36" s="33" t="s">
        <v>371</v>
      </c>
    </row>
    <row r="37" spans="1:4" s="9" customFormat="1" x14ac:dyDescent="0.2">
      <c r="A37" s="27" t="s">
        <v>320</v>
      </c>
      <c r="B37" s="28">
        <v>3</v>
      </c>
      <c r="C37" s="29" t="s">
        <v>438</v>
      </c>
      <c r="D37" s="33" t="s">
        <v>371</v>
      </c>
    </row>
    <row r="38" spans="1:4" s="9" customFormat="1" x14ac:dyDescent="0.2">
      <c r="A38" s="27" t="s">
        <v>320</v>
      </c>
      <c r="B38" s="28">
        <v>4</v>
      </c>
      <c r="C38" s="29" t="s">
        <v>440</v>
      </c>
      <c r="D38" s="33" t="s">
        <v>371</v>
      </c>
    </row>
    <row r="39" spans="1:4" s="9" customFormat="1" x14ac:dyDescent="0.2">
      <c r="A39" s="27" t="s">
        <v>320</v>
      </c>
      <c r="B39" s="28">
        <v>6</v>
      </c>
      <c r="C39" s="29" t="s">
        <v>459</v>
      </c>
      <c r="D39" s="33" t="s">
        <v>371</v>
      </c>
    </row>
    <row r="40" spans="1:4" s="9" customFormat="1" x14ac:dyDescent="0.2">
      <c r="A40" s="29" t="s">
        <v>320</v>
      </c>
      <c r="B40" s="32">
        <v>7</v>
      </c>
      <c r="C40" s="32" t="s">
        <v>321</v>
      </c>
      <c r="D40" s="33"/>
    </row>
    <row r="41" spans="1:4" s="9" customFormat="1" x14ac:dyDescent="0.2">
      <c r="A41" s="29" t="s">
        <v>320</v>
      </c>
      <c r="B41" s="32">
        <v>11</v>
      </c>
      <c r="C41" s="32" t="s">
        <v>322</v>
      </c>
      <c r="D41" s="33" t="s">
        <v>371</v>
      </c>
    </row>
    <row r="42" spans="1:4" s="9" customFormat="1" x14ac:dyDescent="0.2">
      <c r="A42" s="29" t="s">
        <v>320</v>
      </c>
      <c r="B42" s="32">
        <v>12</v>
      </c>
      <c r="C42" s="32" t="s">
        <v>323</v>
      </c>
      <c r="D42" s="33" t="s">
        <v>371</v>
      </c>
    </row>
    <row r="43" spans="1:4" s="9" customFormat="1" x14ac:dyDescent="0.2">
      <c r="A43" s="27" t="s">
        <v>320</v>
      </c>
      <c r="B43" s="28">
        <v>24</v>
      </c>
      <c r="C43" s="29" t="s">
        <v>324</v>
      </c>
      <c r="D43" s="33" t="s">
        <v>371</v>
      </c>
    </row>
    <row r="44" spans="1:4" s="9" customFormat="1" x14ac:dyDescent="0.2">
      <c r="A44" s="27" t="s">
        <v>320</v>
      </c>
      <c r="B44" s="28">
        <v>26</v>
      </c>
      <c r="C44" s="29" t="s">
        <v>448</v>
      </c>
      <c r="D44" s="33" t="s">
        <v>371</v>
      </c>
    </row>
    <row r="45" spans="1:4" s="96" customFormat="1" x14ac:dyDescent="0.2">
      <c r="A45" s="27" t="s">
        <v>320</v>
      </c>
      <c r="B45" s="28">
        <v>32</v>
      </c>
      <c r="C45" s="29" t="s">
        <v>449</v>
      </c>
      <c r="D45" s="33" t="s">
        <v>371</v>
      </c>
    </row>
    <row r="46" spans="1:4" s="9" customFormat="1" x14ac:dyDescent="0.2">
      <c r="A46" s="29" t="s">
        <v>320</v>
      </c>
      <c r="B46" s="32">
        <v>33</v>
      </c>
      <c r="C46" s="29" t="s">
        <v>450</v>
      </c>
      <c r="D46" s="33"/>
    </row>
    <row r="47" spans="1:4" s="9" customFormat="1" x14ac:dyDescent="0.2">
      <c r="A47" s="29" t="s">
        <v>320</v>
      </c>
      <c r="B47" s="32">
        <v>38</v>
      </c>
      <c r="C47" s="29" t="s">
        <v>460</v>
      </c>
      <c r="D47" s="33"/>
    </row>
    <row r="48" spans="1:4" s="9" customFormat="1" x14ac:dyDescent="0.2">
      <c r="A48" s="29" t="s">
        <v>320</v>
      </c>
      <c r="B48" s="32">
        <v>39</v>
      </c>
      <c r="C48" s="29" t="s">
        <v>330</v>
      </c>
      <c r="D48" s="33" t="s">
        <v>461</v>
      </c>
    </row>
    <row r="49" spans="1:4" s="9" customFormat="1" x14ac:dyDescent="0.2">
      <c r="A49" s="29" t="s">
        <v>320</v>
      </c>
      <c r="B49" s="32">
        <v>49</v>
      </c>
      <c r="C49" s="29" t="s">
        <v>462</v>
      </c>
      <c r="D49" s="33" t="s">
        <v>371</v>
      </c>
    </row>
    <row r="50" spans="1:4" s="9" customFormat="1" x14ac:dyDescent="0.2">
      <c r="A50" s="29" t="s">
        <v>320</v>
      </c>
      <c r="B50" s="32">
        <v>51</v>
      </c>
      <c r="C50" s="29" t="s">
        <v>463</v>
      </c>
      <c r="D50" s="33" t="s">
        <v>371</v>
      </c>
    </row>
    <row r="51" spans="1:4" x14ac:dyDescent="0.2">
      <c r="A51" s="92" t="s">
        <v>320</v>
      </c>
      <c r="B51" s="93">
        <v>54</v>
      </c>
      <c r="C51" s="94" t="s">
        <v>832</v>
      </c>
      <c r="D51" s="95" t="s">
        <v>833</v>
      </c>
    </row>
    <row r="52" spans="1:4" s="9" customFormat="1" x14ac:dyDescent="0.2">
      <c r="A52" s="29" t="s">
        <v>320</v>
      </c>
      <c r="B52" s="32">
        <v>55</v>
      </c>
      <c r="C52" s="29" t="s">
        <v>860</v>
      </c>
      <c r="D52" s="60" t="s">
        <v>873</v>
      </c>
    </row>
    <row r="53" spans="1:4" s="9" customFormat="1" x14ac:dyDescent="0.2">
      <c r="A53" s="29" t="s">
        <v>320</v>
      </c>
      <c r="B53" s="32">
        <v>123</v>
      </c>
      <c r="C53" s="29" t="s">
        <v>456</v>
      </c>
      <c r="D53" s="33" t="s">
        <v>371</v>
      </c>
    </row>
    <row r="54" spans="1:4" ht="14.25" customHeight="1" x14ac:dyDescent="0.2">
      <c r="A54" s="74"/>
      <c r="B54" s="74"/>
      <c r="C54" s="74"/>
      <c r="D54" s="74"/>
    </row>
    <row r="55" spans="1:4" x14ac:dyDescent="0.2">
      <c r="A55" s="74"/>
      <c r="B55" s="74"/>
      <c r="C55" s="74"/>
      <c r="D55" s="74"/>
    </row>
    <row r="56" spans="1:4" x14ac:dyDescent="0.2">
      <c r="A56" s="9"/>
      <c r="B56" s="9"/>
      <c r="C56" s="9"/>
      <c r="D56" s="9"/>
    </row>
    <row r="57" spans="1:4" x14ac:dyDescent="0.2">
      <c r="A57" s="9"/>
      <c r="B57" s="9"/>
      <c r="C57" s="9"/>
      <c r="D57" s="9"/>
    </row>
    <row r="58" spans="1:4" x14ac:dyDescent="0.2">
      <c r="A58" s="9"/>
      <c r="B58" s="9"/>
      <c r="C58" s="9"/>
      <c r="D58" s="9"/>
    </row>
    <row r="59" spans="1:4" x14ac:dyDescent="0.2">
      <c r="A59" s="9"/>
      <c r="B59" s="9"/>
      <c r="C59" s="9"/>
      <c r="D59" s="9"/>
    </row>
    <row r="60" spans="1:4" x14ac:dyDescent="0.2">
      <c r="A60" s="9"/>
      <c r="B60" s="9"/>
      <c r="C60" s="9"/>
      <c r="D60" s="9"/>
    </row>
    <row r="61" spans="1:4" x14ac:dyDescent="0.2">
      <c r="A61" s="9"/>
      <c r="B61" s="9"/>
      <c r="C61" s="9"/>
      <c r="D61" s="9"/>
    </row>
    <row r="62" spans="1:4" x14ac:dyDescent="0.2">
      <c r="A62" s="9"/>
      <c r="B62" s="9"/>
      <c r="C62" s="9"/>
      <c r="D62" s="9"/>
    </row>
    <row r="63" spans="1:4" x14ac:dyDescent="0.2">
      <c r="A63" s="9"/>
      <c r="B63" s="9"/>
      <c r="C63" s="9"/>
      <c r="D63" s="9"/>
    </row>
    <row r="64" spans="1:4" x14ac:dyDescent="0.2">
      <c r="A64" s="9"/>
      <c r="B64" s="9"/>
      <c r="C64" s="9"/>
      <c r="D64" s="9"/>
    </row>
    <row r="65" spans="1:4" x14ac:dyDescent="0.2">
      <c r="A65" s="9"/>
      <c r="B65" s="9"/>
      <c r="C65" s="9"/>
      <c r="D65" s="9"/>
    </row>
    <row r="66" spans="1:4" x14ac:dyDescent="0.2">
      <c r="A66" s="9"/>
      <c r="B66" s="9"/>
      <c r="C66" s="9"/>
      <c r="D66" s="9"/>
    </row>
    <row r="67" spans="1:4" x14ac:dyDescent="0.2">
      <c r="A67" s="9"/>
      <c r="B67" s="9"/>
      <c r="C67" s="9"/>
      <c r="D67" s="9"/>
    </row>
    <row r="68" spans="1:4" x14ac:dyDescent="0.2">
      <c r="A68" s="9"/>
      <c r="B68" s="9"/>
      <c r="C68" s="9"/>
      <c r="D68" s="9"/>
    </row>
    <row r="69" spans="1:4" x14ac:dyDescent="0.2">
      <c r="A69" s="9"/>
      <c r="B69" s="9"/>
      <c r="C69" s="9"/>
      <c r="D69" s="9"/>
    </row>
    <row r="70" spans="1:4" x14ac:dyDescent="0.2">
      <c r="A70" s="9"/>
      <c r="B70" s="9"/>
      <c r="C70" s="9"/>
      <c r="D70" s="9"/>
    </row>
    <row r="71" spans="1:4" x14ac:dyDescent="0.2">
      <c r="A71" s="9"/>
      <c r="B71" s="9"/>
      <c r="C71" s="9"/>
      <c r="D71" s="9"/>
    </row>
    <row r="72" spans="1:4" x14ac:dyDescent="0.2">
      <c r="A72" s="9"/>
      <c r="B72" s="9"/>
      <c r="C72" s="9"/>
      <c r="D72" s="9"/>
    </row>
    <row r="73" spans="1:4" x14ac:dyDescent="0.2">
      <c r="A73" s="9"/>
      <c r="B73" s="9"/>
      <c r="C73" s="9"/>
      <c r="D73" s="9"/>
    </row>
    <row r="74" spans="1:4" x14ac:dyDescent="0.2">
      <c r="A74" s="9"/>
      <c r="B74" s="9"/>
      <c r="C74" s="9"/>
      <c r="D74" s="9"/>
    </row>
    <row r="75" spans="1:4" x14ac:dyDescent="0.2">
      <c r="A75" s="96"/>
      <c r="B75" s="96"/>
      <c r="C75" s="96"/>
      <c r="D75" s="96"/>
    </row>
    <row r="76" spans="1:4" x14ac:dyDescent="0.2">
      <c r="A76" s="9"/>
      <c r="B76" s="9"/>
      <c r="C76" s="9"/>
      <c r="D76" s="9"/>
    </row>
    <row r="77" spans="1:4" x14ac:dyDescent="0.2">
      <c r="A77" s="9"/>
      <c r="B77" s="9"/>
      <c r="C77" s="9"/>
      <c r="D77" s="9"/>
    </row>
    <row r="78" spans="1:4" x14ac:dyDescent="0.2">
      <c r="A78" s="9"/>
      <c r="B78" s="9"/>
      <c r="C78" s="9"/>
      <c r="D78" s="9"/>
    </row>
    <row r="79" spans="1:4" x14ac:dyDescent="0.2">
      <c r="A79" s="9"/>
      <c r="B79" s="9"/>
      <c r="C79" s="9"/>
      <c r="D79" s="9"/>
    </row>
    <row r="80" spans="1:4" x14ac:dyDescent="0.2">
      <c r="A80" s="9"/>
      <c r="B80" s="9"/>
      <c r="C80" s="9"/>
      <c r="D80" s="9"/>
    </row>
    <row r="81" spans="1:4" x14ac:dyDescent="0.2">
      <c r="A81" s="9"/>
      <c r="B81" s="9"/>
      <c r="C81" s="9"/>
      <c r="D81" s="9"/>
    </row>
    <row r="82" spans="1:4" x14ac:dyDescent="0.2">
      <c r="A82" s="9"/>
      <c r="B82" s="9"/>
      <c r="C82" s="9"/>
      <c r="D82" s="9"/>
    </row>
    <row r="83" spans="1:4" x14ac:dyDescent="0.2">
      <c r="A83" s="9"/>
      <c r="B83" s="9"/>
      <c r="C83" s="9"/>
      <c r="D83" s="9"/>
    </row>
    <row r="84" spans="1:4" x14ac:dyDescent="0.2">
      <c r="A84" s="9"/>
      <c r="B84" s="9"/>
      <c r="C84" s="9"/>
      <c r="D84" s="9"/>
    </row>
    <row r="85" spans="1:4" x14ac:dyDescent="0.2">
      <c r="A85" s="9"/>
      <c r="B85" s="9"/>
      <c r="C85" s="9"/>
      <c r="D85" s="9"/>
    </row>
    <row r="86" spans="1:4" x14ac:dyDescent="0.2">
      <c r="A86" s="9"/>
      <c r="B86" s="9"/>
      <c r="C86" s="9"/>
      <c r="D86" s="9"/>
    </row>
    <row r="87" spans="1:4" x14ac:dyDescent="0.2">
      <c r="A87" s="9"/>
      <c r="B87" s="9"/>
      <c r="C87" s="9"/>
      <c r="D87" s="9"/>
    </row>
    <row r="88" spans="1:4" x14ac:dyDescent="0.2">
      <c r="A88" s="9"/>
      <c r="B88" s="9"/>
      <c r="C88" s="9"/>
      <c r="D88" s="9"/>
    </row>
    <row r="89" spans="1:4" x14ac:dyDescent="0.2">
      <c r="A89" s="9"/>
      <c r="B89" s="9"/>
      <c r="C89" s="9"/>
      <c r="D89" s="9"/>
    </row>
    <row r="90" spans="1:4" x14ac:dyDescent="0.2">
      <c r="A90" s="9"/>
      <c r="B90" s="9"/>
      <c r="C90" s="9"/>
      <c r="D90" s="9"/>
    </row>
    <row r="91" spans="1:4" x14ac:dyDescent="0.2">
      <c r="A91" s="9"/>
      <c r="B91" s="9"/>
      <c r="C91" s="9"/>
      <c r="D91" s="9"/>
    </row>
    <row r="92" spans="1:4" x14ac:dyDescent="0.2">
      <c r="A92" s="9"/>
      <c r="B92" s="9"/>
      <c r="C92" s="9"/>
      <c r="D92" s="9"/>
    </row>
    <row r="93" spans="1:4" x14ac:dyDescent="0.2">
      <c r="A93" s="9"/>
      <c r="B93" s="9"/>
      <c r="C93" s="9"/>
      <c r="D93" s="9"/>
    </row>
    <row r="94" spans="1:4" x14ac:dyDescent="0.2">
      <c r="A94" s="9"/>
      <c r="B94" s="9"/>
      <c r="C94" s="9"/>
      <c r="D94" s="9"/>
    </row>
    <row r="95" spans="1:4" x14ac:dyDescent="0.2">
      <c r="A95" s="9"/>
      <c r="B95" s="9"/>
      <c r="C95" s="9"/>
      <c r="D95" s="9"/>
    </row>
    <row r="96" spans="1:4" x14ac:dyDescent="0.2">
      <c r="A96" s="96"/>
      <c r="B96" s="96"/>
      <c r="C96" s="96"/>
      <c r="D96" s="96"/>
    </row>
    <row r="97" spans="1:4" x14ac:dyDescent="0.2">
      <c r="A97" s="9"/>
      <c r="B97" s="97"/>
      <c r="C97" s="9"/>
      <c r="D97" s="80"/>
    </row>
    <row r="98" spans="1:4" x14ac:dyDescent="0.2">
      <c r="A98" s="9"/>
      <c r="B98" s="9"/>
      <c r="C98" s="9"/>
      <c r="D98" s="9"/>
    </row>
    <row r="99" spans="1:4" x14ac:dyDescent="0.2">
      <c r="A99" s="9"/>
      <c r="B99" s="9"/>
      <c r="C99" s="9"/>
      <c r="D99" s="9"/>
    </row>
    <row r="100" spans="1:4" x14ac:dyDescent="0.2">
      <c r="A100" s="9"/>
      <c r="B100" s="9"/>
      <c r="C100" s="9"/>
      <c r="D100" s="9"/>
    </row>
    <row r="101" spans="1:4" x14ac:dyDescent="0.2">
      <c r="A101" s="9"/>
      <c r="B101" s="9"/>
      <c r="C101" s="9"/>
      <c r="D101" s="9"/>
    </row>
    <row r="102" spans="1:4" x14ac:dyDescent="0.2">
      <c r="A102" s="9"/>
      <c r="B102" s="9"/>
      <c r="C102" s="9"/>
      <c r="D102" s="9"/>
    </row>
    <row r="103" spans="1:4" x14ac:dyDescent="0.2">
      <c r="A103" s="9"/>
      <c r="B103" s="9"/>
      <c r="C103" s="9"/>
      <c r="D103" s="9"/>
    </row>
    <row r="104" spans="1:4" x14ac:dyDescent="0.2">
      <c r="A104" s="9"/>
      <c r="B104" s="9"/>
      <c r="C104" s="9"/>
      <c r="D104" s="9"/>
    </row>
    <row r="105" spans="1:4" x14ac:dyDescent="0.2">
      <c r="A105" s="9"/>
      <c r="B105" s="9"/>
      <c r="C105" s="9"/>
      <c r="D105" s="9"/>
    </row>
    <row r="106" spans="1:4" x14ac:dyDescent="0.2">
      <c r="A106" s="9"/>
      <c r="B106" s="9"/>
      <c r="C106" s="9"/>
      <c r="D106" s="9"/>
    </row>
    <row r="107" spans="1:4" x14ac:dyDescent="0.2">
      <c r="A107" s="9"/>
      <c r="B107" s="9"/>
      <c r="C107" s="9"/>
      <c r="D107" s="9"/>
    </row>
    <row r="108" spans="1:4" x14ac:dyDescent="0.2">
      <c r="A108" s="9"/>
      <c r="B108" s="9"/>
      <c r="C108" s="9"/>
      <c r="D108" s="9"/>
    </row>
    <row r="109" spans="1:4" x14ac:dyDescent="0.2">
      <c r="A109" s="9"/>
      <c r="B109" s="9"/>
      <c r="C109" s="9"/>
      <c r="D109" s="9"/>
    </row>
    <row r="110" spans="1:4" x14ac:dyDescent="0.2">
      <c r="A110" s="9"/>
      <c r="B110" s="9"/>
      <c r="C110" s="9"/>
      <c r="D110" s="9"/>
    </row>
    <row r="111" spans="1:4" x14ac:dyDescent="0.2">
      <c r="A111" s="9"/>
      <c r="B111" s="9"/>
      <c r="C111" s="9"/>
      <c r="D111" s="9"/>
    </row>
    <row r="112" spans="1:4" x14ac:dyDescent="0.2">
      <c r="A112" s="9"/>
      <c r="B112" s="9"/>
      <c r="C112" s="9"/>
      <c r="D112" s="9"/>
    </row>
    <row r="113" spans="1:4" x14ac:dyDescent="0.2">
      <c r="A113" s="9"/>
      <c r="B113" s="9"/>
      <c r="C113" s="9"/>
      <c r="D113" s="9"/>
    </row>
    <row r="114" spans="1:4" x14ac:dyDescent="0.2">
      <c r="A114" s="9"/>
      <c r="B114" s="9"/>
      <c r="C114" s="9"/>
      <c r="D114" s="9"/>
    </row>
    <row r="115" spans="1:4" x14ac:dyDescent="0.2">
      <c r="A115" s="9"/>
      <c r="B115" s="9"/>
      <c r="C115" s="9"/>
      <c r="D115" s="9"/>
    </row>
    <row r="116" spans="1:4" x14ac:dyDescent="0.2">
      <c r="A116" s="9"/>
      <c r="B116" s="9"/>
      <c r="C116" s="9"/>
      <c r="D116" s="9"/>
    </row>
    <row r="117" spans="1:4" x14ac:dyDescent="0.2">
      <c r="A117" s="9"/>
      <c r="B117" s="9"/>
      <c r="C117" s="9"/>
      <c r="D117" s="9"/>
    </row>
    <row r="118" spans="1:4" x14ac:dyDescent="0.2">
      <c r="A118" s="9"/>
      <c r="B118" s="9"/>
      <c r="C118" s="9"/>
      <c r="D118" s="9"/>
    </row>
    <row r="119" spans="1:4" x14ac:dyDescent="0.2">
      <c r="A119" s="9"/>
      <c r="B119" s="9"/>
      <c r="C119" s="9"/>
      <c r="D119" s="9"/>
    </row>
    <row r="120" spans="1:4" x14ac:dyDescent="0.2">
      <c r="A120" s="9"/>
      <c r="B120" s="9"/>
      <c r="C120" s="9"/>
      <c r="D120" s="9"/>
    </row>
    <row r="121" spans="1:4" x14ac:dyDescent="0.2">
      <c r="A121" s="9"/>
      <c r="B121" s="9"/>
      <c r="C121" s="9"/>
      <c r="D121" s="9"/>
    </row>
    <row r="122" spans="1:4" x14ac:dyDescent="0.2">
      <c r="A122" s="9"/>
      <c r="B122" s="9"/>
      <c r="C122" s="9"/>
      <c r="D122" s="9"/>
    </row>
    <row r="123" spans="1:4" x14ac:dyDescent="0.2">
      <c r="A123" s="96"/>
      <c r="B123" s="96"/>
      <c r="C123" s="96"/>
      <c r="D123" s="96"/>
    </row>
    <row r="124" spans="1:4" x14ac:dyDescent="0.2">
      <c r="A124" s="9"/>
      <c r="B124" s="9"/>
      <c r="C124" s="9"/>
      <c r="D124" s="9"/>
    </row>
    <row r="125" spans="1:4" x14ac:dyDescent="0.2">
      <c r="A125" s="9"/>
      <c r="B125" s="9"/>
      <c r="C125" s="9"/>
      <c r="D125" s="9"/>
    </row>
    <row r="126" spans="1:4" x14ac:dyDescent="0.2">
      <c r="A126" s="9"/>
      <c r="B126" s="9"/>
      <c r="C126" s="9"/>
      <c r="D126" s="9"/>
    </row>
    <row r="127" spans="1:4" x14ac:dyDescent="0.2">
      <c r="A127" s="9"/>
      <c r="B127" s="9"/>
      <c r="C127" s="9"/>
      <c r="D127" s="9"/>
    </row>
    <row r="128" spans="1:4" x14ac:dyDescent="0.2">
      <c r="A128" s="9"/>
      <c r="B128" s="9"/>
      <c r="C128" s="9"/>
      <c r="D128" s="9"/>
    </row>
    <row r="129" spans="1:4" x14ac:dyDescent="0.2">
      <c r="A129" s="9"/>
      <c r="B129" s="9"/>
      <c r="C129" s="9"/>
      <c r="D129" s="9"/>
    </row>
    <row r="130" spans="1:4" x14ac:dyDescent="0.2">
      <c r="A130" s="9"/>
      <c r="B130" s="9"/>
      <c r="C130" s="9"/>
      <c r="D130" s="9"/>
    </row>
    <row r="131" spans="1:4" x14ac:dyDescent="0.2">
      <c r="A131" s="9"/>
      <c r="B131" s="9"/>
      <c r="C131" s="9"/>
      <c r="D131" s="9"/>
    </row>
    <row r="132" spans="1:4" x14ac:dyDescent="0.2">
      <c r="A132" s="9"/>
      <c r="B132" s="9"/>
      <c r="C132" s="9"/>
      <c r="D132" s="9"/>
    </row>
    <row r="133" spans="1:4" x14ac:dyDescent="0.2">
      <c r="A133" s="9"/>
      <c r="B133" s="9"/>
      <c r="C133" s="9"/>
      <c r="D133" s="9"/>
    </row>
    <row r="134" spans="1:4" x14ac:dyDescent="0.2">
      <c r="A134" s="9"/>
      <c r="B134" s="9"/>
      <c r="C134" s="9"/>
      <c r="D134" s="9"/>
    </row>
    <row r="135" spans="1:4" x14ac:dyDescent="0.2">
      <c r="A135" s="9"/>
      <c r="B135" s="9"/>
      <c r="C135" s="9"/>
      <c r="D135" s="9"/>
    </row>
    <row r="136" spans="1:4" x14ac:dyDescent="0.2">
      <c r="A136" s="9"/>
      <c r="B136" s="9"/>
      <c r="C136" s="9"/>
      <c r="D136" s="9"/>
    </row>
    <row r="137" spans="1:4" x14ac:dyDescent="0.2">
      <c r="A137" s="9"/>
      <c r="B137" s="9"/>
      <c r="C137" s="9"/>
      <c r="D137" s="9"/>
    </row>
    <row r="138" spans="1:4" x14ac:dyDescent="0.2">
      <c r="A138" s="9"/>
      <c r="B138" s="9"/>
      <c r="C138" s="9"/>
      <c r="D138" s="9"/>
    </row>
    <row r="139" spans="1:4" x14ac:dyDescent="0.2">
      <c r="A139" s="9"/>
      <c r="B139" s="9"/>
      <c r="C139" s="9"/>
      <c r="D139" s="9"/>
    </row>
    <row r="140" spans="1:4" x14ac:dyDescent="0.2">
      <c r="A140" s="9"/>
      <c r="B140" s="9"/>
      <c r="C140" s="9"/>
      <c r="D140" s="9"/>
    </row>
    <row r="141" spans="1:4" x14ac:dyDescent="0.2">
      <c r="A141" s="9"/>
      <c r="B141" s="9"/>
      <c r="C141" s="9"/>
      <c r="D141" s="9"/>
    </row>
    <row r="142" spans="1:4" x14ac:dyDescent="0.2">
      <c r="A142" s="9"/>
      <c r="B142" s="9"/>
      <c r="C142" s="9"/>
      <c r="D142" s="9"/>
    </row>
    <row r="143" spans="1:4" x14ac:dyDescent="0.2">
      <c r="A143" s="9"/>
      <c r="B143" s="9"/>
      <c r="C143" s="9"/>
      <c r="D143" s="9"/>
    </row>
    <row r="144" spans="1:4" x14ac:dyDescent="0.2">
      <c r="A144" s="9"/>
      <c r="B144" s="9"/>
      <c r="C144" s="9"/>
      <c r="D144" s="9"/>
    </row>
    <row r="145" spans="1:4" x14ac:dyDescent="0.2">
      <c r="A145" s="96"/>
      <c r="B145" s="96"/>
      <c r="C145" s="96"/>
      <c r="D145" s="96"/>
    </row>
    <row r="146" spans="1:4" x14ac:dyDescent="0.2">
      <c r="A146" s="9"/>
      <c r="B146" s="9"/>
      <c r="C146" s="9"/>
      <c r="D146" s="9"/>
    </row>
    <row r="147" spans="1:4" x14ac:dyDescent="0.2">
      <c r="A147" s="9"/>
      <c r="B147" s="9"/>
      <c r="C147" s="9"/>
      <c r="D147" s="9"/>
    </row>
    <row r="148" spans="1:4" x14ac:dyDescent="0.2">
      <c r="A148" s="9"/>
      <c r="B148" s="9"/>
      <c r="C148" s="9"/>
      <c r="D148" s="9"/>
    </row>
    <row r="149" spans="1:4" x14ac:dyDescent="0.2">
      <c r="A149" s="9"/>
      <c r="B149" s="9"/>
      <c r="C149" s="9"/>
      <c r="D149" s="9"/>
    </row>
    <row r="150" spans="1:4" x14ac:dyDescent="0.2">
      <c r="A150" s="9"/>
      <c r="B150" s="9"/>
      <c r="C150" s="9"/>
      <c r="D150" s="9"/>
    </row>
    <row r="151" spans="1:4" x14ac:dyDescent="0.2">
      <c r="A151" s="9"/>
      <c r="B151" s="9"/>
      <c r="C151" s="9"/>
      <c r="D151" s="9"/>
    </row>
    <row r="152" spans="1:4" x14ac:dyDescent="0.2">
      <c r="A152" s="9"/>
      <c r="B152" s="9"/>
      <c r="C152" s="9"/>
      <c r="D152" s="9"/>
    </row>
    <row r="153" spans="1:4" x14ac:dyDescent="0.2">
      <c r="A153" s="9"/>
      <c r="B153" s="9"/>
      <c r="C153" s="9"/>
      <c r="D153" s="9"/>
    </row>
    <row r="154" spans="1:4" x14ac:dyDescent="0.2">
      <c r="A154" s="9"/>
      <c r="B154" s="9"/>
      <c r="C154" s="9"/>
      <c r="D154" s="9"/>
    </row>
    <row r="155" spans="1:4" x14ac:dyDescent="0.2">
      <c r="A155" s="9"/>
      <c r="B155" s="9"/>
      <c r="C155" s="9"/>
      <c r="D155" s="9"/>
    </row>
    <row r="156" spans="1:4" x14ac:dyDescent="0.2">
      <c r="A156" s="9"/>
      <c r="B156" s="9"/>
      <c r="C156" s="9"/>
      <c r="D156" s="9"/>
    </row>
    <row r="157" spans="1:4" x14ac:dyDescent="0.2">
      <c r="A157" s="9"/>
      <c r="B157" s="9"/>
      <c r="C157" s="9"/>
      <c r="D157" s="9"/>
    </row>
    <row r="158" spans="1:4" x14ac:dyDescent="0.2">
      <c r="A158" s="9"/>
      <c r="B158" s="9"/>
      <c r="C158" s="9"/>
      <c r="D158" s="9"/>
    </row>
    <row r="159" spans="1:4" x14ac:dyDescent="0.2">
      <c r="A159" s="9"/>
      <c r="B159" s="9"/>
      <c r="C159" s="9"/>
      <c r="D159" s="9"/>
    </row>
    <row r="160" spans="1:4" x14ac:dyDescent="0.2">
      <c r="A160" s="9"/>
      <c r="B160" s="9"/>
      <c r="C160" s="9"/>
      <c r="D160" s="9"/>
    </row>
    <row r="161" spans="1:4" x14ac:dyDescent="0.2">
      <c r="A161" s="9"/>
      <c r="B161" s="9"/>
      <c r="C161" s="9"/>
      <c r="D161" s="9"/>
    </row>
    <row r="162" spans="1:4" x14ac:dyDescent="0.2">
      <c r="A162" s="9"/>
      <c r="B162" s="9"/>
      <c r="C162" s="9"/>
      <c r="D162" s="9"/>
    </row>
    <row r="163" spans="1:4" x14ac:dyDescent="0.2">
      <c r="A163" s="9"/>
      <c r="B163" s="9"/>
      <c r="C163" s="9"/>
      <c r="D163" s="9"/>
    </row>
    <row r="164" spans="1:4" x14ac:dyDescent="0.2">
      <c r="A164" s="9"/>
      <c r="B164" s="9"/>
      <c r="C164" s="9"/>
      <c r="D164" s="9"/>
    </row>
    <row r="165" spans="1:4" x14ac:dyDescent="0.2">
      <c r="A165" s="9"/>
      <c r="B165" s="9"/>
      <c r="C165" s="9"/>
      <c r="D165" s="9"/>
    </row>
    <row r="166" spans="1:4" x14ac:dyDescent="0.2">
      <c r="A166" s="9"/>
      <c r="B166" s="9"/>
      <c r="C166" s="9"/>
      <c r="D166" s="9"/>
    </row>
    <row r="167" spans="1:4" x14ac:dyDescent="0.2">
      <c r="A167" s="9"/>
      <c r="B167" s="9"/>
      <c r="C167" s="9"/>
      <c r="D167" s="9"/>
    </row>
    <row r="168" spans="1:4" x14ac:dyDescent="0.2">
      <c r="A168" s="9"/>
      <c r="B168" s="9"/>
      <c r="C168" s="9"/>
      <c r="D168" s="9"/>
    </row>
    <row r="169" spans="1:4" x14ac:dyDescent="0.2">
      <c r="A169" s="9"/>
      <c r="B169" s="9"/>
      <c r="C169" s="9"/>
      <c r="D169" s="9"/>
    </row>
    <row r="170" spans="1:4" x14ac:dyDescent="0.2">
      <c r="A170" s="9"/>
      <c r="B170" s="9"/>
      <c r="C170" s="9"/>
      <c r="D170" s="9"/>
    </row>
    <row r="171" spans="1:4" x14ac:dyDescent="0.2">
      <c r="A171" s="9"/>
      <c r="B171" s="9"/>
      <c r="C171" s="9"/>
      <c r="D171" s="9"/>
    </row>
    <row r="172" spans="1:4" x14ac:dyDescent="0.2">
      <c r="A172" s="96"/>
      <c r="B172" s="96"/>
      <c r="C172" s="96"/>
      <c r="D172" s="96"/>
    </row>
    <row r="173" spans="1:4" x14ac:dyDescent="0.2">
      <c r="A173" s="9"/>
      <c r="B173" s="9"/>
      <c r="C173" s="9"/>
      <c r="D173" s="9"/>
    </row>
    <row r="174" spans="1:4" x14ac:dyDescent="0.2">
      <c r="A174" s="9"/>
      <c r="B174" s="9"/>
      <c r="C174" s="9"/>
      <c r="D174" s="9"/>
    </row>
    <row r="175" spans="1:4" x14ac:dyDescent="0.2">
      <c r="A175" s="9"/>
      <c r="B175" s="9"/>
      <c r="C175" s="9"/>
      <c r="D175" s="9"/>
    </row>
    <row r="176" spans="1:4" x14ac:dyDescent="0.2">
      <c r="A176" s="9"/>
      <c r="B176" s="9"/>
      <c r="C176" s="9"/>
      <c r="D176" s="9"/>
    </row>
    <row r="177" spans="1:4" x14ac:dyDescent="0.2">
      <c r="A177" s="9"/>
      <c r="B177" s="9"/>
      <c r="C177" s="9"/>
      <c r="D177" s="9"/>
    </row>
    <row r="178" spans="1:4" x14ac:dyDescent="0.2">
      <c r="A178" s="9"/>
      <c r="B178" s="9"/>
      <c r="C178" s="9"/>
      <c r="D178" s="9"/>
    </row>
    <row r="179" spans="1:4" x14ac:dyDescent="0.2">
      <c r="A179" s="9"/>
      <c r="B179" s="9"/>
      <c r="C179" s="9"/>
      <c r="D179" s="9"/>
    </row>
    <row r="180" spans="1:4" x14ac:dyDescent="0.2">
      <c r="A180" s="9"/>
      <c r="B180" s="9"/>
      <c r="C180" s="9"/>
      <c r="D180" s="9"/>
    </row>
    <row r="181" spans="1:4" x14ac:dyDescent="0.2">
      <c r="A181" s="9"/>
      <c r="B181" s="9"/>
      <c r="C181" s="9"/>
      <c r="D181" s="9"/>
    </row>
    <row r="182" spans="1:4" x14ac:dyDescent="0.2">
      <c r="A182" s="9"/>
      <c r="B182" s="9"/>
      <c r="C182" s="9"/>
      <c r="D182" s="9"/>
    </row>
    <row r="183" spans="1:4" x14ac:dyDescent="0.2">
      <c r="A183" s="9"/>
      <c r="B183" s="9"/>
      <c r="C183" s="9"/>
      <c r="D183" s="9"/>
    </row>
    <row r="184" spans="1:4" x14ac:dyDescent="0.2">
      <c r="A184" s="9"/>
      <c r="B184" s="9"/>
      <c r="C184" s="9"/>
      <c r="D184" s="9"/>
    </row>
    <row r="185" spans="1:4" x14ac:dyDescent="0.2">
      <c r="A185" s="9"/>
      <c r="B185" s="9"/>
      <c r="C185" s="9"/>
      <c r="D185" s="9"/>
    </row>
    <row r="186" spans="1:4" x14ac:dyDescent="0.2">
      <c r="A186" s="9"/>
      <c r="B186" s="9"/>
      <c r="C186" s="9"/>
      <c r="D186" s="9"/>
    </row>
    <row r="187" spans="1:4" x14ac:dyDescent="0.2">
      <c r="A187" s="9"/>
      <c r="B187" s="9"/>
      <c r="C187" s="9"/>
      <c r="D187" s="9"/>
    </row>
    <row r="188" spans="1:4" x14ac:dyDescent="0.2">
      <c r="A188" s="9"/>
      <c r="B188" s="9"/>
      <c r="C188" s="9"/>
      <c r="D188" s="9"/>
    </row>
    <row r="189" spans="1:4" x14ac:dyDescent="0.2">
      <c r="A189" s="9"/>
      <c r="B189" s="9"/>
      <c r="C189" s="9"/>
      <c r="D189" s="9"/>
    </row>
    <row r="190" spans="1:4" x14ac:dyDescent="0.2">
      <c r="A190" s="9"/>
      <c r="B190" s="9"/>
      <c r="C190" s="9"/>
      <c r="D190" s="9"/>
    </row>
    <row r="191" spans="1:4" x14ac:dyDescent="0.2">
      <c r="A191" s="9"/>
      <c r="B191" s="9"/>
      <c r="C191" s="9"/>
      <c r="D191" s="9"/>
    </row>
    <row r="192" spans="1:4" x14ac:dyDescent="0.2">
      <c r="A192" s="9"/>
      <c r="B192" s="9"/>
      <c r="C192" s="9"/>
      <c r="D192" s="9"/>
    </row>
    <row r="193" spans="1:4" x14ac:dyDescent="0.2">
      <c r="A193" s="9"/>
      <c r="B193" s="9"/>
      <c r="C193" s="9"/>
      <c r="D193" s="9"/>
    </row>
    <row r="194" spans="1:4" x14ac:dyDescent="0.2">
      <c r="A194" s="96"/>
      <c r="B194" s="96"/>
      <c r="C194" s="96"/>
      <c r="D194" s="96"/>
    </row>
    <row r="197" spans="1:4" x14ac:dyDescent="0.2">
      <c r="B197" s="79"/>
      <c r="D197" s="79"/>
    </row>
    <row r="203" spans="1:4" x14ac:dyDescent="0.2">
      <c r="A203" s="96"/>
      <c r="B203" s="96"/>
      <c r="C203" s="96"/>
      <c r="D203" s="96"/>
    </row>
    <row r="212" spans="1:4" x14ac:dyDescent="0.2">
      <c r="A212" s="96"/>
      <c r="B212" s="96"/>
      <c r="C212" s="96"/>
      <c r="D212" s="96"/>
    </row>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0EF97ED0-F001-45CA-9380-23B13133B1CB}"/>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89905-3DB2-427C-8ED9-26E8D9083725}">
  <sheetPr codeName="Sheet255">
    <pageSetUpPr fitToPage="1"/>
  </sheetPr>
  <dimension ref="A1:H229"/>
  <sheetViews>
    <sheetView workbookViewId="0">
      <pane ySplit="6" topLeftCell="A71"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8" ht="48" customHeight="1" x14ac:dyDescent="0.2">
      <c r="A1" s="194" t="s">
        <v>1245</v>
      </c>
      <c r="B1" s="194"/>
      <c r="C1" s="194"/>
      <c r="D1" s="194"/>
      <c r="E1" s="157" t="s">
        <v>311</v>
      </c>
    </row>
    <row r="2" spans="1:8" s="9" customFormat="1" ht="15" customHeight="1" x14ac:dyDescent="0.2">
      <c r="A2" s="195" t="str">
        <f ca="1">CONCATENATE("Test Case ", MID(CELL("filename",A1),FIND("]",CELL("filename",A1))+1,255)," 1420/1430")</f>
        <v>Test Case IC.RT.K01 1420/1430</v>
      </c>
      <c r="B2" s="195"/>
      <c r="C2" s="195"/>
      <c r="D2" s="195"/>
    </row>
    <row r="3" spans="1:8" s="9" customFormat="1" ht="15" customHeight="1" x14ac:dyDescent="0.2">
      <c r="A3" s="200" t="s">
        <v>312</v>
      </c>
      <c r="B3" s="201"/>
      <c r="C3" s="202"/>
      <c r="D3" s="203"/>
    </row>
    <row r="4" spans="1:8" s="24" customFormat="1" ht="39" customHeight="1" x14ac:dyDescent="0.2">
      <c r="A4" s="190" t="s">
        <v>313</v>
      </c>
      <c r="B4" s="191"/>
      <c r="C4" s="192" t="s">
        <v>835</v>
      </c>
      <c r="D4" s="192"/>
      <c r="E4" s="129"/>
      <c r="F4" s="25"/>
    </row>
    <row r="5" spans="1:8" s="24" customFormat="1" ht="39" customHeight="1" x14ac:dyDescent="0.2">
      <c r="A5" s="190" t="s">
        <v>315</v>
      </c>
      <c r="B5" s="191"/>
      <c r="C5" s="192" t="s">
        <v>1246</v>
      </c>
      <c r="D5" s="192"/>
      <c r="E5" s="129"/>
      <c r="F5" s="25"/>
    </row>
    <row r="6" spans="1:8" s="24" customFormat="1" ht="66" customHeight="1" x14ac:dyDescent="0.2">
      <c r="A6" s="190" t="s">
        <v>317</v>
      </c>
      <c r="B6" s="191"/>
      <c r="C6" s="193" t="s">
        <v>837</v>
      </c>
      <c r="D6" s="193"/>
      <c r="E6" s="132"/>
      <c r="F6" s="74"/>
    </row>
    <row r="7" spans="1:8" s="9" customFormat="1" x14ac:dyDescent="0.2">
      <c r="A7" s="74"/>
      <c r="B7" s="74"/>
      <c r="C7" s="74"/>
      <c r="D7" s="74"/>
    </row>
    <row r="8" spans="1:8" x14ac:dyDescent="0.2">
      <c r="A8" s="26" t="s">
        <v>437</v>
      </c>
      <c r="B8" s="21"/>
      <c r="C8" s="21"/>
      <c r="D8" s="21"/>
      <c r="E8" s="21"/>
      <c r="F8" s="21"/>
      <c r="G8" s="21"/>
      <c r="H8" s="21"/>
    </row>
    <row r="9" spans="1:8" x14ac:dyDescent="0.2">
      <c r="A9" s="27" t="s">
        <v>320</v>
      </c>
      <c r="B9" s="28">
        <v>2</v>
      </c>
      <c r="C9" s="29" t="s">
        <v>382</v>
      </c>
      <c r="D9" s="33" t="s">
        <v>383</v>
      </c>
      <c r="E9" s="21"/>
      <c r="F9" s="21"/>
      <c r="G9" s="21"/>
      <c r="H9" s="21"/>
    </row>
    <row r="10" spans="1:8" x14ac:dyDescent="0.2">
      <c r="A10" s="27" t="s">
        <v>320</v>
      </c>
      <c r="B10" s="28">
        <v>3</v>
      </c>
      <c r="C10" s="29" t="s">
        <v>438</v>
      </c>
      <c r="D10" s="95" t="s">
        <v>750</v>
      </c>
      <c r="E10" s="21"/>
      <c r="F10" s="21"/>
      <c r="G10" s="167"/>
      <c r="H10" s="21"/>
    </row>
    <row r="11" spans="1:8" x14ac:dyDescent="0.2">
      <c r="A11" s="27" t="s">
        <v>320</v>
      </c>
      <c r="B11" s="28">
        <v>4</v>
      </c>
      <c r="C11" s="29" t="s">
        <v>440</v>
      </c>
      <c r="D11" s="33"/>
      <c r="E11" s="21"/>
      <c r="F11" s="21"/>
      <c r="G11" s="21"/>
      <c r="H11" s="21"/>
    </row>
    <row r="12" spans="1:8" x14ac:dyDescent="0.2">
      <c r="A12" s="27" t="s">
        <v>320</v>
      </c>
      <c r="B12" s="28">
        <v>6</v>
      </c>
      <c r="C12" s="29" t="s">
        <v>459</v>
      </c>
      <c r="D12" s="33"/>
      <c r="E12" s="21"/>
      <c r="F12" s="21"/>
      <c r="G12" s="21"/>
      <c r="H12" s="21"/>
    </row>
    <row r="13" spans="1:8" x14ac:dyDescent="0.2">
      <c r="A13" s="29" t="s">
        <v>320</v>
      </c>
      <c r="B13" s="32">
        <v>7</v>
      </c>
      <c r="C13" s="32" t="s">
        <v>321</v>
      </c>
      <c r="D13" s="33"/>
      <c r="E13" s="21"/>
      <c r="F13" s="21"/>
      <c r="G13" s="21"/>
      <c r="H13" s="21"/>
    </row>
    <row r="14" spans="1:8" x14ac:dyDescent="0.2">
      <c r="A14" s="29" t="s">
        <v>320</v>
      </c>
      <c r="B14" s="32">
        <v>11</v>
      </c>
      <c r="C14" s="32" t="s">
        <v>322</v>
      </c>
      <c r="D14" s="33"/>
      <c r="E14" s="21"/>
      <c r="F14" s="21"/>
      <c r="G14" s="21"/>
      <c r="H14" s="167"/>
    </row>
    <row r="15" spans="1:8" x14ac:dyDescent="0.2">
      <c r="A15" s="29" t="s">
        <v>320</v>
      </c>
      <c r="B15" s="32">
        <v>12</v>
      </c>
      <c r="C15" s="32" t="s">
        <v>323</v>
      </c>
      <c r="D15" s="33"/>
      <c r="E15" s="21"/>
      <c r="F15" s="21"/>
      <c r="G15" s="21"/>
      <c r="H15" s="167"/>
    </row>
    <row r="16" spans="1:8" x14ac:dyDescent="0.2">
      <c r="A16" s="27" t="s">
        <v>320</v>
      </c>
      <c r="B16" s="28">
        <v>13</v>
      </c>
      <c r="C16" s="32" t="s">
        <v>751</v>
      </c>
      <c r="D16" s="30" t="s">
        <v>752</v>
      </c>
      <c r="E16" s="21"/>
      <c r="F16" s="21"/>
      <c r="G16" s="21"/>
      <c r="H16" s="167"/>
    </row>
    <row r="17" spans="1:8" x14ac:dyDescent="0.2">
      <c r="A17" s="27" t="s">
        <v>320</v>
      </c>
      <c r="B17" s="28">
        <v>14</v>
      </c>
      <c r="C17" s="29" t="s">
        <v>443</v>
      </c>
      <c r="D17" s="30" t="s">
        <v>444</v>
      </c>
      <c r="E17" s="21"/>
      <c r="F17" s="21"/>
      <c r="G17" s="21"/>
      <c r="H17" s="167"/>
    </row>
    <row r="18" spans="1:8" ht="38.25" x14ac:dyDescent="0.2">
      <c r="A18" s="27" t="s">
        <v>320</v>
      </c>
      <c r="B18" s="28">
        <v>22</v>
      </c>
      <c r="C18" s="29" t="s">
        <v>445</v>
      </c>
      <c r="D18" s="68" t="s">
        <v>858</v>
      </c>
      <c r="E18" s="21"/>
      <c r="F18" s="21"/>
      <c r="G18" s="21"/>
      <c r="H18" s="21"/>
    </row>
    <row r="19" spans="1:8" x14ac:dyDescent="0.2">
      <c r="A19" s="27" t="s">
        <v>320</v>
      </c>
      <c r="B19" s="28">
        <v>23</v>
      </c>
      <c r="C19" s="29" t="s">
        <v>859</v>
      </c>
      <c r="D19" s="33" t="s">
        <v>504</v>
      </c>
      <c r="E19" s="21"/>
      <c r="F19" s="21"/>
      <c r="G19" s="21"/>
      <c r="H19" s="21"/>
    </row>
    <row r="20" spans="1:8" x14ac:dyDescent="0.2">
      <c r="A20" s="27" t="s">
        <v>320</v>
      </c>
      <c r="B20" s="28">
        <v>24</v>
      </c>
      <c r="C20" s="29" t="s">
        <v>324</v>
      </c>
      <c r="D20" s="33" t="s">
        <v>447</v>
      </c>
      <c r="E20" s="21"/>
      <c r="F20" s="21"/>
      <c r="G20" s="21"/>
      <c r="H20" s="21"/>
    </row>
    <row r="21" spans="1:8" x14ac:dyDescent="0.2">
      <c r="A21" s="27" t="s">
        <v>320</v>
      </c>
      <c r="B21" s="28">
        <v>26</v>
      </c>
      <c r="C21" s="29" t="s">
        <v>448</v>
      </c>
      <c r="D21" s="30" t="s">
        <v>753</v>
      </c>
    </row>
    <row r="22" spans="1:8" x14ac:dyDescent="0.2">
      <c r="A22" s="27" t="s">
        <v>320</v>
      </c>
      <c r="B22" s="28">
        <v>32</v>
      </c>
      <c r="C22" s="29" t="s">
        <v>449</v>
      </c>
      <c r="D22" s="33"/>
    </row>
    <row r="23" spans="1:8" s="9" customFormat="1" x14ac:dyDescent="0.2">
      <c r="A23" s="27" t="s">
        <v>320</v>
      </c>
      <c r="B23" s="28">
        <v>33</v>
      </c>
      <c r="C23" s="29" t="s">
        <v>450</v>
      </c>
      <c r="D23" s="33"/>
    </row>
    <row r="24" spans="1:8" s="9" customFormat="1" x14ac:dyDescent="0.2">
      <c r="A24" s="36" t="s">
        <v>320</v>
      </c>
      <c r="B24" s="37">
        <v>35</v>
      </c>
      <c r="C24" s="38" t="s">
        <v>474</v>
      </c>
      <c r="D24" s="30"/>
    </row>
    <row r="25" spans="1:8" s="9" customFormat="1" x14ac:dyDescent="0.2">
      <c r="A25" s="29" t="s">
        <v>320</v>
      </c>
      <c r="B25" s="32">
        <v>42</v>
      </c>
      <c r="C25" s="29" t="s">
        <v>451</v>
      </c>
      <c r="D25" s="33"/>
    </row>
    <row r="26" spans="1:8" s="9" customFormat="1" x14ac:dyDescent="0.2">
      <c r="A26" s="29" t="s">
        <v>320</v>
      </c>
      <c r="B26" s="32">
        <v>43</v>
      </c>
      <c r="C26" s="29" t="s">
        <v>452</v>
      </c>
      <c r="D26" s="33"/>
    </row>
    <row r="27" spans="1:8" s="9" customFormat="1" x14ac:dyDescent="0.2">
      <c r="A27" s="29" t="s">
        <v>320</v>
      </c>
      <c r="B27" s="32">
        <v>49</v>
      </c>
      <c r="C27" s="29" t="s">
        <v>453</v>
      </c>
      <c r="D27" s="33"/>
    </row>
    <row r="28" spans="1:8" s="9" customFormat="1" x14ac:dyDescent="0.2">
      <c r="A28" s="29" t="s">
        <v>320</v>
      </c>
      <c r="B28" s="32">
        <v>51</v>
      </c>
      <c r="C28" s="29" t="s">
        <v>463</v>
      </c>
      <c r="D28" s="33"/>
    </row>
    <row r="29" spans="1:8" s="9" customFormat="1" x14ac:dyDescent="0.2">
      <c r="A29" s="29" t="s">
        <v>320</v>
      </c>
      <c r="B29" s="32">
        <v>52</v>
      </c>
      <c r="C29" s="38" t="s">
        <v>761</v>
      </c>
      <c r="D29" s="30" t="s">
        <v>762</v>
      </c>
    </row>
    <row r="30" spans="1:8" s="9" customFormat="1" x14ac:dyDescent="0.2">
      <c r="A30" s="29" t="s">
        <v>320</v>
      </c>
      <c r="B30" s="32">
        <v>55</v>
      </c>
      <c r="C30" s="29" t="s">
        <v>860</v>
      </c>
      <c r="D30" s="60" t="s">
        <v>872</v>
      </c>
    </row>
    <row r="31" spans="1:8" s="9" customFormat="1" x14ac:dyDescent="0.2">
      <c r="A31" s="29" t="s">
        <v>320</v>
      </c>
      <c r="B31" s="32">
        <v>92</v>
      </c>
      <c r="C31" s="29" t="s">
        <v>455</v>
      </c>
      <c r="D31" s="33"/>
    </row>
    <row r="32" spans="1:8" s="9" customFormat="1" x14ac:dyDescent="0.2">
      <c r="A32" s="29" t="s">
        <v>320</v>
      </c>
      <c r="B32" s="32">
        <v>100</v>
      </c>
      <c r="C32" s="29" t="s">
        <v>619</v>
      </c>
      <c r="D32" s="29"/>
    </row>
    <row r="33" spans="1:4" s="9" customFormat="1" x14ac:dyDescent="0.2">
      <c r="A33" s="29" t="s">
        <v>320</v>
      </c>
      <c r="B33" s="32">
        <v>123</v>
      </c>
      <c r="C33" s="29" t="s">
        <v>456</v>
      </c>
      <c r="D33" s="33"/>
    </row>
    <row r="34" spans="1:4" s="9" customFormat="1" x14ac:dyDescent="0.2">
      <c r="A34" s="21"/>
      <c r="B34" s="23"/>
      <c r="C34" s="21"/>
      <c r="D34" s="40"/>
    </row>
    <row r="35" spans="1:4" s="9" customFormat="1" x14ac:dyDescent="0.2">
      <c r="A35" s="39" t="s">
        <v>458</v>
      </c>
      <c r="B35" s="23"/>
      <c r="C35" s="21"/>
      <c r="D35" s="40"/>
    </row>
    <row r="36" spans="1:4" s="9" customFormat="1" x14ac:dyDescent="0.2">
      <c r="A36" s="27" t="s">
        <v>320</v>
      </c>
      <c r="B36" s="28">
        <v>2</v>
      </c>
      <c r="C36" s="29" t="s">
        <v>382</v>
      </c>
      <c r="D36" s="33" t="s">
        <v>371</v>
      </c>
    </row>
    <row r="37" spans="1:4" s="9" customFormat="1" x14ac:dyDescent="0.2">
      <c r="A37" s="27" t="s">
        <v>320</v>
      </c>
      <c r="B37" s="28">
        <v>3</v>
      </c>
      <c r="C37" s="29" t="s">
        <v>438</v>
      </c>
      <c r="D37" s="33" t="s">
        <v>371</v>
      </c>
    </row>
    <row r="38" spans="1:4" s="9" customFormat="1" x14ac:dyDescent="0.2">
      <c r="A38" s="27" t="s">
        <v>320</v>
      </c>
      <c r="B38" s="28">
        <v>4</v>
      </c>
      <c r="C38" s="29" t="s">
        <v>440</v>
      </c>
      <c r="D38" s="33" t="s">
        <v>371</v>
      </c>
    </row>
    <row r="39" spans="1:4" s="9" customFormat="1" x14ac:dyDescent="0.2">
      <c r="A39" s="27" t="s">
        <v>320</v>
      </c>
      <c r="B39" s="28">
        <v>6</v>
      </c>
      <c r="C39" s="29" t="s">
        <v>459</v>
      </c>
      <c r="D39" s="33" t="s">
        <v>371</v>
      </c>
    </row>
    <row r="40" spans="1:4" s="9" customFormat="1" x14ac:dyDescent="0.2">
      <c r="A40" s="29" t="s">
        <v>320</v>
      </c>
      <c r="B40" s="32">
        <v>7</v>
      </c>
      <c r="C40" s="32" t="s">
        <v>321</v>
      </c>
      <c r="D40" s="33"/>
    </row>
    <row r="41" spans="1:4" s="9" customFormat="1" x14ac:dyDescent="0.2">
      <c r="A41" s="29" t="s">
        <v>320</v>
      </c>
      <c r="B41" s="32">
        <v>11</v>
      </c>
      <c r="C41" s="32" t="s">
        <v>322</v>
      </c>
      <c r="D41" s="33" t="s">
        <v>371</v>
      </c>
    </row>
    <row r="42" spans="1:4" s="9" customFormat="1" x14ac:dyDescent="0.2">
      <c r="A42" s="29" t="s">
        <v>320</v>
      </c>
      <c r="B42" s="32">
        <v>12</v>
      </c>
      <c r="C42" s="32" t="s">
        <v>323</v>
      </c>
      <c r="D42" s="33" t="s">
        <v>371</v>
      </c>
    </row>
    <row r="43" spans="1:4" s="9" customFormat="1" x14ac:dyDescent="0.2">
      <c r="A43" s="27" t="s">
        <v>320</v>
      </c>
      <c r="B43" s="28">
        <v>24</v>
      </c>
      <c r="C43" s="29" t="s">
        <v>324</v>
      </c>
      <c r="D43" s="33" t="s">
        <v>371</v>
      </c>
    </row>
    <row r="44" spans="1:4" s="9" customFormat="1" x14ac:dyDescent="0.2">
      <c r="A44" s="27" t="s">
        <v>320</v>
      </c>
      <c r="B44" s="28">
        <v>26</v>
      </c>
      <c r="C44" s="29" t="s">
        <v>448</v>
      </c>
      <c r="D44" s="33" t="s">
        <v>371</v>
      </c>
    </row>
    <row r="45" spans="1:4" s="96" customFormat="1" x14ac:dyDescent="0.2">
      <c r="A45" s="27" t="s">
        <v>320</v>
      </c>
      <c r="B45" s="28">
        <v>32</v>
      </c>
      <c r="C45" s="29" t="s">
        <v>449</v>
      </c>
      <c r="D45" s="33" t="s">
        <v>371</v>
      </c>
    </row>
    <row r="46" spans="1:4" s="9" customFormat="1" x14ac:dyDescent="0.2">
      <c r="A46" s="29" t="s">
        <v>320</v>
      </c>
      <c r="B46" s="32">
        <v>33</v>
      </c>
      <c r="C46" s="29" t="s">
        <v>450</v>
      </c>
      <c r="D46" s="33"/>
    </row>
    <row r="47" spans="1:4" s="9" customFormat="1" x14ac:dyDescent="0.2">
      <c r="A47" s="29" t="s">
        <v>320</v>
      </c>
      <c r="B47" s="32">
        <v>38</v>
      </c>
      <c r="C47" s="29" t="s">
        <v>460</v>
      </c>
      <c r="D47" s="33"/>
    </row>
    <row r="48" spans="1:4" s="9" customFormat="1" x14ac:dyDescent="0.2">
      <c r="A48" s="29" t="s">
        <v>320</v>
      </c>
      <c r="B48" s="32">
        <v>39</v>
      </c>
      <c r="C48" s="29" t="s">
        <v>330</v>
      </c>
      <c r="D48" s="33" t="s">
        <v>461</v>
      </c>
    </row>
    <row r="49" spans="1:8" s="9" customFormat="1" x14ac:dyDescent="0.2">
      <c r="A49" s="29" t="s">
        <v>320</v>
      </c>
      <c r="B49" s="32">
        <v>49</v>
      </c>
      <c r="C49" s="29" t="s">
        <v>462</v>
      </c>
      <c r="D49" s="33" t="s">
        <v>371</v>
      </c>
    </row>
    <row r="50" spans="1:8" s="9" customFormat="1" x14ac:dyDescent="0.2">
      <c r="A50" s="29" t="s">
        <v>320</v>
      </c>
      <c r="B50" s="32">
        <v>51</v>
      </c>
      <c r="C50" s="29" t="s">
        <v>463</v>
      </c>
      <c r="D50" s="33" t="s">
        <v>371</v>
      </c>
    </row>
    <row r="51" spans="1:8" s="9" customFormat="1" x14ac:dyDescent="0.2">
      <c r="A51" s="29" t="s">
        <v>320</v>
      </c>
      <c r="B51" s="32">
        <v>55</v>
      </c>
      <c r="C51" s="29" t="s">
        <v>860</v>
      </c>
      <c r="D51" s="60" t="s">
        <v>873</v>
      </c>
    </row>
    <row r="52" spans="1:8" s="9" customFormat="1" x14ac:dyDescent="0.2">
      <c r="A52" s="29" t="s">
        <v>320</v>
      </c>
      <c r="B52" s="32">
        <v>123</v>
      </c>
      <c r="C52" s="29" t="s">
        <v>456</v>
      </c>
      <c r="D52" s="33" t="s">
        <v>371</v>
      </c>
    </row>
    <row r="53" spans="1:8" s="9" customFormat="1" x14ac:dyDescent="0.2"/>
    <row r="54" spans="1:8" x14ac:dyDescent="0.2">
      <c r="A54" s="91" t="s">
        <v>712</v>
      </c>
      <c r="B54" s="79"/>
      <c r="D54" s="79"/>
    </row>
    <row r="55" spans="1:8" x14ac:dyDescent="0.2">
      <c r="A55" s="92" t="s">
        <v>320</v>
      </c>
      <c r="B55" s="93">
        <v>2</v>
      </c>
      <c r="C55" s="94" t="s">
        <v>382</v>
      </c>
      <c r="D55" s="95" t="s">
        <v>383</v>
      </c>
    </row>
    <row r="56" spans="1:8" x14ac:dyDescent="0.2">
      <c r="A56" s="92" t="s">
        <v>320</v>
      </c>
      <c r="B56" s="93">
        <v>3</v>
      </c>
      <c r="C56" s="83" t="s">
        <v>438</v>
      </c>
      <c r="D56" s="95" t="s">
        <v>750</v>
      </c>
    </row>
    <row r="57" spans="1:8" x14ac:dyDescent="0.2">
      <c r="A57" s="92" t="s">
        <v>320</v>
      </c>
      <c r="B57" s="93">
        <v>4</v>
      </c>
      <c r="C57" s="94" t="s">
        <v>440</v>
      </c>
      <c r="D57" s="95" t="s">
        <v>1247</v>
      </c>
    </row>
    <row r="58" spans="1:8" x14ac:dyDescent="0.2">
      <c r="A58" s="81" t="s">
        <v>320</v>
      </c>
      <c r="B58" s="82">
        <v>6</v>
      </c>
      <c r="C58" s="83" t="s">
        <v>442</v>
      </c>
      <c r="D58" s="95" t="s">
        <v>1247</v>
      </c>
    </row>
    <row r="59" spans="1:8" x14ac:dyDescent="0.2">
      <c r="A59" s="92" t="s">
        <v>320</v>
      </c>
      <c r="B59" s="93">
        <v>7</v>
      </c>
      <c r="C59" s="87" t="s">
        <v>321</v>
      </c>
      <c r="D59" s="95"/>
    </row>
    <row r="60" spans="1:8" x14ac:dyDescent="0.2">
      <c r="A60" s="92" t="s">
        <v>320</v>
      </c>
      <c r="B60" s="93">
        <v>11</v>
      </c>
      <c r="C60" s="87" t="s">
        <v>322</v>
      </c>
      <c r="D60" s="95"/>
    </row>
    <row r="61" spans="1:8" x14ac:dyDescent="0.2">
      <c r="A61" s="92" t="s">
        <v>320</v>
      </c>
      <c r="B61" s="93">
        <v>12</v>
      </c>
      <c r="C61" s="87" t="s">
        <v>323</v>
      </c>
      <c r="D61" s="95"/>
    </row>
    <row r="62" spans="1:8" ht="38.25" x14ac:dyDescent="0.2">
      <c r="A62" s="27" t="s">
        <v>320</v>
      </c>
      <c r="B62" s="28">
        <v>22</v>
      </c>
      <c r="C62" s="29" t="s">
        <v>445</v>
      </c>
      <c r="D62" s="68" t="s">
        <v>858</v>
      </c>
      <c r="E62" s="21"/>
      <c r="F62" s="21"/>
      <c r="G62" s="21"/>
      <c r="H62" s="21"/>
    </row>
    <row r="63" spans="1:8" x14ac:dyDescent="0.2">
      <c r="A63" s="27" t="s">
        <v>320</v>
      </c>
      <c r="B63" s="28">
        <v>23</v>
      </c>
      <c r="C63" s="29" t="s">
        <v>859</v>
      </c>
      <c r="D63" s="33" t="s">
        <v>504</v>
      </c>
      <c r="E63" s="21"/>
      <c r="F63" s="21"/>
      <c r="G63" s="21"/>
      <c r="H63" s="21"/>
    </row>
    <row r="64" spans="1:8" x14ac:dyDescent="0.2">
      <c r="A64" s="81" t="s">
        <v>320</v>
      </c>
      <c r="B64" s="82">
        <v>24</v>
      </c>
      <c r="C64" s="83" t="s">
        <v>324</v>
      </c>
      <c r="D64" s="95" t="s">
        <v>713</v>
      </c>
    </row>
    <row r="65" spans="1:4" x14ac:dyDescent="0.2">
      <c r="A65" s="81" t="s">
        <v>320</v>
      </c>
      <c r="B65" s="82">
        <v>26</v>
      </c>
      <c r="C65" s="83" t="s">
        <v>448</v>
      </c>
      <c r="D65" s="95" t="s">
        <v>753</v>
      </c>
    </row>
    <row r="66" spans="1:4" x14ac:dyDescent="0.2">
      <c r="A66" s="81" t="s">
        <v>320</v>
      </c>
      <c r="B66" s="82">
        <v>32</v>
      </c>
      <c r="C66" s="83" t="s">
        <v>449</v>
      </c>
      <c r="D66" s="95"/>
    </row>
    <row r="67" spans="1:4" s="9" customFormat="1" x14ac:dyDescent="0.2">
      <c r="A67" s="83" t="s">
        <v>320</v>
      </c>
      <c r="B67" s="87">
        <v>33</v>
      </c>
      <c r="C67" s="83" t="s">
        <v>450</v>
      </c>
      <c r="D67" s="95"/>
    </row>
    <row r="68" spans="1:4" s="9" customFormat="1" x14ac:dyDescent="0.2">
      <c r="A68" s="83" t="s">
        <v>320</v>
      </c>
      <c r="B68" s="87">
        <v>38</v>
      </c>
      <c r="C68" s="83" t="s">
        <v>460</v>
      </c>
      <c r="D68" s="95" t="s">
        <v>1247</v>
      </c>
    </row>
    <row r="69" spans="1:4" s="9" customFormat="1" x14ac:dyDescent="0.2">
      <c r="A69" s="83" t="s">
        <v>320</v>
      </c>
      <c r="B69" s="87">
        <v>49</v>
      </c>
      <c r="C69" s="83" t="s">
        <v>453</v>
      </c>
      <c r="D69" s="95" t="s">
        <v>1247</v>
      </c>
    </row>
    <row r="70" spans="1:4" s="9" customFormat="1" x14ac:dyDescent="0.2">
      <c r="A70" s="29" t="s">
        <v>320</v>
      </c>
      <c r="B70" s="32">
        <v>55</v>
      </c>
      <c r="C70" s="29" t="s">
        <v>860</v>
      </c>
      <c r="D70" s="60" t="s">
        <v>872</v>
      </c>
    </row>
    <row r="71" spans="1:4" s="9" customFormat="1" ht="25.5" x14ac:dyDescent="0.2">
      <c r="A71" s="83" t="s">
        <v>320</v>
      </c>
      <c r="B71" s="87">
        <v>56</v>
      </c>
      <c r="C71" s="83" t="s">
        <v>714</v>
      </c>
      <c r="D71" s="68" t="s">
        <v>876</v>
      </c>
    </row>
    <row r="72" spans="1:4" s="9" customFormat="1" x14ac:dyDescent="0.2">
      <c r="A72" s="83" t="s">
        <v>320</v>
      </c>
      <c r="B72" s="87">
        <v>123</v>
      </c>
      <c r="C72" s="83" t="s">
        <v>456</v>
      </c>
      <c r="D72" s="95" t="s">
        <v>1247</v>
      </c>
    </row>
    <row r="73" spans="1:4" s="9" customFormat="1" x14ac:dyDescent="0.2"/>
    <row r="74" spans="1:4" s="9" customFormat="1" x14ac:dyDescent="0.2">
      <c r="A74" s="85" t="s">
        <v>715</v>
      </c>
      <c r="B74" s="79"/>
      <c r="C74" s="79"/>
      <c r="D74" s="79"/>
    </row>
    <row r="75" spans="1:4" s="9" customFormat="1" x14ac:dyDescent="0.2">
      <c r="A75" s="81" t="s">
        <v>320</v>
      </c>
      <c r="B75" s="82">
        <v>2</v>
      </c>
      <c r="C75" s="83" t="s">
        <v>382</v>
      </c>
      <c r="D75" s="88" t="s">
        <v>371</v>
      </c>
    </row>
    <row r="76" spans="1:4" s="9" customFormat="1" x14ac:dyDescent="0.2">
      <c r="A76" s="81" t="s">
        <v>320</v>
      </c>
      <c r="B76" s="82">
        <v>3</v>
      </c>
      <c r="C76" s="83" t="s">
        <v>438</v>
      </c>
      <c r="D76" s="88" t="s">
        <v>371</v>
      </c>
    </row>
    <row r="77" spans="1:4" s="9" customFormat="1" x14ac:dyDescent="0.2">
      <c r="A77" s="81" t="s">
        <v>320</v>
      </c>
      <c r="B77" s="82">
        <v>4</v>
      </c>
      <c r="C77" s="83" t="s">
        <v>440</v>
      </c>
      <c r="D77" s="88" t="s">
        <v>371</v>
      </c>
    </row>
    <row r="78" spans="1:4" s="9" customFormat="1" x14ac:dyDescent="0.2">
      <c r="A78" s="81" t="s">
        <v>320</v>
      </c>
      <c r="B78" s="82">
        <v>6</v>
      </c>
      <c r="C78" s="83" t="s">
        <v>459</v>
      </c>
      <c r="D78" s="88" t="s">
        <v>371</v>
      </c>
    </row>
    <row r="79" spans="1:4" s="9" customFormat="1" x14ac:dyDescent="0.2">
      <c r="A79" s="83" t="s">
        <v>320</v>
      </c>
      <c r="B79" s="87">
        <v>7</v>
      </c>
      <c r="C79" s="87" t="s">
        <v>321</v>
      </c>
      <c r="D79" s="88"/>
    </row>
    <row r="80" spans="1:4" s="9" customFormat="1" x14ac:dyDescent="0.2">
      <c r="A80" s="83" t="s">
        <v>320</v>
      </c>
      <c r="B80" s="87">
        <v>11</v>
      </c>
      <c r="C80" s="87" t="s">
        <v>322</v>
      </c>
      <c r="D80" s="88" t="s">
        <v>371</v>
      </c>
    </row>
    <row r="81" spans="1:4" s="9" customFormat="1" x14ac:dyDescent="0.2">
      <c r="A81" s="83" t="s">
        <v>320</v>
      </c>
      <c r="B81" s="87">
        <v>12</v>
      </c>
      <c r="C81" s="87" t="s">
        <v>323</v>
      </c>
      <c r="D81" s="88" t="s">
        <v>371</v>
      </c>
    </row>
    <row r="82" spans="1:4" x14ac:dyDescent="0.2">
      <c r="A82" s="81" t="s">
        <v>320</v>
      </c>
      <c r="B82" s="82">
        <v>26</v>
      </c>
      <c r="C82" s="83" t="s">
        <v>448</v>
      </c>
      <c r="D82" s="95" t="s">
        <v>371</v>
      </c>
    </row>
    <row r="83" spans="1:4" s="9" customFormat="1" x14ac:dyDescent="0.2">
      <c r="A83" s="81" t="s">
        <v>320</v>
      </c>
      <c r="B83" s="82">
        <v>32</v>
      </c>
      <c r="C83" s="83" t="s">
        <v>449</v>
      </c>
      <c r="D83" s="88" t="s">
        <v>371</v>
      </c>
    </row>
    <row r="84" spans="1:4" s="9" customFormat="1" x14ac:dyDescent="0.2">
      <c r="A84" s="83" t="s">
        <v>320</v>
      </c>
      <c r="B84" s="87">
        <v>33</v>
      </c>
      <c r="C84" s="83" t="s">
        <v>450</v>
      </c>
      <c r="D84" s="88"/>
    </row>
    <row r="85" spans="1:4" s="9" customFormat="1" x14ac:dyDescent="0.2">
      <c r="A85" s="83" t="s">
        <v>320</v>
      </c>
      <c r="B85" s="87">
        <v>39</v>
      </c>
      <c r="C85" s="83" t="s">
        <v>330</v>
      </c>
      <c r="D85" s="88" t="s">
        <v>713</v>
      </c>
    </row>
    <row r="86" spans="1:4" s="9" customFormat="1" x14ac:dyDescent="0.2">
      <c r="A86" s="83" t="s">
        <v>320</v>
      </c>
      <c r="B86" s="87">
        <v>49</v>
      </c>
      <c r="C86" s="83" t="s">
        <v>462</v>
      </c>
      <c r="D86" s="88" t="s">
        <v>371</v>
      </c>
    </row>
    <row r="87" spans="1:4" s="9" customFormat="1" x14ac:dyDescent="0.2">
      <c r="A87" s="83" t="s">
        <v>320</v>
      </c>
      <c r="B87" s="87">
        <v>56</v>
      </c>
      <c r="C87" s="83" t="s">
        <v>714</v>
      </c>
      <c r="D87" s="95" t="s">
        <v>371</v>
      </c>
    </row>
    <row r="88" spans="1:4" s="9" customFormat="1" x14ac:dyDescent="0.2">
      <c r="A88" s="92" t="s">
        <v>320</v>
      </c>
      <c r="B88" s="93">
        <v>123</v>
      </c>
      <c r="C88" s="94" t="s">
        <v>456</v>
      </c>
      <c r="D88" s="95" t="s">
        <v>371</v>
      </c>
    </row>
    <row r="89" spans="1:4" s="9" customFormat="1" x14ac:dyDescent="0.2"/>
    <row r="90" spans="1:4" s="9" customFormat="1" x14ac:dyDescent="0.2"/>
    <row r="91" spans="1:4" s="96" customFormat="1" x14ac:dyDescent="0.2">
      <c r="A91" s="9"/>
      <c r="B91" s="9"/>
      <c r="C91" s="9"/>
      <c r="D91" s="9"/>
    </row>
    <row r="92" spans="1:4" s="9" customFormat="1" x14ac:dyDescent="0.2">
      <c r="A92" s="96"/>
      <c r="B92" s="96"/>
      <c r="C92" s="96"/>
      <c r="D92" s="96"/>
    </row>
    <row r="93" spans="1:4" s="9" customFormat="1" x14ac:dyDescent="0.2"/>
    <row r="94" spans="1:4" s="9" customFormat="1" x14ac:dyDescent="0.2"/>
    <row r="95" spans="1:4" s="9" customFormat="1" x14ac:dyDescent="0.2"/>
    <row r="96" spans="1:4" s="9" customFormat="1" x14ac:dyDescent="0.2"/>
    <row r="97" spans="1:4" s="9" customFormat="1" x14ac:dyDescent="0.2"/>
    <row r="98" spans="1:4" s="9" customFormat="1" x14ac:dyDescent="0.2"/>
    <row r="99" spans="1:4" s="9" customFormat="1" x14ac:dyDescent="0.2"/>
    <row r="100" spans="1:4" s="9" customFormat="1" x14ac:dyDescent="0.2"/>
    <row r="101" spans="1:4" s="9" customFormat="1" x14ac:dyDescent="0.2"/>
    <row r="102" spans="1:4" s="9" customFormat="1" x14ac:dyDescent="0.2"/>
    <row r="103" spans="1:4" s="9" customFormat="1" x14ac:dyDescent="0.2"/>
    <row r="104" spans="1:4" s="9" customFormat="1" x14ac:dyDescent="0.2"/>
    <row r="105" spans="1:4" s="9" customFormat="1" x14ac:dyDescent="0.2"/>
    <row r="106" spans="1:4" s="9" customFormat="1" x14ac:dyDescent="0.2"/>
    <row r="107" spans="1:4" s="9" customFormat="1" x14ac:dyDescent="0.2"/>
    <row r="108" spans="1:4" s="9" customFormat="1" x14ac:dyDescent="0.2"/>
    <row r="109" spans="1:4" s="9" customFormat="1" x14ac:dyDescent="0.2"/>
    <row r="110" spans="1:4" s="9" customFormat="1" x14ac:dyDescent="0.2"/>
    <row r="111" spans="1:4" s="9" customFormat="1" x14ac:dyDescent="0.2"/>
    <row r="112" spans="1:4" s="96" customFormat="1" x14ac:dyDescent="0.2">
      <c r="A112" s="9"/>
      <c r="B112" s="9"/>
      <c r="C112" s="9"/>
      <c r="D112" s="9"/>
    </row>
    <row r="113" spans="1:4" s="9" customFormat="1" x14ac:dyDescent="0.2">
      <c r="A113" s="96"/>
      <c r="B113" s="96"/>
      <c r="C113" s="96"/>
      <c r="D113" s="96"/>
    </row>
    <row r="114" spans="1:4" s="9" customFormat="1" x14ac:dyDescent="0.2">
      <c r="B114" s="97"/>
      <c r="D114" s="80"/>
    </row>
    <row r="115" spans="1:4" s="9" customFormat="1" x14ac:dyDescent="0.2"/>
    <row r="116" spans="1:4" s="9" customFormat="1" x14ac:dyDescent="0.2"/>
    <row r="117" spans="1:4" s="9" customFormat="1" x14ac:dyDescent="0.2"/>
    <row r="118" spans="1:4" s="9" customFormat="1" x14ac:dyDescent="0.2"/>
    <row r="119" spans="1:4" s="9" customFormat="1" x14ac:dyDescent="0.2"/>
    <row r="120" spans="1:4" s="9" customFormat="1" x14ac:dyDescent="0.2"/>
    <row r="121" spans="1:4" s="9" customFormat="1" x14ac:dyDescent="0.2"/>
    <row r="122" spans="1:4" s="9" customFormat="1" x14ac:dyDescent="0.2"/>
    <row r="123" spans="1:4" s="9" customFormat="1" x14ac:dyDescent="0.2"/>
    <row r="124" spans="1:4" s="9" customFormat="1" x14ac:dyDescent="0.2"/>
    <row r="125" spans="1:4" s="9" customFormat="1" x14ac:dyDescent="0.2"/>
    <row r="126" spans="1:4" s="9" customFormat="1" x14ac:dyDescent="0.2"/>
    <row r="127" spans="1:4" s="9" customFormat="1" x14ac:dyDescent="0.2"/>
    <row r="128" spans="1:4" s="9" customFormat="1" x14ac:dyDescent="0.2"/>
    <row r="129" spans="1:4" s="9" customFormat="1" x14ac:dyDescent="0.2"/>
    <row r="130" spans="1:4" s="9" customFormat="1" x14ac:dyDescent="0.2"/>
    <row r="131" spans="1:4" s="9" customFormat="1" x14ac:dyDescent="0.2"/>
    <row r="132" spans="1:4" s="9" customFormat="1" ht="12" customHeight="1" x14ac:dyDescent="0.2"/>
    <row r="133" spans="1:4" s="9" customFormat="1" x14ac:dyDescent="0.2"/>
    <row r="134" spans="1:4" s="9" customFormat="1" x14ac:dyDescent="0.2"/>
    <row r="135" spans="1:4" s="9" customFormat="1" x14ac:dyDescent="0.2"/>
    <row r="136" spans="1:4" s="9" customFormat="1" x14ac:dyDescent="0.2"/>
    <row r="137" spans="1:4" s="9" customFormat="1" x14ac:dyDescent="0.2"/>
    <row r="138" spans="1:4" s="9" customFormat="1" x14ac:dyDescent="0.2"/>
    <row r="139" spans="1:4" s="96" customFormat="1" x14ac:dyDescent="0.2">
      <c r="A139" s="9"/>
      <c r="B139" s="9"/>
      <c r="C139" s="9"/>
      <c r="D139" s="9"/>
    </row>
    <row r="140" spans="1:4" s="9" customFormat="1" x14ac:dyDescent="0.2">
      <c r="A140" s="96"/>
      <c r="B140" s="96"/>
      <c r="C140" s="96"/>
      <c r="D140" s="96"/>
    </row>
    <row r="141" spans="1:4" s="9" customFormat="1" x14ac:dyDescent="0.2"/>
    <row r="142" spans="1:4" s="9" customFormat="1" x14ac:dyDescent="0.2"/>
    <row r="143" spans="1:4" s="9" customFormat="1" x14ac:dyDescent="0.2"/>
    <row r="144" spans="1:4" s="9" customFormat="1" x14ac:dyDescent="0.2"/>
    <row r="145" s="9" customFormat="1" x14ac:dyDescent="0.2"/>
    <row r="146" s="9" customFormat="1" x14ac:dyDescent="0.2"/>
    <row r="147" s="9" customFormat="1" x14ac:dyDescent="0.2"/>
    <row r="148" s="9" customFormat="1" x14ac:dyDescent="0.2"/>
    <row r="149" s="9" customFormat="1" x14ac:dyDescent="0.2"/>
    <row r="150" s="9" customFormat="1" x14ac:dyDescent="0.2"/>
    <row r="151" s="9" customFormat="1" x14ac:dyDescent="0.2"/>
    <row r="152" s="9" customFormat="1" x14ac:dyDescent="0.2"/>
    <row r="153" s="9" customFormat="1" x14ac:dyDescent="0.2"/>
    <row r="154" s="9" customFormat="1" x14ac:dyDescent="0.2"/>
    <row r="155" s="9" customFormat="1" x14ac:dyDescent="0.2"/>
    <row r="156" s="9" customFormat="1" x14ac:dyDescent="0.2"/>
    <row r="157" s="9" customFormat="1" x14ac:dyDescent="0.2"/>
    <row r="158" s="9" customFormat="1" x14ac:dyDescent="0.2"/>
    <row r="159" s="9" customFormat="1" x14ac:dyDescent="0.2"/>
    <row r="160" s="9" customFormat="1" x14ac:dyDescent="0.2"/>
    <row r="161" spans="1:4" s="96" customFormat="1" x14ac:dyDescent="0.2">
      <c r="A161" s="9"/>
      <c r="B161" s="9"/>
      <c r="C161" s="9"/>
      <c r="D161" s="9"/>
    </row>
    <row r="162" spans="1:4" s="9" customFormat="1" x14ac:dyDescent="0.2">
      <c r="A162" s="96"/>
      <c r="B162" s="96"/>
      <c r="C162" s="96"/>
      <c r="D162" s="96"/>
    </row>
    <row r="163" spans="1:4" s="9" customFormat="1" x14ac:dyDescent="0.2"/>
    <row r="164" spans="1:4" s="9" customFormat="1" x14ac:dyDescent="0.2"/>
    <row r="165" spans="1:4" s="9" customFormat="1" x14ac:dyDescent="0.2"/>
    <row r="166" spans="1:4" s="9" customFormat="1" x14ac:dyDescent="0.2"/>
    <row r="167" spans="1:4" s="9" customFormat="1" x14ac:dyDescent="0.2"/>
    <row r="168" spans="1:4" s="9" customFormat="1" x14ac:dyDescent="0.2"/>
    <row r="169" spans="1:4" s="9" customFormat="1" x14ac:dyDescent="0.2"/>
    <row r="170" spans="1:4" s="9" customFormat="1" x14ac:dyDescent="0.2"/>
    <row r="171" spans="1:4" s="9" customFormat="1" x14ac:dyDescent="0.2"/>
    <row r="172" spans="1:4" s="9" customFormat="1" x14ac:dyDescent="0.2"/>
    <row r="173" spans="1:4" s="9" customFormat="1" x14ac:dyDescent="0.2"/>
    <row r="174" spans="1:4" s="9" customFormat="1" x14ac:dyDescent="0.2"/>
    <row r="175" spans="1:4" s="9" customFormat="1" x14ac:dyDescent="0.2"/>
    <row r="176" spans="1:4" s="9" customFormat="1" x14ac:dyDescent="0.2"/>
    <row r="177" spans="1:4" s="9" customFormat="1" x14ac:dyDescent="0.2"/>
    <row r="178" spans="1:4" s="9" customFormat="1" x14ac:dyDescent="0.2"/>
    <row r="179" spans="1:4" s="9" customFormat="1" x14ac:dyDescent="0.2"/>
    <row r="180" spans="1:4" s="9" customFormat="1" x14ac:dyDescent="0.2"/>
    <row r="181" spans="1:4" s="9" customFormat="1" x14ac:dyDescent="0.2"/>
    <row r="182" spans="1:4" s="9" customFormat="1" x14ac:dyDescent="0.2"/>
    <row r="183" spans="1:4" s="9" customFormat="1" x14ac:dyDescent="0.2"/>
    <row r="184" spans="1:4" s="9" customFormat="1" x14ac:dyDescent="0.2"/>
    <row r="185" spans="1:4" s="9" customFormat="1" x14ac:dyDescent="0.2"/>
    <row r="186" spans="1:4" s="9" customFormat="1" x14ac:dyDescent="0.2"/>
    <row r="187" spans="1:4" s="9" customFormat="1" x14ac:dyDescent="0.2"/>
    <row r="188" spans="1:4" s="96" customFormat="1" x14ac:dyDescent="0.2">
      <c r="A188" s="9"/>
      <c r="B188" s="9"/>
      <c r="C188" s="9"/>
      <c r="D188" s="9"/>
    </row>
    <row r="189" spans="1:4" s="9" customFormat="1" x14ac:dyDescent="0.2">
      <c r="A189" s="96"/>
      <c r="B189" s="96"/>
      <c r="C189" s="96"/>
      <c r="D189" s="96"/>
    </row>
    <row r="190" spans="1:4" s="9" customFormat="1" x14ac:dyDescent="0.2"/>
    <row r="191" spans="1:4" s="9" customFormat="1" x14ac:dyDescent="0.2"/>
    <row r="192" spans="1:4" s="9" customFormat="1" x14ac:dyDescent="0.2"/>
    <row r="193" s="9" customFormat="1" x14ac:dyDescent="0.2"/>
    <row r="194" s="9" customFormat="1" x14ac:dyDescent="0.2"/>
    <row r="195" s="9" customFormat="1" x14ac:dyDescent="0.2"/>
    <row r="196" s="9" customFormat="1" x14ac:dyDescent="0.2"/>
    <row r="197" s="9" customFormat="1" x14ac:dyDescent="0.2"/>
    <row r="198" s="9" customFormat="1" x14ac:dyDescent="0.2"/>
    <row r="199" s="9" customFormat="1" x14ac:dyDescent="0.2"/>
    <row r="200" s="9" customFormat="1" x14ac:dyDescent="0.2"/>
    <row r="201" s="9" customFormat="1" x14ac:dyDescent="0.2"/>
    <row r="202" s="9" customFormat="1" x14ac:dyDescent="0.2"/>
    <row r="203" s="9" customFormat="1" x14ac:dyDescent="0.2"/>
    <row r="204" s="9" customFormat="1" x14ac:dyDescent="0.2"/>
    <row r="205" s="9" customFormat="1" x14ac:dyDescent="0.2"/>
    <row r="206" s="9" customFormat="1" x14ac:dyDescent="0.2"/>
    <row r="207" s="9" customFormat="1" x14ac:dyDescent="0.2"/>
    <row r="208" s="9" customFormat="1" x14ac:dyDescent="0.2"/>
    <row r="209" spans="1:4" s="9" customFormat="1" x14ac:dyDescent="0.2"/>
    <row r="210" spans="1:4" s="96" customFormat="1" x14ac:dyDescent="0.2">
      <c r="A210" s="9"/>
      <c r="B210" s="9"/>
      <c r="C210" s="9"/>
      <c r="D210" s="9"/>
    </row>
    <row r="211" spans="1:4" x14ac:dyDescent="0.2">
      <c r="A211" s="96"/>
      <c r="B211" s="96"/>
      <c r="C211" s="96"/>
      <c r="D211" s="96"/>
    </row>
    <row r="214" spans="1:4" x14ac:dyDescent="0.2">
      <c r="B214" s="79"/>
      <c r="D214" s="79"/>
    </row>
    <row r="219" spans="1:4" s="96" customFormat="1" x14ac:dyDescent="0.2">
      <c r="A219" s="79"/>
      <c r="B219" s="89"/>
      <c r="C219" s="79"/>
      <c r="D219" s="90"/>
    </row>
    <row r="220" spans="1:4" x14ac:dyDescent="0.2">
      <c r="A220" s="96"/>
      <c r="B220" s="96"/>
      <c r="C220" s="96"/>
      <c r="D220" s="96"/>
    </row>
    <row r="228" spans="1:4" s="96" customFormat="1" x14ac:dyDescent="0.2">
      <c r="A228" s="79"/>
      <c r="B228" s="89"/>
      <c r="C228" s="79"/>
      <c r="D228" s="90"/>
    </row>
    <row r="229" spans="1:4" x14ac:dyDescent="0.2">
      <c r="A229" s="96"/>
      <c r="B229" s="96"/>
      <c r="C229" s="96"/>
      <c r="D229" s="96"/>
    </row>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B9C39CC1-F22E-4164-818B-700AE18AE095}"/>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8E156-CC46-43A4-BCF9-0CE2A5660E1D}">
  <sheetPr codeName="Sheet257">
    <pageSetUpPr fitToPage="1"/>
  </sheetPr>
  <dimension ref="A1:H251"/>
  <sheetViews>
    <sheetView workbookViewId="0">
      <pane ySplit="6" topLeftCell="A7" activePane="bottomLeft" state="frozen"/>
      <selection sqref="A1:D1"/>
      <selection pane="bottomLeft" activeCell="E1" sqref="E1"/>
    </sheetView>
  </sheetViews>
  <sheetFormatPr defaultColWidth="9.140625" defaultRowHeight="12.75" x14ac:dyDescent="0.2"/>
  <cols>
    <col min="1" max="1" width="6.140625" style="114" customWidth="1"/>
    <col min="2" max="2" width="6.140625" style="117" customWidth="1"/>
    <col min="3" max="3" width="46.7109375" style="114" customWidth="1"/>
    <col min="4" max="4" width="44.7109375" style="118" customWidth="1"/>
    <col min="5" max="5" width="9.28515625" style="114" customWidth="1"/>
    <col min="6" max="16384" width="9.140625" style="114"/>
  </cols>
  <sheetData>
    <row r="1" spans="1:8" ht="48" customHeight="1" x14ac:dyDescent="0.2">
      <c r="A1" s="237" t="s">
        <v>1248</v>
      </c>
      <c r="B1" s="237"/>
      <c r="C1" s="237"/>
      <c r="D1" s="237"/>
      <c r="E1" s="157" t="s">
        <v>311</v>
      </c>
    </row>
    <row r="2" spans="1:8" s="10" customFormat="1" ht="15" customHeight="1" x14ac:dyDescent="0.2">
      <c r="A2" s="195" t="str">
        <f ca="1">CONCATENATE("Test Case ", MID(CELL("filename",A1),FIND("]",CELL("filename",A1))+1,255)," 1420/1430")</f>
        <v>Test Case IC.RT.K02 1420/1430</v>
      </c>
      <c r="B2" s="195"/>
      <c r="C2" s="195"/>
      <c r="D2" s="195"/>
    </row>
    <row r="3" spans="1:8" s="10" customFormat="1" ht="15" customHeight="1" x14ac:dyDescent="0.2">
      <c r="A3" s="200" t="s">
        <v>312</v>
      </c>
      <c r="B3" s="201"/>
      <c r="C3" s="202"/>
      <c r="D3" s="203"/>
    </row>
    <row r="4" spans="1:8" s="24" customFormat="1" ht="39" customHeight="1" x14ac:dyDescent="0.2">
      <c r="A4" s="190" t="s">
        <v>313</v>
      </c>
      <c r="B4" s="191"/>
      <c r="C4" s="192" t="s">
        <v>843</v>
      </c>
      <c r="D4" s="192"/>
      <c r="E4" s="129"/>
      <c r="F4" s="25"/>
    </row>
    <row r="5" spans="1:8" s="24" customFormat="1" ht="39" customHeight="1" x14ac:dyDescent="0.2">
      <c r="A5" s="190" t="s">
        <v>315</v>
      </c>
      <c r="B5" s="191"/>
      <c r="C5" s="192" t="s">
        <v>1249</v>
      </c>
      <c r="D5" s="192"/>
      <c r="E5" s="129"/>
      <c r="F5" s="25"/>
    </row>
    <row r="6" spans="1:8" s="24" customFormat="1" ht="66" customHeight="1" x14ac:dyDescent="0.2">
      <c r="A6" s="190" t="s">
        <v>317</v>
      </c>
      <c r="B6" s="191"/>
      <c r="C6" s="193" t="s">
        <v>845</v>
      </c>
      <c r="D6" s="193"/>
      <c r="E6" s="132"/>
      <c r="F6" s="74"/>
    </row>
    <row r="7" spans="1:8" s="10" customFormat="1" x14ac:dyDescent="0.2">
      <c r="A7" s="74"/>
      <c r="B7" s="74"/>
      <c r="C7" s="74"/>
      <c r="D7" s="74"/>
    </row>
    <row r="8" spans="1:8" s="79" customFormat="1" x14ac:dyDescent="0.2">
      <c r="A8" s="26" t="s">
        <v>437</v>
      </c>
      <c r="B8" s="21"/>
      <c r="C8" s="21"/>
      <c r="D8" s="21"/>
      <c r="E8" s="21"/>
      <c r="F8" s="21"/>
      <c r="G8" s="21"/>
      <c r="H8" s="21"/>
    </row>
    <row r="9" spans="1:8" s="79" customFormat="1" x14ac:dyDescent="0.2">
      <c r="A9" s="27" t="s">
        <v>320</v>
      </c>
      <c r="B9" s="28">
        <v>2</v>
      </c>
      <c r="C9" s="29" t="s">
        <v>382</v>
      </c>
      <c r="D9" s="33" t="s">
        <v>383</v>
      </c>
      <c r="E9" s="21"/>
      <c r="F9" s="21"/>
      <c r="G9" s="21"/>
      <c r="H9" s="21"/>
    </row>
    <row r="10" spans="1:8" s="79" customFormat="1" x14ac:dyDescent="0.2">
      <c r="A10" s="27" t="s">
        <v>320</v>
      </c>
      <c r="B10" s="28">
        <v>3</v>
      </c>
      <c r="C10" s="29" t="s">
        <v>438</v>
      </c>
      <c r="D10" s="95" t="s">
        <v>750</v>
      </c>
      <c r="E10" s="21"/>
      <c r="F10" s="21"/>
      <c r="G10" s="167"/>
      <c r="H10" s="21"/>
    </row>
    <row r="11" spans="1:8" s="79" customFormat="1" x14ac:dyDescent="0.2">
      <c r="A11" s="27" t="s">
        <v>320</v>
      </c>
      <c r="B11" s="28">
        <v>4</v>
      </c>
      <c r="C11" s="29" t="s">
        <v>440</v>
      </c>
      <c r="D11" s="33"/>
      <c r="E11" s="21"/>
      <c r="F11" s="21"/>
      <c r="G11" s="21"/>
      <c r="H11" s="21"/>
    </row>
    <row r="12" spans="1:8" s="79" customFormat="1" x14ac:dyDescent="0.2">
      <c r="A12" s="27" t="s">
        <v>320</v>
      </c>
      <c r="B12" s="28">
        <v>6</v>
      </c>
      <c r="C12" s="29" t="s">
        <v>459</v>
      </c>
      <c r="D12" s="33"/>
      <c r="E12" s="21"/>
      <c r="F12" s="21"/>
      <c r="G12" s="21"/>
      <c r="H12" s="21"/>
    </row>
    <row r="13" spans="1:8" s="79" customFormat="1" x14ac:dyDescent="0.2">
      <c r="A13" s="29" t="s">
        <v>320</v>
      </c>
      <c r="B13" s="32">
        <v>7</v>
      </c>
      <c r="C13" s="32" t="s">
        <v>321</v>
      </c>
      <c r="D13" s="33"/>
      <c r="E13" s="21"/>
      <c r="F13" s="21"/>
      <c r="G13" s="21"/>
      <c r="H13" s="21"/>
    </row>
    <row r="14" spans="1:8" s="79" customFormat="1" x14ac:dyDescent="0.2">
      <c r="A14" s="29" t="s">
        <v>320</v>
      </c>
      <c r="B14" s="32">
        <v>11</v>
      </c>
      <c r="C14" s="32" t="s">
        <v>322</v>
      </c>
      <c r="D14" s="33"/>
      <c r="E14" s="21"/>
      <c r="F14" s="21"/>
      <c r="G14" s="21"/>
      <c r="H14" s="167"/>
    </row>
    <row r="15" spans="1:8" s="79" customFormat="1" x14ac:dyDescent="0.2">
      <c r="A15" s="29" t="s">
        <v>320</v>
      </c>
      <c r="B15" s="32">
        <v>12</v>
      </c>
      <c r="C15" s="32" t="s">
        <v>323</v>
      </c>
      <c r="D15" s="33"/>
      <c r="E15" s="21"/>
      <c r="F15" s="21"/>
      <c r="G15" s="21"/>
      <c r="H15" s="167"/>
    </row>
    <row r="16" spans="1:8" s="79" customFormat="1" x14ac:dyDescent="0.2">
      <c r="A16" s="27" t="s">
        <v>320</v>
      </c>
      <c r="B16" s="28">
        <v>13</v>
      </c>
      <c r="C16" s="32" t="s">
        <v>751</v>
      </c>
      <c r="D16" s="30" t="s">
        <v>752</v>
      </c>
      <c r="E16" s="21"/>
      <c r="F16" s="21"/>
      <c r="G16" s="21"/>
      <c r="H16" s="167"/>
    </row>
    <row r="17" spans="1:8" s="79" customFormat="1" x14ac:dyDescent="0.2">
      <c r="A17" s="27" t="s">
        <v>320</v>
      </c>
      <c r="B17" s="28">
        <v>14</v>
      </c>
      <c r="C17" s="29" t="s">
        <v>443</v>
      </c>
      <c r="D17" s="30" t="s">
        <v>444</v>
      </c>
      <c r="E17" s="21"/>
      <c r="F17" s="21"/>
      <c r="G17" s="21"/>
      <c r="H17" s="167"/>
    </row>
    <row r="18" spans="1:8" s="79" customFormat="1" ht="38.25" x14ac:dyDescent="0.2">
      <c r="A18" s="27" t="s">
        <v>320</v>
      </c>
      <c r="B18" s="28">
        <v>22</v>
      </c>
      <c r="C18" s="29" t="s">
        <v>445</v>
      </c>
      <c r="D18" s="68" t="s">
        <v>858</v>
      </c>
      <c r="E18" s="21"/>
      <c r="F18" s="21"/>
      <c r="G18" s="21"/>
      <c r="H18" s="21"/>
    </row>
    <row r="19" spans="1:8" s="79" customFormat="1" x14ac:dyDescent="0.2">
      <c r="A19" s="27" t="s">
        <v>320</v>
      </c>
      <c r="B19" s="28">
        <v>23</v>
      </c>
      <c r="C19" s="29" t="s">
        <v>859</v>
      </c>
      <c r="D19" s="33" t="s">
        <v>504</v>
      </c>
      <c r="E19" s="21"/>
      <c r="F19" s="21"/>
      <c r="G19" s="21"/>
      <c r="H19" s="21"/>
    </row>
    <row r="20" spans="1:8" s="79" customFormat="1" x14ac:dyDescent="0.2">
      <c r="A20" s="27" t="s">
        <v>320</v>
      </c>
      <c r="B20" s="28">
        <v>24</v>
      </c>
      <c r="C20" s="29" t="s">
        <v>324</v>
      </c>
      <c r="D20" s="33" t="s">
        <v>447</v>
      </c>
      <c r="E20" s="21"/>
      <c r="F20" s="21"/>
      <c r="G20" s="21"/>
      <c r="H20" s="21"/>
    </row>
    <row r="21" spans="1:8" s="79" customFormat="1" x14ac:dyDescent="0.2">
      <c r="A21" s="27" t="s">
        <v>320</v>
      </c>
      <c r="B21" s="28">
        <v>26</v>
      </c>
      <c r="C21" s="29" t="s">
        <v>448</v>
      </c>
      <c r="D21" s="30" t="s">
        <v>753</v>
      </c>
    </row>
    <row r="22" spans="1:8" s="79" customFormat="1" x14ac:dyDescent="0.2">
      <c r="A22" s="27" t="s">
        <v>320</v>
      </c>
      <c r="B22" s="28">
        <v>32</v>
      </c>
      <c r="C22" s="29" t="s">
        <v>449</v>
      </c>
      <c r="D22" s="33"/>
    </row>
    <row r="23" spans="1:8" s="9" customFormat="1" x14ac:dyDescent="0.2">
      <c r="A23" s="27" t="s">
        <v>320</v>
      </c>
      <c r="B23" s="28">
        <v>33</v>
      </c>
      <c r="C23" s="29" t="s">
        <v>450</v>
      </c>
      <c r="D23" s="33"/>
    </row>
    <row r="24" spans="1:8" s="9" customFormat="1" x14ac:dyDescent="0.2">
      <c r="A24" s="36" t="s">
        <v>320</v>
      </c>
      <c r="B24" s="37">
        <v>35</v>
      </c>
      <c r="C24" s="38" t="s">
        <v>474</v>
      </c>
      <c r="D24" s="30"/>
    </row>
    <row r="25" spans="1:8" s="9" customFormat="1" x14ac:dyDescent="0.2">
      <c r="A25" s="29" t="s">
        <v>320</v>
      </c>
      <c r="B25" s="32">
        <v>42</v>
      </c>
      <c r="C25" s="29" t="s">
        <v>451</v>
      </c>
      <c r="D25" s="33"/>
    </row>
    <row r="26" spans="1:8" s="9" customFormat="1" x14ac:dyDescent="0.2">
      <c r="A26" s="29" t="s">
        <v>320</v>
      </c>
      <c r="B26" s="32">
        <v>43</v>
      </c>
      <c r="C26" s="29" t="s">
        <v>452</v>
      </c>
      <c r="D26" s="33"/>
    </row>
    <row r="27" spans="1:8" s="9" customFormat="1" x14ac:dyDescent="0.2">
      <c r="A27" s="29" t="s">
        <v>320</v>
      </c>
      <c r="B27" s="32">
        <v>49</v>
      </c>
      <c r="C27" s="29" t="s">
        <v>453</v>
      </c>
      <c r="D27" s="33"/>
    </row>
    <row r="28" spans="1:8" s="9" customFormat="1" x14ac:dyDescent="0.2">
      <c r="A28" s="29" t="s">
        <v>320</v>
      </c>
      <c r="B28" s="32">
        <v>51</v>
      </c>
      <c r="C28" s="29" t="s">
        <v>463</v>
      </c>
      <c r="D28" s="33"/>
    </row>
    <row r="29" spans="1:8" s="9" customFormat="1" x14ac:dyDescent="0.2">
      <c r="A29" s="29" t="s">
        <v>320</v>
      </c>
      <c r="B29" s="32">
        <v>52</v>
      </c>
      <c r="C29" s="38" t="s">
        <v>761</v>
      </c>
      <c r="D29" s="30" t="s">
        <v>762</v>
      </c>
    </row>
    <row r="30" spans="1:8" s="9" customFormat="1" x14ac:dyDescent="0.2">
      <c r="A30" s="29" t="s">
        <v>320</v>
      </c>
      <c r="B30" s="32">
        <v>55</v>
      </c>
      <c r="C30" s="29" t="s">
        <v>860</v>
      </c>
      <c r="D30" s="60" t="s">
        <v>872</v>
      </c>
    </row>
    <row r="31" spans="1:8" s="9" customFormat="1" x14ac:dyDescent="0.2">
      <c r="A31" s="29" t="s">
        <v>320</v>
      </c>
      <c r="B31" s="32">
        <v>92</v>
      </c>
      <c r="C31" s="29" t="s">
        <v>455</v>
      </c>
      <c r="D31" s="33"/>
    </row>
    <row r="32" spans="1:8" s="9" customFormat="1" x14ac:dyDescent="0.2">
      <c r="A32" s="29" t="s">
        <v>320</v>
      </c>
      <c r="B32" s="32">
        <v>100</v>
      </c>
      <c r="C32" s="29" t="s">
        <v>619</v>
      </c>
      <c r="D32" s="29"/>
    </row>
    <row r="33" spans="1:4" s="9" customFormat="1" x14ac:dyDescent="0.2">
      <c r="A33" s="29" t="s">
        <v>320</v>
      </c>
      <c r="B33" s="32">
        <v>123</v>
      </c>
      <c r="C33" s="29" t="s">
        <v>456</v>
      </c>
      <c r="D33" s="33"/>
    </row>
    <row r="34" spans="1:4" s="9" customFormat="1" x14ac:dyDescent="0.2">
      <c r="A34" s="21"/>
      <c r="B34" s="23"/>
      <c r="C34" s="21"/>
      <c r="D34" s="40"/>
    </row>
    <row r="35" spans="1:4" s="9" customFormat="1" x14ac:dyDescent="0.2">
      <c r="A35" s="39" t="s">
        <v>458</v>
      </c>
      <c r="B35" s="23"/>
      <c r="C35" s="21"/>
      <c r="D35" s="40"/>
    </row>
    <row r="36" spans="1:4" s="9" customFormat="1" x14ac:dyDescent="0.2">
      <c r="A36" s="27" t="s">
        <v>320</v>
      </c>
      <c r="B36" s="28">
        <v>2</v>
      </c>
      <c r="C36" s="29" t="s">
        <v>382</v>
      </c>
      <c r="D36" s="33" t="s">
        <v>371</v>
      </c>
    </row>
    <row r="37" spans="1:4" s="9" customFormat="1" x14ac:dyDescent="0.2">
      <c r="A37" s="27" t="s">
        <v>320</v>
      </c>
      <c r="B37" s="28">
        <v>3</v>
      </c>
      <c r="C37" s="29" t="s">
        <v>438</v>
      </c>
      <c r="D37" s="33" t="s">
        <v>371</v>
      </c>
    </row>
    <row r="38" spans="1:4" s="9" customFormat="1" x14ac:dyDescent="0.2">
      <c r="A38" s="27" t="s">
        <v>320</v>
      </c>
      <c r="B38" s="28">
        <v>4</v>
      </c>
      <c r="C38" s="29" t="s">
        <v>440</v>
      </c>
      <c r="D38" s="33" t="s">
        <v>371</v>
      </c>
    </row>
    <row r="39" spans="1:4" s="9" customFormat="1" x14ac:dyDescent="0.2">
      <c r="A39" s="27" t="s">
        <v>320</v>
      </c>
      <c r="B39" s="28">
        <v>6</v>
      </c>
      <c r="C39" s="29" t="s">
        <v>459</v>
      </c>
      <c r="D39" s="33" t="s">
        <v>371</v>
      </c>
    </row>
    <row r="40" spans="1:4" s="9" customFormat="1" x14ac:dyDescent="0.2">
      <c r="A40" s="29" t="s">
        <v>320</v>
      </c>
      <c r="B40" s="32">
        <v>7</v>
      </c>
      <c r="C40" s="32" t="s">
        <v>321</v>
      </c>
      <c r="D40" s="33"/>
    </row>
    <row r="41" spans="1:4" s="9" customFormat="1" x14ac:dyDescent="0.2">
      <c r="A41" s="29" t="s">
        <v>320</v>
      </c>
      <c r="B41" s="32">
        <v>11</v>
      </c>
      <c r="C41" s="32" t="s">
        <v>322</v>
      </c>
      <c r="D41" s="33" t="s">
        <v>371</v>
      </c>
    </row>
    <row r="42" spans="1:4" s="9" customFormat="1" x14ac:dyDescent="0.2">
      <c r="A42" s="29" t="s">
        <v>320</v>
      </c>
      <c r="B42" s="32">
        <v>12</v>
      </c>
      <c r="C42" s="32" t="s">
        <v>323</v>
      </c>
      <c r="D42" s="33" t="s">
        <v>371</v>
      </c>
    </row>
    <row r="43" spans="1:4" s="9" customFormat="1" x14ac:dyDescent="0.2">
      <c r="A43" s="27" t="s">
        <v>320</v>
      </c>
      <c r="B43" s="28">
        <v>24</v>
      </c>
      <c r="C43" s="29" t="s">
        <v>324</v>
      </c>
      <c r="D43" s="33" t="s">
        <v>371</v>
      </c>
    </row>
    <row r="44" spans="1:4" s="9" customFormat="1" x14ac:dyDescent="0.2">
      <c r="A44" s="27" t="s">
        <v>320</v>
      </c>
      <c r="B44" s="28">
        <v>26</v>
      </c>
      <c r="C44" s="29" t="s">
        <v>448</v>
      </c>
      <c r="D44" s="33" t="s">
        <v>371</v>
      </c>
    </row>
    <row r="45" spans="1:4" s="96" customFormat="1" x14ac:dyDescent="0.2">
      <c r="A45" s="27" t="s">
        <v>320</v>
      </c>
      <c r="B45" s="28">
        <v>32</v>
      </c>
      <c r="C45" s="29" t="s">
        <v>449</v>
      </c>
      <c r="D45" s="33" t="s">
        <v>371</v>
      </c>
    </row>
    <row r="46" spans="1:4" s="9" customFormat="1" x14ac:dyDescent="0.2">
      <c r="A46" s="29" t="s">
        <v>320</v>
      </c>
      <c r="B46" s="32">
        <v>33</v>
      </c>
      <c r="C46" s="29" t="s">
        <v>450</v>
      </c>
      <c r="D46" s="33"/>
    </row>
    <row r="47" spans="1:4" s="9" customFormat="1" x14ac:dyDescent="0.2">
      <c r="A47" s="29" t="s">
        <v>320</v>
      </c>
      <c r="B47" s="32">
        <v>38</v>
      </c>
      <c r="C47" s="29" t="s">
        <v>460</v>
      </c>
      <c r="D47" s="33"/>
    </row>
    <row r="48" spans="1:4" s="9" customFormat="1" x14ac:dyDescent="0.2">
      <c r="A48" s="29" t="s">
        <v>320</v>
      </c>
      <c r="B48" s="32">
        <v>39</v>
      </c>
      <c r="C48" s="29" t="s">
        <v>330</v>
      </c>
      <c r="D48" s="33" t="s">
        <v>461</v>
      </c>
    </row>
    <row r="49" spans="1:8" s="9" customFormat="1" x14ac:dyDescent="0.2">
      <c r="A49" s="29" t="s">
        <v>320</v>
      </c>
      <c r="B49" s="32">
        <v>49</v>
      </c>
      <c r="C49" s="29" t="s">
        <v>462</v>
      </c>
      <c r="D49" s="33" t="s">
        <v>371</v>
      </c>
    </row>
    <row r="50" spans="1:8" s="9" customFormat="1" x14ac:dyDescent="0.2">
      <c r="A50" s="29" t="s">
        <v>320</v>
      </c>
      <c r="B50" s="32">
        <v>51</v>
      </c>
      <c r="C50" s="29" t="s">
        <v>463</v>
      </c>
      <c r="D50" s="33" t="s">
        <v>371</v>
      </c>
    </row>
    <row r="51" spans="1:8" s="9" customFormat="1" x14ac:dyDescent="0.2">
      <c r="A51" s="29" t="s">
        <v>320</v>
      </c>
      <c r="B51" s="32">
        <v>55</v>
      </c>
      <c r="C51" s="29" t="s">
        <v>860</v>
      </c>
      <c r="D51" s="60" t="s">
        <v>873</v>
      </c>
    </row>
    <row r="52" spans="1:8" s="9" customFormat="1" x14ac:dyDescent="0.2">
      <c r="A52" s="29" t="s">
        <v>320</v>
      </c>
      <c r="B52" s="32">
        <v>123</v>
      </c>
      <c r="C52" s="29" t="s">
        <v>456</v>
      </c>
      <c r="D52" s="33" t="s">
        <v>371</v>
      </c>
    </row>
    <row r="53" spans="1:8" s="9" customFormat="1" x14ac:dyDescent="0.2"/>
    <row r="54" spans="1:8" ht="12.75" customHeight="1" x14ac:dyDescent="0.2">
      <c r="A54" s="235" t="s">
        <v>712</v>
      </c>
      <c r="B54" s="235"/>
      <c r="C54" s="235"/>
      <c r="D54" s="114"/>
    </row>
    <row r="55" spans="1:8" x14ac:dyDescent="0.2">
      <c r="A55" s="65" t="s">
        <v>320</v>
      </c>
      <c r="B55" s="66">
        <v>2</v>
      </c>
      <c r="C55" s="67" t="s">
        <v>382</v>
      </c>
      <c r="D55" s="68" t="s">
        <v>383</v>
      </c>
    </row>
    <row r="56" spans="1:8" x14ac:dyDescent="0.2">
      <c r="A56" s="65" t="s">
        <v>320</v>
      </c>
      <c r="B56" s="66">
        <v>3</v>
      </c>
      <c r="C56" s="69" t="s">
        <v>438</v>
      </c>
      <c r="D56" s="95" t="s">
        <v>750</v>
      </c>
    </row>
    <row r="57" spans="1:8" x14ac:dyDescent="0.2">
      <c r="A57" s="65" t="s">
        <v>320</v>
      </c>
      <c r="B57" s="66">
        <v>4</v>
      </c>
      <c r="C57" s="67" t="s">
        <v>440</v>
      </c>
      <c r="D57" s="95" t="s">
        <v>1247</v>
      </c>
    </row>
    <row r="58" spans="1:8" x14ac:dyDescent="0.2">
      <c r="A58" s="70" t="s">
        <v>320</v>
      </c>
      <c r="B58" s="71">
        <v>6</v>
      </c>
      <c r="C58" s="69" t="s">
        <v>442</v>
      </c>
      <c r="D58" s="95" t="s">
        <v>1247</v>
      </c>
    </row>
    <row r="59" spans="1:8" x14ac:dyDescent="0.2">
      <c r="A59" s="65" t="s">
        <v>320</v>
      </c>
      <c r="B59" s="66">
        <v>7</v>
      </c>
      <c r="C59" s="73" t="s">
        <v>321</v>
      </c>
      <c r="D59" s="68"/>
    </row>
    <row r="60" spans="1:8" x14ac:dyDescent="0.2">
      <c r="A60" s="65" t="s">
        <v>320</v>
      </c>
      <c r="B60" s="66">
        <v>11</v>
      </c>
      <c r="C60" s="73" t="s">
        <v>322</v>
      </c>
      <c r="D60" s="68"/>
    </row>
    <row r="61" spans="1:8" x14ac:dyDescent="0.2">
      <c r="A61" s="65" t="s">
        <v>320</v>
      </c>
      <c r="B61" s="66">
        <v>12</v>
      </c>
      <c r="C61" s="73" t="s">
        <v>323</v>
      </c>
      <c r="D61" s="68"/>
    </row>
    <row r="62" spans="1:8" s="79" customFormat="1" ht="38.25" x14ac:dyDescent="0.2">
      <c r="A62" s="27" t="s">
        <v>320</v>
      </c>
      <c r="B62" s="28">
        <v>22</v>
      </c>
      <c r="C62" s="29" t="s">
        <v>445</v>
      </c>
      <c r="D62" s="68" t="s">
        <v>858</v>
      </c>
      <c r="E62" s="21"/>
      <c r="F62" s="21"/>
      <c r="G62" s="21"/>
      <c r="H62" s="21"/>
    </row>
    <row r="63" spans="1:8" s="79" customFormat="1" x14ac:dyDescent="0.2">
      <c r="A63" s="27" t="s">
        <v>320</v>
      </c>
      <c r="B63" s="28">
        <v>23</v>
      </c>
      <c r="C63" s="29" t="s">
        <v>859</v>
      </c>
      <c r="D63" s="33" t="s">
        <v>504</v>
      </c>
      <c r="E63" s="21"/>
      <c r="F63" s="21"/>
      <c r="G63" s="21"/>
      <c r="H63" s="21"/>
    </row>
    <row r="64" spans="1:8" x14ac:dyDescent="0.2">
      <c r="A64" s="70" t="s">
        <v>320</v>
      </c>
      <c r="B64" s="71">
        <v>24</v>
      </c>
      <c r="C64" s="69" t="s">
        <v>324</v>
      </c>
      <c r="D64" s="68" t="s">
        <v>846</v>
      </c>
    </row>
    <row r="65" spans="1:4" x14ac:dyDescent="0.2">
      <c r="A65" s="70" t="s">
        <v>320</v>
      </c>
      <c r="B65" s="71">
        <v>26</v>
      </c>
      <c r="C65" s="69" t="s">
        <v>448</v>
      </c>
      <c r="D65" s="68" t="s">
        <v>753</v>
      </c>
    </row>
    <row r="66" spans="1:4" ht="25.5" x14ac:dyDescent="0.2">
      <c r="A66" s="65" t="s">
        <v>320</v>
      </c>
      <c r="B66" s="66">
        <v>30</v>
      </c>
      <c r="C66" s="67" t="s">
        <v>847</v>
      </c>
      <c r="D66" s="68" t="s">
        <v>1250</v>
      </c>
    </row>
    <row r="67" spans="1:4" ht="12" customHeight="1" x14ac:dyDescent="0.2">
      <c r="A67" s="70" t="s">
        <v>320</v>
      </c>
      <c r="B67" s="71">
        <v>32</v>
      </c>
      <c r="C67" s="69" t="s">
        <v>449</v>
      </c>
      <c r="D67" s="68"/>
    </row>
    <row r="68" spans="1:4" s="10" customFormat="1" x14ac:dyDescent="0.2">
      <c r="A68" s="69" t="s">
        <v>320</v>
      </c>
      <c r="B68" s="73">
        <v>33</v>
      </c>
      <c r="C68" s="69" t="s">
        <v>450</v>
      </c>
      <c r="D68" s="68"/>
    </row>
    <row r="69" spans="1:4" s="10" customFormat="1" x14ac:dyDescent="0.2">
      <c r="A69" s="69" t="s">
        <v>320</v>
      </c>
      <c r="B69" s="73">
        <v>38</v>
      </c>
      <c r="C69" s="69" t="s">
        <v>460</v>
      </c>
      <c r="D69" s="95" t="s">
        <v>1247</v>
      </c>
    </row>
    <row r="70" spans="1:4" s="10" customFormat="1" x14ac:dyDescent="0.2">
      <c r="A70" s="69" t="s">
        <v>320</v>
      </c>
      <c r="B70" s="73">
        <v>49</v>
      </c>
      <c r="C70" s="69" t="s">
        <v>453</v>
      </c>
      <c r="D70" s="95" t="s">
        <v>1247</v>
      </c>
    </row>
    <row r="71" spans="1:4" s="9" customFormat="1" x14ac:dyDescent="0.2">
      <c r="A71" s="29" t="s">
        <v>320</v>
      </c>
      <c r="B71" s="32">
        <v>55</v>
      </c>
      <c r="C71" s="29" t="s">
        <v>860</v>
      </c>
      <c r="D71" s="60" t="s">
        <v>872</v>
      </c>
    </row>
    <row r="72" spans="1:4" s="10" customFormat="1" ht="25.5" x14ac:dyDescent="0.2">
      <c r="A72" s="69" t="s">
        <v>320</v>
      </c>
      <c r="B72" s="73">
        <v>56</v>
      </c>
      <c r="C72" s="69" t="s">
        <v>714</v>
      </c>
      <c r="D72" s="68" t="s">
        <v>891</v>
      </c>
    </row>
    <row r="73" spans="1:4" s="10" customFormat="1" x14ac:dyDescent="0.2">
      <c r="A73" s="69" t="s">
        <v>320</v>
      </c>
      <c r="B73" s="73">
        <v>123</v>
      </c>
      <c r="C73" s="69" t="s">
        <v>456</v>
      </c>
      <c r="D73" s="95" t="s">
        <v>1247</v>
      </c>
    </row>
    <row r="74" spans="1:4" s="10" customFormat="1" x14ac:dyDescent="0.2"/>
    <row r="75" spans="1:4" s="10" customFormat="1" ht="13.5" customHeight="1" x14ac:dyDescent="0.2">
      <c r="A75" s="236" t="s">
        <v>715</v>
      </c>
      <c r="B75" s="236"/>
      <c r="C75" s="236"/>
      <c r="D75" s="114"/>
    </row>
    <row r="76" spans="1:4" s="10" customFormat="1" x14ac:dyDescent="0.2">
      <c r="A76" s="70" t="s">
        <v>320</v>
      </c>
      <c r="B76" s="71">
        <v>2</v>
      </c>
      <c r="C76" s="69" t="s">
        <v>382</v>
      </c>
      <c r="D76" s="72" t="s">
        <v>371</v>
      </c>
    </row>
    <row r="77" spans="1:4" s="10" customFormat="1" x14ac:dyDescent="0.2">
      <c r="A77" s="70" t="s">
        <v>320</v>
      </c>
      <c r="B77" s="71">
        <v>3</v>
      </c>
      <c r="C77" s="69" t="s">
        <v>438</v>
      </c>
      <c r="D77" s="72" t="s">
        <v>371</v>
      </c>
    </row>
    <row r="78" spans="1:4" s="10" customFormat="1" x14ac:dyDescent="0.2">
      <c r="A78" s="70" t="s">
        <v>320</v>
      </c>
      <c r="B78" s="71">
        <v>4</v>
      </c>
      <c r="C78" s="69" t="s">
        <v>440</v>
      </c>
      <c r="D78" s="72" t="s">
        <v>371</v>
      </c>
    </row>
    <row r="79" spans="1:4" s="10" customFormat="1" x14ac:dyDescent="0.2">
      <c r="A79" s="70" t="s">
        <v>320</v>
      </c>
      <c r="B79" s="71">
        <v>6</v>
      </c>
      <c r="C79" s="69" t="s">
        <v>459</v>
      </c>
      <c r="D79" s="72" t="s">
        <v>371</v>
      </c>
    </row>
    <row r="80" spans="1:4" s="10" customFormat="1" x14ac:dyDescent="0.2">
      <c r="A80" s="69" t="s">
        <v>320</v>
      </c>
      <c r="B80" s="73">
        <v>7</v>
      </c>
      <c r="C80" s="73" t="s">
        <v>321</v>
      </c>
      <c r="D80" s="72"/>
    </row>
    <row r="81" spans="1:4" s="10" customFormat="1" x14ac:dyDescent="0.2">
      <c r="A81" s="69" t="s">
        <v>320</v>
      </c>
      <c r="B81" s="73">
        <v>11</v>
      </c>
      <c r="C81" s="73" t="s">
        <v>322</v>
      </c>
      <c r="D81" s="72" t="s">
        <v>371</v>
      </c>
    </row>
    <row r="82" spans="1:4" s="10" customFormat="1" x14ac:dyDescent="0.2">
      <c r="A82" s="69" t="s">
        <v>320</v>
      </c>
      <c r="B82" s="73">
        <v>12</v>
      </c>
      <c r="C82" s="73" t="s">
        <v>323</v>
      </c>
      <c r="D82" s="72" t="s">
        <v>371</v>
      </c>
    </row>
    <row r="83" spans="1:4" x14ac:dyDescent="0.2">
      <c r="A83" s="70" t="s">
        <v>320</v>
      </c>
      <c r="B83" s="71">
        <v>26</v>
      </c>
      <c r="C83" s="69" t="s">
        <v>448</v>
      </c>
      <c r="D83" s="68" t="s">
        <v>371</v>
      </c>
    </row>
    <row r="84" spans="1:4" s="10" customFormat="1" x14ac:dyDescent="0.2">
      <c r="A84" s="70" t="s">
        <v>320</v>
      </c>
      <c r="B84" s="71">
        <v>32</v>
      </c>
      <c r="C84" s="69" t="s">
        <v>449</v>
      </c>
      <c r="D84" s="72" t="s">
        <v>371</v>
      </c>
    </row>
    <row r="85" spans="1:4" s="10" customFormat="1" x14ac:dyDescent="0.2">
      <c r="A85" s="69" t="s">
        <v>320</v>
      </c>
      <c r="B85" s="73">
        <v>33</v>
      </c>
      <c r="C85" s="69" t="s">
        <v>450</v>
      </c>
      <c r="D85" s="72"/>
    </row>
    <row r="86" spans="1:4" s="10" customFormat="1" x14ac:dyDescent="0.2">
      <c r="A86" s="69" t="s">
        <v>320</v>
      </c>
      <c r="B86" s="73">
        <v>39</v>
      </c>
      <c r="C86" s="69" t="s">
        <v>330</v>
      </c>
      <c r="D86" s="72" t="s">
        <v>713</v>
      </c>
    </row>
    <row r="87" spans="1:4" s="10" customFormat="1" x14ac:dyDescent="0.2">
      <c r="A87" s="69" t="s">
        <v>320</v>
      </c>
      <c r="B87" s="73">
        <v>49</v>
      </c>
      <c r="C87" s="69" t="s">
        <v>462</v>
      </c>
      <c r="D87" s="72" t="s">
        <v>371</v>
      </c>
    </row>
    <row r="88" spans="1:4" s="9" customFormat="1" x14ac:dyDescent="0.2">
      <c r="A88" s="83" t="s">
        <v>320</v>
      </c>
      <c r="B88" s="87">
        <v>56</v>
      </c>
      <c r="C88" s="83" t="s">
        <v>714</v>
      </c>
      <c r="D88" s="95" t="s">
        <v>371</v>
      </c>
    </row>
    <row r="89" spans="1:4" s="10" customFormat="1" x14ac:dyDescent="0.2">
      <c r="A89" s="65" t="s">
        <v>320</v>
      </c>
      <c r="B89" s="66">
        <v>123</v>
      </c>
      <c r="C89" s="67" t="s">
        <v>456</v>
      </c>
      <c r="D89" s="68" t="s">
        <v>371</v>
      </c>
    </row>
    <row r="90" spans="1:4" s="10" customFormat="1" x14ac:dyDescent="0.2">
      <c r="A90" s="74"/>
      <c r="B90" s="74"/>
      <c r="C90" s="74"/>
      <c r="D90" s="74"/>
    </row>
    <row r="91" spans="1:4" s="10" customFormat="1" x14ac:dyDescent="0.2">
      <c r="A91" s="74"/>
      <c r="B91" s="74"/>
      <c r="C91" s="74"/>
      <c r="D91" s="74"/>
    </row>
    <row r="92" spans="1:4" s="10" customFormat="1" x14ac:dyDescent="0.2"/>
    <row r="93" spans="1:4" s="10" customFormat="1" x14ac:dyDescent="0.2"/>
    <row r="94" spans="1:4" s="10" customFormat="1" x14ac:dyDescent="0.2"/>
    <row r="95" spans="1:4" s="10" customFormat="1" x14ac:dyDescent="0.2"/>
    <row r="96" spans="1:4" s="10" customFormat="1" x14ac:dyDescent="0.2"/>
    <row r="97" s="10" customFormat="1" x14ac:dyDescent="0.2"/>
    <row r="98" s="10" customFormat="1" x14ac:dyDescent="0.2"/>
    <row r="99" s="10" customFormat="1" x14ac:dyDescent="0.2"/>
    <row r="100" s="10" customFormat="1" x14ac:dyDescent="0.2"/>
    <row r="101" s="10" customFormat="1" x14ac:dyDescent="0.2"/>
    <row r="102" s="10" customFormat="1" x14ac:dyDescent="0.2"/>
    <row r="103" s="10" customFormat="1" x14ac:dyDescent="0.2"/>
    <row r="104" s="10" customFormat="1" x14ac:dyDescent="0.2"/>
    <row r="105" s="10" customFormat="1" x14ac:dyDescent="0.2"/>
    <row r="106" s="10" customFormat="1" x14ac:dyDescent="0.2"/>
    <row r="107" s="10" customFormat="1" x14ac:dyDescent="0.2"/>
    <row r="108" s="10" customFormat="1" x14ac:dyDescent="0.2"/>
    <row r="109" s="10" customFormat="1" x14ac:dyDescent="0.2"/>
    <row r="110" s="10" customFormat="1" x14ac:dyDescent="0.2"/>
    <row r="111" s="10" customFormat="1" x14ac:dyDescent="0.2"/>
    <row r="112" s="10" customFormat="1" x14ac:dyDescent="0.2"/>
    <row r="113" spans="1:4" s="115" customFormat="1" x14ac:dyDescent="0.2">
      <c r="A113" s="10"/>
      <c r="B113" s="10"/>
      <c r="C113" s="10"/>
      <c r="D113" s="10"/>
    </row>
    <row r="114" spans="1:4" s="10" customFormat="1" x14ac:dyDescent="0.2">
      <c r="A114" s="115"/>
      <c r="B114" s="115"/>
      <c r="C114" s="115"/>
      <c r="D114" s="115"/>
    </row>
    <row r="115" spans="1:4" s="10" customFormat="1" x14ac:dyDescent="0.2"/>
    <row r="116" spans="1:4" s="10" customFormat="1" x14ac:dyDescent="0.2"/>
    <row r="117" spans="1:4" s="10" customFormat="1" x14ac:dyDescent="0.2"/>
    <row r="118" spans="1:4" s="10" customFormat="1" x14ac:dyDescent="0.2"/>
    <row r="119" spans="1:4" s="10" customFormat="1" x14ac:dyDescent="0.2"/>
    <row r="120" spans="1:4" s="10" customFormat="1" x14ac:dyDescent="0.2"/>
    <row r="121" spans="1:4" s="10" customFormat="1" x14ac:dyDescent="0.2"/>
    <row r="122" spans="1:4" s="10" customFormat="1" x14ac:dyDescent="0.2"/>
    <row r="123" spans="1:4" s="10" customFormat="1" x14ac:dyDescent="0.2"/>
    <row r="124" spans="1:4" s="10" customFormat="1" x14ac:dyDescent="0.2"/>
    <row r="125" spans="1:4" s="10" customFormat="1" x14ac:dyDescent="0.2"/>
    <row r="126" spans="1:4" s="10" customFormat="1" x14ac:dyDescent="0.2"/>
    <row r="127" spans="1:4" s="10" customFormat="1" x14ac:dyDescent="0.2"/>
    <row r="128" spans="1:4" s="10" customFormat="1" x14ac:dyDescent="0.2"/>
    <row r="129" spans="1:4" s="10" customFormat="1" x14ac:dyDescent="0.2"/>
    <row r="130" spans="1:4" s="10" customFormat="1" x14ac:dyDescent="0.2"/>
    <row r="131" spans="1:4" s="10" customFormat="1" x14ac:dyDescent="0.2"/>
    <row r="132" spans="1:4" s="10" customFormat="1" x14ac:dyDescent="0.2"/>
    <row r="133" spans="1:4" s="10" customFormat="1" x14ac:dyDescent="0.2"/>
    <row r="134" spans="1:4" s="115" customFormat="1" x14ac:dyDescent="0.2">
      <c r="A134" s="10"/>
      <c r="B134" s="10"/>
      <c r="C134" s="10"/>
      <c r="D134" s="10"/>
    </row>
    <row r="135" spans="1:4" s="10" customFormat="1" x14ac:dyDescent="0.2">
      <c r="A135" s="115"/>
      <c r="B135" s="115"/>
      <c r="C135" s="115"/>
      <c r="D135" s="115"/>
    </row>
    <row r="136" spans="1:4" s="10" customFormat="1" x14ac:dyDescent="0.2">
      <c r="B136" s="74"/>
      <c r="D136" s="116"/>
    </row>
    <row r="137" spans="1:4" s="10" customFormat="1" x14ac:dyDescent="0.2"/>
    <row r="138" spans="1:4" s="10" customFormat="1" x14ac:dyDescent="0.2"/>
    <row r="139" spans="1:4" s="10" customFormat="1" x14ac:dyDescent="0.2"/>
    <row r="140" spans="1:4" s="10" customFormat="1" x14ac:dyDescent="0.2"/>
    <row r="141" spans="1:4" s="10" customFormat="1" x14ac:dyDescent="0.2"/>
    <row r="142" spans="1:4" s="10" customFormat="1" x14ac:dyDescent="0.2"/>
    <row r="143" spans="1:4" s="10" customFormat="1" x14ac:dyDescent="0.2"/>
    <row r="144" spans="1:4" s="10" customFormat="1" x14ac:dyDescent="0.2"/>
    <row r="145" s="10" customFormat="1" x14ac:dyDescent="0.2"/>
    <row r="146" s="10" customFormat="1" x14ac:dyDescent="0.2"/>
    <row r="147" s="10" customFormat="1" x14ac:dyDescent="0.2"/>
    <row r="148" s="10" customFormat="1" x14ac:dyDescent="0.2"/>
    <row r="149" s="10" customFormat="1" x14ac:dyDescent="0.2"/>
    <row r="150" s="10" customFormat="1" x14ac:dyDescent="0.2"/>
    <row r="151" s="10" customFormat="1" x14ac:dyDescent="0.2"/>
    <row r="152" s="10" customFormat="1" x14ac:dyDescent="0.2"/>
    <row r="153" s="10" customFormat="1" x14ac:dyDescent="0.2"/>
    <row r="154" s="10" customFormat="1" ht="12" customHeight="1" x14ac:dyDescent="0.2"/>
    <row r="155" s="10" customFormat="1" x14ac:dyDescent="0.2"/>
    <row r="156" s="10" customFormat="1" x14ac:dyDescent="0.2"/>
    <row r="157" s="10" customFormat="1" x14ac:dyDescent="0.2"/>
    <row r="158" s="10" customFormat="1" x14ac:dyDescent="0.2"/>
    <row r="159" s="10" customFormat="1" x14ac:dyDescent="0.2"/>
    <row r="160" s="10" customFormat="1" x14ac:dyDescent="0.2"/>
    <row r="161" spans="1:4" s="115" customFormat="1" x14ac:dyDescent="0.2">
      <c r="A161" s="10"/>
      <c r="B161" s="10"/>
      <c r="C161" s="10"/>
      <c r="D161" s="10"/>
    </row>
    <row r="162" spans="1:4" s="10" customFormat="1" x14ac:dyDescent="0.2">
      <c r="A162" s="115"/>
      <c r="B162" s="115"/>
      <c r="C162" s="115"/>
      <c r="D162" s="115"/>
    </row>
    <row r="163" spans="1:4" s="10" customFormat="1" x14ac:dyDescent="0.2"/>
    <row r="164" spans="1:4" s="10" customFormat="1" x14ac:dyDescent="0.2"/>
    <row r="165" spans="1:4" s="10" customFormat="1" x14ac:dyDescent="0.2"/>
    <row r="166" spans="1:4" s="10" customFormat="1" x14ac:dyDescent="0.2"/>
    <row r="167" spans="1:4" s="10" customFormat="1" x14ac:dyDescent="0.2"/>
    <row r="168" spans="1:4" s="10" customFormat="1" x14ac:dyDescent="0.2"/>
    <row r="169" spans="1:4" s="10" customFormat="1" x14ac:dyDescent="0.2"/>
    <row r="170" spans="1:4" s="10" customFormat="1" x14ac:dyDescent="0.2"/>
    <row r="171" spans="1:4" s="10" customFormat="1" x14ac:dyDescent="0.2"/>
    <row r="172" spans="1:4" s="10" customFormat="1" x14ac:dyDescent="0.2"/>
    <row r="173" spans="1:4" s="10" customFormat="1" x14ac:dyDescent="0.2"/>
    <row r="174" spans="1:4" s="10" customFormat="1" x14ac:dyDescent="0.2"/>
    <row r="175" spans="1:4" s="10" customFormat="1" x14ac:dyDescent="0.2"/>
    <row r="176" spans="1:4" s="10" customFormat="1" x14ac:dyDescent="0.2"/>
    <row r="177" spans="1:4" s="10" customFormat="1" x14ac:dyDescent="0.2"/>
    <row r="178" spans="1:4" s="10" customFormat="1" x14ac:dyDescent="0.2"/>
    <row r="179" spans="1:4" s="10" customFormat="1" x14ac:dyDescent="0.2"/>
    <row r="180" spans="1:4" s="10" customFormat="1" x14ac:dyDescent="0.2"/>
    <row r="181" spans="1:4" s="10" customFormat="1" x14ac:dyDescent="0.2"/>
    <row r="182" spans="1:4" s="10" customFormat="1" x14ac:dyDescent="0.2"/>
    <row r="183" spans="1:4" s="115" customFormat="1" x14ac:dyDescent="0.2">
      <c r="A183" s="10"/>
      <c r="B183" s="10"/>
      <c r="C183" s="10"/>
      <c r="D183" s="10"/>
    </row>
    <row r="184" spans="1:4" s="10" customFormat="1" x14ac:dyDescent="0.2">
      <c r="A184" s="115"/>
      <c r="B184" s="115"/>
      <c r="C184" s="115"/>
      <c r="D184" s="115"/>
    </row>
    <row r="185" spans="1:4" s="10" customFormat="1" x14ac:dyDescent="0.2"/>
    <row r="186" spans="1:4" s="10" customFormat="1" x14ac:dyDescent="0.2"/>
    <row r="187" spans="1:4" s="10" customFormat="1" x14ac:dyDescent="0.2"/>
    <row r="188" spans="1:4" s="10" customFormat="1" x14ac:dyDescent="0.2"/>
    <row r="189" spans="1:4" s="10" customFormat="1" x14ac:dyDescent="0.2"/>
    <row r="190" spans="1:4" s="10" customFormat="1" x14ac:dyDescent="0.2"/>
    <row r="191" spans="1:4" s="10" customFormat="1" x14ac:dyDescent="0.2"/>
    <row r="192" spans="1:4" s="10" customFormat="1" x14ac:dyDescent="0.2"/>
    <row r="193" s="10" customFormat="1" x14ac:dyDescent="0.2"/>
    <row r="194" s="10" customFormat="1" x14ac:dyDescent="0.2"/>
    <row r="195" s="10" customFormat="1" x14ac:dyDescent="0.2"/>
    <row r="196" s="10" customFormat="1" x14ac:dyDescent="0.2"/>
    <row r="197" s="10" customFormat="1" x14ac:dyDescent="0.2"/>
    <row r="198" s="10" customFormat="1" x14ac:dyDescent="0.2"/>
    <row r="199" s="10" customFormat="1" x14ac:dyDescent="0.2"/>
    <row r="200" s="10" customFormat="1" x14ac:dyDescent="0.2"/>
    <row r="201" s="10" customFormat="1" x14ac:dyDescent="0.2"/>
    <row r="202" s="10" customFormat="1" x14ac:dyDescent="0.2"/>
    <row r="203" s="10" customFormat="1" x14ac:dyDescent="0.2"/>
    <row r="204" s="10" customFormat="1" x14ac:dyDescent="0.2"/>
    <row r="205" s="10" customFormat="1" x14ac:dyDescent="0.2"/>
    <row r="206" s="10" customFormat="1" x14ac:dyDescent="0.2"/>
    <row r="207" s="10" customFormat="1" x14ac:dyDescent="0.2"/>
    <row r="208" s="10" customFormat="1" x14ac:dyDescent="0.2"/>
    <row r="209" spans="1:4" s="10" customFormat="1" x14ac:dyDescent="0.2"/>
    <row r="210" spans="1:4" s="115" customFormat="1" x14ac:dyDescent="0.2">
      <c r="A210" s="10"/>
      <c r="B210" s="10"/>
      <c r="C210" s="10"/>
      <c r="D210" s="10"/>
    </row>
    <row r="211" spans="1:4" s="10" customFormat="1" x14ac:dyDescent="0.2">
      <c r="A211" s="115"/>
      <c r="B211" s="115"/>
      <c r="C211" s="115"/>
      <c r="D211" s="115"/>
    </row>
    <row r="212" spans="1:4" s="10" customFormat="1" x14ac:dyDescent="0.2"/>
    <row r="213" spans="1:4" s="10" customFormat="1" x14ac:dyDescent="0.2"/>
    <row r="214" spans="1:4" s="10" customFormat="1" x14ac:dyDescent="0.2"/>
    <row r="215" spans="1:4" s="10" customFormat="1" x14ac:dyDescent="0.2"/>
    <row r="216" spans="1:4" s="10" customFormat="1" x14ac:dyDescent="0.2"/>
    <row r="217" spans="1:4" s="10" customFormat="1" x14ac:dyDescent="0.2"/>
    <row r="218" spans="1:4" s="10" customFormat="1" x14ac:dyDescent="0.2"/>
    <row r="219" spans="1:4" s="10" customFormat="1" x14ac:dyDescent="0.2"/>
    <row r="220" spans="1:4" s="10" customFormat="1" x14ac:dyDescent="0.2"/>
    <row r="221" spans="1:4" s="10" customFormat="1" x14ac:dyDescent="0.2"/>
    <row r="222" spans="1:4" s="10" customFormat="1" x14ac:dyDescent="0.2"/>
    <row r="223" spans="1:4" s="10" customFormat="1" x14ac:dyDescent="0.2"/>
    <row r="224" spans="1:4" s="10" customFormat="1" x14ac:dyDescent="0.2"/>
    <row r="225" spans="1:4" s="10" customFormat="1" x14ac:dyDescent="0.2"/>
    <row r="226" spans="1:4" s="10" customFormat="1" x14ac:dyDescent="0.2"/>
    <row r="227" spans="1:4" s="10" customFormat="1" x14ac:dyDescent="0.2"/>
    <row r="228" spans="1:4" s="10" customFormat="1" x14ac:dyDescent="0.2"/>
    <row r="229" spans="1:4" s="10" customFormat="1" x14ac:dyDescent="0.2"/>
    <row r="230" spans="1:4" s="10" customFormat="1" x14ac:dyDescent="0.2"/>
    <row r="231" spans="1:4" s="10" customFormat="1" x14ac:dyDescent="0.2"/>
    <row r="232" spans="1:4" s="115" customFormat="1" x14ac:dyDescent="0.2">
      <c r="A232" s="10"/>
      <c r="B232" s="10"/>
      <c r="C232" s="10"/>
      <c r="D232" s="10"/>
    </row>
    <row r="233" spans="1:4" x14ac:dyDescent="0.2">
      <c r="A233" s="115"/>
      <c r="B233" s="115"/>
      <c r="C233" s="115"/>
      <c r="D233" s="115"/>
    </row>
    <row r="236" spans="1:4" x14ac:dyDescent="0.2">
      <c r="B236" s="114"/>
      <c r="D236" s="114"/>
    </row>
    <row r="241" spans="1:4" s="115" customFormat="1" x14ac:dyDescent="0.2">
      <c r="A241" s="114"/>
      <c r="B241" s="117"/>
      <c r="C241" s="114"/>
      <c r="D241" s="118"/>
    </row>
    <row r="242" spans="1:4" x14ac:dyDescent="0.2">
      <c r="A242" s="115"/>
      <c r="B242" s="115"/>
      <c r="C242" s="115"/>
      <c r="D242" s="115"/>
    </row>
    <row r="250" spans="1:4" s="115" customFormat="1" x14ac:dyDescent="0.2">
      <c r="A250" s="114"/>
      <c r="B250" s="117"/>
      <c r="C250" s="114"/>
      <c r="D250" s="118"/>
    </row>
    <row r="251" spans="1:4" x14ac:dyDescent="0.2">
      <c r="A251" s="115"/>
      <c r="B251" s="115"/>
      <c r="C251" s="115"/>
      <c r="D251" s="115"/>
    </row>
  </sheetData>
  <mergeCells count="11">
    <mergeCell ref="A6:B6"/>
    <mergeCell ref="C6:D6"/>
    <mergeCell ref="A54:C54"/>
    <mergeCell ref="A75:C75"/>
    <mergeCell ref="A1:D1"/>
    <mergeCell ref="A2:D2"/>
    <mergeCell ref="A3:D3"/>
    <mergeCell ref="A4:B4"/>
    <mergeCell ref="C4:D4"/>
    <mergeCell ref="A5:B5"/>
    <mergeCell ref="C5:D5"/>
  </mergeCells>
  <hyperlinks>
    <hyperlink ref="E1" location="DPAS_CT_Cash" display="Return to Test Case List" xr:uid="{FD35D4A7-EA84-44B1-84C7-8FF44EFA9248}"/>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AAE32-3660-4321-B82A-95D1C888F9BC}">
  <sheetPr codeName="Sheet258">
    <pageSetUpPr fitToPage="1"/>
  </sheetPr>
  <dimension ref="A1:H229"/>
  <sheetViews>
    <sheetView workbookViewId="0">
      <pane ySplit="6" topLeftCell="A38"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7" ht="48" customHeight="1" x14ac:dyDescent="0.2">
      <c r="A1" s="194" t="s">
        <v>1251</v>
      </c>
      <c r="B1" s="194"/>
      <c r="C1" s="194"/>
      <c r="D1" s="194"/>
      <c r="E1" s="157" t="s">
        <v>311</v>
      </c>
    </row>
    <row r="2" spans="1:7" s="9" customFormat="1" ht="15" customHeight="1" x14ac:dyDescent="0.2">
      <c r="A2" s="195" t="str">
        <f ca="1">CONCATENATE("Test Case ", MID(CELL("filename",A1),FIND("]",CELL("filename",A1))+1,255)," 1420/1430")</f>
        <v>Test Case IC.RT.K03 1420/1430</v>
      </c>
      <c r="B2" s="195"/>
      <c r="C2" s="195"/>
      <c r="D2" s="195"/>
    </row>
    <row r="3" spans="1:7" s="9" customFormat="1" ht="15" customHeight="1" x14ac:dyDescent="0.2">
      <c r="A3" s="200" t="s">
        <v>796</v>
      </c>
      <c r="B3" s="201"/>
      <c r="C3" s="202"/>
      <c r="D3" s="203"/>
    </row>
    <row r="4" spans="1:7" s="24" customFormat="1" ht="39" customHeight="1" x14ac:dyDescent="0.2">
      <c r="A4" s="190" t="s">
        <v>313</v>
      </c>
      <c r="B4" s="191"/>
      <c r="C4" s="192" t="s">
        <v>546</v>
      </c>
      <c r="D4" s="192"/>
      <c r="E4" s="129"/>
      <c r="F4" s="25"/>
    </row>
    <row r="5" spans="1:7" s="24" customFormat="1" ht="39" customHeight="1" x14ac:dyDescent="0.2">
      <c r="A5" s="190" t="s">
        <v>315</v>
      </c>
      <c r="B5" s="191"/>
      <c r="C5" s="192" t="s">
        <v>1252</v>
      </c>
      <c r="D5" s="192"/>
      <c r="E5" s="129"/>
      <c r="F5" s="25"/>
    </row>
    <row r="6" spans="1:7" s="24" customFormat="1" ht="66" customHeight="1" x14ac:dyDescent="0.2">
      <c r="A6" s="190" t="s">
        <v>317</v>
      </c>
      <c r="B6" s="191"/>
      <c r="C6" s="193" t="s">
        <v>851</v>
      </c>
      <c r="D6" s="193"/>
      <c r="E6" s="132"/>
      <c r="F6" s="74"/>
    </row>
    <row r="7" spans="1:7" s="9" customFormat="1" x14ac:dyDescent="0.2">
      <c r="A7" s="74"/>
      <c r="B7" s="74"/>
      <c r="C7" s="74"/>
      <c r="D7" s="74"/>
    </row>
    <row r="8" spans="1:7" x14ac:dyDescent="0.2">
      <c r="A8" s="26" t="s">
        <v>437</v>
      </c>
      <c r="B8" s="21"/>
      <c r="C8" s="21"/>
      <c r="D8" s="21"/>
      <c r="E8" s="21"/>
      <c r="F8" s="21"/>
      <c r="G8" s="21"/>
    </row>
    <row r="9" spans="1:7" x14ac:dyDescent="0.2">
      <c r="A9" s="27" t="s">
        <v>320</v>
      </c>
      <c r="B9" s="28">
        <v>2</v>
      </c>
      <c r="C9" s="29" t="s">
        <v>382</v>
      </c>
      <c r="D9" s="95" t="s">
        <v>1078</v>
      </c>
      <c r="E9" s="21"/>
      <c r="F9" s="21"/>
      <c r="G9" s="21"/>
    </row>
    <row r="10" spans="1:7" x14ac:dyDescent="0.2">
      <c r="A10" s="27" t="s">
        <v>320</v>
      </c>
      <c r="B10" s="28">
        <v>3</v>
      </c>
      <c r="C10" s="29" t="s">
        <v>438</v>
      </c>
      <c r="D10" s="30" t="s">
        <v>799</v>
      </c>
      <c r="E10" s="21"/>
      <c r="F10" s="21"/>
      <c r="G10" s="167"/>
    </row>
    <row r="11" spans="1:7" x14ac:dyDescent="0.2">
      <c r="A11" s="27" t="s">
        <v>320</v>
      </c>
      <c r="B11" s="28">
        <v>4</v>
      </c>
      <c r="C11" s="29" t="s">
        <v>440</v>
      </c>
      <c r="D11" s="33"/>
      <c r="E11" s="21"/>
      <c r="F11" s="21"/>
      <c r="G11" s="21"/>
    </row>
    <row r="12" spans="1:7" x14ac:dyDescent="0.2">
      <c r="A12" s="27" t="s">
        <v>320</v>
      </c>
      <c r="B12" s="28">
        <v>6</v>
      </c>
      <c r="C12" s="29" t="s">
        <v>459</v>
      </c>
      <c r="D12" s="33"/>
      <c r="E12" s="21"/>
      <c r="F12" s="21"/>
      <c r="G12" s="21"/>
    </row>
    <row r="13" spans="1:7" x14ac:dyDescent="0.2">
      <c r="A13" s="29" t="s">
        <v>320</v>
      </c>
      <c r="B13" s="32">
        <v>7</v>
      </c>
      <c r="C13" s="32" t="s">
        <v>321</v>
      </c>
      <c r="D13" s="33"/>
      <c r="E13" s="21"/>
      <c r="F13" s="21"/>
      <c r="G13" s="21"/>
    </row>
    <row r="14" spans="1:7" x14ac:dyDescent="0.2">
      <c r="A14" s="29" t="s">
        <v>320</v>
      </c>
      <c r="B14" s="32">
        <v>11</v>
      </c>
      <c r="C14" s="32" t="s">
        <v>322</v>
      </c>
      <c r="D14" s="33"/>
      <c r="E14" s="21"/>
      <c r="F14" s="21"/>
      <c r="G14" s="21"/>
    </row>
    <row r="15" spans="1:7" x14ac:dyDescent="0.2">
      <c r="A15" s="29" t="s">
        <v>320</v>
      </c>
      <c r="B15" s="32">
        <v>12</v>
      </c>
      <c r="C15" s="32" t="s">
        <v>323</v>
      </c>
      <c r="D15" s="33"/>
      <c r="E15" s="21"/>
      <c r="F15" s="21"/>
      <c r="G15" s="21"/>
    </row>
    <row r="16" spans="1:7" x14ac:dyDescent="0.2">
      <c r="A16" s="27" t="s">
        <v>320</v>
      </c>
      <c r="B16" s="28">
        <v>13</v>
      </c>
      <c r="C16" s="32" t="s">
        <v>751</v>
      </c>
      <c r="D16" s="30" t="s">
        <v>752</v>
      </c>
      <c r="E16" s="21"/>
      <c r="F16" s="21"/>
      <c r="G16" s="21"/>
    </row>
    <row r="17" spans="1:8" x14ac:dyDescent="0.2">
      <c r="A17" s="27" t="s">
        <v>320</v>
      </c>
      <c r="B17" s="28">
        <v>14</v>
      </c>
      <c r="C17" s="29" t="s">
        <v>443</v>
      </c>
      <c r="D17" s="30" t="s">
        <v>444</v>
      </c>
      <c r="E17" s="21"/>
      <c r="F17" s="21"/>
      <c r="G17" s="21"/>
    </row>
    <row r="18" spans="1:8" ht="38.25" x14ac:dyDescent="0.2">
      <c r="A18" s="27" t="s">
        <v>320</v>
      </c>
      <c r="B18" s="28">
        <v>22</v>
      </c>
      <c r="C18" s="29" t="s">
        <v>445</v>
      </c>
      <c r="D18" s="68" t="s">
        <v>858</v>
      </c>
      <c r="E18" s="21"/>
      <c r="F18" s="21"/>
      <c r="G18" s="21"/>
      <c r="H18" s="21"/>
    </row>
    <row r="19" spans="1:8" x14ac:dyDescent="0.2">
      <c r="A19" s="27" t="s">
        <v>320</v>
      </c>
      <c r="B19" s="28">
        <v>23</v>
      </c>
      <c r="C19" s="29" t="s">
        <v>859</v>
      </c>
      <c r="D19" s="33" t="s">
        <v>504</v>
      </c>
      <c r="E19" s="21"/>
      <c r="F19" s="21"/>
      <c r="G19" s="21"/>
      <c r="H19" s="21"/>
    </row>
    <row r="20" spans="1:8" x14ac:dyDescent="0.2">
      <c r="A20" s="27" t="s">
        <v>320</v>
      </c>
      <c r="B20" s="28">
        <v>24</v>
      </c>
      <c r="C20" s="29" t="s">
        <v>324</v>
      </c>
      <c r="D20" s="33" t="s">
        <v>447</v>
      </c>
      <c r="E20" s="21"/>
      <c r="F20" s="21"/>
      <c r="G20" s="21"/>
    </row>
    <row r="21" spans="1:8" x14ac:dyDescent="0.2">
      <c r="A21" s="27" t="s">
        <v>320</v>
      </c>
      <c r="B21" s="28">
        <v>26</v>
      </c>
      <c r="C21" s="29" t="s">
        <v>448</v>
      </c>
      <c r="D21" s="30" t="s">
        <v>753</v>
      </c>
    </row>
    <row r="22" spans="1:8" x14ac:dyDescent="0.2">
      <c r="A22" s="27" t="s">
        <v>320</v>
      </c>
      <c r="B22" s="28">
        <v>32</v>
      </c>
      <c r="C22" s="29" t="s">
        <v>449</v>
      </c>
      <c r="D22" s="33"/>
    </row>
    <row r="23" spans="1:8" s="9" customFormat="1" x14ac:dyDescent="0.2">
      <c r="A23" s="27" t="s">
        <v>320</v>
      </c>
      <c r="B23" s="28">
        <v>33</v>
      </c>
      <c r="C23" s="29" t="s">
        <v>450</v>
      </c>
      <c r="D23" s="33"/>
    </row>
    <row r="24" spans="1:8" s="9" customFormat="1" x14ac:dyDescent="0.2">
      <c r="A24" s="36" t="s">
        <v>320</v>
      </c>
      <c r="B24" s="37">
        <v>35</v>
      </c>
      <c r="C24" s="38" t="s">
        <v>474</v>
      </c>
      <c r="D24" s="30"/>
    </row>
    <row r="25" spans="1:8" s="9" customFormat="1" x14ac:dyDescent="0.2">
      <c r="A25" s="29" t="s">
        <v>320</v>
      </c>
      <c r="B25" s="32">
        <v>42</v>
      </c>
      <c r="C25" s="29" t="s">
        <v>451</v>
      </c>
      <c r="D25" s="33"/>
    </row>
    <row r="26" spans="1:8" s="9" customFormat="1" x14ac:dyDescent="0.2">
      <c r="A26" s="29" t="s">
        <v>320</v>
      </c>
      <c r="B26" s="32">
        <v>43</v>
      </c>
      <c r="C26" s="29" t="s">
        <v>452</v>
      </c>
      <c r="D26" s="33"/>
    </row>
    <row r="27" spans="1:8" s="9" customFormat="1" x14ac:dyDescent="0.2">
      <c r="A27" s="29" t="s">
        <v>320</v>
      </c>
      <c r="B27" s="32">
        <v>49</v>
      </c>
      <c r="C27" s="29" t="s">
        <v>453</v>
      </c>
      <c r="D27" s="33"/>
    </row>
    <row r="28" spans="1:8" s="9" customFormat="1" x14ac:dyDescent="0.2">
      <c r="A28" s="29" t="s">
        <v>320</v>
      </c>
      <c r="B28" s="32">
        <v>51</v>
      </c>
      <c r="C28" s="29" t="s">
        <v>463</v>
      </c>
      <c r="D28" s="33"/>
    </row>
    <row r="29" spans="1:8" s="9" customFormat="1" x14ac:dyDescent="0.2">
      <c r="A29" s="29" t="s">
        <v>320</v>
      </c>
      <c r="B29" s="32">
        <v>52</v>
      </c>
      <c r="C29" s="38" t="s">
        <v>761</v>
      </c>
      <c r="D29" s="30" t="s">
        <v>800</v>
      </c>
    </row>
    <row r="30" spans="1:8" s="9" customFormat="1" x14ac:dyDescent="0.2">
      <c r="A30" s="29" t="s">
        <v>320</v>
      </c>
      <c r="B30" s="32">
        <v>55</v>
      </c>
      <c r="C30" s="29" t="s">
        <v>860</v>
      </c>
      <c r="D30" s="60" t="s">
        <v>872</v>
      </c>
    </row>
    <row r="31" spans="1:8" s="9" customFormat="1" x14ac:dyDescent="0.2">
      <c r="A31" s="29" t="s">
        <v>320</v>
      </c>
      <c r="B31" s="32">
        <v>92</v>
      </c>
      <c r="C31" s="29" t="s">
        <v>455</v>
      </c>
      <c r="D31" s="33"/>
    </row>
    <row r="32" spans="1:8" s="9" customFormat="1" x14ac:dyDescent="0.2">
      <c r="A32" s="29" t="s">
        <v>320</v>
      </c>
      <c r="B32" s="32">
        <v>100</v>
      </c>
      <c r="C32" s="29" t="s">
        <v>619</v>
      </c>
      <c r="D32" s="29"/>
    </row>
    <row r="33" spans="1:4" s="9" customFormat="1" x14ac:dyDescent="0.2">
      <c r="A33" s="29" t="s">
        <v>320</v>
      </c>
      <c r="B33" s="32">
        <v>123</v>
      </c>
      <c r="C33" s="29" t="s">
        <v>456</v>
      </c>
      <c r="D33" s="33"/>
    </row>
    <row r="34" spans="1:4" s="9" customFormat="1" x14ac:dyDescent="0.2">
      <c r="A34" s="21"/>
      <c r="B34" s="23"/>
      <c r="C34" s="21"/>
      <c r="D34" s="40"/>
    </row>
    <row r="35" spans="1:4" s="9" customFormat="1" x14ac:dyDescent="0.2">
      <c r="A35" s="39" t="s">
        <v>458</v>
      </c>
      <c r="B35" s="23"/>
      <c r="C35" s="21"/>
      <c r="D35" s="40"/>
    </row>
    <row r="36" spans="1:4" s="9" customFormat="1" x14ac:dyDescent="0.2">
      <c r="A36" s="27" t="s">
        <v>320</v>
      </c>
      <c r="B36" s="28">
        <v>2</v>
      </c>
      <c r="C36" s="29" t="s">
        <v>382</v>
      </c>
      <c r="D36" s="33" t="s">
        <v>371</v>
      </c>
    </row>
    <row r="37" spans="1:4" s="9" customFormat="1" x14ac:dyDescent="0.2">
      <c r="A37" s="27" t="s">
        <v>320</v>
      </c>
      <c r="B37" s="28">
        <v>3</v>
      </c>
      <c r="C37" s="29" t="s">
        <v>438</v>
      </c>
      <c r="D37" s="33" t="s">
        <v>371</v>
      </c>
    </row>
    <row r="38" spans="1:4" s="9" customFormat="1" x14ac:dyDescent="0.2">
      <c r="A38" s="27" t="s">
        <v>320</v>
      </c>
      <c r="B38" s="28">
        <v>4</v>
      </c>
      <c r="C38" s="29" t="s">
        <v>440</v>
      </c>
      <c r="D38" s="33" t="s">
        <v>371</v>
      </c>
    </row>
    <row r="39" spans="1:4" s="9" customFormat="1" x14ac:dyDescent="0.2">
      <c r="A39" s="27" t="s">
        <v>320</v>
      </c>
      <c r="B39" s="28">
        <v>6</v>
      </c>
      <c r="C39" s="29" t="s">
        <v>459</v>
      </c>
      <c r="D39" s="33" t="s">
        <v>371</v>
      </c>
    </row>
    <row r="40" spans="1:4" s="9" customFormat="1" x14ac:dyDescent="0.2">
      <c r="A40" s="29" t="s">
        <v>320</v>
      </c>
      <c r="B40" s="32">
        <v>7</v>
      </c>
      <c r="C40" s="32" t="s">
        <v>321</v>
      </c>
      <c r="D40" s="33"/>
    </row>
    <row r="41" spans="1:4" s="9" customFormat="1" x14ac:dyDescent="0.2">
      <c r="A41" s="29" t="s">
        <v>320</v>
      </c>
      <c r="B41" s="32">
        <v>11</v>
      </c>
      <c r="C41" s="32" t="s">
        <v>322</v>
      </c>
      <c r="D41" s="33" t="s">
        <v>371</v>
      </c>
    </row>
    <row r="42" spans="1:4" s="9" customFormat="1" x14ac:dyDescent="0.2">
      <c r="A42" s="29" t="s">
        <v>320</v>
      </c>
      <c r="B42" s="32">
        <v>12</v>
      </c>
      <c r="C42" s="32" t="s">
        <v>323</v>
      </c>
      <c r="D42" s="33" t="s">
        <v>371</v>
      </c>
    </row>
    <row r="43" spans="1:4" s="9" customFormat="1" x14ac:dyDescent="0.2">
      <c r="A43" s="27" t="s">
        <v>320</v>
      </c>
      <c r="B43" s="28">
        <v>24</v>
      </c>
      <c r="C43" s="29" t="s">
        <v>324</v>
      </c>
      <c r="D43" s="33" t="s">
        <v>371</v>
      </c>
    </row>
    <row r="44" spans="1:4" s="9" customFormat="1" x14ac:dyDescent="0.2">
      <c r="A44" s="27" t="s">
        <v>320</v>
      </c>
      <c r="B44" s="28">
        <v>26</v>
      </c>
      <c r="C44" s="29" t="s">
        <v>448</v>
      </c>
      <c r="D44" s="33" t="s">
        <v>371</v>
      </c>
    </row>
    <row r="45" spans="1:4" s="96" customFormat="1" x14ac:dyDescent="0.2">
      <c r="A45" s="27" t="s">
        <v>320</v>
      </c>
      <c r="B45" s="28">
        <v>32</v>
      </c>
      <c r="C45" s="29" t="s">
        <v>449</v>
      </c>
      <c r="D45" s="33" t="s">
        <v>371</v>
      </c>
    </row>
    <row r="46" spans="1:4" s="9" customFormat="1" x14ac:dyDescent="0.2">
      <c r="A46" s="29" t="s">
        <v>320</v>
      </c>
      <c r="B46" s="32">
        <v>33</v>
      </c>
      <c r="C46" s="29" t="s">
        <v>450</v>
      </c>
      <c r="D46" s="33"/>
    </row>
    <row r="47" spans="1:4" s="9" customFormat="1" x14ac:dyDescent="0.2">
      <c r="A47" s="29" t="s">
        <v>320</v>
      </c>
      <c r="B47" s="32">
        <v>38</v>
      </c>
      <c r="C47" s="29" t="s">
        <v>460</v>
      </c>
      <c r="D47" s="33"/>
    </row>
    <row r="48" spans="1:4" s="9" customFormat="1" x14ac:dyDescent="0.2">
      <c r="A48" s="29" t="s">
        <v>320</v>
      </c>
      <c r="B48" s="32">
        <v>39</v>
      </c>
      <c r="C48" s="29" t="s">
        <v>330</v>
      </c>
      <c r="D48" s="33" t="s">
        <v>461</v>
      </c>
    </row>
    <row r="49" spans="1:8" s="9" customFormat="1" x14ac:dyDescent="0.2">
      <c r="A49" s="29" t="s">
        <v>320</v>
      </c>
      <c r="B49" s="32">
        <v>49</v>
      </c>
      <c r="C49" s="29" t="s">
        <v>462</v>
      </c>
      <c r="D49" s="33" t="s">
        <v>371</v>
      </c>
    </row>
    <row r="50" spans="1:8" s="9" customFormat="1" x14ac:dyDescent="0.2">
      <c r="A50" s="29" t="s">
        <v>320</v>
      </c>
      <c r="B50" s="32">
        <v>51</v>
      </c>
      <c r="C50" s="29" t="s">
        <v>463</v>
      </c>
      <c r="D50" s="33" t="s">
        <v>371</v>
      </c>
    </row>
    <row r="51" spans="1:8" s="9" customFormat="1" x14ac:dyDescent="0.2">
      <c r="A51" s="29" t="s">
        <v>320</v>
      </c>
      <c r="B51" s="32">
        <v>55</v>
      </c>
      <c r="C51" s="29" t="s">
        <v>860</v>
      </c>
      <c r="D51" s="60" t="s">
        <v>873</v>
      </c>
    </row>
    <row r="52" spans="1:8" s="9" customFormat="1" x14ac:dyDescent="0.2">
      <c r="A52" s="29" t="s">
        <v>320</v>
      </c>
      <c r="B52" s="32">
        <v>123</v>
      </c>
      <c r="C52" s="29" t="s">
        <v>456</v>
      </c>
      <c r="D52" s="33" t="s">
        <v>371</v>
      </c>
    </row>
    <row r="53" spans="1:8" s="9" customFormat="1" x14ac:dyDescent="0.2"/>
    <row r="54" spans="1:8" x14ac:dyDescent="0.2">
      <c r="A54" s="91" t="s">
        <v>712</v>
      </c>
      <c r="B54" s="79"/>
      <c r="D54" s="79"/>
    </row>
    <row r="55" spans="1:8" x14ac:dyDescent="0.2">
      <c r="A55" s="92" t="s">
        <v>320</v>
      </c>
      <c r="B55" s="93">
        <v>2</v>
      </c>
      <c r="C55" s="94" t="s">
        <v>382</v>
      </c>
      <c r="D55" s="95" t="s">
        <v>383</v>
      </c>
    </row>
    <row r="56" spans="1:8" x14ac:dyDescent="0.2">
      <c r="A56" s="92" t="s">
        <v>320</v>
      </c>
      <c r="B56" s="93">
        <v>3</v>
      </c>
      <c r="C56" s="83" t="s">
        <v>438</v>
      </c>
      <c r="D56" s="95" t="s">
        <v>750</v>
      </c>
    </row>
    <row r="57" spans="1:8" x14ac:dyDescent="0.2">
      <c r="A57" s="92" t="s">
        <v>320</v>
      </c>
      <c r="B57" s="93">
        <v>4</v>
      </c>
      <c r="C57" s="94" t="s">
        <v>440</v>
      </c>
      <c r="D57" s="95" t="s">
        <v>1247</v>
      </c>
    </row>
    <row r="58" spans="1:8" x14ac:dyDescent="0.2">
      <c r="A58" s="81" t="s">
        <v>320</v>
      </c>
      <c r="B58" s="82">
        <v>6</v>
      </c>
      <c r="C58" s="83" t="s">
        <v>442</v>
      </c>
      <c r="D58" s="95" t="s">
        <v>1247</v>
      </c>
    </row>
    <row r="59" spans="1:8" x14ac:dyDescent="0.2">
      <c r="A59" s="92" t="s">
        <v>320</v>
      </c>
      <c r="B59" s="93">
        <v>7</v>
      </c>
      <c r="C59" s="87" t="s">
        <v>321</v>
      </c>
      <c r="D59" s="95"/>
    </row>
    <row r="60" spans="1:8" x14ac:dyDescent="0.2">
      <c r="A60" s="92" t="s">
        <v>320</v>
      </c>
      <c r="B60" s="93">
        <v>11</v>
      </c>
      <c r="C60" s="87" t="s">
        <v>322</v>
      </c>
      <c r="D60" s="95"/>
    </row>
    <row r="61" spans="1:8" x14ac:dyDescent="0.2">
      <c r="A61" s="92" t="s">
        <v>320</v>
      </c>
      <c r="B61" s="93">
        <v>12</v>
      </c>
      <c r="C61" s="87" t="s">
        <v>323</v>
      </c>
      <c r="D61" s="95"/>
    </row>
    <row r="62" spans="1:8" ht="38.25" x14ac:dyDescent="0.2">
      <c r="A62" s="27" t="s">
        <v>320</v>
      </c>
      <c r="B62" s="28">
        <v>22</v>
      </c>
      <c r="C62" s="29" t="s">
        <v>445</v>
      </c>
      <c r="D62" s="68" t="s">
        <v>858</v>
      </c>
      <c r="E62" s="21"/>
      <c r="F62" s="21"/>
      <c r="G62" s="21"/>
      <c r="H62" s="21"/>
    </row>
    <row r="63" spans="1:8" x14ac:dyDescent="0.2">
      <c r="A63" s="27" t="s">
        <v>320</v>
      </c>
      <c r="B63" s="28">
        <v>23</v>
      </c>
      <c r="C63" s="29" t="s">
        <v>859</v>
      </c>
      <c r="D63" s="33" t="s">
        <v>504</v>
      </c>
      <c r="E63" s="21"/>
      <c r="F63" s="21"/>
      <c r="G63" s="21"/>
      <c r="H63" s="21"/>
    </row>
    <row r="64" spans="1:8" x14ac:dyDescent="0.2">
      <c r="A64" s="81" t="s">
        <v>320</v>
      </c>
      <c r="B64" s="82">
        <v>24</v>
      </c>
      <c r="C64" s="83" t="s">
        <v>324</v>
      </c>
      <c r="D64" s="95" t="s">
        <v>713</v>
      </c>
    </row>
    <row r="65" spans="1:4" x14ac:dyDescent="0.2">
      <c r="A65" s="81" t="s">
        <v>320</v>
      </c>
      <c r="B65" s="82">
        <v>26</v>
      </c>
      <c r="C65" s="83" t="s">
        <v>448</v>
      </c>
      <c r="D65" s="95" t="s">
        <v>753</v>
      </c>
    </row>
    <row r="66" spans="1:4" x14ac:dyDescent="0.2">
      <c r="A66" s="81" t="s">
        <v>320</v>
      </c>
      <c r="B66" s="82">
        <v>32</v>
      </c>
      <c r="C66" s="83" t="s">
        <v>449</v>
      </c>
      <c r="D66" s="95"/>
    </row>
    <row r="67" spans="1:4" s="9" customFormat="1" x14ac:dyDescent="0.2">
      <c r="A67" s="83" t="s">
        <v>320</v>
      </c>
      <c r="B67" s="87">
        <v>33</v>
      </c>
      <c r="C67" s="83" t="s">
        <v>450</v>
      </c>
      <c r="D67" s="95"/>
    </row>
    <row r="68" spans="1:4" s="9" customFormat="1" x14ac:dyDescent="0.2">
      <c r="A68" s="83" t="s">
        <v>320</v>
      </c>
      <c r="B68" s="87">
        <v>38</v>
      </c>
      <c r="C68" s="83" t="s">
        <v>460</v>
      </c>
      <c r="D68" s="95" t="s">
        <v>1247</v>
      </c>
    </row>
    <row r="69" spans="1:4" s="9" customFormat="1" x14ac:dyDescent="0.2">
      <c r="A69" s="83" t="s">
        <v>320</v>
      </c>
      <c r="B69" s="87">
        <v>49</v>
      </c>
      <c r="C69" s="83" t="s">
        <v>453</v>
      </c>
      <c r="D69" s="95" t="s">
        <v>1247</v>
      </c>
    </row>
    <row r="70" spans="1:4" s="9" customFormat="1" x14ac:dyDescent="0.2">
      <c r="A70" s="29" t="s">
        <v>320</v>
      </c>
      <c r="B70" s="32">
        <v>55</v>
      </c>
      <c r="C70" s="29" t="s">
        <v>860</v>
      </c>
      <c r="D70" s="60" t="s">
        <v>872</v>
      </c>
    </row>
    <row r="71" spans="1:4" s="9" customFormat="1" ht="25.5" x14ac:dyDescent="0.2">
      <c r="A71" s="83" t="s">
        <v>320</v>
      </c>
      <c r="B71" s="87">
        <v>56</v>
      </c>
      <c r="C71" s="83" t="s">
        <v>714</v>
      </c>
      <c r="D71" s="68" t="s">
        <v>891</v>
      </c>
    </row>
    <row r="72" spans="1:4" s="9" customFormat="1" x14ac:dyDescent="0.2">
      <c r="A72" s="83" t="s">
        <v>320</v>
      </c>
      <c r="B72" s="87">
        <v>123</v>
      </c>
      <c r="C72" s="83" t="s">
        <v>456</v>
      </c>
      <c r="D72" s="95" t="s">
        <v>1247</v>
      </c>
    </row>
    <row r="73" spans="1:4" s="9" customFormat="1" x14ac:dyDescent="0.2"/>
    <row r="74" spans="1:4" s="9" customFormat="1" x14ac:dyDescent="0.2">
      <c r="A74" s="85" t="s">
        <v>715</v>
      </c>
      <c r="B74" s="79"/>
      <c r="C74" s="79"/>
      <c r="D74" s="79"/>
    </row>
    <row r="75" spans="1:4" s="9" customFormat="1" x14ac:dyDescent="0.2">
      <c r="A75" s="81" t="s">
        <v>320</v>
      </c>
      <c r="B75" s="82">
        <v>2</v>
      </c>
      <c r="C75" s="83" t="s">
        <v>382</v>
      </c>
      <c r="D75" s="88" t="s">
        <v>371</v>
      </c>
    </row>
    <row r="76" spans="1:4" s="9" customFormat="1" x14ac:dyDescent="0.2">
      <c r="A76" s="81" t="s">
        <v>320</v>
      </c>
      <c r="B76" s="82">
        <v>3</v>
      </c>
      <c r="C76" s="83" t="s">
        <v>438</v>
      </c>
      <c r="D76" s="88" t="s">
        <v>371</v>
      </c>
    </row>
    <row r="77" spans="1:4" s="9" customFormat="1" x14ac:dyDescent="0.2">
      <c r="A77" s="81" t="s">
        <v>320</v>
      </c>
      <c r="B77" s="82">
        <v>4</v>
      </c>
      <c r="C77" s="83" t="s">
        <v>440</v>
      </c>
      <c r="D77" s="88" t="s">
        <v>371</v>
      </c>
    </row>
    <row r="78" spans="1:4" s="9" customFormat="1" x14ac:dyDescent="0.2">
      <c r="A78" s="81" t="s">
        <v>320</v>
      </c>
      <c r="B78" s="82">
        <v>6</v>
      </c>
      <c r="C78" s="83" t="s">
        <v>459</v>
      </c>
      <c r="D78" s="88" t="s">
        <v>371</v>
      </c>
    </row>
    <row r="79" spans="1:4" s="9" customFormat="1" x14ac:dyDescent="0.2">
      <c r="A79" s="83" t="s">
        <v>320</v>
      </c>
      <c r="B79" s="87">
        <v>7</v>
      </c>
      <c r="C79" s="87" t="s">
        <v>321</v>
      </c>
      <c r="D79" s="88"/>
    </row>
    <row r="80" spans="1:4" s="9" customFormat="1" x14ac:dyDescent="0.2">
      <c r="A80" s="83" t="s">
        <v>320</v>
      </c>
      <c r="B80" s="87">
        <v>11</v>
      </c>
      <c r="C80" s="87" t="s">
        <v>322</v>
      </c>
      <c r="D80" s="88" t="s">
        <v>371</v>
      </c>
    </row>
    <row r="81" spans="1:4" s="9" customFormat="1" x14ac:dyDescent="0.2">
      <c r="A81" s="83" t="s">
        <v>320</v>
      </c>
      <c r="B81" s="87">
        <v>12</v>
      </c>
      <c r="C81" s="87" t="s">
        <v>323</v>
      </c>
      <c r="D81" s="88" t="s">
        <v>371</v>
      </c>
    </row>
    <row r="82" spans="1:4" x14ac:dyDescent="0.2">
      <c r="A82" s="81" t="s">
        <v>320</v>
      </c>
      <c r="B82" s="82">
        <v>26</v>
      </c>
      <c r="C82" s="83" t="s">
        <v>448</v>
      </c>
      <c r="D82" s="95" t="s">
        <v>371</v>
      </c>
    </row>
    <row r="83" spans="1:4" s="9" customFormat="1" x14ac:dyDescent="0.2">
      <c r="A83" s="81" t="s">
        <v>320</v>
      </c>
      <c r="B83" s="82">
        <v>32</v>
      </c>
      <c r="C83" s="83" t="s">
        <v>449</v>
      </c>
      <c r="D83" s="88" t="s">
        <v>371</v>
      </c>
    </row>
    <row r="84" spans="1:4" s="9" customFormat="1" x14ac:dyDescent="0.2">
      <c r="A84" s="83" t="s">
        <v>320</v>
      </c>
      <c r="B84" s="87">
        <v>33</v>
      </c>
      <c r="C84" s="83" t="s">
        <v>450</v>
      </c>
      <c r="D84" s="88"/>
    </row>
    <row r="85" spans="1:4" s="9" customFormat="1" x14ac:dyDescent="0.2">
      <c r="A85" s="83" t="s">
        <v>320</v>
      </c>
      <c r="B85" s="87">
        <v>39</v>
      </c>
      <c r="C85" s="83" t="s">
        <v>330</v>
      </c>
      <c r="D85" s="88" t="s">
        <v>713</v>
      </c>
    </row>
    <row r="86" spans="1:4" s="9" customFormat="1" x14ac:dyDescent="0.2">
      <c r="A86" s="83" t="s">
        <v>320</v>
      </c>
      <c r="B86" s="87">
        <v>49</v>
      </c>
      <c r="C86" s="83" t="s">
        <v>462</v>
      </c>
      <c r="D86" s="88" t="s">
        <v>371</v>
      </c>
    </row>
    <row r="87" spans="1:4" s="9" customFormat="1" x14ac:dyDescent="0.2">
      <c r="A87" s="83" t="s">
        <v>320</v>
      </c>
      <c r="B87" s="87">
        <v>56</v>
      </c>
      <c r="C87" s="83" t="s">
        <v>714</v>
      </c>
      <c r="D87" s="95" t="s">
        <v>371</v>
      </c>
    </row>
    <row r="88" spans="1:4" s="9" customFormat="1" x14ac:dyDescent="0.2">
      <c r="A88" s="92" t="s">
        <v>320</v>
      </c>
      <c r="B88" s="93">
        <v>123</v>
      </c>
      <c r="C88" s="94" t="s">
        <v>456</v>
      </c>
      <c r="D88" s="95" t="s">
        <v>371</v>
      </c>
    </row>
    <row r="89" spans="1:4" s="9" customFormat="1" x14ac:dyDescent="0.2"/>
    <row r="90" spans="1:4" s="9" customFormat="1" x14ac:dyDescent="0.2"/>
    <row r="91" spans="1:4" s="96" customFormat="1" x14ac:dyDescent="0.2">
      <c r="A91" s="9"/>
      <c r="B91" s="9"/>
      <c r="C91" s="9"/>
      <c r="D91" s="9"/>
    </row>
    <row r="92" spans="1:4" s="9" customFormat="1" x14ac:dyDescent="0.2">
      <c r="A92" s="96"/>
      <c r="B92" s="96"/>
      <c r="C92" s="96"/>
      <c r="D92" s="96"/>
    </row>
    <row r="93" spans="1:4" s="9" customFormat="1" x14ac:dyDescent="0.2"/>
    <row r="94" spans="1:4" s="9" customFormat="1" x14ac:dyDescent="0.2"/>
    <row r="95" spans="1:4" s="9" customFormat="1" x14ac:dyDescent="0.2"/>
    <row r="96" spans="1:4" s="9" customFormat="1" x14ac:dyDescent="0.2"/>
    <row r="97" spans="1:4" s="9" customFormat="1" x14ac:dyDescent="0.2"/>
    <row r="98" spans="1:4" s="9" customFormat="1" x14ac:dyDescent="0.2"/>
    <row r="99" spans="1:4" s="9" customFormat="1" x14ac:dyDescent="0.2"/>
    <row r="100" spans="1:4" s="9" customFormat="1" x14ac:dyDescent="0.2"/>
    <row r="101" spans="1:4" s="9" customFormat="1" x14ac:dyDescent="0.2"/>
    <row r="102" spans="1:4" s="9" customFormat="1" x14ac:dyDescent="0.2"/>
    <row r="103" spans="1:4" s="9" customFormat="1" x14ac:dyDescent="0.2"/>
    <row r="104" spans="1:4" s="9" customFormat="1" x14ac:dyDescent="0.2"/>
    <row r="105" spans="1:4" s="9" customFormat="1" x14ac:dyDescent="0.2"/>
    <row r="106" spans="1:4" s="9" customFormat="1" x14ac:dyDescent="0.2"/>
    <row r="107" spans="1:4" s="9" customFormat="1" x14ac:dyDescent="0.2"/>
    <row r="108" spans="1:4" s="9" customFormat="1" x14ac:dyDescent="0.2"/>
    <row r="109" spans="1:4" s="9" customFormat="1" x14ac:dyDescent="0.2"/>
    <row r="110" spans="1:4" s="9" customFormat="1" x14ac:dyDescent="0.2"/>
    <row r="111" spans="1:4" s="9" customFormat="1" x14ac:dyDescent="0.2"/>
    <row r="112" spans="1:4" s="96" customFormat="1" x14ac:dyDescent="0.2">
      <c r="A112" s="9"/>
      <c r="B112" s="9"/>
      <c r="C112" s="9"/>
      <c r="D112" s="9"/>
    </row>
    <row r="113" spans="1:4" s="9" customFormat="1" x14ac:dyDescent="0.2">
      <c r="A113" s="96"/>
      <c r="B113" s="96"/>
      <c r="C113" s="96"/>
      <c r="D113" s="96"/>
    </row>
    <row r="114" spans="1:4" s="9" customFormat="1" x14ac:dyDescent="0.2">
      <c r="B114" s="97"/>
      <c r="D114" s="80"/>
    </row>
    <row r="115" spans="1:4" s="9" customFormat="1" x14ac:dyDescent="0.2"/>
    <row r="116" spans="1:4" s="9" customFormat="1" x14ac:dyDescent="0.2"/>
    <row r="117" spans="1:4" s="9" customFormat="1" x14ac:dyDescent="0.2"/>
    <row r="118" spans="1:4" s="9" customFormat="1" x14ac:dyDescent="0.2"/>
    <row r="119" spans="1:4" s="9" customFormat="1" x14ac:dyDescent="0.2"/>
    <row r="120" spans="1:4" s="9" customFormat="1" x14ac:dyDescent="0.2"/>
    <row r="121" spans="1:4" s="9" customFormat="1" x14ac:dyDescent="0.2"/>
    <row r="122" spans="1:4" s="9" customFormat="1" x14ac:dyDescent="0.2"/>
    <row r="123" spans="1:4" s="9" customFormat="1" x14ac:dyDescent="0.2"/>
    <row r="124" spans="1:4" s="9" customFormat="1" x14ac:dyDescent="0.2"/>
    <row r="125" spans="1:4" s="9" customFormat="1" x14ac:dyDescent="0.2"/>
    <row r="126" spans="1:4" s="9" customFormat="1" x14ac:dyDescent="0.2"/>
    <row r="127" spans="1:4" s="9" customFormat="1" x14ac:dyDescent="0.2"/>
    <row r="128" spans="1:4" s="9" customFormat="1" x14ac:dyDescent="0.2"/>
    <row r="129" spans="1:4" s="9" customFormat="1" x14ac:dyDescent="0.2"/>
    <row r="130" spans="1:4" s="9" customFormat="1" x14ac:dyDescent="0.2"/>
    <row r="131" spans="1:4" s="9" customFormat="1" x14ac:dyDescent="0.2"/>
    <row r="132" spans="1:4" s="9" customFormat="1" ht="12" customHeight="1" x14ac:dyDescent="0.2"/>
    <row r="133" spans="1:4" s="9" customFormat="1" x14ac:dyDescent="0.2"/>
    <row r="134" spans="1:4" s="9" customFormat="1" x14ac:dyDescent="0.2"/>
    <row r="135" spans="1:4" s="9" customFormat="1" x14ac:dyDescent="0.2"/>
    <row r="136" spans="1:4" s="9" customFormat="1" x14ac:dyDescent="0.2"/>
    <row r="137" spans="1:4" s="9" customFormat="1" x14ac:dyDescent="0.2"/>
    <row r="138" spans="1:4" s="9" customFormat="1" x14ac:dyDescent="0.2"/>
    <row r="139" spans="1:4" s="96" customFormat="1" x14ac:dyDescent="0.2">
      <c r="A139" s="9"/>
      <c r="B139" s="9"/>
      <c r="C139" s="9"/>
      <c r="D139" s="9"/>
    </row>
    <row r="140" spans="1:4" s="9" customFormat="1" x14ac:dyDescent="0.2">
      <c r="A140" s="96"/>
      <c r="B140" s="96"/>
      <c r="C140" s="96"/>
      <c r="D140" s="96"/>
    </row>
    <row r="141" spans="1:4" s="9" customFormat="1" x14ac:dyDescent="0.2"/>
    <row r="142" spans="1:4" s="9" customFormat="1" x14ac:dyDescent="0.2"/>
    <row r="143" spans="1:4" s="9" customFormat="1" x14ac:dyDescent="0.2"/>
    <row r="144" spans="1:4" s="9" customFormat="1" x14ac:dyDescent="0.2"/>
    <row r="145" s="9" customFormat="1" x14ac:dyDescent="0.2"/>
    <row r="146" s="9" customFormat="1" x14ac:dyDescent="0.2"/>
    <row r="147" s="9" customFormat="1" x14ac:dyDescent="0.2"/>
    <row r="148" s="9" customFormat="1" x14ac:dyDescent="0.2"/>
    <row r="149" s="9" customFormat="1" x14ac:dyDescent="0.2"/>
    <row r="150" s="9" customFormat="1" x14ac:dyDescent="0.2"/>
    <row r="151" s="9" customFormat="1" x14ac:dyDescent="0.2"/>
    <row r="152" s="9" customFormat="1" x14ac:dyDescent="0.2"/>
    <row r="153" s="9" customFormat="1" x14ac:dyDescent="0.2"/>
    <row r="154" s="9" customFormat="1" x14ac:dyDescent="0.2"/>
    <row r="155" s="9" customFormat="1" x14ac:dyDescent="0.2"/>
    <row r="156" s="9" customFormat="1" x14ac:dyDescent="0.2"/>
    <row r="157" s="9" customFormat="1" x14ac:dyDescent="0.2"/>
    <row r="158" s="9" customFormat="1" x14ac:dyDescent="0.2"/>
    <row r="159" s="9" customFormat="1" x14ac:dyDescent="0.2"/>
    <row r="160" s="9" customFormat="1" x14ac:dyDescent="0.2"/>
    <row r="161" spans="1:4" s="96" customFormat="1" x14ac:dyDescent="0.2">
      <c r="A161" s="9"/>
      <c r="B161" s="9"/>
      <c r="C161" s="9"/>
      <c r="D161" s="9"/>
    </row>
    <row r="162" spans="1:4" s="9" customFormat="1" x14ac:dyDescent="0.2">
      <c r="A162" s="96"/>
      <c r="B162" s="96"/>
      <c r="C162" s="96"/>
      <c r="D162" s="96"/>
    </row>
    <row r="163" spans="1:4" s="9" customFormat="1" x14ac:dyDescent="0.2"/>
    <row r="164" spans="1:4" s="9" customFormat="1" x14ac:dyDescent="0.2"/>
    <row r="165" spans="1:4" s="9" customFormat="1" x14ac:dyDescent="0.2"/>
    <row r="166" spans="1:4" s="9" customFormat="1" x14ac:dyDescent="0.2"/>
    <row r="167" spans="1:4" s="9" customFormat="1" x14ac:dyDescent="0.2"/>
    <row r="168" spans="1:4" s="9" customFormat="1" x14ac:dyDescent="0.2"/>
    <row r="169" spans="1:4" s="9" customFormat="1" x14ac:dyDescent="0.2"/>
    <row r="170" spans="1:4" s="9" customFormat="1" x14ac:dyDescent="0.2"/>
    <row r="171" spans="1:4" s="9" customFormat="1" x14ac:dyDescent="0.2"/>
    <row r="172" spans="1:4" s="9" customFormat="1" x14ac:dyDescent="0.2"/>
    <row r="173" spans="1:4" s="9" customFormat="1" x14ac:dyDescent="0.2"/>
    <row r="174" spans="1:4" s="9" customFormat="1" x14ac:dyDescent="0.2"/>
    <row r="175" spans="1:4" s="9" customFormat="1" x14ac:dyDescent="0.2"/>
    <row r="176" spans="1:4" s="9" customFormat="1" x14ac:dyDescent="0.2"/>
    <row r="177" spans="1:4" s="9" customFormat="1" x14ac:dyDescent="0.2"/>
    <row r="178" spans="1:4" s="9" customFormat="1" x14ac:dyDescent="0.2"/>
    <row r="179" spans="1:4" s="9" customFormat="1" x14ac:dyDescent="0.2"/>
    <row r="180" spans="1:4" s="9" customFormat="1" x14ac:dyDescent="0.2"/>
    <row r="181" spans="1:4" s="9" customFormat="1" x14ac:dyDescent="0.2"/>
    <row r="182" spans="1:4" s="9" customFormat="1" x14ac:dyDescent="0.2"/>
    <row r="183" spans="1:4" s="9" customFormat="1" x14ac:dyDescent="0.2"/>
    <row r="184" spans="1:4" s="9" customFormat="1" x14ac:dyDescent="0.2"/>
    <row r="185" spans="1:4" s="9" customFormat="1" x14ac:dyDescent="0.2"/>
    <row r="186" spans="1:4" s="9" customFormat="1" x14ac:dyDescent="0.2"/>
    <row r="187" spans="1:4" s="9" customFormat="1" x14ac:dyDescent="0.2"/>
    <row r="188" spans="1:4" s="96" customFormat="1" x14ac:dyDescent="0.2">
      <c r="A188" s="9"/>
      <c r="B188" s="9"/>
      <c r="C188" s="9"/>
      <c r="D188" s="9"/>
    </row>
    <row r="189" spans="1:4" s="9" customFormat="1" x14ac:dyDescent="0.2">
      <c r="A189" s="96"/>
      <c r="B189" s="96"/>
      <c r="C189" s="96"/>
      <c r="D189" s="96"/>
    </row>
    <row r="190" spans="1:4" s="9" customFormat="1" x14ac:dyDescent="0.2"/>
    <row r="191" spans="1:4" s="9" customFormat="1" x14ac:dyDescent="0.2"/>
    <row r="192" spans="1:4" s="9" customFormat="1" x14ac:dyDescent="0.2"/>
    <row r="193" s="9" customFormat="1" x14ac:dyDescent="0.2"/>
    <row r="194" s="9" customFormat="1" x14ac:dyDescent="0.2"/>
    <row r="195" s="9" customFormat="1" x14ac:dyDescent="0.2"/>
    <row r="196" s="9" customFormat="1" x14ac:dyDescent="0.2"/>
    <row r="197" s="9" customFormat="1" x14ac:dyDescent="0.2"/>
    <row r="198" s="9" customFormat="1" x14ac:dyDescent="0.2"/>
    <row r="199" s="9" customFormat="1" x14ac:dyDescent="0.2"/>
    <row r="200" s="9" customFormat="1" x14ac:dyDescent="0.2"/>
    <row r="201" s="9" customFormat="1" x14ac:dyDescent="0.2"/>
    <row r="202" s="9" customFormat="1" x14ac:dyDescent="0.2"/>
    <row r="203" s="9" customFormat="1" x14ac:dyDescent="0.2"/>
    <row r="204" s="9" customFormat="1" x14ac:dyDescent="0.2"/>
    <row r="205" s="9" customFormat="1" x14ac:dyDescent="0.2"/>
    <row r="206" s="9" customFormat="1" x14ac:dyDescent="0.2"/>
    <row r="207" s="9" customFormat="1" x14ac:dyDescent="0.2"/>
    <row r="208" s="9" customFormat="1" x14ac:dyDescent="0.2"/>
    <row r="209" spans="1:4" s="9" customFormat="1" x14ac:dyDescent="0.2"/>
    <row r="210" spans="1:4" s="96" customFormat="1" x14ac:dyDescent="0.2">
      <c r="A210" s="9"/>
      <c r="B210" s="9"/>
      <c r="C210" s="9"/>
      <c r="D210" s="9"/>
    </row>
    <row r="211" spans="1:4" x14ac:dyDescent="0.2">
      <c r="A211" s="96"/>
      <c r="B211" s="96"/>
      <c r="C211" s="96"/>
      <c r="D211" s="96"/>
    </row>
    <row r="214" spans="1:4" x14ac:dyDescent="0.2">
      <c r="B214" s="79"/>
      <c r="D214" s="79"/>
    </row>
    <row r="219" spans="1:4" s="96" customFormat="1" x14ac:dyDescent="0.2">
      <c r="A219" s="79"/>
      <c r="B219" s="89"/>
      <c r="C219" s="79"/>
      <c r="D219" s="90"/>
    </row>
    <row r="220" spans="1:4" x14ac:dyDescent="0.2">
      <c r="A220" s="96"/>
      <c r="B220" s="96"/>
      <c r="C220" s="96"/>
      <c r="D220" s="96"/>
    </row>
    <row r="228" spans="1:4" s="96" customFormat="1" x14ac:dyDescent="0.2">
      <c r="A228" s="79"/>
      <c r="B228" s="89"/>
      <c r="C228" s="79"/>
      <c r="D228" s="90"/>
    </row>
    <row r="229" spans="1:4" x14ac:dyDescent="0.2">
      <c r="A229" s="96"/>
      <c r="B229" s="96"/>
      <c r="C229" s="96"/>
      <c r="D229" s="96"/>
    </row>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179E474C-3F9E-4356-B1A1-54A763352FDB}"/>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47981-127B-4980-B7E9-F9D257670B32}">
  <sheetPr codeName="Sheet234">
    <pageSetUpPr fitToPage="1"/>
  </sheetPr>
  <dimension ref="A1:H182"/>
  <sheetViews>
    <sheetView workbookViewId="0">
      <pane ySplit="6" topLeftCell="A31" activePane="bottomLeft" state="frozen"/>
      <selection sqref="A1:D1"/>
      <selection pane="bottomLeft" activeCell="E1" sqref="E1"/>
    </sheetView>
  </sheetViews>
  <sheetFormatPr defaultColWidth="9.140625" defaultRowHeight="12.75" x14ac:dyDescent="0.2"/>
  <cols>
    <col min="1" max="1" width="6.140625" style="90" customWidth="1"/>
    <col min="2" max="2" width="6.140625" style="108" customWidth="1"/>
    <col min="3" max="3" width="46.7109375" style="90" customWidth="1"/>
    <col min="4" max="4" width="44.7109375" style="90" customWidth="1"/>
    <col min="5" max="5" width="9.28515625" style="90" customWidth="1"/>
    <col min="6" max="16384" width="9.140625" style="90"/>
  </cols>
  <sheetData>
    <row r="1" spans="1:8" ht="48" customHeight="1" x14ac:dyDescent="0.2">
      <c r="A1" s="232" t="s">
        <v>690</v>
      </c>
      <c r="B1" s="232"/>
      <c r="C1" s="232"/>
      <c r="D1" s="232"/>
      <c r="E1" s="157" t="s">
        <v>311</v>
      </c>
    </row>
    <row r="2" spans="1:8" s="80" customFormat="1" ht="15" customHeight="1" x14ac:dyDescent="0.2">
      <c r="A2" s="233" t="str">
        <f ca="1">CONCATENATE("Test Case ", MID(CELL("filename",A1),FIND("]",CELL("filename",A1))+1,255)," 1120/1130")</f>
        <v>Test Case IC.CT.K01 1120/1130</v>
      </c>
      <c r="B2" s="233"/>
      <c r="C2" s="233"/>
      <c r="D2" s="233"/>
    </row>
    <row r="3" spans="1:8" s="80" customFormat="1" ht="15" customHeight="1" x14ac:dyDescent="0.2">
      <c r="A3" s="200" t="s">
        <v>312</v>
      </c>
      <c r="B3" s="201"/>
      <c r="C3" s="202"/>
      <c r="D3" s="203"/>
    </row>
    <row r="4" spans="1:8" s="24" customFormat="1" ht="39" customHeight="1" x14ac:dyDescent="0.2">
      <c r="A4" s="190" t="s">
        <v>313</v>
      </c>
      <c r="B4" s="191"/>
      <c r="C4" s="192" t="s">
        <v>747</v>
      </c>
      <c r="D4" s="192"/>
      <c r="E4" s="129"/>
      <c r="F4" s="25"/>
    </row>
    <row r="5" spans="1:8" s="24" customFormat="1" ht="39" customHeight="1" x14ac:dyDescent="0.2">
      <c r="A5" s="190" t="s">
        <v>315</v>
      </c>
      <c r="B5" s="191"/>
      <c r="C5" s="192" t="s">
        <v>748</v>
      </c>
      <c r="D5" s="192"/>
      <c r="E5" s="129"/>
      <c r="F5" s="25"/>
    </row>
    <row r="6" spans="1:8" s="24" customFormat="1" ht="51" customHeight="1" x14ac:dyDescent="0.2">
      <c r="A6" s="190" t="s">
        <v>317</v>
      </c>
      <c r="B6" s="191"/>
      <c r="C6" s="231" t="s">
        <v>749</v>
      </c>
      <c r="D6" s="231"/>
      <c r="E6" s="137"/>
      <c r="F6" s="106"/>
    </row>
    <row r="7" spans="1:8" s="80" customFormat="1" x14ac:dyDescent="0.2">
      <c r="A7" s="106"/>
      <c r="B7" s="106"/>
      <c r="C7" s="106"/>
      <c r="D7" s="106"/>
    </row>
    <row r="8" spans="1:8" x14ac:dyDescent="0.2">
      <c r="A8" s="39" t="s">
        <v>528</v>
      </c>
      <c r="B8" s="40"/>
      <c r="C8" s="40"/>
      <c r="D8" s="40"/>
    </row>
    <row r="9" spans="1:8" x14ac:dyDescent="0.2">
      <c r="A9" s="98" t="s">
        <v>320</v>
      </c>
      <c r="B9" s="99">
        <v>2</v>
      </c>
      <c r="C9" s="30" t="s">
        <v>382</v>
      </c>
      <c r="D9" s="30" t="s">
        <v>383</v>
      </c>
    </row>
    <row r="10" spans="1:8" x14ac:dyDescent="0.2">
      <c r="A10" s="98" t="s">
        <v>320</v>
      </c>
      <c r="B10" s="99">
        <v>3</v>
      </c>
      <c r="C10" s="30" t="s">
        <v>438</v>
      </c>
      <c r="D10" s="95" t="s">
        <v>750</v>
      </c>
    </row>
    <row r="11" spans="1:8" x14ac:dyDescent="0.2">
      <c r="A11" s="98" t="s">
        <v>320</v>
      </c>
      <c r="B11" s="99">
        <v>4</v>
      </c>
      <c r="C11" s="30" t="s">
        <v>440</v>
      </c>
      <c r="D11" s="30"/>
    </row>
    <row r="12" spans="1:8" x14ac:dyDescent="0.2">
      <c r="A12" s="98" t="s">
        <v>320</v>
      </c>
      <c r="B12" s="99">
        <v>6</v>
      </c>
      <c r="C12" s="33" t="s">
        <v>442</v>
      </c>
      <c r="D12" s="30"/>
    </row>
    <row r="13" spans="1:8" x14ac:dyDescent="0.2">
      <c r="A13" s="33" t="s">
        <v>320</v>
      </c>
      <c r="B13" s="101">
        <v>7</v>
      </c>
      <c r="C13" s="101" t="s">
        <v>321</v>
      </c>
      <c r="D13" s="30"/>
    </row>
    <row r="14" spans="1:8" x14ac:dyDescent="0.2">
      <c r="A14" s="33" t="s">
        <v>320</v>
      </c>
      <c r="B14" s="101">
        <v>11</v>
      </c>
      <c r="C14" s="101" t="s">
        <v>322</v>
      </c>
      <c r="D14" s="30"/>
    </row>
    <row r="15" spans="1:8" x14ac:dyDescent="0.2">
      <c r="A15" s="33" t="s">
        <v>320</v>
      </c>
      <c r="B15" s="101">
        <v>12</v>
      </c>
      <c r="C15" s="101" t="s">
        <v>323</v>
      </c>
      <c r="D15" s="30"/>
    </row>
    <row r="16" spans="1:8" s="79" customFormat="1" x14ac:dyDescent="0.2">
      <c r="A16" s="27" t="s">
        <v>320</v>
      </c>
      <c r="B16" s="28">
        <v>13</v>
      </c>
      <c r="C16" s="32" t="s">
        <v>751</v>
      </c>
      <c r="D16" s="30" t="s">
        <v>752</v>
      </c>
      <c r="E16" s="21"/>
      <c r="F16" s="21"/>
      <c r="G16" s="21"/>
      <c r="H16" s="167"/>
    </row>
    <row r="17" spans="1:4" x14ac:dyDescent="0.2">
      <c r="A17" s="102" t="s">
        <v>320</v>
      </c>
      <c r="B17" s="103">
        <v>14</v>
      </c>
      <c r="C17" s="33" t="s">
        <v>443</v>
      </c>
      <c r="D17" s="30" t="s">
        <v>444</v>
      </c>
    </row>
    <row r="18" spans="1:4" s="21" customFormat="1" ht="39" customHeight="1" x14ac:dyDescent="0.2">
      <c r="A18" s="27" t="s">
        <v>320</v>
      </c>
      <c r="B18" s="28">
        <v>22</v>
      </c>
      <c r="C18" s="29" t="s">
        <v>445</v>
      </c>
      <c r="D18" s="68" t="s">
        <v>858</v>
      </c>
    </row>
    <row r="19" spans="1:4" s="21" customFormat="1" x14ac:dyDescent="0.2">
      <c r="A19" s="27" t="s">
        <v>320</v>
      </c>
      <c r="B19" s="28">
        <v>23</v>
      </c>
      <c r="C19" s="29" t="s">
        <v>859</v>
      </c>
      <c r="D19" s="33" t="s">
        <v>504</v>
      </c>
    </row>
    <row r="20" spans="1:4" s="80" customFormat="1" x14ac:dyDescent="0.2">
      <c r="A20" s="98" t="s">
        <v>320</v>
      </c>
      <c r="B20" s="99">
        <v>24</v>
      </c>
      <c r="C20" s="30" t="s">
        <v>324</v>
      </c>
      <c r="D20" s="61" t="s">
        <v>447</v>
      </c>
    </row>
    <row r="21" spans="1:4" s="80" customFormat="1" x14ac:dyDescent="0.2">
      <c r="A21" s="98" t="s">
        <v>320</v>
      </c>
      <c r="B21" s="99">
        <v>25</v>
      </c>
      <c r="C21" s="30" t="s">
        <v>529</v>
      </c>
      <c r="D21" s="61" t="s">
        <v>693</v>
      </c>
    </row>
    <row r="22" spans="1:4" s="80" customFormat="1" x14ac:dyDescent="0.2">
      <c r="A22" s="98" t="s">
        <v>320</v>
      </c>
      <c r="B22" s="99">
        <v>26</v>
      </c>
      <c r="C22" s="30" t="s">
        <v>448</v>
      </c>
      <c r="D22" s="30" t="s">
        <v>753</v>
      </c>
    </row>
    <row r="23" spans="1:4" s="80" customFormat="1" x14ac:dyDescent="0.2">
      <c r="A23" s="102" t="s">
        <v>320</v>
      </c>
      <c r="B23" s="103">
        <v>32</v>
      </c>
      <c r="C23" s="33" t="s">
        <v>449</v>
      </c>
      <c r="D23" s="30"/>
    </row>
    <row r="24" spans="1:4" s="80" customFormat="1" x14ac:dyDescent="0.2">
      <c r="A24" s="33" t="s">
        <v>320</v>
      </c>
      <c r="B24" s="101">
        <v>33</v>
      </c>
      <c r="C24" s="33" t="s">
        <v>450</v>
      </c>
      <c r="D24" s="31" t="s">
        <v>327</v>
      </c>
    </row>
    <row r="25" spans="1:4" s="9" customFormat="1" x14ac:dyDescent="0.2">
      <c r="A25" s="36" t="s">
        <v>320</v>
      </c>
      <c r="B25" s="37">
        <v>35</v>
      </c>
      <c r="C25" s="38" t="s">
        <v>474</v>
      </c>
      <c r="D25" s="30"/>
    </row>
    <row r="26" spans="1:4" s="80" customFormat="1" x14ac:dyDescent="0.2">
      <c r="A26" s="98" t="s">
        <v>320</v>
      </c>
      <c r="B26" s="99">
        <v>39</v>
      </c>
      <c r="C26" s="30" t="s">
        <v>330</v>
      </c>
      <c r="D26" s="30" t="s">
        <v>754</v>
      </c>
    </row>
    <row r="27" spans="1:4" s="80" customFormat="1" x14ac:dyDescent="0.2">
      <c r="A27" s="33" t="s">
        <v>320</v>
      </c>
      <c r="B27" s="101">
        <v>42</v>
      </c>
      <c r="C27" s="33" t="s">
        <v>451</v>
      </c>
      <c r="D27" s="30"/>
    </row>
    <row r="28" spans="1:4" s="80" customFormat="1" x14ac:dyDescent="0.2">
      <c r="A28" s="33" t="s">
        <v>320</v>
      </c>
      <c r="B28" s="101">
        <v>43</v>
      </c>
      <c r="C28" s="33" t="s">
        <v>452</v>
      </c>
      <c r="D28" s="30"/>
    </row>
    <row r="29" spans="1:4" s="80" customFormat="1" x14ac:dyDescent="0.2">
      <c r="A29" s="33" t="s">
        <v>320</v>
      </c>
      <c r="B29" s="101">
        <v>49</v>
      </c>
      <c r="C29" s="33" t="s">
        <v>453</v>
      </c>
      <c r="D29" s="30"/>
    </row>
    <row r="30" spans="1:4" s="80" customFormat="1" x14ac:dyDescent="0.2">
      <c r="A30" s="33" t="s">
        <v>320</v>
      </c>
      <c r="B30" s="101">
        <v>51</v>
      </c>
      <c r="C30" s="33" t="s">
        <v>454</v>
      </c>
      <c r="D30" s="30"/>
    </row>
    <row r="31" spans="1:4" s="44" customFormat="1" x14ac:dyDescent="0.2">
      <c r="A31" s="29" t="s">
        <v>320</v>
      </c>
      <c r="B31" s="32">
        <v>55</v>
      </c>
      <c r="C31" s="29" t="s">
        <v>860</v>
      </c>
      <c r="D31" s="60" t="s">
        <v>872</v>
      </c>
    </row>
    <row r="32" spans="1:4" s="80" customFormat="1" x14ac:dyDescent="0.2">
      <c r="A32" s="33" t="s">
        <v>320</v>
      </c>
      <c r="B32" s="101">
        <v>92</v>
      </c>
      <c r="C32" s="33" t="s">
        <v>455</v>
      </c>
      <c r="D32" s="30"/>
    </row>
    <row r="33" spans="1:4" s="80" customFormat="1" x14ac:dyDescent="0.2">
      <c r="A33" s="98" t="s">
        <v>320</v>
      </c>
      <c r="B33" s="99">
        <v>123</v>
      </c>
      <c r="C33" s="30" t="s">
        <v>456</v>
      </c>
      <c r="D33" s="30"/>
    </row>
    <row r="34" spans="1:4" s="80" customFormat="1" x14ac:dyDescent="0.2">
      <c r="A34" s="40"/>
      <c r="B34" s="40"/>
      <c r="C34" s="104"/>
      <c r="D34" s="40"/>
    </row>
    <row r="35" spans="1:4" s="80" customFormat="1" x14ac:dyDescent="0.2">
      <c r="A35" s="39" t="s">
        <v>532</v>
      </c>
      <c r="B35" s="40"/>
      <c r="C35" s="40"/>
      <c r="D35" s="40"/>
    </row>
    <row r="36" spans="1:4" s="80" customFormat="1" x14ac:dyDescent="0.2">
      <c r="A36" s="98" t="s">
        <v>320</v>
      </c>
      <c r="B36" s="99">
        <v>2</v>
      </c>
      <c r="C36" s="30" t="s">
        <v>382</v>
      </c>
      <c r="D36" s="30" t="s">
        <v>371</v>
      </c>
    </row>
    <row r="37" spans="1:4" s="80" customFormat="1" x14ac:dyDescent="0.2">
      <c r="A37" s="98" t="s">
        <v>320</v>
      </c>
      <c r="B37" s="99">
        <v>3</v>
      </c>
      <c r="C37" s="30" t="s">
        <v>438</v>
      </c>
      <c r="D37" s="100" t="s">
        <v>371</v>
      </c>
    </row>
    <row r="38" spans="1:4" s="80" customFormat="1" x14ac:dyDescent="0.2">
      <c r="A38" s="98" t="s">
        <v>320</v>
      </c>
      <c r="B38" s="99">
        <v>4</v>
      </c>
      <c r="C38" s="30" t="s">
        <v>440</v>
      </c>
      <c r="D38" s="30" t="s">
        <v>371</v>
      </c>
    </row>
    <row r="39" spans="1:4" x14ac:dyDescent="0.2">
      <c r="A39" s="33" t="s">
        <v>320</v>
      </c>
      <c r="B39" s="101">
        <v>7</v>
      </c>
      <c r="C39" s="101" t="s">
        <v>321</v>
      </c>
      <c r="D39" s="30"/>
    </row>
    <row r="40" spans="1:4" s="80" customFormat="1" x14ac:dyDescent="0.2">
      <c r="A40" s="33" t="s">
        <v>320</v>
      </c>
      <c r="B40" s="101">
        <v>11</v>
      </c>
      <c r="C40" s="101" t="s">
        <v>322</v>
      </c>
      <c r="D40" s="30" t="s">
        <v>371</v>
      </c>
    </row>
    <row r="41" spans="1:4" s="80" customFormat="1" x14ac:dyDescent="0.2">
      <c r="A41" s="33" t="s">
        <v>320</v>
      </c>
      <c r="B41" s="101">
        <v>12</v>
      </c>
      <c r="C41" s="101" t="s">
        <v>323</v>
      </c>
      <c r="D41" s="30" t="s">
        <v>371</v>
      </c>
    </row>
    <row r="42" spans="1:4" s="80" customFormat="1" x14ac:dyDescent="0.2">
      <c r="A42" s="102" t="s">
        <v>320</v>
      </c>
      <c r="B42" s="103">
        <v>32</v>
      </c>
      <c r="C42" s="33" t="s">
        <v>449</v>
      </c>
      <c r="D42" s="30" t="s">
        <v>371</v>
      </c>
    </row>
    <row r="43" spans="1:4" s="80" customFormat="1" x14ac:dyDescent="0.2">
      <c r="A43" s="33" t="s">
        <v>320</v>
      </c>
      <c r="B43" s="101">
        <v>33</v>
      </c>
      <c r="C43" s="33" t="s">
        <v>450</v>
      </c>
      <c r="D43" s="31"/>
    </row>
    <row r="44" spans="1:4" s="105" customFormat="1" x14ac:dyDescent="0.2">
      <c r="A44" s="33" t="s">
        <v>320</v>
      </c>
      <c r="B44" s="101">
        <v>49</v>
      </c>
      <c r="C44" s="33" t="s">
        <v>453</v>
      </c>
      <c r="D44" s="30" t="s">
        <v>371</v>
      </c>
    </row>
    <row r="45" spans="1:4" s="80" customFormat="1" x14ac:dyDescent="0.2">
      <c r="A45" s="98" t="s">
        <v>320</v>
      </c>
      <c r="B45" s="99">
        <v>123</v>
      </c>
      <c r="C45" s="30" t="s">
        <v>456</v>
      </c>
      <c r="D45" s="30" t="s">
        <v>371</v>
      </c>
    </row>
    <row r="46" spans="1:4" s="80" customFormat="1" x14ac:dyDescent="0.2"/>
    <row r="47" spans="1:4" s="80" customFormat="1" x14ac:dyDescent="0.2"/>
    <row r="48" spans="1:4" s="80" customFormat="1" x14ac:dyDescent="0.2"/>
    <row r="49" s="80" customFormat="1" x14ac:dyDescent="0.2"/>
    <row r="50" s="80" customFormat="1" x14ac:dyDescent="0.2"/>
    <row r="51" s="80" customFormat="1" x14ac:dyDescent="0.2"/>
    <row r="52" s="80" customFormat="1" x14ac:dyDescent="0.2"/>
    <row r="53" s="80" customFormat="1" x14ac:dyDescent="0.2"/>
    <row r="54" s="80" customFormat="1" x14ac:dyDescent="0.2"/>
    <row r="55" s="80" customFormat="1" x14ac:dyDescent="0.2"/>
    <row r="56" s="80" customFormat="1" x14ac:dyDescent="0.2"/>
    <row r="57" s="80" customFormat="1" x14ac:dyDescent="0.2"/>
    <row r="58" s="80" customFormat="1" x14ac:dyDescent="0.2"/>
    <row r="59" s="80" customFormat="1" x14ac:dyDescent="0.2"/>
    <row r="60" s="80" customFormat="1" x14ac:dyDescent="0.2"/>
    <row r="61" s="80" customFormat="1" x14ac:dyDescent="0.2"/>
    <row r="62" s="80" customFormat="1" x14ac:dyDescent="0.2"/>
    <row r="63" s="80" customFormat="1" x14ac:dyDescent="0.2"/>
    <row r="64" s="80" customFormat="1" x14ac:dyDescent="0.2"/>
    <row r="65" spans="1:4" s="105" customFormat="1" x14ac:dyDescent="0.2">
      <c r="A65" s="80"/>
      <c r="B65" s="80"/>
      <c r="C65" s="80"/>
      <c r="D65" s="80"/>
    </row>
    <row r="66" spans="1:4" s="80" customFormat="1" x14ac:dyDescent="0.2">
      <c r="A66" s="105"/>
      <c r="B66" s="105"/>
      <c r="C66" s="105"/>
      <c r="D66" s="105"/>
    </row>
    <row r="67" spans="1:4" s="80" customFormat="1" x14ac:dyDescent="0.2">
      <c r="B67" s="107"/>
    </row>
    <row r="68" spans="1:4" s="80" customFormat="1" x14ac:dyDescent="0.2"/>
    <row r="69" spans="1:4" s="80" customFormat="1" x14ac:dyDescent="0.2"/>
    <row r="70" spans="1:4" s="80" customFormat="1" x14ac:dyDescent="0.2"/>
    <row r="71" spans="1:4" s="80" customFormat="1" x14ac:dyDescent="0.2"/>
    <row r="72" spans="1:4" s="80" customFormat="1" x14ac:dyDescent="0.2"/>
    <row r="73" spans="1:4" s="80" customFormat="1" x14ac:dyDescent="0.2"/>
    <row r="74" spans="1:4" s="80" customFormat="1" x14ac:dyDescent="0.2"/>
    <row r="75" spans="1:4" s="80" customFormat="1" x14ac:dyDescent="0.2"/>
    <row r="76" spans="1:4" s="80" customFormat="1" x14ac:dyDescent="0.2"/>
    <row r="77" spans="1:4" s="80" customFormat="1" x14ac:dyDescent="0.2"/>
    <row r="78" spans="1:4" s="80" customFormat="1" x14ac:dyDescent="0.2"/>
    <row r="79" spans="1:4" s="80" customFormat="1" x14ac:dyDescent="0.2"/>
    <row r="80" spans="1:4" s="80" customFormat="1" x14ac:dyDescent="0.2"/>
    <row r="81" spans="1:4" s="80" customFormat="1" x14ac:dyDescent="0.2"/>
    <row r="82" spans="1:4" s="80" customFormat="1" x14ac:dyDescent="0.2"/>
    <row r="83" spans="1:4" s="80" customFormat="1" x14ac:dyDescent="0.2"/>
    <row r="84" spans="1:4" s="80" customFormat="1" x14ac:dyDescent="0.2"/>
    <row r="85" spans="1:4" s="80" customFormat="1" ht="12" customHeight="1" x14ac:dyDescent="0.2"/>
    <row r="86" spans="1:4" s="80" customFormat="1" x14ac:dyDescent="0.2"/>
    <row r="87" spans="1:4" s="80" customFormat="1" x14ac:dyDescent="0.2"/>
    <row r="88" spans="1:4" s="80" customFormat="1" x14ac:dyDescent="0.2"/>
    <row r="89" spans="1:4" s="80" customFormat="1" x14ac:dyDescent="0.2"/>
    <row r="90" spans="1:4" s="80" customFormat="1" x14ac:dyDescent="0.2"/>
    <row r="91" spans="1:4" s="80" customFormat="1" x14ac:dyDescent="0.2"/>
    <row r="92" spans="1:4" s="105" customFormat="1" x14ac:dyDescent="0.2">
      <c r="A92" s="80"/>
      <c r="B92" s="80"/>
      <c r="C92" s="80"/>
      <c r="D92" s="80"/>
    </row>
    <row r="93" spans="1:4" s="80" customFormat="1" x14ac:dyDescent="0.2">
      <c r="A93" s="105"/>
      <c r="B93" s="105"/>
      <c r="C93" s="105"/>
      <c r="D93" s="105"/>
    </row>
    <row r="94" spans="1:4" s="80" customFormat="1" x14ac:dyDescent="0.2"/>
    <row r="95" spans="1:4" s="80" customFormat="1" x14ac:dyDescent="0.2"/>
    <row r="96" spans="1:4" s="80" customFormat="1" x14ac:dyDescent="0.2"/>
    <row r="97" s="80" customFormat="1" x14ac:dyDescent="0.2"/>
    <row r="98" s="80" customFormat="1" x14ac:dyDescent="0.2"/>
    <row r="99" s="80" customFormat="1" x14ac:dyDescent="0.2"/>
    <row r="100" s="80" customFormat="1" x14ac:dyDescent="0.2"/>
    <row r="101" s="80" customFormat="1" x14ac:dyDescent="0.2"/>
    <row r="102" s="80" customFormat="1" x14ac:dyDescent="0.2"/>
    <row r="103" s="80" customFormat="1" x14ac:dyDescent="0.2"/>
    <row r="104" s="80" customFormat="1" x14ac:dyDescent="0.2"/>
    <row r="105" s="80" customFormat="1" x14ac:dyDescent="0.2"/>
    <row r="106" s="80" customFormat="1" x14ac:dyDescent="0.2"/>
    <row r="107" s="80" customFormat="1" x14ac:dyDescent="0.2"/>
    <row r="108" s="80" customFormat="1" x14ac:dyDescent="0.2"/>
    <row r="109" s="80" customFormat="1" x14ac:dyDescent="0.2"/>
    <row r="110" s="80" customFormat="1" x14ac:dyDescent="0.2"/>
    <row r="111" s="80" customFormat="1" x14ac:dyDescent="0.2"/>
    <row r="112" s="80" customFormat="1" x14ac:dyDescent="0.2"/>
    <row r="113" spans="1:4" s="80" customFormat="1" x14ac:dyDescent="0.2"/>
    <row r="114" spans="1:4" s="105" customFormat="1" x14ac:dyDescent="0.2">
      <c r="A114" s="80"/>
      <c r="B114" s="80"/>
      <c r="C114" s="80"/>
      <c r="D114" s="80"/>
    </row>
    <row r="115" spans="1:4" s="80" customFormat="1" x14ac:dyDescent="0.2">
      <c r="A115" s="105"/>
      <c r="B115" s="105"/>
      <c r="C115" s="105"/>
      <c r="D115" s="105"/>
    </row>
    <row r="116" spans="1:4" s="80" customFormat="1" x14ac:dyDescent="0.2"/>
    <row r="117" spans="1:4" s="80" customFormat="1" x14ac:dyDescent="0.2"/>
    <row r="118" spans="1:4" s="80" customFormat="1" x14ac:dyDescent="0.2"/>
    <row r="119" spans="1:4" s="80" customFormat="1" x14ac:dyDescent="0.2"/>
    <row r="120" spans="1:4" s="80" customFormat="1" x14ac:dyDescent="0.2"/>
    <row r="121" spans="1:4" s="80" customFormat="1" x14ac:dyDescent="0.2"/>
    <row r="122" spans="1:4" s="80" customFormat="1" x14ac:dyDescent="0.2"/>
    <row r="123" spans="1:4" s="80" customFormat="1" x14ac:dyDescent="0.2"/>
    <row r="124" spans="1:4" s="80" customFormat="1" x14ac:dyDescent="0.2"/>
    <row r="125" spans="1:4" s="80" customFormat="1" x14ac:dyDescent="0.2"/>
    <row r="126" spans="1:4" s="80" customFormat="1" x14ac:dyDescent="0.2"/>
    <row r="127" spans="1:4" s="80" customFormat="1" x14ac:dyDescent="0.2"/>
    <row r="128" spans="1:4" s="80" customFormat="1" x14ac:dyDescent="0.2"/>
    <row r="129" spans="1:4" s="80" customFormat="1" x14ac:dyDescent="0.2"/>
    <row r="130" spans="1:4" s="80" customFormat="1" x14ac:dyDescent="0.2"/>
    <row r="131" spans="1:4" s="80" customFormat="1" x14ac:dyDescent="0.2"/>
    <row r="132" spans="1:4" s="80" customFormat="1" x14ac:dyDescent="0.2"/>
    <row r="133" spans="1:4" s="80" customFormat="1" x14ac:dyDescent="0.2"/>
    <row r="134" spans="1:4" s="80" customFormat="1" x14ac:dyDescent="0.2"/>
    <row r="135" spans="1:4" s="80" customFormat="1" x14ac:dyDescent="0.2"/>
    <row r="136" spans="1:4" s="80" customFormat="1" x14ac:dyDescent="0.2"/>
    <row r="137" spans="1:4" s="80" customFormat="1" x14ac:dyDescent="0.2"/>
    <row r="138" spans="1:4" s="80" customFormat="1" x14ac:dyDescent="0.2"/>
    <row r="139" spans="1:4" s="80" customFormat="1" x14ac:dyDescent="0.2"/>
    <row r="140" spans="1:4" s="80" customFormat="1" x14ac:dyDescent="0.2"/>
    <row r="141" spans="1:4" s="105" customFormat="1" x14ac:dyDescent="0.2">
      <c r="A141" s="80"/>
      <c r="B141" s="80"/>
      <c r="C141" s="80"/>
      <c r="D141" s="80"/>
    </row>
    <row r="142" spans="1:4" s="80" customFormat="1" x14ac:dyDescent="0.2">
      <c r="A142" s="105"/>
      <c r="B142" s="105"/>
      <c r="C142" s="105"/>
      <c r="D142" s="105"/>
    </row>
    <row r="143" spans="1:4" s="80" customFormat="1" x14ac:dyDescent="0.2"/>
    <row r="144" spans="1:4" s="80" customFormat="1" x14ac:dyDescent="0.2"/>
    <row r="145" s="80" customFormat="1" x14ac:dyDescent="0.2"/>
    <row r="146" s="80" customFormat="1" x14ac:dyDescent="0.2"/>
    <row r="147" s="80" customFormat="1" x14ac:dyDescent="0.2"/>
    <row r="148" s="80" customFormat="1" x14ac:dyDescent="0.2"/>
    <row r="149" s="80" customFormat="1" x14ac:dyDescent="0.2"/>
    <row r="150" s="80" customFormat="1" x14ac:dyDescent="0.2"/>
    <row r="151" s="80" customFormat="1" x14ac:dyDescent="0.2"/>
    <row r="152" s="80" customFormat="1" x14ac:dyDescent="0.2"/>
    <row r="153" s="80" customFormat="1" x14ac:dyDescent="0.2"/>
    <row r="154" s="80" customFormat="1" x14ac:dyDescent="0.2"/>
    <row r="155" s="80" customFormat="1" x14ac:dyDescent="0.2"/>
    <row r="156" s="80" customFormat="1" x14ac:dyDescent="0.2"/>
    <row r="157" s="80" customFormat="1" x14ac:dyDescent="0.2"/>
    <row r="158" s="80" customFormat="1" x14ac:dyDescent="0.2"/>
    <row r="159" s="80" customFormat="1" x14ac:dyDescent="0.2"/>
    <row r="160" s="80" customFormat="1" x14ac:dyDescent="0.2"/>
    <row r="161" spans="1:4" s="80" customFormat="1" x14ac:dyDescent="0.2"/>
    <row r="162" spans="1:4" s="80" customFormat="1" x14ac:dyDescent="0.2"/>
    <row r="163" spans="1:4" s="105" customFormat="1" x14ac:dyDescent="0.2">
      <c r="A163" s="80"/>
      <c r="B163" s="80"/>
      <c r="C163" s="80"/>
      <c r="D163" s="80"/>
    </row>
    <row r="164" spans="1:4" x14ac:dyDescent="0.2">
      <c r="A164" s="105"/>
      <c r="B164" s="105"/>
      <c r="C164" s="105"/>
      <c r="D164" s="105"/>
    </row>
    <row r="167" spans="1:4" x14ac:dyDescent="0.2">
      <c r="B167" s="90"/>
    </row>
    <row r="172" spans="1:4" s="105" customFormat="1" x14ac:dyDescent="0.2">
      <c r="A172" s="90"/>
      <c r="B172" s="108"/>
      <c r="C172" s="90"/>
      <c r="D172" s="90"/>
    </row>
    <row r="173" spans="1:4" x14ac:dyDescent="0.2">
      <c r="A173" s="105"/>
      <c r="B173" s="105"/>
      <c r="C173" s="105"/>
      <c r="D173" s="105"/>
    </row>
    <row r="181" spans="1:4" s="105" customFormat="1" x14ac:dyDescent="0.2">
      <c r="A181" s="90"/>
      <c r="B181" s="108"/>
      <c r="C181" s="90"/>
      <c r="D181" s="90"/>
    </row>
    <row r="182" spans="1:4" x14ac:dyDescent="0.2">
      <c r="A182" s="105"/>
      <c r="B182" s="105"/>
      <c r="C182" s="105"/>
      <c r="D182" s="105"/>
    </row>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F08C4561-E6EA-4877-BC1A-B161B4DDC5B6}"/>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B6545-862C-4930-B851-DC2E26B7B38D}">
  <sheetPr codeName="Sheet235">
    <pageSetUpPr fitToPage="1"/>
  </sheetPr>
  <dimension ref="A1:H181"/>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8" ht="48" customHeight="1" x14ac:dyDescent="0.2">
      <c r="A1" s="232" t="s">
        <v>690</v>
      </c>
      <c r="B1" s="232"/>
      <c r="C1" s="232"/>
      <c r="D1" s="232"/>
      <c r="E1" s="157" t="s">
        <v>311</v>
      </c>
    </row>
    <row r="2" spans="1:8" s="9" customFormat="1" ht="15" customHeight="1" x14ac:dyDescent="0.2">
      <c r="A2" s="195" t="str">
        <f ca="1">CONCATENATE("Test Case ", MID(CELL("filename",A1),FIND("]",CELL("filename",A1))+1,255)," 1120/1130")</f>
        <v>Test Case IC.CT.K02 1120/1130</v>
      </c>
      <c r="B2" s="195"/>
      <c r="C2" s="195"/>
      <c r="D2" s="195"/>
    </row>
    <row r="3" spans="1:8" s="9" customFormat="1" ht="15" customHeight="1" x14ac:dyDescent="0.2">
      <c r="A3" s="200" t="s">
        <v>312</v>
      </c>
      <c r="B3" s="201"/>
      <c r="C3" s="202"/>
      <c r="D3" s="203"/>
    </row>
    <row r="4" spans="1:8" s="24" customFormat="1" ht="39" customHeight="1" x14ac:dyDescent="0.2">
      <c r="A4" s="190" t="s">
        <v>313</v>
      </c>
      <c r="B4" s="191"/>
      <c r="C4" s="192" t="s">
        <v>747</v>
      </c>
      <c r="D4" s="192"/>
      <c r="E4" s="129"/>
      <c r="F4" s="25"/>
    </row>
    <row r="5" spans="1:8" s="24" customFormat="1" ht="39" customHeight="1" x14ac:dyDescent="0.2">
      <c r="A5" s="190" t="s">
        <v>315</v>
      </c>
      <c r="B5" s="191"/>
      <c r="C5" s="192" t="s">
        <v>755</v>
      </c>
      <c r="D5" s="192"/>
      <c r="E5" s="129"/>
      <c r="F5" s="25"/>
    </row>
    <row r="6" spans="1:8" s="24" customFormat="1" ht="66" customHeight="1" x14ac:dyDescent="0.2">
      <c r="A6" s="190" t="s">
        <v>317</v>
      </c>
      <c r="B6" s="191"/>
      <c r="C6" s="231" t="s">
        <v>756</v>
      </c>
      <c r="D6" s="231"/>
      <c r="E6" s="137"/>
      <c r="F6" s="106"/>
    </row>
    <row r="7" spans="1:8" s="9" customFormat="1" x14ac:dyDescent="0.2">
      <c r="A7" s="74"/>
      <c r="B7" s="74"/>
      <c r="C7" s="74"/>
      <c r="D7" s="74"/>
    </row>
    <row r="8" spans="1:8" s="90" customFormat="1" x14ac:dyDescent="0.2">
      <c r="A8" s="39" t="s">
        <v>528</v>
      </c>
      <c r="B8" s="40"/>
      <c r="C8" s="40"/>
      <c r="D8" s="40"/>
    </row>
    <row r="9" spans="1:8" s="90" customFormat="1" x14ac:dyDescent="0.2">
      <c r="A9" s="98" t="s">
        <v>320</v>
      </c>
      <c r="B9" s="99">
        <v>2</v>
      </c>
      <c r="C9" s="30" t="s">
        <v>382</v>
      </c>
      <c r="D9" s="30" t="s">
        <v>383</v>
      </c>
    </row>
    <row r="10" spans="1:8" s="90" customFormat="1" x14ac:dyDescent="0.2">
      <c r="A10" s="98" t="s">
        <v>320</v>
      </c>
      <c r="B10" s="99">
        <v>3</v>
      </c>
      <c r="C10" s="30" t="s">
        <v>438</v>
      </c>
      <c r="D10" s="95" t="s">
        <v>750</v>
      </c>
    </row>
    <row r="11" spans="1:8" s="90" customFormat="1" x14ac:dyDescent="0.2">
      <c r="A11" s="98" t="s">
        <v>320</v>
      </c>
      <c r="B11" s="99">
        <v>4</v>
      </c>
      <c r="C11" s="30" t="s">
        <v>440</v>
      </c>
      <c r="D11" s="30"/>
    </row>
    <row r="12" spans="1:8" s="90" customFormat="1" x14ac:dyDescent="0.2">
      <c r="A12" s="98" t="s">
        <v>320</v>
      </c>
      <c r="B12" s="99">
        <v>6</v>
      </c>
      <c r="C12" s="33" t="s">
        <v>442</v>
      </c>
      <c r="D12" s="30"/>
    </row>
    <row r="13" spans="1:8" s="90" customFormat="1" x14ac:dyDescent="0.2">
      <c r="A13" s="33" t="s">
        <v>320</v>
      </c>
      <c r="B13" s="101">
        <v>7</v>
      </c>
      <c r="C13" s="101" t="s">
        <v>321</v>
      </c>
      <c r="D13" s="30"/>
    </row>
    <row r="14" spans="1:8" s="90" customFormat="1" x14ac:dyDescent="0.2">
      <c r="A14" s="33" t="s">
        <v>320</v>
      </c>
      <c r="B14" s="101">
        <v>11</v>
      </c>
      <c r="C14" s="101" t="s">
        <v>322</v>
      </c>
      <c r="D14" s="30"/>
    </row>
    <row r="15" spans="1:8" s="90" customFormat="1" x14ac:dyDescent="0.2">
      <c r="A15" s="33" t="s">
        <v>320</v>
      </c>
      <c r="B15" s="101">
        <v>12</v>
      </c>
      <c r="C15" s="101" t="s">
        <v>323</v>
      </c>
      <c r="D15" s="30"/>
    </row>
    <row r="16" spans="1:8" x14ac:dyDescent="0.2">
      <c r="A16" s="27" t="s">
        <v>320</v>
      </c>
      <c r="B16" s="28">
        <v>13</v>
      </c>
      <c r="C16" s="32" t="s">
        <v>751</v>
      </c>
      <c r="D16" s="30" t="s">
        <v>752</v>
      </c>
      <c r="E16" s="21"/>
      <c r="F16" s="21"/>
      <c r="G16" s="21"/>
      <c r="H16" s="167"/>
    </row>
    <row r="17" spans="1:4" s="90" customFormat="1" x14ac:dyDescent="0.2">
      <c r="A17" s="102" t="s">
        <v>320</v>
      </c>
      <c r="B17" s="103">
        <v>14</v>
      </c>
      <c r="C17" s="33" t="s">
        <v>443</v>
      </c>
      <c r="D17" s="30" t="s">
        <v>444</v>
      </c>
    </row>
    <row r="18" spans="1:4" s="21" customFormat="1" ht="39" customHeight="1" x14ac:dyDescent="0.2">
      <c r="A18" s="27" t="s">
        <v>320</v>
      </c>
      <c r="B18" s="28">
        <v>22</v>
      </c>
      <c r="C18" s="29" t="s">
        <v>445</v>
      </c>
      <c r="D18" s="68" t="s">
        <v>858</v>
      </c>
    </row>
    <row r="19" spans="1:4" s="21" customFormat="1" x14ac:dyDescent="0.2">
      <c r="A19" s="27" t="s">
        <v>320</v>
      </c>
      <c r="B19" s="28">
        <v>23</v>
      </c>
      <c r="C19" s="29" t="s">
        <v>859</v>
      </c>
      <c r="D19" s="33" t="s">
        <v>504</v>
      </c>
    </row>
    <row r="20" spans="1:4" s="80" customFormat="1" x14ac:dyDescent="0.2">
      <c r="A20" s="98" t="s">
        <v>320</v>
      </c>
      <c r="B20" s="99">
        <v>24</v>
      </c>
      <c r="C20" s="30" t="s">
        <v>324</v>
      </c>
      <c r="D20" s="61" t="s">
        <v>447</v>
      </c>
    </row>
    <row r="21" spans="1:4" s="80" customFormat="1" x14ac:dyDescent="0.2">
      <c r="A21" s="98" t="s">
        <v>320</v>
      </c>
      <c r="B21" s="99">
        <v>25</v>
      </c>
      <c r="C21" s="30" t="s">
        <v>529</v>
      </c>
      <c r="D21" s="61" t="s">
        <v>693</v>
      </c>
    </row>
    <row r="22" spans="1:4" s="80" customFormat="1" x14ac:dyDescent="0.2">
      <c r="A22" s="98" t="s">
        <v>320</v>
      </c>
      <c r="B22" s="99">
        <v>26</v>
      </c>
      <c r="C22" s="30" t="s">
        <v>448</v>
      </c>
      <c r="D22" s="30" t="s">
        <v>753</v>
      </c>
    </row>
    <row r="23" spans="1:4" s="80" customFormat="1" x14ac:dyDescent="0.2">
      <c r="A23" s="102" t="s">
        <v>320</v>
      </c>
      <c r="B23" s="103">
        <v>32</v>
      </c>
      <c r="C23" s="33" t="s">
        <v>449</v>
      </c>
      <c r="D23" s="30"/>
    </row>
    <row r="24" spans="1:4" s="80" customFormat="1" x14ac:dyDescent="0.2">
      <c r="A24" s="33" t="s">
        <v>320</v>
      </c>
      <c r="B24" s="101">
        <v>33</v>
      </c>
      <c r="C24" s="33" t="s">
        <v>450</v>
      </c>
      <c r="D24" s="31" t="s">
        <v>327</v>
      </c>
    </row>
    <row r="25" spans="1:4" s="9" customFormat="1" x14ac:dyDescent="0.2">
      <c r="A25" s="36" t="s">
        <v>320</v>
      </c>
      <c r="B25" s="37">
        <v>35</v>
      </c>
      <c r="C25" s="38" t="s">
        <v>474</v>
      </c>
      <c r="D25" s="30"/>
    </row>
    <row r="26" spans="1:4" s="80" customFormat="1" x14ac:dyDescent="0.2">
      <c r="A26" s="98" t="s">
        <v>320</v>
      </c>
      <c r="B26" s="99">
        <v>39</v>
      </c>
      <c r="C26" s="30" t="s">
        <v>330</v>
      </c>
      <c r="D26" s="30" t="s">
        <v>694</v>
      </c>
    </row>
    <row r="27" spans="1:4" s="80" customFormat="1" x14ac:dyDescent="0.2">
      <c r="A27" s="33" t="s">
        <v>320</v>
      </c>
      <c r="B27" s="101">
        <v>42</v>
      </c>
      <c r="C27" s="33" t="s">
        <v>451</v>
      </c>
      <c r="D27" s="30"/>
    </row>
    <row r="28" spans="1:4" s="80" customFormat="1" x14ac:dyDescent="0.2">
      <c r="A28" s="33" t="s">
        <v>320</v>
      </c>
      <c r="B28" s="101">
        <v>43</v>
      </c>
      <c r="C28" s="33" t="s">
        <v>452</v>
      </c>
      <c r="D28" s="30"/>
    </row>
    <row r="29" spans="1:4" s="80" customFormat="1" x14ac:dyDescent="0.2">
      <c r="A29" s="33" t="s">
        <v>320</v>
      </c>
      <c r="B29" s="101">
        <v>49</v>
      </c>
      <c r="C29" s="33" t="s">
        <v>453</v>
      </c>
      <c r="D29" s="30"/>
    </row>
    <row r="30" spans="1:4" s="80" customFormat="1" x14ac:dyDescent="0.2">
      <c r="A30" s="33" t="s">
        <v>320</v>
      </c>
      <c r="B30" s="101">
        <v>51</v>
      </c>
      <c r="C30" s="33" t="s">
        <v>454</v>
      </c>
      <c r="D30" s="30"/>
    </row>
    <row r="31" spans="1:4" s="44" customFormat="1" x14ac:dyDescent="0.2">
      <c r="A31" s="29" t="s">
        <v>320</v>
      </c>
      <c r="B31" s="32">
        <v>55</v>
      </c>
      <c r="C31" s="29" t="s">
        <v>860</v>
      </c>
      <c r="D31" s="60" t="s">
        <v>872</v>
      </c>
    </row>
    <row r="32" spans="1:4" s="80" customFormat="1" x14ac:dyDescent="0.2">
      <c r="A32" s="33" t="s">
        <v>320</v>
      </c>
      <c r="B32" s="101">
        <v>92</v>
      </c>
      <c r="C32" s="33" t="s">
        <v>455</v>
      </c>
      <c r="D32" s="30"/>
    </row>
    <row r="33" spans="1:4" s="80" customFormat="1" x14ac:dyDescent="0.2">
      <c r="A33" s="98" t="s">
        <v>320</v>
      </c>
      <c r="B33" s="99">
        <v>123</v>
      </c>
      <c r="C33" s="30" t="s">
        <v>456</v>
      </c>
      <c r="D33" s="30"/>
    </row>
    <row r="34" spans="1:4" s="80" customFormat="1" x14ac:dyDescent="0.2">
      <c r="A34" s="40"/>
      <c r="B34" s="40"/>
      <c r="C34" s="104"/>
      <c r="D34" s="40"/>
    </row>
    <row r="35" spans="1:4" s="80" customFormat="1" x14ac:dyDescent="0.2">
      <c r="A35" s="39" t="s">
        <v>532</v>
      </c>
      <c r="B35" s="40"/>
      <c r="C35" s="40"/>
      <c r="D35" s="40"/>
    </row>
    <row r="36" spans="1:4" s="80" customFormat="1" x14ac:dyDescent="0.2">
      <c r="A36" s="98" t="s">
        <v>320</v>
      </c>
      <c r="B36" s="99">
        <v>2</v>
      </c>
      <c r="C36" s="30" t="s">
        <v>382</v>
      </c>
      <c r="D36" s="30" t="s">
        <v>371</v>
      </c>
    </row>
    <row r="37" spans="1:4" s="80" customFormat="1" x14ac:dyDescent="0.2">
      <c r="A37" s="98" t="s">
        <v>320</v>
      </c>
      <c r="B37" s="99">
        <v>3</v>
      </c>
      <c r="C37" s="30" t="s">
        <v>438</v>
      </c>
      <c r="D37" s="100" t="s">
        <v>371</v>
      </c>
    </row>
    <row r="38" spans="1:4" s="80" customFormat="1" x14ac:dyDescent="0.2">
      <c r="A38" s="98" t="s">
        <v>320</v>
      </c>
      <c r="B38" s="99">
        <v>4</v>
      </c>
      <c r="C38" s="30" t="s">
        <v>440</v>
      </c>
      <c r="D38" s="30" t="s">
        <v>371</v>
      </c>
    </row>
    <row r="39" spans="1:4" s="90" customFormat="1" x14ac:dyDescent="0.2">
      <c r="A39" s="33" t="s">
        <v>320</v>
      </c>
      <c r="B39" s="101">
        <v>7</v>
      </c>
      <c r="C39" s="101" t="s">
        <v>321</v>
      </c>
      <c r="D39" s="30"/>
    </row>
    <row r="40" spans="1:4" s="80" customFormat="1" x14ac:dyDescent="0.2">
      <c r="A40" s="33" t="s">
        <v>320</v>
      </c>
      <c r="B40" s="101">
        <v>11</v>
      </c>
      <c r="C40" s="101" t="s">
        <v>322</v>
      </c>
      <c r="D40" s="30" t="s">
        <v>371</v>
      </c>
    </row>
    <row r="41" spans="1:4" s="80" customFormat="1" x14ac:dyDescent="0.2">
      <c r="A41" s="33" t="s">
        <v>320</v>
      </c>
      <c r="B41" s="101">
        <v>12</v>
      </c>
      <c r="C41" s="101" t="s">
        <v>323</v>
      </c>
      <c r="D41" s="30" t="s">
        <v>371</v>
      </c>
    </row>
    <row r="42" spans="1:4" s="80" customFormat="1" x14ac:dyDescent="0.2">
      <c r="A42" s="102" t="s">
        <v>320</v>
      </c>
      <c r="B42" s="103">
        <v>32</v>
      </c>
      <c r="C42" s="33" t="s">
        <v>449</v>
      </c>
      <c r="D42" s="30" t="s">
        <v>371</v>
      </c>
    </row>
    <row r="43" spans="1:4" s="80" customFormat="1" x14ac:dyDescent="0.2">
      <c r="A43" s="33" t="s">
        <v>320</v>
      </c>
      <c r="B43" s="101">
        <v>33</v>
      </c>
      <c r="C43" s="33" t="s">
        <v>450</v>
      </c>
      <c r="D43" s="31"/>
    </row>
    <row r="44" spans="1:4" s="105" customFormat="1" x14ac:dyDescent="0.2">
      <c r="A44" s="33" t="s">
        <v>320</v>
      </c>
      <c r="B44" s="101">
        <v>49</v>
      </c>
      <c r="C44" s="33" t="s">
        <v>453</v>
      </c>
      <c r="D44" s="30" t="s">
        <v>371</v>
      </c>
    </row>
    <row r="45" spans="1:4" s="80" customFormat="1" x14ac:dyDescent="0.2">
      <c r="A45" s="98" t="s">
        <v>320</v>
      </c>
      <c r="B45" s="99">
        <v>123</v>
      </c>
      <c r="C45" s="30" t="s">
        <v>456</v>
      </c>
      <c r="D45" s="30" t="s">
        <v>371</v>
      </c>
    </row>
    <row r="46" spans="1:4" s="9" customFormat="1" x14ac:dyDescent="0.2"/>
    <row r="47" spans="1:4" s="9" customFormat="1" x14ac:dyDescent="0.2"/>
    <row r="48" spans="1:4" s="9" customFormat="1" x14ac:dyDescent="0.2"/>
    <row r="49" spans="1:4" s="9" customFormat="1" x14ac:dyDescent="0.2"/>
    <row r="50" spans="1:4" s="9" customFormat="1" x14ac:dyDescent="0.2"/>
    <row r="51" spans="1:4" s="9" customFormat="1" x14ac:dyDescent="0.2"/>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 customFormat="1" x14ac:dyDescent="0.2"/>
    <row r="63" spans="1:4" s="9" customFormat="1" x14ac:dyDescent="0.2"/>
    <row r="64" spans="1:4" s="96" customFormat="1" x14ac:dyDescent="0.2">
      <c r="A64" s="9"/>
      <c r="B64" s="9"/>
      <c r="C64" s="9"/>
      <c r="D64" s="9"/>
    </row>
    <row r="65" spans="1:4" s="9" customFormat="1" x14ac:dyDescent="0.2">
      <c r="A65" s="96"/>
      <c r="B65" s="96"/>
      <c r="C65" s="96"/>
      <c r="D65" s="96"/>
    </row>
    <row r="66" spans="1:4" s="9" customFormat="1" x14ac:dyDescent="0.2">
      <c r="B66" s="97"/>
      <c r="D66" s="80"/>
    </row>
    <row r="67" spans="1:4" s="9" customFormat="1" x14ac:dyDescent="0.2"/>
    <row r="68" spans="1:4" s="9" customFormat="1" x14ac:dyDescent="0.2"/>
    <row r="69" spans="1:4" s="9" customFormat="1" x14ac:dyDescent="0.2"/>
    <row r="70" spans="1:4" s="9" customFormat="1" x14ac:dyDescent="0.2"/>
    <row r="71" spans="1:4" s="9" customFormat="1" x14ac:dyDescent="0.2"/>
    <row r="72" spans="1:4" s="9" customFormat="1" x14ac:dyDescent="0.2"/>
    <row r="73" spans="1:4" s="9" customFormat="1" x14ac:dyDescent="0.2"/>
    <row r="74" spans="1:4" s="9" customFormat="1" x14ac:dyDescent="0.2"/>
    <row r="75" spans="1:4" s="9" customFormat="1" x14ac:dyDescent="0.2"/>
    <row r="76" spans="1:4" s="9" customFormat="1" x14ac:dyDescent="0.2"/>
    <row r="77" spans="1:4" s="9" customFormat="1" x14ac:dyDescent="0.2"/>
    <row r="78" spans="1:4" s="9" customFormat="1" x14ac:dyDescent="0.2"/>
    <row r="79" spans="1:4" s="9" customFormat="1" x14ac:dyDescent="0.2"/>
    <row r="80" spans="1:4" s="9" customFormat="1" x14ac:dyDescent="0.2"/>
    <row r="81" spans="1:4" s="9" customFormat="1" x14ac:dyDescent="0.2"/>
    <row r="82" spans="1:4" s="9" customFormat="1" x14ac:dyDescent="0.2"/>
    <row r="83" spans="1:4" s="9" customFormat="1" x14ac:dyDescent="0.2"/>
    <row r="84" spans="1:4" s="9" customFormat="1" ht="12" customHeight="1" x14ac:dyDescent="0.2"/>
    <row r="85" spans="1:4" s="9" customFormat="1" x14ac:dyDescent="0.2"/>
    <row r="86" spans="1:4" s="9" customFormat="1" x14ac:dyDescent="0.2"/>
    <row r="87" spans="1:4" s="9" customFormat="1" x14ac:dyDescent="0.2"/>
    <row r="88" spans="1:4" s="9" customFormat="1" x14ac:dyDescent="0.2"/>
    <row r="89" spans="1:4" s="9" customFormat="1" x14ac:dyDescent="0.2"/>
    <row r="90" spans="1:4" s="9" customFormat="1" x14ac:dyDescent="0.2"/>
    <row r="91" spans="1:4" s="96" customFormat="1" x14ac:dyDescent="0.2">
      <c r="A91" s="9"/>
      <c r="B91" s="9"/>
      <c r="C91" s="9"/>
      <c r="D91" s="9"/>
    </row>
    <row r="92" spans="1:4" s="9" customFormat="1" x14ac:dyDescent="0.2">
      <c r="A92" s="96"/>
      <c r="B92" s="96"/>
      <c r="C92" s="96"/>
      <c r="D92" s="96"/>
    </row>
    <row r="93" spans="1:4" s="9" customFormat="1" x14ac:dyDescent="0.2"/>
    <row r="94" spans="1:4" s="9" customFormat="1" x14ac:dyDescent="0.2"/>
    <row r="95" spans="1:4" s="9" customFormat="1" x14ac:dyDescent="0.2"/>
    <row r="96" spans="1:4"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pans="1:4" s="96" customFormat="1" x14ac:dyDescent="0.2">
      <c r="A113" s="9"/>
      <c r="B113" s="9"/>
      <c r="C113" s="9"/>
      <c r="D113" s="9"/>
    </row>
    <row r="114" spans="1:4" s="9" customFormat="1" x14ac:dyDescent="0.2">
      <c r="A114" s="96"/>
      <c r="B114" s="96"/>
      <c r="C114" s="96"/>
      <c r="D114" s="96"/>
    </row>
    <row r="115" spans="1:4" s="9" customFormat="1" x14ac:dyDescent="0.2"/>
    <row r="116" spans="1:4" s="9" customFormat="1" x14ac:dyDescent="0.2"/>
    <row r="117" spans="1:4" s="9" customFormat="1" x14ac:dyDescent="0.2"/>
    <row r="118" spans="1:4" s="9" customFormat="1" x14ac:dyDescent="0.2"/>
    <row r="119" spans="1:4" s="9" customFormat="1" x14ac:dyDescent="0.2"/>
    <row r="120" spans="1:4" s="9" customFormat="1" x14ac:dyDescent="0.2"/>
    <row r="121" spans="1:4" s="9" customFormat="1" x14ac:dyDescent="0.2"/>
    <row r="122" spans="1:4" s="9" customFormat="1" x14ac:dyDescent="0.2"/>
    <row r="123" spans="1:4" s="9" customFormat="1" x14ac:dyDescent="0.2"/>
    <row r="124" spans="1:4" s="9" customFormat="1" x14ac:dyDescent="0.2"/>
    <row r="125" spans="1:4" s="9" customFormat="1" x14ac:dyDescent="0.2"/>
    <row r="126" spans="1:4" s="9" customFormat="1" x14ac:dyDescent="0.2"/>
    <row r="127" spans="1:4" s="9" customFormat="1" x14ac:dyDescent="0.2"/>
    <row r="128" spans="1:4" s="9" customFormat="1" x14ac:dyDescent="0.2"/>
    <row r="129" spans="1:4" s="9" customFormat="1" x14ac:dyDescent="0.2"/>
    <row r="130" spans="1:4" s="9" customFormat="1" x14ac:dyDescent="0.2"/>
    <row r="131" spans="1:4" s="9" customFormat="1" x14ac:dyDescent="0.2"/>
    <row r="132" spans="1:4" s="9" customFormat="1" x14ac:dyDescent="0.2"/>
    <row r="133" spans="1:4" s="9" customFormat="1" x14ac:dyDescent="0.2"/>
    <row r="134" spans="1:4" s="9" customFormat="1" x14ac:dyDescent="0.2"/>
    <row r="135" spans="1:4" s="9" customFormat="1" x14ac:dyDescent="0.2"/>
    <row r="136" spans="1:4" s="9" customFormat="1" x14ac:dyDescent="0.2"/>
    <row r="137" spans="1:4" s="9" customFormat="1" x14ac:dyDescent="0.2"/>
    <row r="138" spans="1:4" s="9" customFormat="1" x14ac:dyDescent="0.2"/>
    <row r="139" spans="1:4" s="9" customFormat="1" x14ac:dyDescent="0.2"/>
    <row r="140" spans="1:4" s="96" customFormat="1" x14ac:dyDescent="0.2">
      <c r="A140" s="9"/>
      <c r="B140" s="9"/>
      <c r="C140" s="9"/>
      <c r="D140" s="9"/>
    </row>
    <row r="141" spans="1:4" s="9" customFormat="1" x14ac:dyDescent="0.2">
      <c r="A141" s="96"/>
      <c r="B141" s="96"/>
      <c r="C141" s="96"/>
      <c r="D141" s="96"/>
    </row>
    <row r="142" spans="1:4" s="9" customFormat="1" x14ac:dyDescent="0.2"/>
    <row r="143" spans="1:4" s="9" customFormat="1" x14ac:dyDescent="0.2"/>
    <row r="144" spans="1:4" s="9" customFormat="1" x14ac:dyDescent="0.2"/>
    <row r="145" s="9" customFormat="1" x14ac:dyDescent="0.2"/>
    <row r="146" s="9" customFormat="1" x14ac:dyDescent="0.2"/>
    <row r="147" s="9" customFormat="1" x14ac:dyDescent="0.2"/>
    <row r="148" s="9" customFormat="1" x14ac:dyDescent="0.2"/>
    <row r="149" s="9" customFormat="1" x14ac:dyDescent="0.2"/>
    <row r="150" s="9" customFormat="1" x14ac:dyDescent="0.2"/>
    <row r="151" s="9" customFormat="1" x14ac:dyDescent="0.2"/>
    <row r="152" s="9" customFormat="1" x14ac:dyDescent="0.2"/>
    <row r="153" s="9" customFormat="1" x14ac:dyDescent="0.2"/>
    <row r="154" s="9" customFormat="1" x14ac:dyDescent="0.2"/>
    <row r="155" s="9" customFormat="1" x14ac:dyDescent="0.2"/>
    <row r="156" s="9" customFormat="1" x14ac:dyDescent="0.2"/>
    <row r="157" s="9" customFormat="1" x14ac:dyDescent="0.2"/>
    <row r="158" s="9" customFormat="1" x14ac:dyDescent="0.2"/>
    <row r="159" s="9" customFormat="1" x14ac:dyDescent="0.2"/>
    <row r="160" s="9" customFormat="1" x14ac:dyDescent="0.2"/>
    <row r="161" spans="1:4" s="9" customFormat="1" x14ac:dyDescent="0.2"/>
    <row r="162" spans="1:4" s="96" customFormat="1" x14ac:dyDescent="0.2">
      <c r="A162" s="9"/>
      <c r="B162" s="9"/>
      <c r="C162" s="9"/>
      <c r="D162" s="9"/>
    </row>
    <row r="163" spans="1:4" x14ac:dyDescent="0.2">
      <c r="A163" s="96"/>
      <c r="B163" s="96"/>
      <c r="C163" s="96"/>
      <c r="D163" s="96"/>
    </row>
    <row r="166" spans="1:4" x14ac:dyDescent="0.2">
      <c r="B166" s="79"/>
      <c r="D166" s="79"/>
    </row>
    <row r="171" spans="1:4" s="96" customFormat="1" x14ac:dyDescent="0.2">
      <c r="A171" s="79"/>
      <c r="B171" s="89"/>
      <c r="C171" s="79"/>
      <c r="D171" s="90"/>
    </row>
    <row r="172" spans="1:4" x14ac:dyDescent="0.2">
      <c r="A172" s="96"/>
      <c r="B172" s="96"/>
      <c r="C172" s="96"/>
      <c r="D172" s="96"/>
    </row>
    <row r="180" spans="1:4" s="96" customFormat="1" x14ac:dyDescent="0.2">
      <c r="A180" s="79"/>
      <c r="B180" s="89"/>
      <c r="C180" s="79"/>
      <c r="D180" s="90"/>
    </row>
    <row r="181" spans="1:4" x14ac:dyDescent="0.2">
      <c r="A181" s="96"/>
      <c r="B181" s="96"/>
      <c r="C181" s="96"/>
      <c r="D181" s="96"/>
    </row>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D98C59C2-F6DB-4D27-8DB9-F81480EE92C3}"/>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F00-000000000000}">
  <sheetPr codeName="Sheet126">
    <pageSetUpPr fitToPage="1"/>
  </sheetPr>
  <dimension ref="A1:H154"/>
  <sheetViews>
    <sheetView workbookViewId="0">
      <pane ySplit="6" topLeftCell="A7" activePane="bottomLeft" state="frozen"/>
      <selection sqref="A1:D1"/>
      <selection pane="bottomLeft" activeCell="N18" sqref="N18"/>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8" ht="48" customHeight="1" x14ac:dyDescent="0.2">
      <c r="A1" s="239" t="s">
        <v>1253</v>
      </c>
      <c r="B1" s="239"/>
      <c r="C1" s="239"/>
      <c r="D1" s="239"/>
      <c r="E1" s="157" t="s">
        <v>311</v>
      </c>
    </row>
    <row r="2" spans="1:8" ht="15" customHeight="1" x14ac:dyDescent="0.2">
      <c r="A2" s="224" t="str">
        <f ca="1">CONCATENATE("Test Case ", MID(CELL("filename",A1),FIND("]",CELL("filename",A1))+1,255)," 1100/1110")</f>
        <v>Test Case IC.AT.Z02 1100/1110</v>
      </c>
      <c r="B2" s="224"/>
      <c r="C2" s="224"/>
      <c r="D2" s="224"/>
    </row>
    <row r="3" spans="1:8" ht="15" customHeight="1" x14ac:dyDescent="0.2">
      <c r="A3" s="200" t="s">
        <v>416</v>
      </c>
      <c r="B3" s="201"/>
      <c r="C3" s="201"/>
      <c r="D3" s="234"/>
    </row>
    <row r="4" spans="1:8" s="24" customFormat="1" ht="39" customHeight="1" x14ac:dyDescent="0.2">
      <c r="A4" s="191" t="s">
        <v>595</v>
      </c>
      <c r="B4" s="238"/>
      <c r="C4" s="191" t="s">
        <v>976</v>
      </c>
      <c r="D4" s="238"/>
    </row>
    <row r="5" spans="1:8" s="24" customFormat="1" ht="39" customHeight="1" x14ac:dyDescent="0.2">
      <c r="A5" s="227" t="s">
        <v>315</v>
      </c>
      <c r="B5" s="238"/>
      <c r="C5" s="191" t="s">
        <v>1254</v>
      </c>
      <c r="D5" s="238"/>
    </row>
    <row r="6" spans="1:8" s="24" customFormat="1" ht="39" customHeight="1" x14ac:dyDescent="0.2">
      <c r="A6" s="227" t="s">
        <v>317</v>
      </c>
      <c r="B6" s="238"/>
      <c r="C6" s="191" t="s">
        <v>1255</v>
      </c>
      <c r="D6" s="238"/>
    </row>
    <row r="7" spans="1:8" x14ac:dyDescent="0.2">
      <c r="A7" s="25"/>
      <c r="B7" s="25"/>
      <c r="C7" s="25"/>
      <c r="D7" s="25"/>
    </row>
    <row r="8" spans="1:8" x14ac:dyDescent="0.2">
      <c r="A8" s="26" t="s">
        <v>437</v>
      </c>
      <c r="B8" s="21"/>
      <c r="D8" s="21"/>
    </row>
    <row r="9" spans="1:8" x14ac:dyDescent="0.2">
      <c r="A9" s="27" t="s">
        <v>320</v>
      </c>
      <c r="B9" s="28">
        <v>2</v>
      </c>
      <c r="C9" s="29" t="s">
        <v>382</v>
      </c>
      <c r="D9" s="30" t="s">
        <v>856</v>
      </c>
    </row>
    <row r="10" spans="1:8" x14ac:dyDescent="0.2">
      <c r="A10" s="27" t="s">
        <v>320</v>
      </c>
      <c r="B10" s="28">
        <v>3</v>
      </c>
      <c r="C10" s="29" t="s">
        <v>438</v>
      </c>
      <c r="D10" s="31" t="s">
        <v>1132</v>
      </c>
    </row>
    <row r="11" spans="1:8" x14ac:dyDescent="0.2">
      <c r="A11" s="27" t="s">
        <v>320</v>
      </c>
      <c r="B11" s="28">
        <v>4</v>
      </c>
      <c r="C11" s="29" t="s">
        <v>440</v>
      </c>
      <c r="D11" s="30" t="s">
        <v>1256</v>
      </c>
    </row>
    <row r="12" spans="1:8" x14ac:dyDescent="0.2">
      <c r="A12" s="29" t="s">
        <v>320</v>
      </c>
      <c r="B12" s="32">
        <v>7</v>
      </c>
      <c r="C12" s="32" t="s">
        <v>321</v>
      </c>
      <c r="D12" s="30"/>
    </row>
    <row r="13" spans="1:8" x14ac:dyDescent="0.2">
      <c r="A13" s="29" t="s">
        <v>320</v>
      </c>
      <c r="B13" s="32">
        <v>11</v>
      </c>
      <c r="C13" s="32" t="s">
        <v>322</v>
      </c>
      <c r="D13" s="30"/>
    </row>
    <row r="14" spans="1:8" x14ac:dyDescent="0.2">
      <c r="A14" s="29" t="s">
        <v>320</v>
      </c>
      <c r="B14" s="32">
        <v>12</v>
      </c>
      <c r="C14" s="32" t="s">
        <v>323</v>
      </c>
      <c r="D14" s="30"/>
    </row>
    <row r="15" spans="1:8" s="79" customFormat="1" x14ac:dyDescent="0.2">
      <c r="A15" s="81" t="s">
        <v>320</v>
      </c>
      <c r="B15" s="82">
        <v>13</v>
      </c>
      <c r="C15" s="87" t="s">
        <v>751</v>
      </c>
      <c r="D15" s="88"/>
      <c r="H15" s="127"/>
    </row>
    <row r="16" spans="1:8" x14ac:dyDescent="0.2">
      <c r="A16" s="27" t="s">
        <v>320</v>
      </c>
      <c r="B16" s="28">
        <v>14</v>
      </c>
      <c r="C16" s="29" t="s">
        <v>443</v>
      </c>
      <c r="D16" s="30"/>
    </row>
    <row r="17" spans="1:4" x14ac:dyDescent="0.2">
      <c r="A17" s="27" t="s">
        <v>320</v>
      </c>
      <c r="B17" s="28">
        <v>22</v>
      </c>
      <c r="C17" s="29" t="s">
        <v>445</v>
      </c>
      <c r="D17" s="33" t="s">
        <v>1570</v>
      </c>
    </row>
    <row r="18" spans="1:4" x14ac:dyDescent="0.2">
      <c r="A18" s="27" t="s">
        <v>320</v>
      </c>
      <c r="B18" s="28">
        <v>23</v>
      </c>
      <c r="C18" s="29" t="s">
        <v>859</v>
      </c>
      <c r="D18" s="33" t="s">
        <v>980</v>
      </c>
    </row>
    <row r="19" spans="1:4" x14ac:dyDescent="0.2">
      <c r="A19" s="27" t="s">
        <v>320</v>
      </c>
      <c r="B19" s="28">
        <v>24</v>
      </c>
      <c r="C19" s="29" t="s">
        <v>324</v>
      </c>
      <c r="D19" s="33"/>
    </row>
    <row r="20" spans="1:4" x14ac:dyDescent="0.2">
      <c r="A20" s="27" t="s">
        <v>320</v>
      </c>
      <c r="B20" s="28">
        <v>26</v>
      </c>
      <c r="C20" s="29" t="s">
        <v>448</v>
      </c>
      <c r="D20" s="30"/>
    </row>
    <row r="21" spans="1:4" x14ac:dyDescent="0.2">
      <c r="A21" s="27" t="s">
        <v>320</v>
      </c>
      <c r="B21" s="28">
        <v>32</v>
      </c>
      <c r="C21" s="29" t="s">
        <v>449</v>
      </c>
      <c r="D21" s="30"/>
    </row>
    <row r="22" spans="1:4" x14ac:dyDescent="0.2">
      <c r="A22" s="29" t="s">
        <v>320</v>
      </c>
      <c r="B22" s="32">
        <v>33</v>
      </c>
      <c r="C22" s="29" t="s">
        <v>450</v>
      </c>
      <c r="D22" s="31"/>
    </row>
    <row r="23" spans="1:4" x14ac:dyDescent="0.2">
      <c r="A23" s="29" t="s">
        <v>320</v>
      </c>
      <c r="B23" s="32">
        <v>35</v>
      </c>
      <c r="C23" s="29" t="s">
        <v>474</v>
      </c>
      <c r="D23" s="31" t="s">
        <v>504</v>
      </c>
    </row>
    <row r="24" spans="1:4" s="34" customFormat="1" x14ac:dyDescent="0.2">
      <c r="A24" s="29" t="s">
        <v>320</v>
      </c>
      <c r="B24" s="32">
        <v>42</v>
      </c>
      <c r="C24" s="29" t="s">
        <v>451</v>
      </c>
      <c r="D24" s="30"/>
    </row>
    <row r="25" spans="1:4" x14ac:dyDescent="0.2">
      <c r="A25" s="29" t="s">
        <v>320</v>
      </c>
      <c r="B25" s="32">
        <v>43</v>
      </c>
      <c r="C25" s="29" t="s">
        <v>452</v>
      </c>
      <c r="D25" s="30"/>
    </row>
    <row r="26" spans="1:4" x14ac:dyDescent="0.2">
      <c r="A26" s="29" t="s">
        <v>320</v>
      </c>
      <c r="B26" s="32">
        <v>49</v>
      </c>
      <c r="C26" s="29" t="s">
        <v>453</v>
      </c>
      <c r="D26" s="30"/>
    </row>
    <row r="27" spans="1:4" x14ac:dyDescent="0.2">
      <c r="A27" s="29" t="s">
        <v>320</v>
      </c>
      <c r="B27" s="32">
        <v>52</v>
      </c>
      <c r="C27" s="29" t="s">
        <v>973</v>
      </c>
      <c r="D27" s="62"/>
    </row>
    <row r="28" spans="1:4" x14ac:dyDescent="0.2">
      <c r="A28" s="29" t="s">
        <v>320</v>
      </c>
      <c r="B28" s="32">
        <v>55</v>
      </c>
      <c r="C28" s="29" t="s">
        <v>860</v>
      </c>
      <c r="D28" s="33" t="s">
        <v>980</v>
      </c>
    </row>
    <row r="29" spans="1:4" x14ac:dyDescent="0.2">
      <c r="A29" s="29" t="s">
        <v>320</v>
      </c>
      <c r="B29" s="32">
        <v>92</v>
      </c>
      <c r="C29" s="29" t="s">
        <v>455</v>
      </c>
      <c r="D29" s="30"/>
    </row>
    <row r="30" spans="1:4" s="9" customFormat="1" x14ac:dyDescent="0.2">
      <c r="A30" s="92" t="s">
        <v>320</v>
      </c>
      <c r="B30" s="93">
        <v>123</v>
      </c>
      <c r="C30" s="94" t="s">
        <v>456</v>
      </c>
      <c r="D30" s="33" t="s">
        <v>457</v>
      </c>
    </row>
    <row r="31" spans="1:4" x14ac:dyDescent="0.2">
      <c r="B31" s="21"/>
      <c r="D31" s="21"/>
    </row>
    <row r="32" spans="1:4" x14ac:dyDescent="0.2">
      <c r="A32" s="39" t="s">
        <v>458</v>
      </c>
      <c r="B32" s="21"/>
      <c r="D32" s="21"/>
    </row>
    <row r="33" spans="1:4" x14ac:dyDescent="0.2">
      <c r="A33" s="29" t="s">
        <v>320</v>
      </c>
      <c r="B33" s="32">
        <v>2</v>
      </c>
      <c r="C33" s="29" t="s">
        <v>382</v>
      </c>
      <c r="D33" s="30"/>
    </row>
    <row r="34" spans="1:4" x14ac:dyDescent="0.2">
      <c r="A34" s="29" t="s">
        <v>320</v>
      </c>
      <c r="B34" s="32">
        <v>3</v>
      </c>
      <c r="C34" s="29" t="s">
        <v>438</v>
      </c>
      <c r="D34" s="30"/>
    </row>
    <row r="35" spans="1:4" x14ac:dyDescent="0.2">
      <c r="A35" s="29" t="s">
        <v>320</v>
      </c>
      <c r="B35" s="32">
        <v>4</v>
      </c>
      <c r="C35" s="29" t="s">
        <v>440</v>
      </c>
      <c r="D35" s="30"/>
    </row>
    <row r="36" spans="1:4" x14ac:dyDescent="0.2">
      <c r="A36" s="29" t="s">
        <v>320</v>
      </c>
      <c r="B36" s="32">
        <v>6</v>
      </c>
      <c r="C36" s="29" t="s">
        <v>459</v>
      </c>
      <c r="D36" s="30"/>
    </row>
    <row r="37" spans="1:4" x14ac:dyDescent="0.2">
      <c r="A37" s="29" t="s">
        <v>320</v>
      </c>
      <c r="B37" s="32">
        <v>7</v>
      </c>
      <c r="C37" s="32" t="s">
        <v>321</v>
      </c>
      <c r="D37" s="33"/>
    </row>
    <row r="38" spans="1:4" x14ac:dyDescent="0.2">
      <c r="A38" s="29" t="s">
        <v>320</v>
      </c>
      <c r="B38" s="32">
        <v>11</v>
      </c>
      <c r="C38" s="32" t="s">
        <v>322</v>
      </c>
      <c r="D38" s="30"/>
    </row>
    <row r="39" spans="1:4" x14ac:dyDescent="0.2">
      <c r="A39" s="29" t="s">
        <v>320</v>
      </c>
      <c r="B39" s="32">
        <v>12</v>
      </c>
      <c r="C39" s="32" t="s">
        <v>323</v>
      </c>
      <c r="D39" s="30"/>
    </row>
    <row r="40" spans="1:4" x14ac:dyDescent="0.2">
      <c r="A40" s="29" t="s">
        <v>320</v>
      </c>
      <c r="B40" s="32">
        <v>24</v>
      </c>
      <c r="C40" s="29" t="s">
        <v>324</v>
      </c>
      <c r="D40" s="30"/>
    </row>
    <row r="41" spans="1:4" x14ac:dyDescent="0.2">
      <c r="A41" s="29" t="s">
        <v>367</v>
      </c>
      <c r="B41" s="32">
        <v>26</v>
      </c>
      <c r="C41" s="29" t="s">
        <v>448</v>
      </c>
      <c r="D41" s="30"/>
    </row>
    <row r="42" spans="1:4" x14ac:dyDescent="0.2">
      <c r="A42" s="29" t="s">
        <v>320</v>
      </c>
      <c r="B42" s="32">
        <v>32</v>
      </c>
      <c r="C42" s="29" t="s">
        <v>449</v>
      </c>
      <c r="D42" s="30"/>
    </row>
    <row r="43" spans="1:4" s="34" customFormat="1" x14ac:dyDescent="0.2">
      <c r="A43" s="29" t="s">
        <v>320</v>
      </c>
      <c r="B43" s="32">
        <v>33</v>
      </c>
      <c r="C43" s="29" t="s">
        <v>450</v>
      </c>
      <c r="D43" s="33"/>
    </row>
    <row r="44" spans="1:4" x14ac:dyDescent="0.2">
      <c r="A44" s="29" t="s">
        <v>320</v>
      </c>
      <c r="B44" s="32">
        <v>38</v>
      </c>
      <c r="C44" s="29" t="s">
        <v>460</v>
      </c>
      <c r="D44" s="33" t="s">
        <v>457</v>
      </c>
    </row>
    <row r="45" spans="1:4" x14ac:dyDescent="0.2">
      <c r="A45" s="29" t="s">
        <v>320</v>
      </c>
      <c r="B45" s="32">
        <v>39</v>
      </c>
      <c r="C45" s="29" t="s">
        <v>330</v>
      </c>
      <c r="D45" s="61" t="s">
        <v>461</v>
      </c>
    </row>
    <row r="46" spans="1:4" x14ac:dyDescent="0.2">
      <c r="A46" s="29" t="s">
        <v>320</v>
      </c>
      <c r="B46" s="32">
        <v>44</v>
      </c>
      <c r="C46" s="29" t="s">
        <v>395</v>
      </c>
      <c r="D46" s="30"/>
    </row>
    <row r="47" spans="1:4" x14ac:dyDescent="0.2">
      <c r="A47" s="29" t="s">
        <v>320</v>
      </c>
      <c r="B47" s="32">
        <v>49</v>
      </c>
      <c r="C47" s="29" t="s">
        <v>462</v>
      </c>
      <c r="D47" s="30"/>
    </row>
    <row r="48" spans="1:4" x14ac:dyDescent="0.2">
      <c r="A48" s="29" t="s">
        <v>320</v>
      </c>
      <c r="B48" s="32">
        <v>51</v>
      </c>
      <c r="C48" s="29" t="s">
        <v>463</v>
      </c>
      <c r="D48" s="30"/>
    </row>
    <row r="49" spans="1:4" x14ac:dyDescent="0.2">
      <c r="A49" s="29" t="s">
        <v>320</v>
      </c>
      <c r="B49" s="32">
        <v>55</v>
      </c>
      <c r="C49" s="29" t="s">
        <v>860</v>
      </c>
      <c r="D49" s="60"/>
    </row>
    <row r="50" spans="1:4" x14ac:dyDescent="0.2">
      <c r="A50" s="29" t="s">
        <v>320</v>
      </c>
      <c r="B50" s="32">
        <v>92</v>
      </c>
      <c r="C50" s="29" t="s">
        <v>455</v>
      </c>
      <c r="D50" s="30"/>
    </row>
    <row r="51" spans="1:4" x14ac:dyDescent="0.2">
      <c r="A51" s="83" t="s">
        <v>320</v>
      </c>
      <c r="B51" s="87">
        <v>123</v>
      </c>
      <c r="C51" s="83" t="s">
        <v>456</v>
      </c>
      <c r="D51" s="88"/>
    </row>
    <row r="52" spans="1:4" x14ac:dyDescent="0.2">
      <c r="B52" s="21"/>
      <c r="D52" s="21"/>
    </row>
    <row r="53" spans="1:4" x14ac:dyDescent="0.2">
      <c r="B53" s="21"/>
      <c r="D53" s="21"/>
    </row>
    <row r="54" spans="1:4" x14ac:dyDescent="0.2">
      <c r="B54" s="21"/>
      <c r="D54" s="21"/>
    </row>
    <row r="55" spans="1:4" x14ac:dyDescent="0.2">
      <c r="B55" s="21"/>
      <c r="D55" s="21"/>
    </row>
    <row r="56" spans="1:4" x14ac:dyDescent="0.2">
      <c r="B56" s="21"/>
      <c r="D56" s="21"/>
    </row>
    <row r="57" spans="1:4" x14ac:dyDescent="0.2">
      <c r="B57" s="21"/>
      <c r="D57" s="21"/>
    </row>
    <row r="58" spans="1:4" ht="12" customHeight="1"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x14ac:dyDescent="0.2">
      <c r="B64" s="21"/>
      <c r="D64" s="21"/>
    </row>
    <row r="65" s="34"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21" customFormat="1" x14ac:dyDescent="0.2"/>
    <row r="87" s="34"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21" customFormat="1" x14ac:dyDescent="0.2"/>
    <row r="114" s="34"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21" customFormat="1" x14ac:dyDescent="0.2"/>
    <row r="136" s="34" customFormat="1" x14ac:dyDescent="0.2"/>
    <row r="139" s="21" customFormat="1" x14ac:dyDescent="0.2"/>
    <row r="145" s="34" customFormat="1" x14ac:dyDescent="0.2"/>
    <row r="154" s="34" customFormat="1" x14ac:dyDescent="0.2"/>
  </sheetData>
  <mergeCells count="9">
    <mergeCell ref="A5:B5"/>
    <mergeCell ref="C5:D5"/>
    <mergeCell ref="A6:B6"/>
    <mergeCell ref="C6:D6"/>
    <mergeCell ref="A1:D1"/>
    <mergeCell ref="A2:D2"/>
    <mergeCell ref="A3:D3"/>
    <mergeCell ref="A4:B4"/>
    <mergeCell ref="C4:D4"/>
  </mergeCells>
  <hyperlinks>
    <hyperlink ref="E1" location="DPAS_CT_Cash" display="Return to Test Case List" xr:uid="{5B6BEDB0-7FEC-4436-BA69-0BD914B4E459}"/>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100-000000000000}">
  <sheetPr codeName="Sheet135">
    <pageSetUpPr fitToPage="1"/>
  </sheetPr>
  <dimension ref="A1:H153"/>
  <sheetViews>
    <sheetView workbookViewId="0">
      <pane ySplit="6" topLeftCell="A7" activePane="bottomLeft" state="frozen"/>
      <selection sqref="A1:D1"/>
      <selection pane="bottomLeft" activeCell="J43" sqref="J43"/>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8" ht="48" customHeight="1" x14ac:dyDescent="0.2">
      <c r="A1" s="239" t="s">
        <v>1257</v>
      </c>
      <c r="B1" s="239"/>
      <c r="C1" s="239"/>
      <c r="D1" s="239"/>
      <c r="E1" s="157" t="s">
        <v>311</v>
      </c>
    </row>
    <row r="2" spans="1:8" ht="15" customHeight="1" x14ac:dyDescent="0.2">
      <c r="A2" s="224" t="str">
        <f ca="1">CONCATENATE("Test Case ", MID(CELL("filename",A1),FIND("]",CELL("filename",A1))+1,255)," 1100/1110")</f>
        <v>Test Case IC.AT.Z06 1100/1110</v>
      </c>
      <c r="B2" s="224"/>
      <c r="C2" s="224"/>
      <c r="D2" s="224"/>
    </row>
    <row r="3" spans="1:8" ht="15" customHeight="1" x14ac:dyDescent="0.2">
      <c r="A3" s="200" t="s">
        <v>416</v>
      </c>
      <c r="B3" s="201"/>
      <c r="C3" s="201"/>
      <c r="D3" s="234"/>
    </row>
    <row r="4" spans="1:8" s="24" customFormat="1" ht="39" customHeight="1" x14ac:dyDescent="0.2">
      <c r="A4" s="191" t="s">
        <v>595</v>
      </c>
      <c r="B4" s="238"/>
      <c r="C4" s="191" t="s">
        <v>976</v>
      </c>
      <c r="D4" s="238"/>
    </row>
    <row r="5" spans="1:8" s="24" customFormat="1" ht="39" customHeight="1" x14ac:dyDescent="0.2">
      <c r="A5" s="227" t="s">
        <v>315</v>
      </c>
      <c r="B5" s="238"/>
      <c r="C5" s="191" t="s">
        <v>1258</v>
      </c>
      <c r="D5" s="238"/>
    </row>
    <row r="6" spans="1:8" s="24" customFormat="1" ht="39" customHeight="1" x14ac:dyDescent="0.2">
      <c r="A6" s="227" t="s">
        <v>317</v>
      </c>
      <c r="B6" s="238"/>
      <c r="C6" s="191" t="s">
        <v>1212</v>
      </c>
      <c r="D6" s="238"/>
    </row>
    <row r="7" spans="1:8" x14ac:dyDescent="0.2">
      <c r="A7" s="25"/>
      <c r="B7" s="25"/>
      <c r="C7" s="25"/>
      <c r="D7" s="25"/>
    </row>
    <row r="8" spans="1:8" x14ac:dyDescent="0.2">
      <c r="A8" s="26" t="s">
        <v>437</v>
      </c>
      <c r="B8" s="21"/>
      <c r="D8" s="21"/>
    </row>
    <row r="9" spans="1:8" x14ac:dyDescent="0.2">
      <c r="A9" s="27" t="s">
        <v>320</v>
      </c>
      <c r="B9" s="28">
        <v>2</v>
      </c>
      <c r="C9" s="29" t="s">
        <v>382</v>
      </c>
      <c r="D9" s="30" t="s">
        <v>856</v>
      </c>
    </row>
    <row r="10" spans="1:8" x14ac:dyDescent="0.2">
      <c r="A10" s="27" t="s">
        <v>320</v>
      </c>
      <c r="B10" s="28">
        <v>3</v>
      </c>
      <c r="C10" s="29" t="s">
        <v>438</v>
      </c>
      <c r="D10" s="31" t="s">
        <v>1132</v>
      </c>
    </row>
    <row r="11" spans="1:8" x14ac:dyDescent="0.2">
      <c r="A11" s="27" t="s">
        <v>320</v>
      </c>
      <c r="B11" s="28">
        <v>4</v>
      </c>
      <c r="C11" s="29" t="s">
        <v>440</v>
      </c>
      <c r="D11" s="30" t="s">
        <v>1259</v>
      </c>
    </row>
    <row r="12" spans="1:8" x14ac:dyDescent="0.2">
      <c r="A12" s="29" t="s">
        <v>320</v>
      </c>
      <c r="B12" s="32">
        <v>7</v>
      </c>
      <c r="C12" s="32" t="s">
        <v>321</v>
      </c>
      <c r="D12" s="30"/>
    </row>
    <row r="13" spans="1:8" x14ac:dyDescent="0.2">
      <c r="A13" s="29" t="s">
        <v>320</v>
      </c>
      <c r="B13" s="32">
        <v>11</v>
      </c>
      <c r="C13" s="32" t="s">
        <v>322</v>
      </c>
      <c r="D13" s="30"/>
    </row>
    <row r="14" spans="1:8" x14ac:dyDescent="0.2">
      <c r="A14" s="29" t="s">
        <v>320</v>
      </c>
      <c r="B14" s="32">
        <v>12</v>
      </c>
      <c r="C14" s="32" t="s">
        <v>323</v>
      </c>
      <c r="D14" s="30"/>
    </row>
    <row r="15" spans="1:8" s="79" customFormat="1" x14ac:dyDescent="0.2">
      <c r="A15" s="81" t="s">
        <v>320</v>
      </c>
      <c r="B15" s="82">
        <v>13</v>
      </c>
      <c r="C15" s="87" t="s">
        <v>751</v>
      </c>
      <c r="D15" s="88"/>
      <c r="H15" s="127"/>
    </row>
    <row r="16" spans="1:8" x14ac:dyDescent="0.2">
      <c r="A16" s="27" t="s">
        <v>320</v>
      </c>
      <c r="B16" s="28">
        <v>14</v>
      </c>
      <c r="C16" s="29" t="s">
        <v>443</v>
      </c>
      <c r="D16" s="30"/>
    </row>
    <row r="17" spans="1:4" x14ac:dyDescent="0.2">
      <c r="A17" s="27" t="s">
        <v>320</v>
      </c>
      <c r="B17" s="28">
        <v>22</v>
      </c>
      <c r="C17" s="29" t="s">
        <v>445</v>
      </c>
      <c r="D17" s="33" t="s">
        <v>874</v>
      </c>
    </row>
    <row r="18" spans="1:4" x14ac:dyDescent="0.2">
      <c r="A18" s="27" t="s">
        <v>320</v>
      </c>
      <c r="B18" s="28">
        <v>23</v>
      </c>
      <c r="C18" s="29" t="s">
        <v>859</v>
      </c>
      <c r="D18" s="31" t="s">
        <v>504</v>
      </c>
    </row>
    <row r="19" spans="1:4" x14ac:dyDescent="0.2">
      <c r="A19" s="27" t="s">
        <v>320</v>
      </c>
      <c r="B19" s="28">
        <v>24</v>
      </c>
      <c r="C19" s="29" t="s">
        <v>324</v>
      </c>
      <c r="D19" s="33"/>
    </row>
    <row r="20" spans="1:4" x14ac:dyDescent="0.2">
      <c r="A20" s="27" t="s">
        <v>320</v>
      </c>
      <c r="B20" s="28">
        <v>26</v>
      </c>
      <c r="C20" s="29" t="s">
        <v>448</v>
      </c>
      <c r="D20" s="30"/>
    </row>
    <row r="21" spans="1:4" x14ac:dyDescent="0.2">
      <c r="A21" s="27" t="s">
        <v>320</v>
      </c>
      <c r="B21" s="28">
        <v>32</v>
      </c>
      <c r="C21" s="29" t="s">
        <v>449</v>
      </c>
      <c r="D21" s="30"/>
    </row>
    <row r="22" spans="1:4" x14ac:dyDescent="0.2">
      <c r="A22" s="29" t="s">
        <v>320</v>
      </c>
      <c r="B22" s="32">
        <v>33</v>
      </c>
      <c r="C22" s="29" t="s">
        <v>450</v>
      </c>
      <c r="D22" s="31"/>
    </row>
    <row r="23" spans="1:4" x14ac:dyDescent="0.2">
      <c r="A23" s="29" t="s">
        <v>320</v>
      </c>
      <c r="B23" s="32">
        <v>35</v>
      </c>
      <c r="C23" s="29" t="s">
        <v>474</v>
      </c>
      <c r="D23" s="60" t="s">
        <v>1119</v>
      </c>
    </row>
    <row r="24" spans="1:4" s="34" customFormat="1" x14ac:dyDescent="0.2">
      <c r="A24" s="29" t="s">
        <v>320</v>
      </c>
      <c r="B24" s="32">
        <v>42</v>
      </c>
      <c r="C24" s="29" t="s">
        <v>451</v>
      </c>
      <c r="D24" s="30"/>
    </row>
    <row r="25" spans="1:4" x14ac:dyDescent="0.2">
      <c r="A25" s="29" t="s">
        <v>320</v>
      </c>
      <c r="B25" s="32">
        <v>43</v>
      </c>
      <c r="C25" s="29" t="s">
        <v>452</v>
      </c>
      <c r="D25" s="30"/>
    </row>
    <row r="26" spans="1:4" x14ac:dyDescent="0.2">
      <c r="A26" s="29" t="s">
        <v>320</v>
      </c>
      <c r="B26" s="32">
        <v>49</v>
      </c>
      <c r="C26" s="29" t="s">
        <v>453</v>
      </c>
      <c r="D26" s="30"/>
    </row>
    <row r="27" spans="1:4" x14ac:dyDescent="0.2">
      <c r="A27" s="29" t="s">
        <v>320</v>
      </c>
      <c r="B27" s="32">
        <v>52</v>
      </c>
      <c r="C27" s="29" t="s">
        <v>973</v>
      </c>
      <c r="D27" s="62"/>
    </row>
    <row r="28" spans="1:4" x14ac:dyDescent="0.2">
      <c r="A28" s="29" t="s">
        <v>320</v>
      </c>
      <c r="B28" s="32">
        <v>55</v>
      </c>
      <c r="C28" s="29" t="s">
        <v>860</v>
      </c>
      <c r="D28" s="60" t="s">
        <v>872</v>
      </c>
    </row>
    <row r="29" spans="1:4" x14ac:dyDescent="0.2">
      <c r="A29" s="29" t="s">
        <v>320</v>
      </c>
      <c r="B29" s="32">
        <v>92</v>
      </c>
      <c r="C29" s="29" t="s">
        <v>455</v>
      </c>
      <c r="D29" s="30"/>
    </row>
    <row r="30" spans="1:4" s="9" customFormat="1" x14ac:dyDescent="0.2">
      <c r="A30" s="92" t="s">
        <v>320</v>
      </c>
      <c r="B30" s="93">
        <v>123</v>
      </c>
      <c r="C30" s="94" t="s">
        <v>456</v>
      </c>
      <c r="D30" s="33" t="s">
        <v>457</v>
      </c>
    </row>
    <row r="31" spans="1:4" x14ac:dyDescent="0.2">
      <c r="B31" s="21"/>
      <c r="D31" s="21"/>
    </row>
    <row r="32" spans="1:4" x14ac:dyDescent="0.2">
      <c r="A32" s="39" t="s">
        <v>458</v>
      </c>
      <c r="B32" s="21"/>
      <c r="D32" s="21"/>
    </row>
    <row r="33" spans="1:4" x14ac:dyDescent="0.2">
      <c r="A33" s="29" t="s">
        <v>320</v>
      </c>
      <c r="B33" s="32">
        <v>2</v>
      </c>
      <c r="C33" s="29" t="s">
        <v>382</v>
      </c>
      <c r="D33" s="30"/>
    </row>
    <row r="34" spans="1:4" x14ac:dyDescent="0.2">
      <c r="A34" s="29" t="s">
        <v>320</v>
      </c>
      <c r="B34" s="32">
        <v>3</v>
      </c>
      <c r="C34" s="29" t="s">
        <v>438</v>
      </c>
      <c r="D34" s="30"/>
    </row>
    <row r="35" spans="1:4" x14ac:dyDescent="0.2">
      <c r="A35" s="29" t="s">
        <v>320</v>
      </c>
      <c r="B35" s="32">
        <v>4</v>
      </c>
      <c r="C35" s="29" t="s">
        <v>440</v>
      </c>
      <c r="D35" s="30"/>
    </row>
    <row r="36" spans="1:4" x14ac:dyDescent="0.2">
      <c r="A36" s="29" t="s">
        <v>320</v>
      </c>
      <c r="B36" s="32">
        <v>6</v>
      </c>
      <c r="C36" s="29" t="s">
        <v>459</v>
      </c>
      <c r="D36" s="30"/>
    </row>
    <row r="37" spans="1:4" x14ac:dyDescent="0.2">
      <c r="A37" s="29" t="s">
        <v>320</v>
      </c>
      <c r="B37" s="32">
        <v>7</v>
      </c>
      <c r="C37" s="32" t="s">
        <v>321</v>
      </c>
      <c r="D37" s="33"/>
    </row>
    <row r="38" spans="1:4" x14ac:dyDescent="0.2">
      <c r="A38" s="29" t="s">
        <v>320</v>
      </c>
      <c r="B38" s="32">
        <v>11</v>
      </c>
      <c r="C38" s="32" t="s">
        <v>322</v>
      </c>
      <c r="D38" s="30"/>
    </row>
    <row r="39" spans="1:4" x14ac:dyDescent="0.2">
      <c r="A39" s="29" t="s">
        <v>320</v>
      </c>
      <c r="B39" s="32">
        <v>12</v>
      </c>
      <c r="C39" s="32" t="s">
        <v>323</v>
      </c>
      <c r="D39" s="30"/>
    </row>
    <row r="40" spans="1:4" x14ac:dyDescent="0.2">
      <c r="A40" s="29" t="s">
        <v>320</v>
      </c>
      <c r="B40" s="32">
        <v>24</v>
      </c>
      <c r="C40" s="29" t="s">
        <v>324</v>
      </c>
      <c r="D40" s="30"/>
    </row>
    <row r="41" spans="1:4" x14ac:dyDescent="0.2">
      <c r="A41" s="29" t="s">
        <v>367</v>
      </c>
      <c r="B41" s="32">
        <v>26</v>
      </c>
      <c r="C41" s="29" t="s">
        <v>448</v>
      </c>
      <c r="D41" s="30"/>
    </row>
    <row r="42" spans="1:4" x14ac:dyDescent="0.2">
      <c r="A42" s="29" t="s">
        <v>320</v>
      </c>
      <c r="B42" s="32">
        <v>32</v>
      </c>
      <c r="C42" s="29" t="s">
        <v>449</v>
      </c>
      <c r="D42" s="30"/>
    </row>
    <row r="43" spans="1:4" s="34" customFormat="1" x14ac:dyDescent="0.2">
      <c r="A43" s="29" t="s">
        <v>320</v>
      </c>
      <c r="B43" s="32">
        <v>33</v>
      </c>
      <c r="C43" s="29" t="s">
        <v>450</v>
      </c>
      <c r="D43" s="33"/>
    </row>
    <row r="44" spans="1:4" x14ac:dyDescent="0.2">
      <c r="A44" s="29" t="s">
        <v>320</v>
      </c>
      <c r="B44" s="32">
        <v>39</v>
      </c>
      <c r="C44" s="29" t="s">
        <v>330</v>
      </c>
      <c r="D44" s="61" t="s">
        <v>1567</v>
      </c>
    </row>
    <row r="45" spans="1:4" x14ac:dyDescent="0.2">
      <c r="A45" s="29" t="s">
        <v>320</v>
      </c>
      <c r="B45" s="32">
        <v>44</v>
      </c>
      <c r="C45" s="29" t="s">
        <v>395</v>
      </c>
      <c r="D45" s="30"/>
    </row>
    <row r="46" spans="1:4" x14ac:dyDescent="0.2">
      <c r="A46" s="29" t="s">
        <v>320</v>
      </c>
      <c r="B46" s="32">
        <v>49</v>
      </c>
      <c r="C46" s="29" t="s">
        <v>462</v>
      </c>
      <c r="D46" s="30"/>
    </row>
    <row r="47" spans="1:4" x14ac:dyDescent="0.2">
      <c r="A47" s="29" t="s">
        <v>320</v>
      </c>
      <c r="B47" s="32">
        <v>51</v>
      </c>
      <c r="C47" s="29" t="s">
        <v>463</v>
      </c>
      <c r="D47" s="30"/>
    </row>
    <row r="48" spans="1:4" x14ac:dyDescent="0.2">
      <c r="A48" s="29" t="s">
        <v>320</v>
      </c>
      <c r="B48" s="32">
        <v>55</v>
      </c>
      <c r="C48" s="29" t="s">
        <v>860</v>
      </c>
      <c r="D48" s="60"/>
    </row>
    <row r="49" spans="1:4" x14ac:dyDescent="0.2">
      <c r="A49" s="29" t="s">
        <v>320</v>
      </c>
      <c r="B49" s="32">
        <v>92</v>
      </c>
      <c r="C49" s="29" t="s">
        <v>455</v>
      </c>
      <c r="D49" s="30"/>
    </row>
    <row r="50" spans="1:4" x14ac:dyDescent="0.2">
      <c r="A50" s="83" t="s">
        <v>320</v>
      </c>
      <c r="B50" s="87">
        <v>123</v>
      </c>
      <c r="C50" s="83" t="s">
        <v>456</v>
      </c>
      <c r="D50" s="88"/>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x14ac:dyDescent="0.2">
      <c r="B56" s="21"/>
      <c r="D56" s="21"/>
    </row>
    <row r="57" spans="1:4" ht="12" customHeight="1"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s="34" customFormat="1" x14ac:dyDescent="0.2"/>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34"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34"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34" customFormat="1" x14ac:dyDescent="0.2"/>
    <row r="138" s="21" customFormat="1" x14ac:dyDescent="0.2"/>
    <row r="144" s="34" customFormat="1" x14ac:dyDescent="0.2"/>
    <row r="153" s="34" customFormat="1" x14ac:dyDescent="0.2"/>
  </sheetData>
  <mergeCells count="9">
    <mergeCell ref="A5:B5"/>
    <mergeCell ref="C5:D5"/>
    <mergeCell ref="A6:B6"/>
    <mergeCell ref="C6:D6"/>
    <mergeCell ref="A1:D1"/>
    <mergeCell ref="A2:D2"/>
    <mergeCell ref="A3:D3"/>
    <mergeCell ref="A4:B4"/>
    <mergeCell ref="C4:D4"/>
  </mergeCells>
  <hyperlinks>
    <hyperlink ref="E1" location="DPAS_CT_Cash" display="Return to Test Case List" xr:uid="{23FD0D33-0B91-4298-8D00-FC37807783C9}"/>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200-000000000000}">
  <sheetPr codeName="Sheet149">
    <pageSetUpPr fitToPage="1"/>
  </sheetPr>
  <dimension ref="A1:E150"/>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44" customWidth="1"/>
    <col min="2" max="2" width="6.140625" style="47" customWidth="1"/>
    <col min="3" max="3" width="46.7109375" style="44" customWidth="1"/>
    <col min="4" max="4" width="44.7109375" style="48" customWidth="1"/>
    <col min="5" max="5" width="9.28515625" style="44" customWidth="1"/>
    <col min="6" max="16384" width="9.140625" style="44"/>
  </cols>
  <sheetData>
    <row r="1" spans="1:5" ht="48" customHeight="1" x14ac:dyDescent="0.2">
      <c r="A1" s="243" t="s">
        <v>1260</v>
      </c>
      <c r="B1" s="243"/>
      <c r="C1" s="243"/>
      <c r="D1" s="243"/>
      <c r="E1" s="157" t="s">
        <v>311</v>
      </c>
    </row>
    <row r="2" spans="1:5" ht="15" customHeight="1" x14ac:dyDescent="0.2">
      <c r="A2" s="224" t="str">
        <f ca="1">CONCATENATE("Test Case ", MID(CELL("filename",A1),FIND("]",CELL("filename",A1))+1,255)," 1100/1110  &amp;  1420/1430")</f>
        <v>Test Case IC.RT.Z10 1100/1110  &amp;  1420/1430</v>
      </c>
      <c r="B2" s="224"/>
      <c r="C2" s="224"/>
      <c r="D2" s="224"/>
    </row>
    <row r="3" spans="1:5" ht="15" customHeight="1" x14ac:dyDescent="0.2">
      <c r="A3" s="200" t="s">
        <v>416</v>
      </c>
      <c r="B3" s="201"/>
      <c r="C3" s="201"/>
      <c r="D3" s="234"/>
    </row>
    <row r="4" spans="1:5" ht="39" customHeight="1" x14ac:dyDescent="0.2">
      <c r="A4" s="208" t="s">
        <v>595</v>
      </c>
      <c r="B4" s="208"/>
      <c r="C4" s="191" t="s">
        <v>929</v>
      </c>
      <c r="D4" s="238"/>
    </row>
    <row r="5" spans="1:5" ht="39" customHeight="1" x14ac:dyDescent="0.2">
      <c r="A5" s="240" t="s">
        <v>868</v>
      </c>
      <c r="B5" s="240"/>
      <c r="C5" s="240" t="s">
        <v>1125</v>
      </c>
      <c r="D5" s="240"/>
    </row>
    <row r="6" spans="1:5" ht="39" customHeight="1" x14ac:dyDescent="0.2">
      <c r="A6" s="242" t="s">
        <v>317</v>
      </c>
      <c r="B6" s="240"/>
      <c r="C6" s="241" t="s">
        <v>1126</v>
      </c>
      <c r="D6" s="240"/>
    </row>
    <row r="7" spans="1:5" x14ac:dyDescent="0.2">
      <c r="A7" s="45"/>
      <c r="B7" s="45"/>
      <c r="C7" s="45"/>
      <c r="D7" s="45"/>
    </row>
    <row r="8" spans="1:5" x14ac:dyDescent="0.2">
      <c r="A8" s="26" t="s">
        <v>437</v>
      </c>
      <c r="B8" s="21"/>
      <c r="C8" s="21"/>
      <c r="D8" s="21"/>
    </row>
    <row r="9" spans="1:5" x14ac:dyDescent="0.2">
      <c r="A9" s="27" t="s">
        <v>320</v>
      </c>
      <c r="B9" s="28">
        <v>2</v>
      </c>
      <c r="C9" s="29" t="s">
        <v>382</v>
      </c>
      <c r="D9" s="30" t="s">
        <v>856</v>
      </c>
    </row>
    <row r="10" spans="1:5" x14ac:dyDescent="0.2">
      <c r="A10" s="27" t="s">
        <v>320</v>
      </c>
      <c r="B10" s="28">
        <v>3</v>
      </c>
      <c r="C10" s="29" t="s">
        <v>438</v>
      </c>
      <c r="D10" s="31" t="s">
        <v>1132</v>
      </c>
    </row>
    <row r="11" spans="1:5" x14ac:dyDescent="0.2">
      <c r="A11" s="27" t="s">
        <v>320</v>
      </c>
      <c r="B11" s="28">
        <v>4</v>
      </c>
      <c r="C11" s="29" t="s">
        <v>440</v>
      </c>
      <c r="D11" s="30" t="s">
        <v>1261</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81" t="s">
        <v>320</v>
      </c>
      <c r="B15" s="82">
        <v>13</v>
      </c>
      <c r="C15" s="87" t="s">
        <v>751</v>
      </c>
      <c r="D15" s="88"/>
    </row>
    <row r="16" spans="1:5" x14ac:dyDescent="0.2">
      <c r="A16" s="27" t="s">
        <v>320</v>
      </c>
      <c r="B16" s="28">
        <v>14</v>
      </c>
      <c r="C16" s="29" t="s">
        <v>443</v>
      </c>
      <c r="D16" s="30"/>
      <c r="E16" s="44" t="s">
        <v>722</v>
      </c>
    </row>
    <row r="17" spans="1:4" x14ac:dyDescent="0.2">
      <c r="A17" s="27" t="s">
        <v>320</v>
      </c>
      <c r="B17" s="28">
        <v>22</v>
      </c>
      <c r="C17" s="29" t="s">
        <v>445</v>
      </c>
      <c r="D17" s="33" t="s">
        <v>874</v>
      </c>
    </row>
    <row r="18" spans="1:4" x14ac:dyDescent="0.2">
      <c r="A18" s="27" t="s">
        <v>320</v>
      </c>
      <c r="B18" s="28">
        <v>23</v>
      </c>
      <c r="C18" s="29" t="s">
        <v>859</v>
      </c>
      <c r="D18" s="33" t="s">
        <v>504</v>
      </c>
    </row>
    <row r="19" spans="1:4" x14ac:dyDescent="0.2">
      <c r="A19" s="27" t="s">
        <v>320</v>
      </c>
      <c r="B19" s="28">
        <v>24</v>
      </c>
      <c r="C19" s="29" t="s">
        <v>324</v>
      </c>
      <c r="D19" s="33"/>
    </row>
    <row r="20" spans="1:4" x14ac:dyDescent="0.2">
      <c r="A20" s="27" t="s">
        <v>320</v>
      </c>
      <c r="B20" s="28">
        <v>26</v>
      </c>
      <c r="C20" s="29" t="s">
        <v>448</v>
      </c>
      <c r="D20" s="30"/>
    </row>
    <row r="21" spans="1:4" x14ac:dyDescent="0.2">
      <c r="A21" s="27" t="s">
        <v>320</v>
      </c>
      <c r="B21" s="28">
        <v>32</v>
      </c>
      <c r="C21" s="29" t="s">
        <v>449</v>
      </c>
      <c r="D21" s="30"/>
    </row>
    <row r="22" spans="1:4" s="21" customFormat="1" x14ac:dyDescent="0.2">
      <c r="A22" s="29" t="s">
        <v>320</v>
      </c>
      <c r="B22" s="32">
        <v>33</v>
      </c>
      <c r="C22" s="29" t="s">
        <v>450</v>
      </c>
      <c r="D22" s="31"/>
    </row>
    <row r="23" spans="1:4" x14ac:dyDescent="0.2">
      <c r="A23" s="29" t="s">
        <v>320</v>
      </c>
      <c r="B23" s="32">
        <v>35</v>
      </c>
      <c r="C23" s="29" t="s">
        <v>474</v>
      </c>
      <c r="D23" s="31" t="s">
        <v>504</v>
      </c>
    </row>
    <row r="24" spans="1:4" s="9" customFormat="1" x14ac:dyDescent="0.2">
      <c r="A24" s="29" t="s">
        <v>320</v>
      </c>
      <c r="B24" s="32">
        <v>42</v>
      </c>
      <c r="C24" s="29" t="s">
        <v>451</v>
      </c>
      <c r="D24" s="30"/>
    </row>
    <row r="25" spans="1:4" x14ac:dyDescent="0.2">
      <c r="A25" s="29" t="s">
        <v>320</v>
      </c>
      <c r="B25" s="32">
        <v>43</v>
      </c>
      <c r="C25" s="29" t="s">
        <v>452</v>
      </c>
      <c r="D25" s="30"/>
    </row>
    <row r="26" spans="1:4" x14ac:dyDescent="0.2">
      <c r="A26" s="29" t="s">
        <v>320</v>
      </c>
      <c r="B26" s="32">
        <v>49</v>
      </c>
      <c r="C26" s="29" t="s">
        <v>453</v>
      </c>
      <c r="D26" s="30"/>
    </row>
    <row r="27" spans="1:4" x14ac:dyDescent="0.2">
      <c r="A27" s="29" t="s">
        <v>320</v>
      </c>
      <c r="B27" s="32">
        <v>52</v>
      </c>
      <c r="C27" s="29" t="s">
        <v>973</v>
      </c>
      <c r="D27" s="30"/>
    </row>
    <row r="28" spans="1:4" x14ac:dyDescent="0.2">
      <c r="A28" s="29" t="s">
        <v>320</v>
      </c>
      <c r="B28" s="32">
        <v>55</v>
      </c>
      <c r="C28" s="29" t="s">
        <v>860</v>
      </c>
      <c r="D28" s="60" t="s">
        <v>872</v>
      </c>
    </row>
    <row r="29" spans="1:4" x14ac:dyDescent="0.2">
      <c r="A29" s="29" t="s">
        <v>320</v>
      </c>
      <c r="B29" s="32">
        <v>92</v>
      </c>
      <c r="C29" s="29" t="s">
        <v>455</v>
      </c>
      <c r="D29" s="30"/>
    </row>
    <row r="30" spans="1:4" x14ac:dyDescent="0.2">
      <c r="A30" s="92" t="s">
        <v>320</v>
      </c>
      <c r="B30" s="93">
        <v>123</v>
      </c>
      <c r="C30" s="94" t="s">
        <v>456</v>
      </c>
      <c r="D30" s="33" t="s">
        <v>457</v>
      </c>
    </row>
    <row r="31" spans="1:4" x14ac:dyDescent="0.2">
      <c r="A31" s="21"/>
      <c r="B31" s="21"/>
      <c r="C31" s="21"/>
      <c r="D31" s="21"/>
    </row>
    <row r="32" spans="1:4" x14ac:dyDescent="0.2">
      <c r="A32" s="39" t="s">
        <v>458</v>
      </c>
      <c r="B32" s="21"/>
      <c r="C32" s="21"/>
      <c r="D32" s="21"/>
    </row>
    <row r="33" spans="1:4" x14ac:dyDescent="0.2">
      <c r="A33" s="29" t="s">
        <v>320</v>
      </c>
      <c r="B33" s="32">
        <v>2</v>
      </c>
      <c r="C33" s="29" t="s">
        <v>382</v>
      </c>
      <c r="D33" s="30"/>
    </row>
    <row r="34" spans="1:4" x14ac:dyDescent="0.2">
      <c r="A34" s="29" t="s">
        <v>320</v>
      </c>
      <c r="B34" s="32">
        <v>3</v>
      </c>
      <c r="C34" s="29" t="s">
        <v>438</v>
      </c>
      <c r="D34" s="30"/>
    </row>
    <row r="35" spans="1:4" x14ac:dyDescent="0.2">
      <c r="A35" s="29" t="s">
        <v>320</v>
      </c>
      <c r="B35" s="32">
        <v>4</v>
      </c>
      <c r="C35" s="29" t="s">
        <v>440</v>
      </c>
      <c r="D35" s="30"/>
    </row>
    <row r="36" spans="1:4" x14ac:dyDescent="0.2">
      <c r="A36" s="29" t="s">
        <v>320</v>
      </c>
      <c r="B36" s="32">
        <v>6</v>
      </c>
      <c r="C36" s="29" t="s">
        <v>459</v>
      </c>
      <c r="D36" s="30"/>
    </row>
    <row r="37" spans="1:4" x14ac:dyDescent="0.2">
      <c r="A37" s="29" t="s">
        <v>320</v>
      </c>
      <c r="B37" s="32">
        <v>7</v>
      </c>
      <c r="C37" s="32" t="s">
        <v>321</v>
      </c>
      <c r="D37" s="33"/>
    </row>
    <row r="38" spans="1:4" x14ac:dyDescent="0.2">
      <c r="A38" s="29" t="s">
        <v>320</v>
      </c>
      <c r="B38" s="32">
        <v>11</v>
      </c>
      <c r="C38" s="32" t="s">
        <v>322</v>
      </c>
      <c r="D38" s="30"/>
    </row>
    <row r="39" spans="1:4" s="21" customFormat="1" x14ac:dyDescent="0.2">
      <c r="A39" s="29" t="s">
        <v>320</v>
      </c>
      <c r="B39" s="32">
        <v>12</v>
      </c>
      <c r="C39" s="32" t="s">
        <v>323</v>
      </c>
      <c r="D39" s="30"/>
    </row>
    <row r="40" spans="1:4" s="9" customFormat="1" x14ac:dyDescent="0.2">
      <c r="A40" s="29" t="s">
        <v>320</v>
      </c>
      <c r="B40" s="32">
        <v>24</v>
      </c>
      <c r="C40" s="29" t="s">
        <v>324</v>
      </c>
      <c r="D40" s="30"/>
    </row>
    <row r="41" spans="1:4" s="21" customFormat="1" x14ac:dyDescent="0.2">
      <c r="A41" s="29" t="s">
        <v>367</v>
      </c>
      <c r="B41" s="32">
        <v>26</v>
      </c>
      <c r="C41" s="29" t="s">
        <v>448</v>
      </c>
      <c r="D41" s="30"/>
    </row>
    <row r="42" spans="1:4" x14ac:dyDescent="0.2">
      <c r="A42" s="29" t="s">
        <v>320</v>
      </c>
      <c r="B42" s="32">
        <v>32</v>
      </c>
      <c r="C42" s="29" t="s">
        <v>449</v>
      </c>
      <c r="D42" s="30"/>
    </row>
    <row r="43" spans="1:4" x14ac:dyDescent="0.2">
      <c r="A43" s="29" t="s">
        <v>320</v>
      </c>
      <c r="B43" s="32">
        <v>33</v>
      </c>
      <c r="C43" s="29" t="s">
        <v>450</v>
      </c>
      <c r="D43" s="33"/>
    </row>
    <row r="44" spans="1:4" x14ac:dyDescent="0.2">
      <c r="A44" s="29" t="s">
        <v>320</v>
      </c>
      <c r="B44" s="32">
        <v>38</v>
      </c>
      <c r="C44" s="29" t="s">
        <v>460</v>
      </c>
      <c r="D44" s="33" t="s">
        <v>457</v>
      </c>
    </row>
    <row r="45" spans="1:4" x14ac:dyDescent="0.2">
      <c r="A45" s="29" t="s">
        <v>320</v>
      </c>
      <c r="B45" s="32">
        <v>39</v>
      </c>
      <c r="C45" s="29" t="s">
        <v>330</v>
      </c>
      <c r="D45" s="61" t="s">
        <v>461</v>
      </c>
    </row>
    <row r="46" spans="1:4" x14ac:dyDescent="0.2">
      <c r="A46" s="29" t="s">
        <v>320</v>
      </c>
      <c r="B46" s="32">
        <v>44</v>
      </c>
      <c r="C46" s="29" t="s">
        <v>395</v>
      </c>
      <c r="D46" s="30"/>
    </row>
    <row r="47" spans="1:4" x14ac:dyDescent="0.2">
      <c r="A47" s="29" t="s">
        <v>320</v>
      </c>
      <c r="B47" s="32">
        <v>49</v>
      </c>
      <c r="C47" s="29" t="s">
        <v>462</v>
      </c>
      <c r="D47" s="30"/>
    </row>
    <row r="48" spans="1:4" x14ac:dyDescent="0.2">
      <c r="A48" s="29" t="s">
        <v>320</v>
      </c>
      <c r="B48" s="32">
        <v>51</v>
      </c>
      <c r="C48" s="29" t="s">
        <v>463</v>
      </c>
      <c r="D48" s="30"/>
    </row>
    <row r="49" spans="1:4" x14ac:dyDescent="0.2">
      <c r="A49" s="29" t="s">
        <v>320</v>
      </c>
      <c r="B49" s="32">
        <v>55</v>
      </c>
      <c r="C49" s="29" t="s">
        <v>860</v>
      </c>
      <c r="D49" s="60" t="s">
        <v>873</v>
      </c>
    </row>
    <row r="50" spans="1:4" x14ac:dyDescent="0.2">
      <c r="A50" s="29" t="s">
        <v>320</v>
      </c>
      <c r="B50" s="32">
        <v>92</v>
      </c>
      <c r="C50" s="29" t="s">
        <v>455</v>
      </c>
      <c r="D50" s="30"/>
    </row>
    <row r="51" spans="1:4" x14ac:dyDescent="0.2">
      <c r="A51" s="83" t="s">
        <v>320</v>
      </c>
      <c r="B51" s="87">
        <v>123</v>
      </c>
      <c r="C51" s="83" t="s">
        <v>456</v>
      </c>
      <c r="D51" s="88"/>
    </row>
    <row r="52" spans="1:4" x14ac:dyDescent="0.2">
      <c r="A52" s="21"/>
      <c r="B52" s="21"/>
      <c r="C52" s="21"/>
      <c r="D52" s="21"/>
    </row>
    <row r="53" spans="1:4" x14ac:dyDescent="0.2">
      <c r="A53" s="21"/>
      <c r="B53" s="21"/>
      <c r="C53" s="21"/>
      <c r="D53" s="21"/>
    </row>
    <row r="54" spans="1:4" x14ac:dyDescent="0.2">
      <c r="A54" s="46" t="s">
        <v>712</v>
      </c>
    </row>
    <row r="55" spans="1:4" x14ac:dyDescent="0.2">
      <c r="A55" s="49" t="s">
        <v>320</v>
      </c>
      <c r="B55" s="50">
        <v>2</v>
      </c>
      <c r="C55" s="51" t="s">
        <v>382</v>
      </c>
      <c r="D55" s="52" t="s">
        <v>856</v>
      </c>
    </row>
    <row r="56" spans="1:4" x14ac:dyDescent="0.2">
      <c r="A56" s="49" t="s">
        <v>320</v>
      </c>
      <c r="B56" s="50">
        <v>3</v>
      </c>
      <c r="C56" s="53" t="s">
        <v>438</v>
      </c>
      <c r="D56" s="95" t="s">
        <v>439</v>
      </c>
    </row>
    <row r="57" spans="1:4" x14ac:dyDescent="0.2">
      <c r="A57" s="49" t="s">
        <v>320</v>
      </c>
      <c r="B57" s="50">
        <v>4</v>
      </c>
      <c r="C57" s="51" t="s">
        <v>440</v>
      </c>
      <c r="D57" s="30" t="s">
        <v>1261</v>
      </c>
    </row>
    <row r="58" spans="1:4" x14ac:dyDescent="0.2">
      <c r="A58" s="55" t="s">
        <v>320</v>
      </c>
      <c r="B58" s="56">
        <v>6</v>
      </c>
      <c r="C58" s="53" t="s">
        <v>459</v>
      </c>
      <c r="D58" s="58"/>
    </row>
    <row r="59" spans="1:4" x14ac:dyDescent="0.2">
      <c r="A59" s="49" t="s">
        <v>320</v>
      </c>
      <c r="B59" s="50">
        <v>7</v>
      </c>
      <c r="C59" s="54" t="s">
        <v>321</v>
      </c>
      <c r="D59" s="52"/>
    </row>
    <row r="60" spans="1:4" x14ac:dyDescent="0.2">
      <c r="A60" s="49" t="s">
        <v>320</v>
      </c>
      <c r="B60" s="50">
        <v>11</v>
      </c>
      <c r="C60" s="54" t="s">
        <v>322</v>
      </c>
      <c r="D60" s="52"/>
    </row>
    <row r="61" spans="1:4" x14ac:dyDescent="0.2">
      <c r="A61" s="49" t="s">
        <v>320</v>
      </c>
      <c r="B61" s="50">
        <v>12</v>
      </c>
      <c r="C61" s="54" t="s">
        <v>323</v>
      </c>
      <c r="D61" s="52"/>
    </row>
    <row r="62" spans="1:4" x14ac:dyDescent="0.2">
      <c r="A62" s="55" t="s">
        <v>320</v>
      </c>
      <c r="B62" s="56">
        <v>24</v>
      </c>
      <c r="C62" s="53" t="s">
        <v>324</v>
      </c>
      <c r="D62" s="52" t="s">
        <v>722</v>
      </c>
    </row>
    <row r="63" spans="1:4" s="59" customFormat="1" x14ac:dyDescent="0.2">
      <c r="A63" s="55" t="s">
        <v>320</v>
      </c>
      <c r="B63" s="56">
        <v>26</v>
      </c>
      <c r="C63" s="53" t="s">
        <v>448</v>
      </c>
      <c r="D63" s="52"/>
    </row>
    <row r="64" spans="1:4" x14ac:dyDescent="0.2">
      <c r="A64" s="55" t="s">
        <v>320</v>
      </c>
      <c r="B64" s="56">
        <v>32</v>
      </c>
      <c r="C64" s="53" t="s">
        <v>449</v>
      </c>
      <c r="D64" s="52"/>
    </row>
    <row r="65" spans="1:4" x14ac:dyDescent="0.2">
      <c r="A65" s="53" t="s">
        <v>320</v>
      </c>
      <c r="B65" s="54">
        <v>33</v>
      </c>
      <c r="C65" s="53" t="s">
        <v>450</v>
      </c>
      <c r="D65" s="52"/>
    </row>
    <row r="66" spans="1:4" x14ac:dyDescent="0.2">
      <c r="A66" s="53" t="s">
        <v>320</v>
      </c>
      <c r="B66" s="54">
        <v>38</v>
      </c>
      <c r="C66" s="53" t="s">
        <v>460</v>
      </c>
      <c r="D66" s="52"/>
    </row>
    <row r="67" spans="1:4" x14ac:dyDescent="0.2">
      <c r="A67" s="53" t="s">
        <v>320</v>
      </c>
      <c r="B67" s="54">
        <v>49</v>
      </c>
      <c r="C67" s="53" t="s">
        <v>453</v>
      </c>
      <c r="D67" s="52"/>
    </row>
    <row r="68" spans="1:4" x14ac:dyDescent="0.2">
      <c r="A68" s="29" t="s">
        <v>320</v>
      </c>
      <c r="B68" s="32">
        <v>51</v>
      </c>
      <c r="C68" s="29" t="s">
        <v>463</v>
      </c>
      <c r="D68" s="30"/>
    </row>
    <row r="69" spans="1:4" x14ac:dyDescent="0.2">
      <c r="A69" s="29" t="s">
        <v>320</v>
      </c>
      <c r="B69" s="32">
        <v>55</v>
      </c>
      <c r="C69" s="29" t="s">
        <v>860</v>
      </c>
      <c r="D69" s="60" t="s">
        <v>1128</v>
      </c>
    </row>
    <row r="70" spans="1:4" ht="25.5" x14ac:dyDescent="0.2">
      <c r="A70" s="53" t="s">
        <v>320</v>
      </c>
      <c r="B70" s="54">
        <v>56</v>
      </c>
      <c r="C70" s="53" t="s">
        <v>714</v>
      </c>
      <c r="D70" s="72" t="s">
        <v>891</v>
      </c>
    </row>
    <row r="71" spans="1:4" x14ac:dyDescent="0.2">
      <c r="A71" s="92" t="s">
        <v>320</v>
      </c>
      <c r="B71" s="93">
        <v>123</v>
      </c>
      <c r="C71" s="94" t="s">
        <v>456</v>
      </c>
      <c r="D71" s="95"/>
    </row>
    <row r="73" spans="1:4" x14ac:dyDescent="0.2">
      <c r="A73" s="57" t="s">
        <v>715</v>
      </c>
    </row>
    <row r="74" spans="1:4" x14ac:dyDescent="0.2">
      <c r="A74" s="55" t="s">
        <v>320</v>
      </c>
      <c r="B74" s="56">
        <v>2</v>
      </c>
      <c r="C74" s="53" t="s">
        <v>382</v>
      </c>
      <c r="D74" s="58"/>
    </row>
    <row r="75" spans="1:4" x14ac:dyDescent="0.2">
      <c r="A75" s="55" t="s">
        <v>320</v>
      </c>
      <c r="B75" s="56">
        <v>3</v>
      </c>
      <c r="C75" s="53" t="s">
        <v>438</v>
      </c>
      <c r="D75" s="58"/>
    </row>
    <row r="76" spans="1:4" x14ac:dyDescent="0.2">
      <c r="A76" s="55" t="s">
        <v>320</v>
      </c>
      <c r="B76" s="56">
        <v>4</v>
      </c>
      <c r="C76" s="53" t="s">
        <v>440</v>
      </c>
      <c r="D76" s="58"/>
    </row>
    <row r="77" spans="1:4" x14ac:dyDescent="0.2">
      <c r="A77" s="55" t="s">
        <v>320</v>
      </c>
      <c r="B77" s="56">
        <v>6</v>
      </c>
      <c r="C77" s="53" t="s">
        <v>459</v>
      </c>
      <c r="D77" s="58"/>
    </row>
    <row r="78" spans="1:4" x14ac:dyDescent="0.2">
      <c r="A78" s="53" t="s">
        <v>320</v>
      </c>
      <c r="B78" s="54">
        <v>7</v>
      </c>
      <c r="C78" s="54" t="s">
        <v>321</v>
      </c>
      <c r="D78" s="58"/>
    </row>
    <row r="79" spans="1:4" x14ac:dyDescent="0.2">
      <c r="A79" s="53" t="s">
        <v>320</v>
      </c>
      <c r="B79" s="54">
        <v>11</v>
      </c>
      <c r="C79" s="54" t="s">
        <v>322</v>
      </c>
      <c r="D79" s="58"/>
    </row>
    <row r="80" spans="1:4" x14ac:dyDescent="0.2">
      <c r="A80" s="53" t="s">
        <v>320</v>
      </c>
      <c r="B80" s="54">
        <v>12</v>
      </c>
      <c r="C80" s="54" t="s">
        <v>323</v>
      </c>
      <c r="D80" s="58"/>
    </row>
    <row r="81" spans="1:4" x14ac:dyDescent="0.2">
      <c r="A81" s="55" t="s">
        <v>320</v>
      </c>
      <c r="B81" s="56">
        <v>26</v>
      </c>
      <c r="C81" s="53" t="s">
        <v>448</v>
      </c>
      <c r="D81" s="58"/>
    </row>
    <row r="82" spans="1:4" x14ac:dyDescent="0.2">
      <c r="A82" s="55" t="s">
        <v>320</v>
      </c>
      <c r="B82" s="56">
        <v>32</v>
      </c>
      <c r="C82" s="53" t="s">
        <v>449</v>
      </c>
      <c r="D82" s="58"/>
    </row>
    <row r="83" spans="1:4" x14ac:dyDescent="0.2">
      <c r="A83" s="53" t="s">
        <v>320</v>
      </c>
      <c r="B83" s="54">
        <v>33</v>
      </c>
      <c r="C83" s="53" t="s">
        <v>450</v>
      </c>
      <c r="D83" s="58"/>
    </row>
    <row r="84" spans="1:4" x14ac:dyDescent="0.2">
      <c r="A84" s="53" t="s">
        <v>320</v>
      </c>
      <c r="B84" s="54">
        <v>39</v>
      </c>
      <c r="C84" s="53" t="s">
        <v>330</v>
      </c>
      <c r="D84" s="58" t="s">
        <v>713</v>
      </c>
    </row>
    <row r="85" spans="1:4" s="59" customFormat="1" x14ac:dyDescent="0.2">
      <c r="A85" s="53" t="s">
        <v>320</v>
      </c>
      <c r="B85" s="54">
        <v>49</v>
      </c>
      <c r="C85" s="53" t="s">
        <v>453</v>
      </c>
      <c r="D85" s="58"/>
    </row>
    <row r="86" spans="1:4" x14ac:dyDescent="0.2">
      <c r="A86" s="29" t="s">
        <v>320</v>
      </c>
      <c r="B86" s="32">
        <v>51</v>
      </c>
      <c r="C86" s="29" t="s">
        <v>463</v>
      </c>
      <c r="D86" s="30"/>
    </row>
    <row r="87" spans="1:4" x14ac:dyDescent="0.2">
      <c r="A87" s="83" t="s">
        <v>320</v>
      </c>
      <c r="B87" s="87">
        <v>56</v>
      </c>
      <c r="C87" s="83" t="s">
        <v>714</v>
      </c>
      <c r="D87" s="95"/>
    </row>
    <row r="88" spans="1:4" x14ac:dyDescent="0.2">
      <c r="A88" s="83" t="s">
        <v>320</v>
      </c>
      <c r="B88" s="87">
        <v>123</v>
      </c>
      <c r="C88" s="83" t="s">
        <v>456</v>
      </c>
      <c r="D88" s="88"/>
    </row>
    <row r="89" spans="1:4" x14ac:dyDescent="0.2">
      <c r="B89" s="44"/>
      <c r="D89" s="44"/>
    </row>
    <row r="90" spans="1:4" x14ac:dyDescent="0.2">
      <c r="B90" s="44"/>
      <c r="D90" s="44"/>
    </row>
    <row r="91" spans="1:4" x14ac:dyDescent="0.2">
      <c r="B91" s="44"/>
      <c r="D91" s="44"/>
    </row>
    <row r="92" spans="1:4" x14ac:dyDescent="0.2">
      <c r="B92" s="44"/>
      <c r="D92" s="44"/>
    </row>
    <row r="93" spans="1:4" x14ac:dyDescent="0.2">
      <c r="B93" s="44"/>
      <c r="D93" s="44"/>
    </row>
    <row r="94" spans="1:4" s="59" customFormat="1" x14ac:dyDescent="0.2">
      <c r="A94" s="44"/>
      <c r="B94" s="44"/>
      <c r="C94" s="44"/>
      <c r="D94" s="44"/>
    </row>
    <row r="95" spans="1:4" x14ac:dyDescent="0.2">
      <c r="B95" s="44"/>
      <c r="D95" s="44"/>
    </row>
    <row r="96" spans="1:4" x14ac:dyDescent="0.2">
      <c r="B96" s="44"/>
      <c r="D96" s="44"/>
    </row>
    <row r="97" spans="1:4" x14ac:dyDescent="0.2">
      <c r="B97" s="44"/>
      <c r="D97" s="44"/>
    </row>
    <row r="98" spans="1:4" x14ac:dyDescent="0.2">
      <c r="B98" s="44"/>
      <c r="D98" s="44"/>
    </row>
    <row r="99" spans="1:4" x14ac:dyDescent="0.2">
      <c r="B99" s="44"/>
      <c r="D99" s="44"/>
    </row>
    <row r="100" spans="1:4" x14ac:dyDescent="0.2">
      <c r="B100" s="44"/>
      <c r="D100" s="44"/>
    </row>
    <row r="101" spans="1:4" x14ac:dyDescent="0.2">
      <c r="B101" s="44"/>
      <c r="D101" s="44"/>
    </row>
    <row r="102" spans="1:4" x14ac:dyDescent="0.2">
      <c r="B102" s="44"/>
      <c r="D102" s="44"/>
    </row>
    <row r="103" spans="1:4" s="59" customFormat="1" x14ac:dyDescent="0.2">
      <c r="A103" s="44"/>
      <c r="B103" s="44"/>
      <c r="C103" s="44"/>
      <c r="D103" s="44"/>
    </row>
    <row r="104" spans="1:4" x14ac:dyDescent="0.2">
      <c r="B104" s="44"/>
      <c r="D104" s="44"/>
    </row>
    <row r="105" spans="1:4" x14ac:dyDescent="0.2">
      <c r="B105" s="44"/>
      <c r="D105" s="44"/>
    </row>
    <row r="106" spans="1:4" x14ac:dyDescent="0.2">
      <c r="B106" s="44"/>
      <c r="D106" s="44"/>
    </row>
    <row r="107" spans="1:4" x14ac:dyDescent="0.2">
      <c r="B107" s="44"/>
      <c r="D107" s="44"/>
    </row>
    <row r="108" spans="1:4" x14ac:dyDescent="0.2">
      <c r="B108" s="44"/>
      <c r="D108" s="44"/>
    </row>
    <row r="109" spans="1:4" x14ac:dyDescent="0.2">
      <c r="B109" s="44"/>
      <c r="D109" s="44"/>
    </row>
    <row r="110" spans="1:4" x14ac:dyDescent="0.2">
      <c r="A110" s="59"/>
      <c r="B110" s="59"/>
      <c r="C110" s="59"/>
      <c r="D110" s="59"/>
    </row>
    <row r="111" spans="1:4" x14ac:dyDescent="0.2">
      <c r="B111" s="44"/>
      <c r="D111" s="44"/>
    </row>
    <row r="112" spans="1:4" x14ac:dyDescent="0.2">
      <c r="B112" s="44"/>
      <c r="D112" s="44"/>
    </row>
    <row r="113" s="44" customFormat="1" x14ac:dyDescent="0.2"/>
    <row r="114" s="44" customFormat="1" x14ac:dyDescent="0.2"/>
    <row r="115" s="44" customFormat="1" x14ac:dyDescent="0.2"/>
    <row r="116" s="44" customFormat="1" x14ac:dyDescent="0.2"/>
    <row r="117" s="44" customFormat="1" x14ac:dyDescent="0.2"/>
    <row r="118" s="44" customFormat="1" x14ac:dyDescent="0.2"/>
    <row r="119" s="44" customFormat="1" x14ac:dyDescent="0.2"/>
    <row r="120" s="44" customFormat="1" x14ac:dyDescent="0.2"/>
    <row r="121" s="44" customFormat="1" x14ac:dyDescent="0.2"/>
    <row r="122" s="44" customFormat="1" x14ac:dyDescent="0.2"/>
    <row r="123" s="44" customFormat="1" x14ac:dyDescent="0.2"/>
    <row r="124" s="44" customFormat="1" x14ac:dyDescent="0.2"/>
    <row r="125" s="44" customFormat="1" x14ac:dyDescent="0.2"/>
    <row r="126" s="44" customFormat="1" x14ac:dyDescent="0.2"/>
    <row r="127" s="44" customFormat="1" x14ac:dyDescent="0.2"/>
    <row r="128" s="44" customFormat="1" x14ac:dyDescent="0.2"/>
    <row r="129" spans="1:4" x14ac:dyDescent="0.2">
      <c r="B129" s="44"/>
      <c r="D129" s="44"/>
    </row>
    <row r="130" spans="1:4" x14ac:dyDescent="0.2">
      <c r="B130" s="44"/>
      <c r="D130" s="44"/>
    </row>
    <row r="131" spans="1:4" x14ac:dyDescent="0.2">
      <c r="B131" s="44"/>
      <c r="D131" s="44"/>
    </row>
    <row r="132" spans="1:4" x14ac:dyDescent="0.2">
      <c r="A132" s="59"/>
      <c r="B132" s="59"/>
      <c r="C132" s="59"/>
      <c r="D132" s="59"/>
    </row>
    <row r="135" spans="1:4" x14ac:dyDescent="0.2">
      <c r="B135" s="44"/>
      <c r="D135" s="44"/>
    </row>
    <row r="141" spans="1:4" x14ac:dyDescent="0.2">
      <c r="A141" s="59"/>
      <c r="B141" s="59"/>
      <c r="C141" s="59"/>
      <c r="D141" s="59"/>
    </row>
    <row r="150" spans="1:4" x14ac:dyDescent="0.2">
      <c r="A150" s="59"/>
      <c r="B150" s="59"/>
      <c r="C150" s="59"/>
      <c r="D150" s="59"/>
    </row>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00000000-0004-0000-B2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300-000000000000}">
  <sheetPr codeName="Sheet165">
    <pageSetUpPr fitToPage="1"/>
  </sheetPr>
  <dimension ref="A1:E151"/>
  <sheetViews>
    <sheetView workbookViewId="0">
      <pane ySplit="6" topLeftCell="A37"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1262</v>
      </c>
      <c r="B1" s="239"/>
      <c r="C1" s="239"/>
      <c r="D1" s="239"/>
      <c r="E1" s="138" t="s">
        <v>311</v>
      </c>
    </row>
    <row r="2" spans="1:5" ht="15" customHeight="1" x14ac:dyDescent="0.2">
      <c r="A2" s="224" t="str">
        <f ca="1">CONCATENATE("Test Case ", MID(CELL("filename",A1),FIND("]",CELL("filename",A1))+1,255)," 1100/1110")</f>
        <v>Test Case IP.AL.A01 1100/1110</v>
      </c>
      <c r="B2" s="224"/>
      <c r="C2" s="224"/>
      <c r="D2" s="224"/>
    </row>
    <row r="3" spans="1:5" ht="15" customHeight="1" x14ac:dyDescent="0.2">
      <c r="A3" s="200" t="s">
        <v>416</v>
      </c>
      <c r="B3" s="201"/>
      <c r="C3" s="201"/>
      <c r="D3" s="234"/>
    </row>
    <row r="4" spans="1:5" s="24" customFormat="1" ht="39" customHeight="1" x14ac:dyDescent="0.2">
      <c r="A4" s="191" t="s">
        <v>595</v>
      </c>
      <c r="B4" s="238"/>
      <c r="C4" s="191" t="s">
        <v>853</v>
      </c>
      <c r="D4" s="238"/>
    </row>
    <row r="5" spans="1:5" s="24" customFormat="1" ht="39" customHeight="1" x14ac:dyDescent="0.2">
      <c r="A5" s="227" t="s">
        <v>315</v>
      </c>
      <c r="B5" s="238"/>
      <c r="C5" s="191" t="s">
        <v>854</v>
      </c>
      <c r="D5" s="238"/>
    </row>
    <row r="6" spans="1:5" s="24" customFormat="1" ht="39" customHeight="1" x14ac:dyDescent="0.2">
      <c r="A6" s="227" t="s">
        <v>317</v>
      </c>
      <c r="B6" s="238"/>
      <c r="C6" s="191" t="s">
        <v>1263</v>
      </c>
      <c r="D6" s="238"/>
    </row>
    <row r="7" spans="1:5" x14ac:dyDescent="0.2">
      <c r="A7" s="77"/>
      <c r="B7" s="75"/>
      <c r="C7" s="76"/>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857</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x14ac:dyDescent="0.2">
      <c r="A16" s="27" t="s">
        <v>320</v>
      </c>
      <c r="B16" s="28">
        <v>22</v>
      </c>
      <c r="C16" s="29" t="s">
        <v>445</v>
      </c>
      <c r="D16" s="33" t="s">
        <v>1264</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x14ac:dyDescent="0.2">
      <c r="A26" s="29" t="s">
        <v>320</v>
      </c>
      <c r="B26" s="32">
        <v>55</v>
      </c>
      <c r="C26" s="29" t="s">
        <v>860</v>
      </c>
      <c r="D26" s="35" t="s">
        <v>861</v>
      </c>
    </row>
    <row r="27" spans="1:4" x14ac:dyDescent="0.2">
      <c r="A27" s="29" t="s">
        <v>320</v>
      </c>
      <c r="B27" s="32">
        <v>92</v>
      </c>
      <c r="C27" s="29" t="s">
        <v>455</v>
      </c>
      <c r="D27" s="30"/>
    </row>
    <row r="28" spans="1:4" s="9" customFormat="1" x14ac:dyDescent="0.2">
      <c r="A28" s="92" t="s">
        <v>320</v>
      </c>
      <c r="B28" s="93">
        <v>123</v>
      </c>
      <c r="C28" s="94" t="s">
        <v>456</v>
      </c>
      <c r="D28" s="33" t="s">
        <v>457</v>
      </c>
    </row>
    <row r="29" spans="1:4" x14ac:dyDescent="0.2">
      <c r="B29" s="21"/>
      <c r="D29" s="21"/>
    </row>
    <row r="30" spans="1:4" x14ac:dyDescent="0.2">
      <c r="A30" s="39" t="s">
        <v>458</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s="34" customFormat="1" x14ac:dyDescent="0.2">
      <c r="A41" s="29" t="s">
        <v>320</v>
      </c>
      <c r="B41" s="32">
        <v>33</v>
      </c>
      <c r="C41" s="29" t="s">
        <v>450</v>
      </c>
      <c r="D41" s="33"/>
    </row>
    <row r="42" spans="1:4" x14ac:dyDescent="0.2">
      <c r="A42" s="29" t="s">
        <v>320</v>
      </c>
      <c r="B42" s="32">
        <v>39</v>
      </c>
      <c r="C42" s="29" t="s">
        <v>330</v>
      </c>
      <c r="D42" s="30" t="s">
        <v>670</v>
      </c>
    </row>
    <row r="43" spans="1:4" x14ac:dyDescent="0.2">
      <c r="A43" s="29" t="s">
        <v>320</v>
      </c>
      <c r="B43" s="32">
        <v>44</v>
      </c>
      <c r="C43" s="29" t="s">
        <v>395</v>
      </c>
      <c r="D43" s="30"/>
    </row>
    <row r="44" spans="1:4" x14ac:dyDescent="0.2">
      <c r="A44" s="29" t="s">
        <v>320</v>
      </c>
      <c r="B44" s="32">
        <v>49</v>
      </c>
      <c r="C44" s="29" t="s">
        <v>462</v>
      </c>
      <c r="D44" s="30"/>
    </row>
    <row r="45" spans="1:4" x14ac:dyDescent="0.2">
      <c r="A45" s="29" t="s">
        <v>320</v>
      </c>
      <c r="B45" s="32">
        <v>51</v>
      </c>
      <c r="C45" s="29" t="s">
        <v>463</v>
      </c>
      <c r="D45" s="30"/>
    </row>
    <row r="46" spans="1:4" x14ac:dyDescent="0.2">
      <c r="A46" s="29" t="s">
        <v>320</v>
      </c>
      <c r="B46" s="32">
        <v>55</v>
      </c>
      <c r="C46" s="29" t="s">
        <v>860</v>
      </c>
      <c r="D46" s="30"/>
    </row>
    <row r="47" spans="1:4" x14ac:dyDescent="0.2">
      <c r="A47" s="29" t="s">
        <v>320</v>
      </c>
      <c r="B47" s="32">
        <v>92</v>
      </c>
      <c r="C47" s="29" t="s">
        <v>455</v>
      </c>
      <c r="D47" s="30"/>
    </row>
    <row r="48" spans="1:4" x14ac:dyDescent="0.2">
      <c r="A48" s="83" t="s">
        <v>320</v>
      </c>
      <c r="B48" s="87">
        <v>123</v>
      </c>
      <c r="C48" s="83" t="s">
        <v>456</v>
      </c>
      <c r="D48" s="88"/>
    </row>
    <row r="49" s="21" customFormat="1" x14ac:dyDescent="0.2"/>
    <row r="50" s="21" customFormat="1" x14ac:dyDescent="0.2"/>
    <row r="51" s="21" customFormat="1" x14ac:dyDescent="0.2"/>
    <row r="52" s="21" customFormat="1" x14ac:dyDescent="0.2"/>
    <row r="53" s="21" customFormat="1" x14ac:dyDescent="0.2"/>
    <row r="54" s="21" customFormat="1" x14ac:dyDescent="0.2"/>
    <row r="55" s="21" customFormat="1" ht="12" customHeight="1" x14ac:dyDescent="0.2"/>
    <row r="56" s="21" customFormat="1" x14ac:dyDescent="0.2"/>
    <row r="57" s="21" customFormat="1" x14ac:dyDescent="0.2"/>
    <row r="58" s="21" customFormat="1" x14ac:dyDescent="0.2"/>
    <row r="59" s="21" customFormat="1" x14ac:dyDescent="0.2"/>
    <row r="60" s="21" customFormat="1" x14ac:dyDescent="0.2"/>
    <row r="61" s="21" customFormat="1" x14ac:dyDescent="0.2"/>
    <row r="62" s="34" customFormat="1" x14ac:dyDescent="0.2"/>
    <row r="63" s="21" customFormat="1" x14ac:dyDescent="0.2"/>
    <row r="64" s="21" customFormat="1" x14ac:dyDescent="0.2"/>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34" customFormat="1" x14ac:dyDescent="0.2"/>
    <row r="85" s="21"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34" customFormat="1" x14ac:dyDescent="0.2"/>
    <row r="112" s="21"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34" customFormat="1" x14ac:dyDescent="0.2"/>
    <row r="136" s="21" customFormat="1" x14ac:dyDescent="0.2"/>
    <row r="142" s="34" customFormat="1" x14ac:dyDescent="0.2"/>
    <row r="151" s="34" customFormat="1" x14ac:dyDescent="0.2"/>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B3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600-000000000000}">
  <sheetPr codeName="Sheet200">
    <pageSetUpPr fitToPage="1"/>
  </sheetPr>
  <dimension ref="A1:E153"/>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1265</v>
      </c>
      <c r="B1" s="239"/>
      <c r="C1" s="239"/>
      <c r="D1" s="239"/>
      <c r="E1" s="138" t="s">
        <v>311</v>
      </c>
    </row>
    <row r="2" spans="1:5" ht="15" customHeight="1" x14ac:dyDescent="0.2">
      <c r="A2" s="224" t="str">
        <f ca="1">CONCATENATE("Test Case ", MID(CELL("filename",A1),FIND("]",CELL("filename",A1))+1,255)," 1120/1130")</f>
        <v>Test Case IP.CL.A01 1120/1130</v>
      </c>
      <c r="B2" s="224"/>
      <c r="C2" s="224"/>
      <c r="D2" s="224"/>
    </row>
    <row r="3" spans="1:5" ht="15" customHeight="1" x14ac:dyDescent="0.2">
      <c r="A3" s="200" t="s">
        <v>416</v>
      </c>
      <c r="B3" s="201"/>
      <c r="C3" s="201"/>
      <c r="D3" s="234"/>
    </row>
    <row r="4" spans="1:5" s="24" customFormat="1" ht="39" customHeight="1" x14ac:dyDescent="0.2">
      <c r="A4" s="191" t="s">
        <v>595</v>
      </c>
      <c r="B4" s="238"/>
      <c r="C4" s="191" t="s">
        <v>853</v>
      </c>
      <c r="D4" s="238"/>
    </row>
    <row r="5" spans="1:5" s="24" customFormat="1" ht="39" customHeight="1" x14ac:dyDescent="0.2">
      <c r="A5" s="227" t="s">
        <v>315</v>
      </c>
      <c r="B5" s="238"/>
      <c r="C5" s="191" t="s">
        <v>1266</v>
      </c>
      <c r="D5" s="238"/>
    </row>
    <row r="6" spans="1:5" s="24" customFormat="1" ht="39" customHeight="1" x14ac:dyDescent="0.2">
      <c r="A6" s="227" t="s">
        <v>317</v>
      </c>
      <c r="B6" s="238"/>
      <c r="C6" s="191" t="s">
        <v>1267</v>
      </c>
      <c r="D6" s="238"/>
    </row>
    <row r="8" spans="1:5" x14ac:dyDescent="0.2">
      <c r="A8" s="26" t="s">
        <v>865</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1268</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x14ac:dyDescent="0.2">
      <c r="A16" s="27" t="s">
        <v>320</v>
      </c>
      <c r="B16" s="28">
        <v>22</v>
      </c>
      <c r="C16" s="29" t="s">
        <v>445</v>
      </c>
      <c r="D16" s="33" t="s">
        <v>1264</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x14ac:dyDescent="0.2">
      <c r="A23" s="29" t="s">
        <v>320</v>
      </c>
      <c r="B23" s="32">
        <v>39</v>
      </c>
      <c r="C23" s="29" t="s">
        <v>330</v>
      </c>
      <c r="D23" s="30" t="s">
        <v>1551</v>
      </c>
    </row>
    <row r="24" spans="1:4" s="34" customFormat="1" x14ac:dyDescent="0.2">
      <c r="A24" s="29" t="s">
        <v>320</v>
      </c>
      <c r="B24" s="32">
        <v>42</v>
      </c>
      <c r="C24" s="29" t="s">
        <v>451</v>
      </c>
      <c r="D24" s="30"/>
    </row>
    <row r="25" spans="1:4" x14ac:dyDescent="0.2">
      <c r="A25" s="29" t="s">
        <v>320</v>
      </c>
      <c r="B25" s="32">
        <v>43</v>
      </c>
      <c r="C25" s="29" t="s">
        <v>452</v>
      </c>
      <c r="D25" s="30"/>
    </row>
    <row r="26" spans="1:4" x14ac:dyDescent="0.2">
      <c r="A26" s="29" t="s">
        <v>320</v>
      </c>
      <c r="B26" s="32">
        <v>49</v>
      </c>
      <c r="C26" s="29" t="s">
        <v>453</v>
      </c>
      <c r="D26" s="30"/>
    </row>
    <row r="27" spans="1:4" x14ac:dyDescent="0.2">
      <c r="A27" s="29" t="s">
        <v>320</v>
      </c>
      <c r="B27" s="32">
        <v>55</v>
      </c>
      <c r="C27" s="29" t="s">
        <v>860</v>
      </c>
      <c r="D27" s="35" t="s">
        <v>861</v>
      </c>
    </row>
    <row r="28" spans="1:4" x14ac:dyDescent="0.2">
      <c r="A28" s="29" t="s">
        <v>320</v>
      </c>
      <c r="B28" s="32">
        <v>92</v>
      </c>
      <c r="C28" s="29" t="s">
        <v>455</v>
      </c>
      <c r="D28" s="30"/>
    </row>
    <row r="29" spans="1:4" s="9" customFormat="1" x14ac:dyDescent="0.2">
      <c r="A29" s="92" t="s">
        <v>320</v>
      </c>
      <c r="B29" s="93">
        <v>123</v>
      </c>
      <c r="C29" s="94" t="s">
        <v>456</v>
      </c>
      <c r="D29" s="33"/>
    </row>
    <row r="30" spans="1:4" x14ac:dyDescent="0.2">
      <c r="B30" s="21"/>
      <c r="D30" s="21"/>
    </row>
    <row r="31" spans="1:4" x14ac:dyDescent="0.2">
      <c r="A31" s="26" t="s">
        <v>628</v>
      </c>
      <c r="B31" s="21"/>
      <c r="D31" s="21"/>
    </row>
    <row r="32" spans="1:4" x14ac:dyDescent="0.2">
      <c r="A32" s="29" t="s">
        <v>320</v>
      </c>
      <c r="B32" s="32">
        <v>2</v>
      </c>
      <c r="C32" s="29" t="s">
        <v>382</v>
      </c>
      <c r="D32" s="30"/>
    </row>
    <row r="33" spans="1:4" x14ac:dyDescent="0.2">
      <c r="A33" s="29" t="s">
        <v>320</v>
      </c>
      <c r="B33" s="32">
        <v>3</v>
      </c>
      <c r="C33" s="29" t="s">
        <v>438</v>
      </c>
      <c r="D33" s="30"/>
    </row>
    <row r="34" spans="1:4" x14ac:dyDescent="0.2">
      <c r="A34" s="29" t="s">
        <v>320</v>
      </c>
      <c r="B34" s="32">
        <v>4</v>
      </c>
      <c r="C34" s="29" t="s">
        <v>440</v>
      </c>
      <c r="D34" s="30"/>
    </row>
    <row r="35" spans="1:4" x14ac:dyDescent="0.2">
      <c r="A35" s="29" t="s">
        <v>320</v>
      </c>
      <c r="B35" s="32">
        <v>6</v>
      </c>
      <c r="C35" s="29" t="s">
        <v>459</v>
      </c>
      <c r="D35" s="30"/>
    </row>
    <row r="36" spans="1:4" x14ac:dyDescent="0.2">
      <c r="A36" s="29" t="s">
        <v>320</v>
      </c>
      <c r="B36" s="32">
        <v>7</v>
      </c>
      <c r="C36" s="32" t="s">
        <v>321</v>
      </c>
      <c r="D36" s="33"/>
    </row>
    <row r="37" spans="1:4" x14ac:dyDescent="0.2">
      <c r="A37" s="29" t="s">
        <v>320</v>
      </c>
      <c r="B37" s="32">
        <v>11</v>
      </c>
      <c r="C37" s="32" t="s">
        <v>322</v>
      </c>
      <c r="D37" s="30"/>
    </row>
    <row r="38" spans="1:4" x14ac:dyDescent="0.2">
      <c r="A38" s="29" t="s">
        <v>320</v>
      </c>
      <c r="B38" s="32">
        <v>12</v>
      </c>
      <c r="C38" s="32" t="s">
        <v>323</v>
      </c>
      <c r="D38" s="30"/>
    </row>
    <row r="39" spans="1:4" x14ac:dyDescent="0.2">
      <c r="A39" s="29" t="s">
        <v>320</v>
      </c>
      <c r="B39" s="32">
        <v>24</v>
      </c>
      <c r="C39" s="29" t="s">
        <v>324</v>
      </c>
      <c r="D39" s="30"/>
    </row>
    <row r="40" spans="1:4" x14ac:dyDescent="0.2">
      <c r="A40" s="29" t="s">
        <v>367</v>
      </c>
      <c r="B40" s="32">
        <v>26</v>
      </c>
      <c r="C40" s="29" t="s">
        <v>448</v>
      </c>
      <c r="D40" s="30"/>
    </row>
    <row r="41" spans="1:4" x14ac:dyDescent="0.2">
      <c r="A41" s="29" t="s">
        <v>320</v>
      </c>
      <c r="B41" s="32">
        <v>32</v>
      </c>
      <c r="C41" s="29" t="s">
        <v>449</v>
      </c>
      <c r="D41" s="30"/>
    </row>
    <row r="42" spans="1:4" s="34" customFormat="1" x14ac:dyDescent="0.2">
      <c r="A42" s="29" t="s">
        <v>320</v>
      </c>
      <c r="B42" s="32">
        <v>33</v>
      </c>
      <c r="C42" s="29" t="s">
        <v>450</v>
      </c>
      <c r="D42" s="33"/>
    </row>
    <row r="43" spans="1:4" x14ac:dyDescent="0.2">
      <c r="A43" s="29" t="s">
        <v>320</v>
      </c>
      <c r="B43" s="32">
        <v>38</v>
      </c>
      <c r="C43" s="29" t="s">
        <v>460</v>
      </c>
      <c r="D43" s="33" t="s">
        <v>457</v>
      </c>
    </row>
    <row r="44" spans="1:4" x14ac:dyDescent="0.2">
      <c r="A44" s="29" t="s">
        <v>320</v>
      </c>
      <c r="B44" s="32">
        <v>39</v>
      </c>
      <c r="C44" s="29" t="s">
        <v>330</v>
      </c>
      <c r="D44" s="30" t="s">
        <v>1551</v>
      </c>
    </row>
    <row r="45" spans="1:4" x14ac:dyDescent="0.2">
      <c r="A45" s="29" t="s">
        <v>320</v>
      </c>
      <c r="B45" s="32">
        <v>44</v>
      </c>
      <c r="C45" s="29" t="s">
        <v>395</v>
      </c>
      <c r="D45" s="30"/>
    </row>
    <row r="46" spans="1:4" x14ac:dyDescent="0.2">
      <c r="A46" s="29" t="s">
        <v>320</v>
      </c>
      <c r="B46" s="32">
        <v>49</v>
      </c>
      <c r="C46" s="29" t="s">
        <v>462</v>
      </c>
      <c r="D46" s="30"/>
    </row>
    <row r="47" spans="1:4" x14ac:dyDescent="0.2">
      <c r="A47" s="29" t="s">
        <v>320</v>
      </c>
      <c r="B47" s="32">
        <v>51</v>
      </c>
      <c r="C47" s="29" t="s">
        <v>463</v>
      </c>
      <c r="D47" s="30"/>
    </row>
    <row r="48" spans="1:4" x14ac:dyDescent="0.2">
      <c r="A48" s="29" t="s">
        <v>320</v>
      </c>
      <c r="B48" s="32">
        <v>55</v>
      </c>
      <c r="C48" s="29" t="s">
        <v>860</v>
      </c>
      <c r="D48" s="30"/>
    </row>
    <row r="49" spans="1:4" x14ac:dyDescent="0.2">
      <c r="A49" s="83" t="s">
        <v>320</v>
      </c>
      <c r="B49" s="87">
        <v>123</v>
      </c>
      <c r="C49" s="83" t="s">
        <v>456</v>
      </c>
      <c r="D49" s="88"/>
    </row>
    <row r="50" spans="1:4" x14ac:dyDescent="0.2">
      <c r="B50" s="21"/>
      <c r="D50" s="21"/>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x14ac:dyDescent="0.2">
      <c r="B56" s="21"/>
      <c r="D56" s="21"/>
    </row>
    <row r="57" spans="1:4" ht="12" customHeight="1"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s="34" customFormat="1" x14ac:dyDescent="0.2"/>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34"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34"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34" customFormat="1" x14ac:dyDescent="0.2"/>
    <row r="138" s="21" customFormat="1" x14ac:dyDescent="0.2"/>
    <row r="144" s="34" customFormat="1" x14ac:dyDescent="0.2"/>
    <row r="153" s="34" customFormat="1" x14ac:dyDescent="0.2"/>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B6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900-000000000000}">
  <sheetPr codeName="Sheet191">
    <pageSetUpPr fitToPage="1"/>
  </sheetPr>
  <dimension ref="A1:E148"/>
  <sheetViews>
    <sheetView workbookViewId="0">
      <pane ySplit="6" topLeftCell="A46" activePane="bottomLeft" state="frozen"/>
      <selection pane="bottomLeft" activeCell="N58" sqref="N58"/>
    </sheetView>
  </sheetViews>
  <sheetFormatPr defaultColWidth="9.140625" defaultRowHeight="12.75" x14ac:dyDescent="0.2"/>
  <cols>
    <col min="1" max="1" width="6.140625" style="44" customWidth="1"/>
    <col min="2" max="2" width="6.140625" style="47" customWidth="1"/>
    <col min="3" max="3" width="46.7109375" style="44" customWidth="1"/>
    <col min="4" max="4" width="44.7109375" style="48" customWidth="1"/>
    <col min="5" max="5" width="9.28515625" style="44" customWidth="1"/>
    <col min="6" max="16384" width="9.140625" style="44"/>
  </cols>
  <sheetData>
    <row r="1" spans="1:5" ht="48" customHeight="1" x14ac:dyDescent="0.2">
      <c r="A1" s="243" t="s">
        <v>1269</v>
      </c>
      <c r="B1" s="243"/>
      <c r="C1" s="243"/>
      <c r="D1" s="243"/>
      <c r="E1" s="138" t="s">
        <v>311</v>
      </c>
    </row>
    <row r="2" spans="1:5" ht="15" customHeight="1" x14ac:dyDescent="0.2">
      <c r="A2" s="224" t="str">
        <f ca="1">CONCATENATE("Test Case ", MID(CELL("filename",A1),FIND("]",CELL("filename",A1))+1,255)," 1100/1110  &amp;  1420/1430")</f>
        <v>Test Case IP.RL.A01 1100/1110  &amp;  1420/1430</v>
      </c>
      <c r="B2" s="224"/>
      <c r="C2" s="224"/>
      <c r="D2" s="224"/>
    </row>
    <row r="3" spans="1:5" ht="15" customHeight="1" x14ac:dyDescent="0.2">
      <c r="A3" s="200" t="s">
        <v>416</v>
      </c>
      <c r="B3" s="201"/>
      <c r="C3" s="201"/>
      <c r="D3" s="234"/>
    </row>
    <row r="4" spans="1:5" ht="39" customHeight="1" x14ac:dyDescent="0.2">
      <c r="A4" s="208" t="s">
        <v>595</v>
      </c>
      <c r="B4" s="208"/>
      <c r="C4" s="208" t="s">
        <v>853</v>
      </c>
      <c r="D4" s="208"/>
    </row>
    <row r="5" spans="1:5" ht="39" customHeight="1" x14ac:dyDescent="0.2">
      <c r="A5" s="240" t="s">
        <v>868</v>
      </c>
      <c r="B5" s="240"/>
      <c r="C5" s="241" t="s">
        <v>1270</v>
      </c>
      <c r="D5" s="240"/>
    </row>
    <row r="6" spans="1:5" ht="39" customHeight="1" x14ac:dyDescent="0.2">
      <c r="A6" s="242" t="s">
        <v>317</v>
      </c>
      <c r="B6" s="240"/>
      <c r="C6" s="241" t="s">
        <v>1271</v>
      </c>
      <c r="D6" s="240"/>
    </row>
    <row r="7" spans="1:5" x14ac:dyDescent="0.2">
      <c r="A7" s="45"/>
      <c r="B7" s="45"/>
      <c r="C7" s="45"/>
      <c r="D7" s="45"/>
    </row>
    <row r="8" spans="1:5" s="21" customFormat="1" x14ac:dyDescent="0.2">
      <c r="A8" s="26" t="s">
        <v>437</v>
      </c>
    </row>
    <row r="9" spans="1:5" s="21" customFormat="1" ht="12.75" customHeight="1" x14ac:dyDescent="0.2">
      <c r="A9" s="27" t="s">
        <v>320</v>
      </c>
      <c r="B9" s="28">
        <v>2</v>
      </c>
      <c r="C9" s="29" t="s">
        <v>382</v>
      </c>
      <c r="D9" s="30" t="s">
        <v>856</v>
      </c>
    </row>
    <row r="10" spans="1:5" s="21" customFormat="1" x14ac:dyDescent="0.2">
      <c r="A10" s="27" t="s">
        <v>320</v>
      </c>
      <c r="B10" s="28">
        <v>3</v>
      </c>
      <c r="C10" s="29" t="s">
        <v>438</v>
      </c>
      <c r="D10" s="95" t="s">
        <v>439</v>
      </c>
    </row>
    <row r="11" spans="1:5" x14ac:dyDescent="0.2">
      <c r="A11" s="27" t="s">
        <v>320</v>
      </c>
      <c r="B11" s="28">
        <v>4</v>
      </c>
      <c r="C11" s="29" t="s">
        <v>440</v>
      </c>
      <c r="D11" s="30" t="s">
        <v>871</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x14ac:dyDescent="0.2">
      <c r="A16" s="27" t="s">
        <v>320</v>
      </c>
      <c r="B16" s="28">
        <v>22</v>
      </c>
      <c r="C16" s="29" t="s">
        <v>445</v>
      </c>
      <c r="D16" s="33" t="s">
        <v>1264</v>
      </c>
    </row>
    <row r="17" spans="1:5" x14ac:dyDescent="0.2">
      <c r="A17" s="27" t="s">
        <v>320</v>
      </c>
      <c r="B17" s="28">
        <v>23</v>
      </c>
      <c r="C17" s="29" t="s">
        <v>859</v>
      </c>
      <c r="D17" s="33" t="s">
        <v>504</v>
      </c>
    </row>
    <row r="18" spans="1:5" x14ac:dyDescent="0.2">
      <c r="A18" s="27" t="s">
        <v>320</v>
      </c>
      <c r="B18" s="28">
        <v>24</v>
      </c>
      <c r="C18" s="29" t="s">
        <v>324</v>
      </c>
      <c r="D18" s="33"/>
    </row>
    <row r="19" spans="1:5" x14ac:dyDescent="0.2">
      <c r="A19" s="27" t="s">
        <v>320</v>
      </c>
      <c r="B19" s="28">
        <v>26</v>
      </c>
      <c r="C19" s="29" t="s">
        <v>448</v>
      </c>
      <c r="D19" s="30"/>
    </row>
    <row r="20" spans="1:5" x14ac:dyDescent="0.2">
      <c r="A20" s="27" t="s">
        <v>320</v>
      </c>
      <c r="B20" s="28">
        <v>32</v>
      </c>
      <c r="C20" s="29" t="s">
        <v>449</v>
      </c>
      <c r="D20" s="30"/>
      <c r="E20" s="44" t="s">
        <v>722</v>
      </c>
    </row>
    <row r="21" spans="1:5" x14ac:dyDescent="0.2">
      <c r="A21" s="29" t="s">
        <v>320</v>
      </c>
      <c r="B21" s="32">
        <v>33</v>
      </c>
      <c r="C21" s="29" t="s">
        <v>450</v>
      </c>
      <c r="D21" s="31"/>
    </row>
    <row r="22" spans="1:5" x14ac:dyDescent="0.2">
      <c r="A22" s="29" t="s">
        <v>320</v>
      </c>
      <c r="B22" s="32">
        <v>35</v>
      </c>
      <c r="C22" s="29" t="s">
        <v>474</v>
      </c>
      <c r="D22" s="31" t="s">
        <v>504</v>
      </c>
    </row>
    <row r="23" spans="1:5" x14ac:dyDescent="0.2">
      <c r="A23" s="29" t="s">
        <v>320</v>
      </c>
      <c r="B23" s="32">
        <v>42</v>
      </c>
      <c r="C23" s="29" t="s">
        <v>451</v>
      </c>
      <c r="D23" s="30"/>
    </row>
    <row r="24" spans="1:5" s="21" customFormat="1" x14ac:dyDescent="0.2">
      <c r="A24" s="29" t="s">
        <v>320</v>
      </c>
      <c r="B24" s="32">
        <v>43</v>
      </c>
      <c r="C24" s="29" t="s">
        <v>452</v>
      </c>
      <c r="D24" s="30"/>
    </row>
    <row r="25" spans="1:5" x14ac:dyDescent="0.2">
      <c r="A25" s="29" t="s">
        <v>320</v>
      </c>
      <c r="B25" s="32">
        <v>49</v>
      </c>
      <c r="C25" s="29" t="s">
        <v>453</v>
      </c>
      <c r="D25" s="30"/>
    </row>
    <row r="26" spans="1:5" x14ac:dyDescent="0.2">
      <c r="A26" s="29" t="s">
        <v>320</v>
      </c>
      <c r="B26" s="32">
        <v>55</v>
      </c>
      <c r="C26" s="29" t="s">
        <v>860</v>
      </c>
      <c r="D26" s="60" t="s">
        <v>872</v>
      </c>
    </row>
    <row r="27" spans="1:5" x14ac:dyDescent="0.2">
      <c r="A27" s="29" t="s">
        <v>320</v>
      </c>
      <c r="B27" s="32">
        <v>92</v>
      </c>
      <c r="C27" s="29" t="s">
        <v>455</v>
      </c>
      <c r="D27" s="30"/>
    </row>
    <row r="28" spans="1:5" x14ac:dyDescent="0.2">
      <c r="A28" s="92" t="s">
        <v>320</v>
      </c>
      <c r="B28" s="93">
        <v>123</v>
      </c>
      <c r="C28" s="94" t="s">
        <v>456</v>
      </c>
      <c r="D28" s="33" t="s">
        <v>457</v>
      </c>
    </row>
    <row r="29" spans="1:5" x14ac:dyDescent="0.2">
      <c r="A29" s="21"/>
      <c r="B29" s="21"/>
      <c r="C29" s="21"/>
      <c r="D29" s="21"/>
    </row>
    <row r="30" spans="1:5" x14ac:dyDescent="0.2">
      <c r="A30" s="39" t="s">
        <v>458</v>
      </c>
      <c r="B30" s="21"/>
      <c r="C30" s="21"/>
      <c r="D30" s="21"/>
    </row>
    <row r="31" spans="1:5" x14ac:dyDescent="0.2">
      <c r="A31" s="29" t="s">
        <v>320</v>
      </c>
      <c r="B31" s="32">
        <v>2</v>
      </c>
      <c r="C31" s="29" t="s">
        <v>382</v>
      </c>
      <c r="D31" s="30"/>
    </row>
    <row r="32" spans="1:5"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x14ac:dyDescent="0.2">
      <c r="A41" s="29" t="s">
        <v>320</v>
      </c>
      <c r="B41" s="32">
        <v>33</v>
      </c>
      <c r="C41" s="29" t="s">
        <v>450</v>
      </c>
      <c r="D41" s="33"/>
    </row>
    <row r="42" spans="1:4" x14ac:dyDescent="0.2">
      <c r="A42" s="29" t="s">
        <v>320</v>
      </c>
      <c r="B42" s="32">
        <v>38</v>
      </c>
      <c r="C42" s="29" t="s">
        <v>460</v>
      </c>
      <c r="D42" s="33" t="s">
        <v>457</v>
      </c>
    </row>
    <row r="43" spans="1:4" x14ac:dyDescent="0.2">
      <c r="A43" s="29" t="s">
        <v>320</v>
      </c>
      <c r="B43" s="32">
        <v>39</v>
      </c>
      <c r="C43" s="29" t="s">
        <v>330</v>
      </c>
      <c r="D43" s="61" t="s">
        <v>461</v>
      </c>
    </row>
    <row r="44" spans="1:4" s="21" customFormat="1" x14ac:dyDescent="0.2">
      <c r="A44" s="29" t="s">
        <v>320</v>
      </c>
      <c r="B44" s="32">
        <v>44</v>
      </c>
      <c r="C44" s="29" t="s">
        <v>395</v>
      </c>
      <c r="D44" s="30"/>
    </row>
    <row r="45" spans="1:4" x14ac:dyDescent="0.2">
      <c r="A45" s="29" t="s">
        <v>320</v>
      </c>
      <c r="B45" s="32">
        <v>49</v>
      </c>
      <c r="C45" s="29" t="s">
        <v>462</v>
      </c>
      <c r="D45" s="30"/>
    </row>
    <row r="46" spans="1:4" x14ac:dyDescent="0.2">
      <c r="A46" s="29" t="s">
        <v>320</v>
      </c>
      <c r="B46" s="32">
        <v>51</v>
      </c>
      <c r="C46" s="29" t="s">
        <v>463</v>
      </c>
      <c r="D46" s="30"/>
    </row>
    <row r="47" spans="1:4" x14ac:dyDescent="0.2">
      <c r="A47" s="29" t="s">
        <v>320</v>
      </c>
      <c r="B47" s="32">
        <v>55</v>
      </c>
      <c r="C47" s="29" t="s">
        <v>860</v>
      </c>
      <c r="D47" s="60" t="s">
        <v>873</v>
      </c>
    </row>
    <row r="48" spans="1:4" x14ac:dyDescent="0.2">
      <c r="A48" s="29" t="s">
        <v>320</v>
      </c>
      <c r="B48" s="32">
        <v>92</v>
      </c>
      <c r="C48" s="29" t="s">
        <v>455</v>
      </c>
      <c r="D48" s="30"/>
    </row>
    <row r="49" spans="1:4" x14ac:dyDescent="0.2">
      <c r="A49" s="83" t="s">
        <v>320</v>
      </c>
      <c r="B49" s="87">
        <v>123</v>
      </c>
      <c r="C49" s="83" t="s">
        <v>456</v>
      </c>
      <c r="D49" s="88"/>
    </row>
    <row r="50" spans="1:4" x14ac:dyDescent="0.2">
      <c r="A50" s="21"/>
      <c r="B50" s="21"/>
      <c r="C50" s="21"/>
      <c r="D50" s="21"/>
    </row>
    <row r="51" spans="1:4" x14ac:dyDescent="0.2">
      <c r="A51" s="21"/>
      <c r="B51" s="21"/>
      <c r="C51" s="21"/>
      <c r="D51" s="21"/>
    </row>
    <row r="52" spans="1:4" x14ac:dyDescent="0.2">
      <c r="A52" s="46" t="s">
        <v>712</v>
      </c>
    </row>
    <row r="53" spans="1:4" x14ac:dyDescent="0.2">
      <c r="A53" s="49" t="s">
        <v>320</v>
      </c>
      <c r="B53" s="50">
        <v>2</v>
      </c>
      <c r="C53" s="51" t="s">
        <v>382</v>
      </c>
      <c r="D53" s="52" t="s">
        <v>856</v>
      </c>
    </row>
    <row r="54" spans="1:4" x14ac:dyDescent="0.2">
      <c r="A54" s="49" t="s">
        <v>320</v>
      </c>
      <c r="B54" s="50">
        <v>3</v>
      </c>
      <c r="C54" s="53" t="s">
        <v>438</v>
      </c>
      <c r="D54" s="95" t="s">
        <v>439</v>
      </c>
    </row>
    <row r="55" spans="1:4" x14ac:dyDescent="0.2">
      <c r="A55" s="49" t="s">
        <v>320</v>
      </c>
      <c r="B55" s="50">
        <v>4</v>
      </c>
      <c r="C55" s="51" t="s">
        <v>440</v>
      </c>
      <c r="D55" s="30" t="s">
        <v>871</v>
      </c>
    </row>
    <row r="56" spans="1:4" x14ac:dyDescent="0.2">
      <c r="A56" s="49" t="s">
        <v>320</v>
      </c>
      <c r="B56" s="50">
        <v>7</v>
      </c>
      <c r="C56" s="54" t="s">
        <v>321</v>
      </c>
      <c r="D56" s="52"/>
    </row>
    <row r="57" spans="1:4" x14ac:dyDescent="0.2">
      <c r="A57" s="49" t="s">
        <v>320</v>
      </c>
      <c r="B57" s="50">
        <v>11</v>
      </c>
      <c r="C57" s="54" t="s">
        <v>322</v>
      </c>
      <c r="D57" s="52"/>
    </row>
    <row r="58" spans="1:4" x14ac:dyDescent="0.2">
      <c r="A58" s="49" t="s">
        <v>320</v>
      </c>
      <c r="B58" s="50">
        <v>12</v>
      </c>
      <c r="C58" s="54" t="s">
        <v>323</v>
      </c>
      <c r="D58" s="52"/>
    </row>
    <row r="59" spans="1:4" x14ac:dyDescent="0.2">
      <c r="A59" s="27" t="s">
        <v>320</v>
      </c>
      <c r="B59" s="28">
        <v>22</v>
      </c>
      <c r="C59" s="29" t="s">
        <v>445</v>
      </c>
      <c r="D59" s="33" t="s">
        <v>1264</v>
      </c>
    </row>
    <row r="60" spans="1:4" x14ac:dyDescent="0.2">
      <c r="A60" s="27" t="s">
        <v>320</v>
      </c>
      <c r="B60" s="28">
        <v>23</v>
      </c>
      <c r="C60" s="29" t="s">
        <v>859</v>
      </c>
      <c r="D60" s="52" t="s">
        <v>504</v>
      </c>
    </row>
    <row r="61" spans="1:4" x14ac:dyDescent="0.2">
      <c r="A61" s="55" t="s">
        <v>320</v>
      </c>
      <c r="B61" s="56">
        <v>24</v>
      </c>
      <c r="C61" s="53" t="s">
        <v>324</v>
      </c>
      <c r="D61" s="52" t="s">
        <v>722</v>
      </c>
    </row>
    <row r="62" spans="1:4" x14ac:dyDescent="0.2">
      <c r="A62" s="55" t="s">
        <v>320</v>
      </c>
      <c r="B62" s="56">
        <v>26</v>
      </c>
      <c r="C62" s="53" t="s">
        <v>448</v>
      </c>
      <c r="D62" s="52"/>
    </row>
    <row r="63" spans="1:4" x14ac:dyDescent="0.2">
      <c r="A63" s="55" t="s">
        <v>320</v>
      </c>
      <c r="B63" s="56">
        <v>32</v>
      </c>
      <c r="C63" s="53" t="s">
        <v>449</v>
      </c>
      <c r="D63" s="52"/>
    </row>
    <row r="64" spans="1:4" x14ac:dyDescent="0.2">
      <c r="A64" s="53" t="s">
        <v>320</v>
      </c>
      <c r="B64" s="54">
        <v>33</v>
      </c>
      <c r="C64" s="53" t="s">
        <v>450</v>
      </c>
      <c r="D64" s="52"/>
    </row>
    <row r="65" spans="1:4" x14ac:dyDescent="0.2">
      <c r="A65" s="29" t="s">
        <v>320</v>
      </c>
      <c r="B65" s="32">
        <v>35</v>
      </c>
      <c r="C65" s="29" t="s">
        <v>474</v>
      </c>
      <c r="D65" s="52" t="s">
        <v>504</v>
      </c>
    </row>
    <row r="66" spans="1:4" s="59" customFormat="1" x14ac:dyDescent="0.2">
      <c r="A66" s="53" t="s">
        <v>320</v>
      </c>
      <c r="B66" s="54">
        <v>38</v>
      </c>
      <c r="C66" s="53" t="s">
        <v>460</v>
      </c>
      <c r="D66" s="52"/>
    </row>
    <row r="67" spans="1:4" x14ac:dyDescent="0.2">
      <c r="A67" s="53" t="s">
        <v>320</v>
      </c>
      <c r="B67" s="54">
        <v>49</v>
      </c>
      <c r="C67" s="53" t="s">
        <v>453</v>
      </c>
      <c r="D67" s="52"/>
    </row>
    <row r="68" spans="1:4" ht="25.5" x14ac:dyDescent="0.2">
      <c r="A68" s="29" t="s">
        <v>320</v>
      </c>
      <c r="B68" s="32">
        <v>55</v>
      </c>
      <c r="C68" s="29" t="s">
        <v>860</v>
      </c>
      <c r="D68" s="35" t="s">
        <v>875</v>
      </c>
    </row>
    <row r="69" spans="1:4" ht="25.5" x14ac:dyDescent="0.2">
      <c r="A69" s="53" t="s">
        <v>320</v>
      </c>
      <c r="B69" s="54">
        <v>56</v>
      </c>
      <c r="C69" s="53" t="s">
        <v>714</v>
      </c>
      <c r="D69" s="72" t="s">
        <v>891</v>
      </c>
    </row>
    <row r="70" spans="1:4" x14ac:dyDescent="0.2">
      <c r="A70" s="83" t="s">
        <v>320</v>
      </c>
      <c r="B70" s="87">
        <v>123</v>
      </c>
      <c r="C70" s="83" t="s">
        <v>456</v>
      </c>
      <c r="D70" s="88"/>
    </row>
    <row r="72" spans="1:4" x14ac:dyDescent="0.2">
      <c r="A72" s="57" t="s">
        <v>715</v>
      </c>
    </row>
    <row r="73" spans="1:4" x14ac:dyDescent="0.2">
      <c r="A73" s="55" t="s">
        <v>320</v>
      </c>
      <c r="B73" s="56">
        <v>2</v>
      </c>
      <c r="C73" s="53" t="s">
        <v>382</v>
      </c>
      <c r="D73" s="58"/>
    </row>
    <row r="74" spans="1:4" x14ac:dyDescent="0.2">
      <c r="A74" s="55" t="s">
        <v>320</v>
      </c>
      <c r="B74" s="56">
        <v>3</v>
      </c>
      <c r="C74" s="53" t="s">
        <v>438</v>
      </c>
      <c r="D74" s="58"/>
    </row>
    <row r="75" spans="1:4" x14ac:dyDescent="0.2">
      <c r="A75" s="55" t="s">
        <v>320</v>
      </c>
      <c r="B75" s="56">
        <v>4</v>
      </c>
      <c r="C75" s="53" t="s">
        <v>440</v>
      </c>
      <c r="D75" s="58"/>
    </row>
    <row r="76" spans="1:4" x14ac:dyDescent="0.2">
      <c r="A76" s="55" t="s">
        <v>320</v>
      </c>
      <c r="B76" s="56">
        <v>6</v>
      </c>
      <c r="C76" s="53" t="s">
        <v>459</v>
      </c>
      <c r="D76" s="58"/>
    </row>
    <row r="77" spans="1:4" x14ac:dyDescent="0.2">
      <c r="A77" s="53" t="s">
        <v>320</v>
      </c>
      <c r="B77" s="54">
        <v>7</v>
      </c>
      <c r="C77" s="54" t="s">
        <v>321</v>
      </c>
      <c r="D77" s="58"/>
    </row>
    <row r="78" spans="1:4" x14ac:dyDescent="0.2">
      <c r="A78" s="53" t="s">
        <v>320</v>
      </c>
      <c r="B78" s="54">
        <v>11</v>
      </c>
      <c r="C78" s="54" t="s">
        <v>322</v>
      </c>
      <c r="D78" s="58"/>
    </row>
    <row r="79" spans="1:4" x14ac:dyDescent="0.2">
      <c r="A79" s="53" t="s">
        <v>320</v>
      </c>
      <c r="B79" s="54">
        <v>12</v>
      </c>
      <c r="C79" s="54" t="s">
        <v>323</v>
      </c>
      <c r="D79" s="58"/>
    </row>
    <row r="80" spans="1:4" x14ac:dyDescent="0.2">
      <c r="A80" s="55" t="s">
        <v>320</v>
      </c>
      <c r="B80" s="56">
        <v>26</v>
      </c>
      <c r="C80" s="53" t="s">
        <v>448</v>
      </c>
      <c r="D80" s="58"/>
    </row>
    <row r="81" spans="1:4" x14ac:dyDescent="0.2">
      <c r="A81" s="55" t="s">
        <v>320</v>
      </c>
      <c r="B81" s="56">
        <v>32</v>
      </c>
      <c r="C81" s="53" t="s">
        <v>449</v>
      </c>
      <c r="D81" s="58"/>
    </row>
    <row r="82" spans="1:4" x14ac:dyDescent="0.2">
      <c r="A82" s="53" t="s">
        <v>320</v>
      </c>
      <c r="B82" s="54">
        <v>33</v>
      </c>
      <c r="C82" s="53" t="s">
        <v>450</v>
      </c>
      <c r="D82" s="58"/>
    </row>
    <row r="83" spans="1:4" x14ac:dyDescent="0.2">
      <c r="A83" s="53" t="s">
        <v>320</v>
      </c>
      <c r="B83" s="54">
        <v>39</v>
      </c>
      <c r="C83" s="53" t="s">
        <v>330</v>
      </c>
      <c r="D83" s="58" t="s">
        <v>713</v>
      </c>
    </row>
    <row r="84" spans="1:4" x14ac:dyDescent="0.2">
      <c r="A84" s="53" t="s">
        <v>320</v>
      </c>
      <c r="B84" s="54">
        <v>49</v>
      </c>
      <c r="C84" s="53" t="s">
        <v>453</v>
      </c>
      <c r="D84" s="58"/>
    </row>
    <row r="85" spans="1:4" x14ac:dyDescent="0.2">
      <c r="A85" s="29" t="s">
        <v>320</v>
      </c>
      <c r="B85" s="32">
        <v>55</v>
      </c>
      <c r="C85" s="29" t="s">
        <v>860</v>
      </c>
      <c r="D85" s="52"/>
    </row>
    <row r="86" spans="1:4" x14ac:dyDescent="0.2">
      <c r="A86" s="83" t="s">
        <v>320</v>
      </c>
      <c r="B86" s="87">
        <v>56</v>
      </c>
      <c r="C86" s="83" t="s">
        <v>714</v>
      </c>
      <c r="D86" s="95"/>
    </row>
    <row r="87" spans="1:4" x14ac:dyDescent="0.2">
      <c r="A87" s="83" t="s">
        <v>320</v>
      </c>
      <c r="B87" s="87">
        <v>123</v>
      </c>
      <c r="C87" s="83" t="s">
        <v>456</v>
      </c>
      <c r="D87" s="88"/>
    </row>
    <row r="88" spans="1:4" x14ac:dyDescent="0.2">
      <c r="B88" s="44"/>
      <c r="D88" s="44"/>
    </row>
    <row r="89" spans="1:4" s="59" customFormat="1" x14ac:dyDescent="0.2">
      <c r="A89" s="44"/>
      <c r="B89" s="44"/>
      <c r="C89" s="44"/>
      <c r="D89" s="44"/>
    </row>
    <row r="90" spans="1:4" x14ac:dyDescent="0.2">
      <c r="B90" s="44"/>
      <c r="D90" s="44"/>
    </row>
    <row r="91" spans="1:4" x14ac:dyDescent="0.2">
      <c r="B91" s="44"/>
      <c r="D91" s="44"/>
    </row>
    <row r="92" spans="1:4" x14ac:dyDescent="0.2">
      <c r="B92" s="44"/>
      <c r="D92" s="44"/>
    </row>
    <row r="93" spans="1:4" x14ac:dyDescent="0.2">
      <c r="B93" s="44"/>
      <c r="D93" s="44"/>
    </row>
    <row r="94" spans="1:4" x14ac:dyDescent="0.2">
      <c r="B94" s="44"/>
      <c r="D94" s="44"/>
    </row>
    <row r="95" spans="1:4" x14ac:dyDescent="0.2">
      <c r="B95" s="44"/>
      <c r="D95" s="44"/>
    </row>
    <row r="96" spans="1:4" x14ac:dyDescent="0.2">
      <c r="B96" s="44"/>
      <c r="D96" s="44"/>
    </row>
    <row r="97" spans="1:4" x14ac:dyDescent="0.2">
      <c r="B97" s="44"/>
      <c r="D97" s="44"/>
    </row>
    <row r="98" spans="1:4" s="59" customFormat="1" x14ac:dyDescent="0.2">
      <c r="A98" s="44"/>
      <c r="B98" s="44"/>
      <c r="C98" s="44"/>
      <c r="D98" s="44"/>
    </row>
    <row r="99" spans="1:4" x14ac:dyDescent="0.2">
      <c r="B99" s="44"/>
      <c r="D99" s="44"/>
    </row>
    <row r="100" spans="1:4" x14ac:dyDescent="0.2">
      <c r="B100" s="44"/>
      <c r="D100" s="44"/>
    </row>
    <row r="101" spans="1:4" x14ac:dyDescent="0.2">
      <c r="B101" s="44"/>
      <c r="D101" s="44"/>
    </row>
    <row r="102" spans="1:4" x14ac:dyDescent="0.2">
      <c r="B102" s="44"/>
      <c r="D102" s="44"/>
    </row>
    <row r="103" spans="1:4" x14ac:dyDescent="0.2">
      <c r="B103" s="44"/>
      <c r="D103" s="44"/>
    </row>
    <row r="104" spans="1:4" x14ac:dyDescent="0.2">
      <c r="B104" s="44"/>
      <c r="D104" s="44"/>
    </row>
    <row r="105" spans="1:4" x14ac:dyDescent="0.2">
      <c r="B105" s="44"/>
      <c r="D105" s="44"/>
    </row>
    <row r="106" spans="1:4" x14ac:dyDescent="0.2">
      <c r="B106" s="44"/>
      <c r="D106" s="44"/>
    </row>
    <row r="107" spans="1:4" s="59" customFormat="1" x14ac:dyDescent="0.2">
      <c r="A107" s="44"/>
      <c r="B107" s="44"/>
      <c r="C107" s="44"/>
      <c r="D107" s="44"/>
    </row>
    <row r="108" spans="1:4" x14ac:dyDescent="0.2">
      <c r="A108" s="59"/>
      <c r="B108" s="59"/>
      <c r="C108" s="59"/>
      <c r="D108" s="59"/>
    </row>
    <row r="109" spans="1:4" x14ac:dyDescent="0.2">
      <c r="B109" s="44"/>
      <c r="D109" s="44"/>
    </row>
    <row r="110" spans="1:4" x14ac:dyDescent="0.2">
      <c r="B110" s="44"/>
      <c r="D110" s="44"/>
    </row>
    <row r="111" spans="1:4" x14ac:dyDescent="0.2">
      <c r="B111" s="44"/>
      <c r="D111" s="44"/>
    </row>
    <row r="112" spans="1:4" x14ac:dyDescent="0.2">
      <c r="B112" s="44"/>
      <c r="D112" s="44"/>
    </row>
    <row r="113" s="44" customFormat="1" x14ac:dyDescent="0.2"/>
    <row r="114" s="44" customFormat="1" x14ac:dyDescent="0.2"/>
    <row r="115" s="44" customFormat="1" x14ac:dyDescent="0.2"/>
    <row r="116" s="44" customFormat="1" x14ac:dyDescent="0.2"/>
    <row r="117" s="44" customFormat="1" x14ac:dyDescent="0.2"/>
    <row r="118" s="44" customFormat="1" x14ac:dyDescent="0.2"/>
    <row r="119" s="44" customFormat="1" x14ac:dyDescent="0.2"/>
    <row r="120" s="44" customFormat="1" x14ac:dyDescent="0.2"/>
    <row r="121" s="44" customFormat="1" x14ac:dyDescent="0.2"/>
    <row r="122" s="44" customFormat="1" x14ac:dyDescent="0.2"/>
    <row r="123" s="44" customFormat="1" x14ac:dyDescent="0.2"/>
    <row r="124" s="44" customFormat="1" x14ac:dyDescent="0.2"/>
    <row r="125" s="44" customFormat="1" x14ac:dyDescent="0.2"/>
    <row r="126" s="44" customFormat="1" x14ac:dyDescent="0.2"/>
    <row r="127" s="44" customFormat="1" x14ac:dyDescent="0.2"/>
    <row r="128" s="44" customFormat="1" x14ac:dyDescent="0.2"/>
    <row r="129" spans="1:4" x14ac:dyDescent="0.2">
      <c r="B129" s="44"/>
      <c r="D129" s="44"/>
    </row>
    <row r="130" spans="1:4" x14ac:dyDescent="0.2">
      <c r="A130" s="59"/>
      <c r="B130" s="59"/>
      <c r="C130" s="59"/>
      <c r="D130" s="59"/>
    </row>
    <row r="133" spans="1:4" x14ac:dyDescent="0.2">
      <c r="B133" s="44"/>
      <c r="D133" s="44"/>
    </row>
    <row r="139" spans="1:4" x14ac:dyDescent="0.2">
      <c r="A139" s="59"/>
      <c r="B139" s="59"/>
      <c r="C139" s="59"/>
      <c r="D139" s="59"/>
    </row>
    <row r="148" spans="1:4" x14ac:dyDescent="0.2">
      <c r="A148" s="59"/>
      <c r="B148" s="59"/>
      <c r="C148" s="59"/>
      <c r="D148" s="59"/>
    </row>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B9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C00-000000000000}">
  <sheetPr codeName="Sheet167">
    <pageSetUpPr fitToPage="1"/>
  </sheetPr>
  <dimension ref="A1:E152"/>
  <sheetViews>
    <sheetView workbookViewId="0">
      <pane ySplit="6" topLeftCell="A25" activePane="bottomLeft" state="frozen"/>
      <selection sqref="A1:D1"/>
      <selection pane="bottomLeft" activeCell="E1" sqref="E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1272</v>
      </c>
      <c r="B1" s="239"/>
      <c r="C1" s="239"/>
      <c r="D1" s="239"/>
      <c r="E1" s="138" t="s">
        <v>311</v>
      </c>
    </row>
    <row r="2" spans="1:5" ht="15" customHeight="1" x14ac:dyDescent="0.2">
      <c r="A2" s="224" t="str">
        <f ca="1">CONCATENATE("Test Case ", MID(CELL("filename",A1),FIND("]",CELL("filename",A1))+1,255)," 1100/1110")</f>
        <v>Test Case IP.AL.A04 1100/1110</v>
      </c>
      <c r="B2" s="224"/>
      <c r="C2" s="224"/>
      <c r="D2" s="224"/>
    </row>
    <row r="3" spans="1:5" ht="15" customHeight="1" x14ac:dyDescent="0.2">
      <c r="A3" s="200" t="s">
        <v>416</v>
      </c>
      <c r="B3" s="201"/>
      <c r="C3" s="201"/>
      <c r="D3" s="234"/>
    </row>
    <row r="4" spans="1:5" s="24" customFormat="1" ht="39" customHeight="1" x14ac:dyDescent="0.2">
      <c r="A4" s="191" t="s">
        <v>595</v>
      </c>
      <c r="B4" s="238"/>
      <c r="C4" s="191" t="s">
        <v>878</v>
      </c>
      <c r="D4" s="238"/>
    </row>
    <row r="5" spans="1:5" s="24" customFormat="1" ht="39" customHeight="1" x14ac:dyDescent="0.2">
      <c r="A5" s="227" t="s">
        <v>315</v>
      </c>
      <c r="B5" s="238"/>
      <c r="C5" s="191" t="s">
        <v>879</v>
      </c>
      <c r="D5" s="238"/>
    </row>
    <row r="6" spans="1:5" s="24" customFormat="1" ht="39" customHeight="1" x14ac:dyDescent="0.2">
      <c r="A6" s="227" t="s">
        <v>317</v>
      </c>
      <c r="B6" s="238"/>
      <c r="C6" s="191" t="s">
        <v>1273</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881</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x14ac:dyDescent="0.2">
      <c r="A16" s="27" t="s">
        <v>320</v>
      </c>
      <c r="B16" s="28">
        <v>22</v>
      </c>
      <c r="C16" s="29" t="s">
        <v>445</v>
      </c>
      <c r="D16" s="33" t="s">
        <v>1264</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ht="25.5" x14ac:dyDescent="0.2">
      <c r="A26" s="29" t="s">
        <v>320</v>
      </c>
      <c r="B26" s="32">
        <v>55</v>
      </c>
      <c r="C26" s="29" t="s">
        <v>860</v>
      </c>
      <c r="D26" s="60" t="s">
        <v>1145</v>
      </c>
    </row>
    <row r="27" spans="1:4" x14ac:dyDescent="0.2">
      <c r="A27" s="29" t="s">
        <v>320</v>
      </c>
      <c r="B27" s="32">
        <v>92</v>
      </c>
      <c r="C27" s="29" t="s">
        <v>455</v>
      </c>
      <c r="D27" s="30"/>
    </row>
    <row r="28" spans="1:4" s="9" customFormat="1" x14ac:dyDescent="0.2">
      <c r="A28" s="92" t="s">
        <v>320</v>
      </c>
      <c r="B28" s="93">
        <v>123</v>
      </c>
      <c r="C28" s="94" t="s">
        <v>456</v>
      </c>
      <c r="D28" s="33" t="s">
        <v>457</v>
      </c>
    </row>
    <row r="29" spans="1:4" x14ac:dyDescent="0.2">
      <c r="B29" s="21"/>
      <c r="D29" s="21"/>
    </row>
    <row r="30" spans="1:4" x14ac:dyDescent="0.2">
      <c r="A30" s="39" t="s">
        <v>458</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s="34" customFormat="1" x14ac:dyDescent="0.2">
      <c r="A41" s="29" t="s">
        <v>320</v>
      </c>
      <c r="B41" s="32">
        <v>33</v>
      </c>
      <c r="C41" s="29" t="s">
        <v>450</v>
      </c>
      <c r="D41" s="33"/>
    </row>
    <row r="42" spans="1:4" x14ac:dyDescent="0.2">
      <c r="A42" s="29" t="s">
        <v>320</v>
      </c>
      <c r="B42" s="32">
        <v>38</v>
      </c>
      <c r="C42" s="29" t="s">
        <v>460</v>
      </c>
      <c r="D42" s="33" t="s">
        <v>1274</v>
      </c>
    </row>
    <row r="43" spans="1:4" x14ac:dyDescent="0.2">
      <c r="A43" s="29" t="s">
        <v>320</v>
      </c>
      <c r="B43" s="32">
        <v>39</v>
      </c>
      <c r="C43" s="29" t="s">
        <v>330</v>
      </c>
      <c r="D43" s="61" t="s">
        <v>1591</v>
      </c>
    </row>
    <row r="44" spans="1:4" x14ac:dyDescent="0.2">
      <c r="A44" s="29" t="s">
        <v>320</v>
      </c>
      <c r="B44" s="32">
        <v>44</v>
      </c>
      <c r="C44" s="29" t="s">
        <v>395</v>
      </c>
      <c r="D44" s="30"/>
    </row>
    <row r="45" spans="1:4" x14ac:dyDescent="0.2">
      <c r="A45" s="29" t="s">
        <v>320</v>
      </c>
      <c r="B45" s="32">
        <v>49</v>
      </c>
      <c r="C45" s="29" t="s">
        <v>462</v>
      </c>
      <c r="D45" s="30"/>
    </row>
    <row r="46" spans="1:4" x14ac:dyDescent="0.2">
      <c r="A46" s="29" t="s">
        <v>320</v>
      </c>
      <c r="B46" s="32">
        <v>51</v>
      </c>
      <c r="C46" s="29" t="s">
        <v>463</v>
      </c>
      <c r="D46" s="30"/>
    </row>
    <row r="47" spans="1:4" x14ac:dyDescent="0.2">
      <c r="A47" s="29" t="s">
        <v>320</v>
      </c>
      <c r="B47" s="32">
        <v>55</v>
      </c>
      <c r="C47" s="29" t="s">
        <v>860</v>
      </c>
      <c r="D47" s="30"/>
    </row>
    <row r="48" spans="1:4" x14ac:dyDescent="0.2">
      <c r="A48" s="29" t="s">
        <v>320</v>
      </c>
      <c r="B48" s="32">
        <v>92</v>
      </c>
      <c r="C48" s="29" t="s">
        <v>455</v>
      </c>
      <c r="D48" s="30"/>
    </row>
    <row r="49" spans="1:4" x14ac:dyDescent="0.2">
      <c r="A49" s="83" t="s">
        <v>320</v>
      </c>
      <c r="B49" s="87">
        <v>123</v>
      </c>
      <c r="C49" s="83" t="s">
        <v>456</v>
      </c>
      <c r="D49" s="88"/>
    </row>
    <row r="50" spans="1:4" x14ac:dyDescent="0.2">
      <c r="B50" s="21"/>
      <c r="D50" s="21"/>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ht="12" customHeight="1" x14ac:dyDescent="0.2">
      <c r="B56" s="21"/>
      <c r="D56" s="21"/>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s="34" customFormat="1" x14ac:dyDescent="0.2"/>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34"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34"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34" customFormat="1" x14ac:dyDescent="0.2"/>
    <row r="137" s="21" customFormat="1" x14ac:dyDescent="0.2"/>
    <row r="143" s="34" customFormat="1" x14ac:dyDescent="0.2"/>
    <row r="152" s="34" customFormat="1" x14ac:dyDescent="0.2"/>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BC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F00-000000000000}">
  <sheetPr codeName="Sheet202">
    <pageSetUpPr fitToPage="1"/>
  </sheetPr>
  <dimension ref="A1:E150"/>
  <sheetViews>
    <sheetView workbookViewId="0">
      <pane ySplit="6" topLeftCell="A25" activePane="bottomLeft" state="frozen"/>
      <selection sqref="A1:D1"/>
      <selection pane="bottomLeft" activeCell="I16" sqref="I16"/>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1275</v>
      </c>
      <c r="B1" s="239"/>
      <c r="C1" s="239"/>
      <c r="D1" s="239"/>
      <c r="E1" s="138" t="s">
        <v>311</v>
      </c>
    </row>
    <row r="2" spans="1:5" ht="15" customHeight="1" x14ac:dyDescent="0.2">
      <c r="A2" s="224" t="str">
        <f ca="1">CONCATENATE("Test Case ", MID(CELL("filename",A1),FIND("]",CELL("filename",A1))+1,255)," 1120/1130")</f>
        <v>Test Case IP.CL.A04 1120/1130</v>
      </c>
      <c r="B2" s="224"/>
      <c r="C2" s="224"/>
      <c r="D2" s="224"/>
    </row>
    <row r="3" spans="1:5" ht="15" customHeight="1" x14ac:dyDescent="0.2">
      <c r="A3" s="200" t="s">
        <v>416</v>
      </c>
      <c r="B3" s="201"/>
      <c r="C3" s="201"/>
      <c r="D3" s="234"/>
    </row>
    <row r="4" spans="1:5" s="24" customFormat="1" ht="39" customHeight="1" x14ac:dyDescent="0.2">
      <c r="A4" s="191" t="s">
        <v>595</v>
      </c>
      <c r="B4" s="238"/>
      <c r="C4" s="191" t="s">
        <v>878</v>
      </c>
      <c r="D4" s="238"/>
    </row>
    <row r="5" spans="1:5" s="24" customFormat="1" ht="39" customHeight="1" x14ac:dyDescent="0.2">
      <c r="A5" s="227" t="s">
        <v>315</v>
      </c>
      <c r="B5" s="238"/>
      <c r="C5" s="191" t="s">
        <v>1276</v>
      </c>
      <c r="D5" s="238"/>
    </row>
    <row r="6" spans="1:5" s="24" customFormat="1" ht="39" customHeight="1" x14ac:dyDescent="0.2">
      <c r="A6" s="227" t="s">
        <v>317</v>
      </c>
      <c r="B6" s="238"/>
      <c r="C6" s="191" t="s">
        <v>1277</v>
      </c>
      <c r="D6" s="238"/>
    </row>
    <row r="7" spans="1:5" x14ac:dyDescent="0.2">
      <c r="A7" s="25"/>
      <c r="B7" s="25"/>
      <c r="C7" s="25"/>
      <c r="D7" s="21"/>
    </row>
    <row r="8" spans="1:5" x14ac:dyDescent="0.2">
      <c r="A8" s="26" t="s">
        <v>865</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1007</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x14ac:dyDescent="0.2">
      <c r="A16" s="27" t="s">
        <v>320</v>
      </c>
      <c r="B16" s="28">
        <v>22</v>
      </c>
      <c r="C16" s="29" t="s">
        <v>445</v>
      </c>
      <c r="D16" s="33" t="s">
        <v>1264</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x14ac:dyDescent="0.2">
      <c r="A23" s="29" t="s">
        <v>320</v>
      </c>
      <c r="B23" s="32">
        <v>39</v>
      </c>
      <c r="C23" s="29" t="s">
        <v>330</v>
      </c>
      <c r="D23" s="30" t="s">
        <v>1551</v>
      </c>
    </row>
    <row r="24" spans="1:4" s="34" customFormat="1" x14ac:dyDescent="0.2">
      <c r="A24" s="29" t="s">
        <v>320</v>
      </c>
      <c r="B24" s="32">
        <v>42</v>
      </c>
      <c r="C24" s="29" t="s">
        <v>451</v>
      </c>
      <c r="D24" s="30"/>
    </row>
    <row r="25" spans="1:4" x14ac:dyDescent="0.2">
      <c r="A25" s="29" t="s">
        <v>320</v>
      </c>
      <c r="B25" s="32">
        <v>43</v>
      </c>
      <c r="C25" s="29" t="s">
        <v>452</v>
      </c>
      <c r="D25" s="30"/>
    </row>
    <row r="26" spans="1:4" x14ac:dyDescent="0.2">
      <c r="A26" s="29" t="s">
        <v>320</v>
      </c>
      <c r="B26" s="32">
        <v>49</v>
      </c>
      <c r="C26" s="29" t="s">
        <v>453</v>
      </c>
      <c r="D26" s="30"/>
    </row>
    <row r="27" spans="1:4" ht="25.5" x14ac:dyDescent="0.2">
      <c r="A27" s="29" t="s">
        <v>320</v>
      </c>
      <c r="B27" s="32">
        <v>55</v>
      </c>
      <c r="C27" s="29" t="s">
        <v>860</v>
      </c>
      <c r="D27" s="60" t="s">
        <v>1145</v>
      </c>
    </row>
    <row r="28" spans="1:4" x14ac:dyDescent="0.2">
      <c r="A28" s="29" t="s">
        <v>320</v>
      </c>
      <c r="B28" s="32">
        <v>92</v>
      </c>
      <c r="C28" s="29" t="s">
        <v>455</v>
      </c>
      <c r="D28" s="30"/>
    </row>
    <row r="29" spans="1:4" s="9" customFormat="1" x14ac:dyDescent="0.2">
      <c r="A29" s="92" t="s">
        <v>320</v>
      </c>
      <c r="B29" s="93">
        <v>123</v>
      </c>
      <c r="C29" s="94" t="s">
        <v>456</v>
      </c>
      <c r="D29" s="33"/>
    </row>
    <row r="30" spans="1:4" x14ac:dyDescent="0.2">
      <c r="B30" s="21"/>
      <c r="D30" s="21"/>
    </row>
    <row r="31" spans="1:4" x14ac:dyDescent="0.2">
      <c r="A31" s="26" t="s">
        <v>628</v>
      </c>
      <c r="B31" s="21"/>
      <c r="D31" s="21"/>
    </row>
    <row r="32" spans="1:4" x14ac:dyDescent="0.2">
      <c r="A32" s="29" t="s">
        <v>320</v>
      </c>
      <c r="B32" s="32">
        <v>2</v>
      </c>
      <c r="C32" s="29" t="s">
        <v>382</v>
      </c>
      <c r="D32" s="30"/>
    </row>
    <row r="33" spans="1:4" x14ac:dyDescent="0.2">
      <c r="A33" s="29" t="s">
        <v>320</v>
      </c>
      <c r="B33" s="32">
        <v>3</v>
      </c>
      <c r="C33" s="29" t="s">
        <v>438</v>
      </c>
      <c r="D33" s="30"/>
    </row>
    <row r="34" spans="1:4" x14ac:dyDescent="0.2">
      <c r="A34" s="29" t="s">
        <v>320</v>
      </c>
      <c r="B34" s="32">
        <v>4</v>
      </c>
      <c r="C34" s="29" t="s">
        <v>440</v>
      </c>
      <c r="D34" s="30"/>
    </row>
    <row r="35" spans="1:4" x14ac:dyDescent="0.2">
      <c r="A35" s="29" t="s">
        <v>320</v>
      </c>
      <c r="B35" s="32">
        <v>6</v>
      </c>
      <c r="C35" s="29" t="s">
        <v>459</v>
      </c>
      <c r="D35" s="30"/>
    </row>
    <row r="36" spans="1:4" x14ac:dyDescent="0.2">
      <c r="A36" s="29" t="s">
        <v>320</v>
      </c>
      <c r="B36" s="32">
        <v>7</v>
      </c>
      <c r="C36" s="32" t="s">
        <v>321</v>
      </c>
      <c r="D36" s="33"/>
    </row>
    <row r="37" spans="1:4" x14ac:dyDescent="0.2">
      <c r="A37" s="29" t="s">
        <v>320</v>
      </c>
      <c r="B37" s="32">
        <v>11</v>
      </c>
      <c r="C37" s="32" t="s">
        <v>322</v>
      </c>
      <c r="D37" s="30"/>
    </row>
    <row r="38" spans="1:4" x14ac:dyDescent="0.2">
      <c r="A38" s="29" t="s">
        <v>320</v>
      </c>
      <c r="B38" s="32">
        <v>12</v>
      </c>
      <c r="C38" s="32" t="s">
        <v>323</v>
      </c>
      <c r="D38" s="30"/>
    </row>
    <row r="39" spans="1:4" s="34" customFormat="1" x14ac:dyDescent="0.2">
      <c r="A39" s="29" t="s">
        <v>320</v>
      </c>
      <c r="B39" s="32">
        <v>24</v>
      </c>
      <c r="C39" s="29" t="s">
        <v>324</v>
      </c>
      <c r="D39" s="30"/>
    </row>
    <row r="40" spans="1:4" x14ac:dyDescent="0.2">
      <c r="A40" s="29" t="s">
        <v>367</v>
      </c>
      <c r="B40" s="32">
        <v>26</v>
      </c>
      <c r="C40" s="29" t="s">
        <v>448</v>
      </c>
      <c r="D40" s="30"/>
    </row>
    <row r="41" spans="1:4" x14ac:dyDescent="0.2">
      <c r="A41" s="29" t="s">
        <v>320</v>
      </c>
      <c r="B41" s="32">
        <v>32</v>
      </c>
      <c r="C41" s="29" t="s">
        <v>449</v>
      </c>
      <c r="D41" s="30"/>
    </row>
    <row r="42" spans="1:4" x14ac:dyDescent="0.2">
      <c r="A42" s="29" t="s">
        <v>320</v>
      </c>
      <c r="B42" s="32">
        <v>33</v>
      </c>
      <c r="C42" s="29" t="s">
        <v>450</v>
      </c>
      <c r="D42" s="33"/>
    </row>
    <row r="43" spans="1:4" x14ac:dyDescent="0.2">
      <c r="A43" s="29" t="s">
        <v>320</v>
      </c>
      <c r="B43" s="32">
        <v>38</v>
      </c>
      <c r="C43" s="29" t="s">
        <v>460</v>
      </c>
      <c r="D43" s="33" t="s">
        <v>457</v>
      </c>
    </row>
    <row r="44" spans="1:4" x14ac:dyDescent="0.2">
      <c r="A44" s="29" t="s">
        <v>320</v>
      </c>
      <c r="B44" s="32">
        <v>39</v>
      </c>
      <c r="C44" s="29" t="s">
        <v>330</v>
      </c>
      <c r="D44" s="30" t="s">
        <v>1551</v>
      </c>
    </row>
    <row r="45" spans="1:4" x14ac:dyDescent="0.2">
      <c r="A45" s="29" t="s">
        <v>320</v>
      </c>
      <c r="B45" s="32">
        <v>44</v>
      </c>
      <c r="C45" s="29" t="s">
        <v>395</v>
      </c>
      <c r="D45" s="30"/>
    </row>
    <row r="46" spans="1:4" x14ac:dyDescent="0.2">
      <c r="A46" s="29" t="s">
        <v>320</v>
      </c>
      <c r="B46" s="32">
        <v>49</v>
      </c>
      <c r="C46" s="29" t="s">
        <v>462</v>
      </c>
      <c r="D46" s="30"/>
    </row>
    <row r="47" spans="1:4" x14ac:dyDescent="0.2">
      <c r="A47" s="29" t="s">
        <v>320</v>
      </c>
      <c r="B47" s="32">
        <v>51</v>
      </c>
      <c r="C47" s="29" t="s">
        <v>463</v>
      </c>
      <c r="D47" s="30"/>
    </row>
    <row r="48" spans="1:4" x14ac:dyDescent="0.2">
      <c r="A48" s="29" t="s">
        <v>320</v>
      </c>
      <c r="B48" s="32">
        <v>55</v>
      </c>
      <c r="C48" s="29" t="s">
        <v>860</v>
      </c>
      <c r="D48" s="30"/>
    </row>
    <row r="49" spans="1:4" x14ac:dyDescent="0.2">
      <c r="A49" s="83" t="s">
        <v>320</v>
      </c>
      <c r="B49" s="87">
        <v>123</v>
      </c>
      <c r="C49" s="83" t="s">
        <v>456</v>
      </c>
      <c r="D49" s="88"/>
    </row>
    <row r="50" spans="1:4" x14ac:dyDescent="0.2">
      <c r="B50" s="21"/>
      <c r="D50" s="21"/>
    </row>
    <row r="51" spans="1:4" x14ac:dyDescent="0.2">
      <c r="B51" s="21"/>
      <c r="D51" s="21"/>
    </row>
    <row r="52" spans="1:4" x14ac:dyDescent="0.2">
      <c r="B52" s="21"/>
      <c r="D52" s="21"/>
    </row>
    <row r="53" spans="1:4" x14ac:dyDescent="0.2">
      <c r="B53" s="21"/>
      <c r="D53" s="21"/>
    </row>
    <row r="54" spans="1:4" ht="12" customHeight="1" x14ac:dyDescent="0.2">
      <c r="B54" s="21"/>
      <c r="D54" s="21"/>
    </row>
    <row r="55" spans="1:4" x14ac:dyDescent="0.2">
      <c r="B55" s="21"/>
      <c r="D55" s="21"/>
    </row>
    <row r="56" spans="1:4" x14ac:dyDescent="0.2">
      <c r="B56" s="21"/>
      <c r="D56" s="21"/>
    </row>
    <row r="57" spans="1:4" x14ac:dyDescent="0.2">
      <c r="B57" s="21"/>
      <c r="D57" s="21"/>
    </row>
    <row r="58" spans="1:4" x14ac:dyDescent="0.2">
      <c r="B58" s="21"/>
      <c r="D58" s="21"/>
    </row>
    <row r="59" spans="1:4" x14ac:dyDescent="0.2">
      <c r="B59" s="21"/>
      <c r="D59" s="21"/>
    </row>
    <row r="60" spans="1:4" x14ac:dyDescent="0.2">
      <c r="B60" s="21"/>
      <c r="D60" s="21"/>
    </row>
    <row r="61" spans="1:4" s="34" customFormat="1" x14ac:dyDescent="0.2"/>
    <row r="62" spans="1:4" x14ac:dyDescent="0.2">
      <c r="B62" s="21"/>
      <c r="D62" s="21"/>
    </row>
    <row r="63" spans="1:4" x14ac:dyDescent="0.2">
      <c r="B63" s="21"/>
      <c r="D63" s="21"/>
    </row>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34" customFormat="1" x14ac:dyDescent="0.2"/>
    <row r="84" s="21" customFormat="1" x14ac:dyDescent="0.2"/>
    <row r="85" s="21"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34" customFormat="1" x14ac:dyDescent="0.2"/>
    <row r="111" s="21" customFormat="1" x14ac:dyDescent="0.2"/>
    <row r="112" s="21"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34" customFormat="1" x14ac:dyDescent="0.2"/>
    <row r="135" s="21" customFormat="1" x14ac:dyDescent="0.2"/>
    <row r="141" s="34" customFormat="1" x14ac:dyDescent="0.2"/>
    <row r="150" s="34" customFormat="1" x14ac:dyDescent="0.2"/>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BF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200-000000000000}">
  <sheetPr codeName="Sheet193">
    <pageSetUpPr fitToPage="1"/>
  </sheetPr>
  <dimension ref="A1:E148"/>
  <sheetViews>
    <sheetView workbookViewId="0">
      <pane ySplit="6" topLeftCell="A16" activePane="bottomLeft" state="frozen"/>
      <selection sqref="A1:D1"/>
      <selection pane="bottomLeft" activeCell="H68" sqref="H68"/>
    </sheetView>
  </sheetViews>
  <sheetFormatPr defaultColWidth="9.140625" defaultRowHeight="12.75" x14ac:dyDescent="0.2"/>
  <cols>
    <col min="1" max="1" width="6.140625" style="44" customWidth="1"/>
    <col min="2" max="2" width="6.140625" style="47" customWidth="1"/>
    <col min="3" max="3" width="46.7109375" style="44" customWidth="1"/>
    <col min="4" max="4" width="44.7109375" style="48" customWidth="1"/>
    <col min="5" max="5" width="9.28515625" style="44" customWidth="1"/>
    <col min="6" max="16384" width="9.140625" style="44"/>
  </cols>
  <sheetData>
    <row r="1" spans="1:5" ht="48" customHeight="1" x14ac:dyDescent="0.2">
      <c r="A1" s="243" t="s">
        <v>1278</v>
      </c>
      <c r="B1" s="243"/>
      <c r="C1" s="243"/>
      <c r="D1" s="243"/>
      <c r="E1" s="138" t="s">
        <v>311</v>
      </c>
    </row>
    <row r="2" spans="1:5" ht="15" customHeight="1" x14ac:dyDescent="0.2">
      <c r="A2" s="224" t="str">
        <f ca="1">CONCATENATE("Test Case ", MID(CELL("filename",A1),FIND("]",CELL("filename",A1))+1,255)," 1100/1110  &amp;  1420/1430")</f>
        <v>Test Case IP.RL.A04 1100/1110  &amp;  1420/1430</v>
      </c>
      <c r="B2" s="224"/>
      <c r="C2" s="224"/>
      <c r="D2" s="224"/>
    </row>
    <row r="3" spans="1:5" ht="15" customHeight="1" x14ac:dyDescent="0.2">
      <c r="A3" s="200" t="s">
        <v>416</v>
      </c>
      <c r="B3" s="201"/>
      <c r="C3" s="201"/>
      <c r="D3" s="234"/>
    </row>
    <row r="4" spans="1:5" ht="39" customHeight="1" x14ac:dyDescent="0.2">
      <c r="A4" s="208" t="s">
        <v>595</v>
      </c>
      <c r="B4" s="208"/>
      <c r="C4" s="208" t="s">
        <v>878</v>
      </c>
      <c r="D4" s="208"/>
    </row>
    <row r="5" spans="1:5" ht="39" customHeight="1" x14ac:dyDescent="0.2">
      <c r="A5" s="240" t="s">
        <v>868</v>
      </c>
      <c r="B5" s="240"/>
      <c r="C5" s="240" t="s">
        <v>1279</v>
      </c>
      <c r="D5" s="240"/>
    </row>
    <row r="6" spans="1:5" ht="39" customHeight="1" x14ac:dyDescent="0.2">
      <c r="A6" s="242" t="s">
        <v>317</v>
      </c>
      <c r="B6" s="240"/>
      <c r="C6" s="240" t="s">
        <v>1280</v>
      </c>
      <c r="D6" s="240"/>
    </row>
    <row r="7" spans="1:5" x14ac:dyDescent="0.2">
      <c r="A7" s="45"/>
      <c r="B7" s="45"/>
      <c r="C7" s="45"/>
      <c r="D7" s="45"/>
    </row>
    <row r="8" spans="1:5" s="21" customFormat="1" x14ac:dyDescent="0.2">
      <c r="A8" s="26" t="s">
        <v>437</v>
      </c>
    </row>
    <row r="9" spans="1:5" s="21" customFormat="1" ht="12.75" customHeight="1"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890</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x14ac:dyDescent="0.2">
      <c r="A16" s="27" t="s">
        <v>320</v>
      </c>
      <c r="B16" s="28">
        <v>22</v>
      </c>
      <c r="C16" s="29" t="s">
        <v>445</v>
      </c>
      <c r="D16" s="33" t="s">
        <v>1264</v>
      </c>
    </row>
    <row r="17" spans="1:5" x14ac:dyDescent="0.2">
      <c r="A17" s="27" t="s">
        <v>320</v>
      </c>
      <c r="B17" s="28">
        <v>23</v>
      </c>
      <c r="C17" s="29" t="s">
        <v>859</v>
      </c>
      <c r="D17" s="33" t="s">
        <v>504</v>
      </c>
    </row>
    <row r="18" spans="1:5" x14ac:dyDescent="0.2">
      <c r="A18" s="27" t="s">
        <v>320</v>
      </c>
      <c r="B18" s="28">
        <v>24</v>
      </c>
      <c r="C18" s="29" t="s">
        <v>324</v>
      </c>
      <c r="D18" s="33"/>
    </row>
    <row r="19" spans="1:5" x14ac:dyDescent="0.2">
      <c r="A19" s="27" t="s">
        <v>320</v>
      </c>
      <c r="B19" s="28">
        <v>26</v>
      </c>
      <c r="C19" s="29" t="s">
        <v>448</v>
      </c>
      <c r="D19" s="30"/>
    </row>
    <row r="20" spans="1:5" x14ac:dyDescent="0.2">
      <c r="A20" s="27" t="s">
        <v>320</v>
      </c>
      <c r="B20" s="28">
        <v>32</v>
      </c>
      <c r="C20" s="29" t="s">
        <v>449</v>
      </c>
      <c r="D20" s="30"/>
      <c r="E20" s="44" t="s">
        <v>722</v>
      </c>
    </row>
    <row r="21" spans="1:5" x14ac:dyDescent="0.2">
      <c r="A21" s="29" t="s">
        <v>320</v>
      </c>
      <c r="B21" s="32">
        <v>33</v>
      </c>
      <c r="C21" s="29" t="s">
        <v>450</v>
      </c>
      <c r="D21" s="31"/>
    </row>
    <row r="22" spans="1:5" x14ac:dyDescent="0.2">
      <c r="A22" s="29" t="s">
        <v>320</v>
      </c>
      <c r="B22" s="32">
        <v>35</v>
      </c>
      <c r="C22" s="29" t="s">
        <v>474</v>
      </c>
      <c r="D22" s="31" t="s">
        <v>504</v>
      </c>
    </row>
    <row r="23" spans="1:5" x14ac:dyDescent="0.2">
      <c r="A23" s="29" t="s">
        <v>320</v>
      </c>
      <c r="B23" s="32">
        <v>42</v>
      </c>
      <c r="C23" s="29" t="s">
        <v>451</v>
      </c>
      <c r="D23" s="30"/>
    </row>
    <row r="24" spans="1:5" s="21" customFormat="1" x14ac:dyDescent="0.2">
      <c r="A24" s="29" t="s">
        <v>320</v>
      </c>
      <c r="B24" s="32">
        <v>43</v>
      </c>
      <c r="C24" s="29" t="s">
        <v>452</v>
      </c>
      <c r="D24" s="30"/>
    </row>
    <row r="25" spans="1:5" x14ac:dyDescent="0.2">
      <c r="A25" s="29" t="s">
        <v>320</v>
      </c>
      <c r="B25" s="32">
        <v>49</v>
      </c>
      <c r="C25" s="29" t="s">
        <v>453</v>
      </c>
      <c r="D25" s="30"/>
    </row>
    <row r="26" spans="1:5" x14ac:dyDescent="0.2">
      <c r="A26" s="29" t="s">
        <v>320</v>
      </c>
      <c r="B26" s="32">
        <v>55</v>
      </c>
      <c r="C26" s="29" t="s">
        <v>860</v>
      </c>
      <c r="D26" s="60" t="s">
        <v>872</v>
      </c>
    </row>
    <row r="27" spans="1:5" x14ac:dyDescent="0.2">
      <c r="A27" s="29" t="s">
        <v>320</v>
      </c>
      <c r="B27" s="32">
        <v>92</v>
      </c>
      <c r="C27" s="29" t="s">
        <v>455</v>
      </c>
      <c r="D27" s="30"/>
    </row>
    <row r="28" spans="1:5" x14ac:dyDescent="0.2">
      <c r="A28" s="92" t="s">
        <v>320</v>
      </c>
      <c r="B28" s="93">
        <v>123</v>
      </c>
      <c r="C28" s="94" t="s">
        <v>456</v>
      </c>
      <c r="D28" s="33" t="s">
        <v>457</v>
      </c>
    </row>
    <row r="29" spans="1:5" x14ac:dyDescent="0.2">
      <c r="A29" s="21"/>
      <c r="B29" s="21"/>
      <c r="C29" s="21"/>
      <c r="D29" s="21"/>
    </row>
    <row r="30" spans="1:5" x14ac:dyDescent="0.2">
      <c r="A30" s="39" t="s">
        <v>458</v>
      </c>
      <c r="B30" s="21"/>
      <c r="C30" s="21"/>
      <c r="D30" s="21"/>
    </row>
    <row r="31" spans="1:5" x14ac:dyDescent="0.2">
      <c r="A31" s="29" t="s">
        <v>320</v>
      </c>
      <c r="B31" s="32">
        <v>2</v>
      </c>
      <c r="C31" s="29" t="s">
        <v>382</v>
      </c>
      <c r="D31" s="30"/>
    </row>
    <row r="32" spans="1:5"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x14ac:dyDescent="0.2">
      <c r="A41" s="29" t="s">
        <v>320</v>
      </c>
      <c r="B41" s="32">
        <v>33</v>
      </c>
      <c r="C41" s="29" t="s">
        <v>450</v>
      </c>
      <c r="D41" s="33"/>
    </row>
    <row r="42" spans="1:4" x14ac:dyDescent="0.2">
      <c r="A42" s="29" t="s">
        <v>320</v>
      </c>
      <c r="B42" s="32">
        <v>38</v>
      </c>
      <c r="C42" s="29" t="s">
        <v>460</v>
      </c>
      <c r="D42" s="33" t="s">
        <v>457</v>
      </c>
    </row>
    <row r="43" spans="1:4" x14ac:dyDescent="0.2">
      <c r="A43" s="29" t="s">
        <v>320</v>
      </c>
      <c r="B43" s="32">
        <v>39</v>
      </c>
      <c r="C43" s="29" t="s">
        <v>330</v>
      </c>
      <c r="D43" s="61" t="s">
        <v>461</v>
      </c>
    </row>
    <row r="44" spans="1:4" s="21" customFormat="1" x14ac:dyDescent="0.2">
      <c r="A44" s="29" t="s">
        <v>320</v>
      </c>
      <c r="B44" s="32">
        <v>44</v>
      </c>
      <c r="C44" s="29" t="s">
        <v>395</v>
      </c>
      <c r="D44" s="30"/>
    </row>
    <row r="45" spans="1:4" x14ac:dyDescent="0.2">
      <c r="A45" s="29" t="s">
        <v>320</v>
      </c>
      <c r="B45" s="32">
        <v>49</v>
      </c>
      <c r="C45" s="29" t="s">
        <v>462</v>
      </c>
      <c r="D45" s="30"/>
    </row>
    <row r="46" spans="1:4" x14ac:dyDescent="0.2">
      <c r="A46" s="29" t="s">
        <v>320</v>
      </c>
      <c r="B46" s="32">
        <v>51</v>
      </c>
      <c r="C46" s="29" t="s">
        <v>463</v>
      </c>
      <c r="D46" s="30"/>
    </row>
    <row r="47" spans="1:4" x14ac:dyDescent="0.2">
      <c r="A47" s="29" t="s">
        <v>320</v>
      </c>
      <c r="B47" s="32">
        <v>55</v>
      </c>
      <c r="C47" s="29" t="s">
        <v>860</v>
      </c>
      <c r="D47" s="60" t="s">
        <v>873</v>
      </c>
    </row>
    <row r="48" spans="1:4" x14ac:dyDescent="0.2">
      <c r="A48" s="29" t="s">
        <v>320</v>
      </c>
      <c r="B48" s="32">
        <v>92</v>
      </c>
      <c r="C48" s="29" t="s">
        <v>455</v>
      </c>
      <c r="D48" s="30"/>
    </row>
    <row r="49" spans="1:4" x14ac:dyDescent="0.2">
      <c r="A49" s="83" t="s">
        <v>320</v>
      </c>
      <c r="B49" s="87">
        <v>123</v>
      </c>
      <c r="C49" s="83" t="s">
        <v>456</v>
      </c>
      <c r="D49" s="88"/>
    </row>
    <row r="50" spans="1:4" x14ac:dyDescent="0.2">
      <c r="A50" s="21"/>
      <c r="B50" s="21"/>
      <c r="C50" s="21"/>
      <c r="D50" s="21"/>
    </row>
    <row r="51" spans="1:4" x14ac:dyDescent="0.2">
      <c r="A51" s="21"/>
      <c r="B51" s="21"/>
      <c r="C51" s="21"/>
      <c r="D51" s="21"/>
    </row>
    <row r="52" spans="1:4" x14ac:dyDescent="0.2">
      <c r="A52" s="46" t="s">
        <v>712</v>
      </c>
    </row>
    <row r="53" spans="1:4" x14ac:dyDescent="0.2">
      <c r="A53" s="49" t="s">
        <v>320</v>
      </c>
      <c r="B53" s="50">
        <v>2</v>
      </c>
      <c r="C53" s="51" t="s">
        <v>382</v>
      </c>
      <c r="D53" s="52" t="s">
        <v>856</v>
      </c>
    </row>
    <row r="54" spans="1:4" x14ac:dyDescent="0.2">
      <c r="A54" s="49" t="s">
        <v>320</v>
      </c>
      <c r="B54" s="50">
        <v>3</v>
      </c>
      <c r="C54" s="53" t="s">
        <v>438</v>
      </c>
      <c r="D54" s="95" t="s">
        <v>439</v>
      </c>
    </row>
    <row r="55" spans="1:4" x14ac:dyDescent="0.2">
      <c r="A55" s="49" t="s">
        <v>320</v>
      </c>
      <c r="B55" s="50">
        <v>4</v>
      </c>
      <c r="C55" s="51" t="s">
        <v>440</v>
      </c>
      <c r="D55" s="30" t="s">
        <v>890</v>
      </c>
    </row>
    <row r="56" spans="1:4" x14ac:dyDescent="0.2">
      <c r="A56" s="49" t="s">
        <v>320</v>
      </c>
      <c r="B56" s="50">
        <v>7</v>
      </c>
      <c r="C56" s="54" t="s">
        <v>321</v>
      </c>
      <c r="D56" s="52"/>
    </row>
    <row r="57" spans="1:4" x14ac:dyDescent="0.2">
      <c r="A57" s="49" t="s">
        <v>320</v>
      </c>
      <c r="B57" s="50">
        <v>11</v>
      </c>
      <c r="C57" s="54" t="s">
        <v>322</v>
      </c>
      <c r="D57" s="52"/>
    </row>
    <row r="58" spans="1:4" x14ac:dyDescent="0.2">
      <c r="A58" s="49" t="s">
        <v>320</v>
      </c>
      <c r="B58" s="50">
        <v>12</v>
      </c>
      <c r="C58" s="54" t="s">
        <v>323</v>
      </c>
      <c r="D58" s="52"/>
    </row>
    <row r="59" spans="1:4" x14ac:dyDescent="0.2">
      <c r="A59" s="27" t="s">
        <v>320</v>
      </c>
      <c r="B59" s="28">
        <v>22</v>
      </c>
      <c r="C59" s="29" t="s">
        <v>445</v>
      </c>
      <c r="D59" s="33" t="s">
        <v>1264</v>
      </c>
    </row>
    <row r="60" spans="1:4" x14ac:dyDescent="0.2">
      <c r="A60" s="27" t="s">
        <v>320</v>
      </c>
      <c r="B60" s="28">
        <v>23</v>
      </c>
      <c r="C60" s="29" t="s">
        <v>859</v>
      </c>
      <c r="D60" s="52" t="s">
        <v>504</v>
      </c>
    </row>
    <row r="61" spans="1:4" x14ac:dyDescent="0.2">
      <c r="A61" s="55" t="s">
        <v>320</v>
      </c>
      <c r="B61" s="56">
        <v>24</v>
      </c>
      <c r="C61" s="53" t="s">
        <v>324</v>
      </c>
      <c r="D61" s="52" t="s">
        <v>722</v>
      </c>
    </row>
    <row r="62" spans="1:4" x14ac:dyDescent="0.2">
      <c r="A62" s="55" t="s">
        <v>320</v>
      </c>
      <c r="B62" s="56">
        <v>26</v>
      </c>
      <c r="C62" s="53" t="s">
        <v>448</v>
      </c>
      <c r="D62" s="52"/>
    </row>
    <row r="63" spans="1:4" x14ac:dyDescent="0.2">
      <c r="A63" s="55" t="s">
        <v>320</v>
      </c>
      <c r="B63" s="56">
        <v>32</v>
      </c>
      <c r="C63" s="53" t="s">
        <v>449</v>
      </c>
      <c r="D63" s="52"/>
    </row>
    <row r="64" spans="1:4" x14ac:dyDescent="0.2">
      <c r="A64" s="53" t="s">
        <v>320</v>
      </c>
      <c r="B64" s="54">
        <v>33</v>
      </c>
      <c r="C64" s="53" t="s">
        <v>450</v>
      </c>
      <c r="D64" s="52"/>
    </row>
    <row r="65" spans="1:4" x14ac:dyDescent="0.2">
      <c r="A65" s="29" t="s">
        <v>320</v>
      </c>
      <c r="B65" s="32">
        <v>35</v>
      </c>
      <c r="C65" s="29" t="s">
        <v>474</v>
      </c>
      <c r="D65" s="52" t="s">
        <v>504</v>
      </c>
    </row>
    <row r="66" spans="1:4" s="59" customFormat="1" x14ac:dyDescent="0.2">
      <c r="A66" s="53" t="s">
        <v>320</v>
      </c>
      <c r="B66" s="54">
        <v>38</v>
      </c>
      <c r="C66" s="53" t="s">
        <v>460</v>
      </c>
      <c r="D66" s="52"/>
    </row>
    <row r="67" spans="1:4" x14ac:dyDescent="0.2">
      <c r="A67" s="53" t="s">
        <v>320</v>
      </c>
      <c r="B67" s="54">
        <v>49</v>
      </c>
      <c r="C67" s="53" t="s">
        <v>453</v>
      </c>
      <c r="D67" s="52"/>
    </row>
    <row r="68" spans="1:4" ht="25.5" x14ac:dyDescent="0.2">
      <c r="A68" s="29" t="s">
        <v>320</v>
      </c>
      <c r="B68" s="32">
        <v>55</v>
      </c>
      <c r="C68" s="29" t="s">
        <v>860</v>
      </c>
      <c r="D68" s="60" t="s">
        <v>882</v>
      </c>
    </row>
    <row r="69" spans="1:4" ht="25.5" x14ac:dyDescent="0.2">
      <c r="A69" s="53" t="s">
        <v>320</v>
      </c>
      <c r="B69" s="54">
        <v>56</v>
      </c>
      <c r="C69" s="53" t="s">
        <v>714</v>
      </c>
      <c r="D69" s="72" t="s">
        <v>891</v>
      </c>
    </row>
    <row r="70" spans="1:4" x14ac:dyDescent="0.2">
      <c r="A70" s="83" t="s">
        <v>320</v>
      </c>
      <c r="B70" s="87">
        <v>123</v>
      </c>
      <c r="C70" s="83" t="s">
        <v>456</v>
      </c>
      <c r="D70" s="88"/>
    </row>
    <row r="72" spans="1:4" x14ac:dyDescent="0.2">
      <c r="A72" s="57" t="s">
        <v>715</v>
      </c>
    </row>
    <row r="73" spans="1:4" x14ac:dyDescent="0.2">
      <c r="A73" s="55" t="s">
        <v>320</v>
      </c>
      <c r="B73" s="56">
        <v>2</v>
      </c>
      <c r="C73" s="53" t="s">
        <v>382</v>
      </c>
      <c r="D73" s="58"/>
    </row>
    <row r="74" spans="1:4" x14ac:dyDescent="0.2">
      <c r="A74" s="55" t="s">
        <v>320</v>
      </c>
      <c r="B74" s="56">
        <v>3</v>
      </c>
      <c r="C74" s="53" t="s">
        <v>438</v>
      </c>
      <c r="D74" s="58"/>
    </row>
    <row r="75" spans="1:4" x14ac:dyDescent="0.2">
      <c r="A75" s="55" t="s">
        <v>320</v>
      </c>
      <c r="B75" s="56">
        <v>4</v>
      </c>
      <c r="C75" s="53" t="s">
        <v>440</v>
      </c>
      <c r="D75" s="58"/>
    </row>
    <row r="76" spans="1:4" x14ac:dyDescent="0.2">
      <c r="A76" s="55" t="s">
        <v>320</v>
      </c>
      <c r="B76" s="56">
        <v>6</v>
      </c>
      <c r="C76" s="53" t="s">
        <v>459</v>
      </c>
      <c r="D76" s="58"/>
    </row>
    <row r="77" spans="1:4" x14ac:dyDescent="0.2">
      <c r="A77" s="53" t="s">
        <v>320</v>
      </c>
      <c r="B77" s="54">
        <v>7</v>
      </c>
      <c r="C77" s="54" t="s">
        <v>321</v>
      </c>
      <c r="D77" s="58"/>
    </row>
    <row r="78" spans="1:4" x14ac:dyDescent="0.2">
      <c r="A78" s="53" t="s">
        <v>320</v>
      </c>
      <c r="B78" s="54">
        <v>11</v>
      </c>
      <c r="C78" s="54" t="s">
        <v>322</v>
      </c>
      <c r="D78" s="58"/>
    </row>
    <row r="79" spans="1:4" x14ac:dyDescent="0.2">
      <c r="A79" s="53" t="s">
        <v>320</v>
      </c>
      <c r="B79" s="54">
        <v>12</v>
      </c>
      <c r="C79" s="54" t="s">
        <v>323</v>
      </c>
      <c r="D79" s="58"/>
    </row>
    <row r="80" spans="1:4" x14ac:dyDescent="0.2">
      <c r="A80" s="55" t="s">
        <v>320</v>
      </c>
      <c r="B80" s="56">
        <v>26</v>
      </c>
      <c r="C80" s="53" t="s">
        <v>448</v>
      </c>
      <c r="D80" s="58"/>
    </row>
    <row r="81" spans="1:4" x14ac:dyDescent="0.2">
      <c r="A81" s="55" t="s">
        <v>320</v>
      </c>
      <c r="B81" s="56">
        <v>32</v>
      </c>
      <c r="C81" s="53" t="s">
        <v>449</v>
      </c>
      <c r="D81" s="58"/>
    </row>
    <row r="82" spans="1:4" x14ac:dyDescent="0.2">
      <c r="A82" s="53" t="s">
        <v>320</v>
      </c>
      <c r="B82" s="54">
        <v>33</v>
      </c>
      <c r="C82" s="53" t="s">
        <v>450</v>
      </c>
      <c r="D82" s="58"/>
    </row>
    <row r="83" spans="1:4" x14ac:dyDescent="0.2">
      <c r="A83" s="53" t="s">
        <v>320</v>
      </c>
      <c r="B83" s="54">
        <v>39</v>
      </c>
      <c r="C83" s="53" t="s">
        <v>330</v>
      </c>
      <c r="D83" s="58" t="s">
        <v>713</v>
      </c>
    </row>
    <row r="84" spans="1:4" x14ac:dyDescent="0.2">
      <c r="A84" s="53" t="s">
        <v>320</v>
      </c>
      <c r="B84" s="54">
        <v>49</v>
      </c>
      <c r="C84" s="53" t="s">
        <v>453</v>
      </c>
      <c r="D84" s="58"/>
    </row>
    <row r="85" spans="1:4" x14ac:dyDescent="0.2">
      <c r="A85" s="29" t="s">
        <v>320</v>
      </c>
      <c r="B85" s="32">
        <v>55</v>
      </c>
      <c r="C85" s="29" t="s">
        <v>860</v>
      </c>
      <c r="D85" s="52"/>
    </row>
    <row r="86" spans="1:4" x14ac:dyDescent="0.2">
      <c r="A86" s="83" t="s">
        <v>320</v>
      </c>
      <c r="B86" s="87">
        <v>56</v>
      </c>
      <c r="C86" s="83" t="s">
        <v>714</v>
      </c>
      <c r="D86" s="95"/>
    </row>
    <row r="87" spans="1:4" x14ac:dyDescent="0.2">
      <c r="A87" s="83" t="s">
        <v>320</v>
      </c>
      <c r="B87" s="87">
        <v>123</v>
      </c>
      <c r="C87" s="83" t="s">
        <v>456</v>
      </c>
      <c r="D87" s="88"/>
    </row>
    <row r="88" spans="1:4" x14ac:dyDescent="0.2">
      <c r="B88" s="44"/>
      <c r="D88" s="44"/>
    </row>
    <row r="89" spans="1:4" s="59" customFormat="1" x14ac:dyDescent="0.2">
      <c r="A89" s="44"/>
      <c r="B89" s="44"/>
      <c r="C89" s="44"/>
      <c r="D89" s="44"/>
    </row>
    <row r="90" spans="1:4" x14ac:dyDescent="0.2">
      <c r="B90" s="44"/>
      <c r="D90" s="44"/>
    </row>
    <row r="91" spans="1:4" x14ac:dyDescent="0.2">
      <c r="B91" s="44"/>
      <c r="D91" s="44"/>
    </row>
    <row r="92" spans="1:4" x14ac:dyDescent="0.2">
      <c r="B92" s="44"/>
      <c r="D92" s="44"/>
    </row>
    <row r="93" spans="1:4" x14ac:dyDescent="0.2">
      <c r="B93" s="44"/>
      <c r="D93" s="44"/>
    </row>
    <row r="94" spans="1:4" x14ac:dyDescent="0.2">
      <c r="B94" s="44"/>
      <c r="D94" s="44"/>
    </row>
    <row r="95" spans="1:4" x14ac:dyDescent="0.2">
      <c r="B95" s="44"/>
      <c r="D95" s="44"/>
    </row>
    <row r="96" spans="1:4" x14ac:dyDescent="0.2">
      <c r="B96" s="44"/>
      <c r="D96" s="44"/>
    </row>
    <row r="97" spans="1:4" x14ac:dyDescent="0.2">
      <c r="B97" s="44"/>
      <c r="D97" s="44"/>
    </row>
    <row r="98" spans="1:4" s="59" customFormat="1" x14ac:dyDescent="0.2">
      <c r="A98" s="44"/>
      <c r="B98" s="44"/>
      <c r="C98" s="44"/>
      <c r="D98" s="44"/>
    </row>
    <row r="99" spans="1:4" x14ac:dyDescent="0.2">
      <c r="B99" s="44"/>
      <c r="D99" s="44"/>
    </row>
    <row r="100" spans="1:4" x14ac:dyDescent="0.2">
      <c r="B100" s="44"/>
      <c r="D100" s="44"/>
    </row>
    <row r="101" spans="1:4" x14ac:dyDescent="0.2">
      <c r="B101" s="44"/>
      <c r="D101" s="44"/>
    </row>
    <row r="102" spans="1:4" x14ac:dyDescent="0.2">
      <c r="B102" s="44"/>
      <c r="D102" s="44"/>
    </row>
    <row r="103" spans="1:4" x14ac:dyDescent="0.2">
      <c r="B103" s="44"/>
      <c r="D103" s="44"/>
    </row>
    <row r="104" spans="1:4" x14ac:dyDescent="0.2">
      <c r="B104" s="44"/>
      <c r="D104" s="44"/>
    </row>
    <row r="105" spans="1:4" x14ac:dyDescent="0.2">
      <c r="B105" s="44"/>
      <c r="D105" s="44"/>
    </row>
    <row r="106" spans="1:4" x14ac:dyDescent="0.2">
      <c r="B106" s="44"/>
      <c r="D106" s="44"/>
    </row>
    <row r="107" spans="1:4" s="59" customFormat="1" x14ac:dyDescent="0.2">
      <c r="A107" s="44"/>
      <c r="B107" s="44"/>
      <c r="C107" s="44"/>
      <c r="D107" s="44"/>
    </row>
    <row r="108" spans="1:4" x14ac:dyDescent="0.2">
      <c r="A108" s="59"/>
      <c r="B108" s="59"/>
      <c r="C108" s="59"/>
      <c r="D108" s="59"/>
    </row>
    <row r="109" spans="1:4" x14ac:dyDescent="0.2">
      <c r="B109" s="44"/>
      <c r="D109" s="44"/>
    </row>
    <row r="110" spans="1:4" x14ac:dyDescent="0.2">
      <c r="B110" s="44"/>
      <c r="D110" s="44"/>
    </row>
    <row r="111" spans="1:4" x14ac:dyDescent="0.2">
      <c r="B111" s="44"/>
      <c r="D111" s="44"/>
    </row>
    <row r="112" spans="1:4" x14ac:dyDescent="0.2">
      <c r="B112" s="44"/>
      <c r="D112" s="44"/>
    </row>
    <row r="113" s="44" customFormat="1" x14ac:dyDescent="0.2"/>
    <row r="114" s="44" customFormat="1" x14ac:dyDescent="0.2"/>
    <row r="115" s="44" customFormat="1" x14ac:dyDescent="0.2"/>
    <row r="116" s="44" customFormat="1" x14ac:dyDescent="0.2"/>
    <row r="117" s="44" customFormat="1" x14ac:dyDescent="0.2"/>
    <row r="118" s="44" customFormat="1" x14ac:dyDescent="0.2"/>
    <row r="119" s="44" customFormat="1" x14ac:dyDescent="0.2"/>
    <row r="120" s="44" customFormat="1" x14ac:dyDescent="0.2"/>
    <row r="121" s="44" customFormat="1" x14ac:dyDescent="0.2"/>
    <row r="122" s="44" customFormat="1" x14ac:dyDescent="0.2"/>
    <row r="123" s="44" customFormat="1" x14ac:dyDescent="0.2"/>
    <row r="124" s="44" customFormat="1" x14ac:dyDescent="0.2"/>
    <row r="125" s="44" customFormat="1" x14ac:dyDescent="0.2"/>
    <row r="126" s="44" customFormat="1" x14ac:dyDescent="0.2"/>
    <row r="127" s="44" customFormat="1" x14ac:dyDescent="0.2"/>
    <row r="128" s="44" customFormat="1" x14ac:dyDescent="0.2"/>
    <row r="129" spans="1:4" x14ac:dyDescent="0.2">
      <c r="B129" s="44"/>
      <c r="D129" s="44"/>
    </row>
    <row r="130" spans="1:4" x14ac:dyDescent="0.2">
      <c r="A130" s="59"/>
      <c r="B130" s="59"/>
      <c r="C130" s="59"/>
      <c r="D130" s="59"/>
    </row>
    <row r="133" spans="1:4" x14ac:dyDescent="0.2">
      <c r="B133" s="44"/>
      <c r="D133" s="44"/>
    </row>
    <row r="139" spans="1:4" x14ac:dyDescent="0.2">
      <c r="A139" s="59"/>
      <c r="B139" s="59"/>
      <c r="C139" s="59"/>
      <c r="D139" s="59"/>
    </row>
    <row r="148" spans="1:4" x14ac:dyDescent="0.2">
      <c r="A148" s="59"/>
      <c r="B148" s="59"/>
      <c r="C148" s="59"/>
      <c r="D148" s="59"/>
    </row>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C2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500-000000000000}">
  <sheetPr codeName="Sheet166">
    <pageSetUpPr fitToPage="1"/>
  </sheetPr>
  <dimension ref="A1:E162"/>
  <sheetViews>
    <sheetView workbookViewId="0">
      <pane ySplit="6" topLeftCell="A45" activePane="bottomLeft" state="frozen"/>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1281</v>
      </c>
      <c r="B1" s="239"/>
      <c r="C1" s="239"/>
      <c r="D1" s="239"/>
      <c r="E1" s="138" t="s">
        <v>311</v>
      </c>
    </row>
    <row r="2" spans="1:5" ht="15" customHeight="1" x14ac:dyDescent="0.2">
      <c r="A2" s="224" t="str">
        <f ca="1">CONCATENATE("Test Case ", MID(CELL("filename",A1),FIND("]",CELL("filename",A1))+1,255)," 1100/1110")</f>
        <v>Test Case IP.AL.A07 1100/1110</v>
      </c>
      <c r="B2" s="224"/>
      <c r="C2" s="224"/>
      <c r="D2" s="224"/>
    </row>
    <row r="3" spans="1:5" ht="15" customHeight="1" x14ac:dyDescent="0.2">
      <c r="A3" s="200" t="s">
        <v>416</v>
      </c>
      <c r="B3" s="201"/>
      <c r="C3" s="201"/>
      <c r="D3" s="234"/>
    </row>
    <row r="4" spans="1:5" s="24" customFormat="1" ht="39" customHeight="1" x14ac:dyDescent="0.2">
      <c r="A4" s="191" t="s">
        <v>595</v>
      </c>
      <c r="B4" s="238"/>
      <c r="C4" s="191" t="s">
        <v>893</v>
      </c>
      <c r="D4" s="238"/>
    </row>
    <row r="5" spans="1:5" s="24" customFormat="1" ht="39" customHeight="1" x14ac:dyDescent="0.2">
      <c r="A5" s="227" t="s">
        <v>315</v>
      </c>
      <c r="B5" s="238"/>
      <c r="C5" s="191" t="s">
        <v>894</v>
      </c>
      <c r="D5" s="238"/>
    </row>
    <row r="6" spans="1:5" s="24" customFormat="1" ht="39" customHeight="1" x14ac:dyDescent="0.2">
      <c r="A6" s="227" t="s">
        <v>317</v>
      </c>
      <c r="B6" s="238"/>
      <c r="C6" s="191" t="s">
        <v>895</v>
      </c>
      <c r="D6" s="238"/>
    </row>
    <row r="7" spans="1:5" x14ac:dyDescent="0.2">
      <c r="A7" s="25"/>
      <c r="B7" s="25"/>
      <c r="C7" s="25"/>
      <c r="D7" s="25"/>
    </row>
    <row r="8" spans="1:5" ht="39" customHeight="1" x14ac:dyDescent="0.2">
      <c r="A8" s="168"/>
      <c r="B8" s="41" t="s">
        <v>897</v>
      </c>
      <c r="C8" s="78" t="s">
        <v>898</v>
      </c>
      <c r="D8" s="21"/>
    </row>
    <row r="9" spans="1:5" ht="12.75" customHeight="1" x14ac:dyDescent="0.2">
      <c r="A9" s="169"/>
      <c r="B9" s="42" t="s">
        <v>899</v>
      </c>
      <c r="C9" s="43" t="s">
        <v>900</v>
      </c>
      <c r="D9" s="21"/>
    </row>
    <row r="10" spans="1:5" ht="12.75" customHeight="1" x14ac:dyDescent="0.2">
      <c r="A10" s="169"/>
      <c r="B10" s="42" t="s">
        <v>901</v>
      </c>
      <c r="C10" s="43" t="s">
        <v>902</v>
      </c>
      <c r="D10" s="21"/>
    </row>
    <row r="11" spans="1:5" ht="12.75" customHeight="1" x14ac:dyDescent="0.2">
      <c r="A11" s="169"/>
      <c r="B11" s="42" t="s">
        <v>903</v>
      </c>
      <c r="C11" s="43" t="s">
        <v>904</v>
      </c>
      <c r="D11" s="21"/>
    </row>
    <row r="12" spans="1:5" ht="12.75" customHeight="1" x14ac:dyDescent="0.2">
      <c r="A12" s="169"/>
      <c r="B12" s="42" t="s">
        <v>905</v>
      </c>
      <c r="C12" s="43" t="s">
        <v>906</v>
      </c>
      <c r="D12" s="21"/>
    </row>
    <row r="13" spans="1:5" ht="12.75" customHeight="1" x14ac:dyDescent="0.2">
      <c r="A13" s="169"/>
      <c r="B13" s="42" t="s">
        <v>907</v>
      </c>
      <c r="C13" s="43" t="s">
        <v>908</v>
      </c>
      <c r="D13" s="21"/>
    </row>
    <row r="14" spans="1:5" ht="12.75" customHeight="1" x14ac:dyDescent="0.2">
      <c r="A14" s="169"/>
      <c r="B14" s="42" t="s">
        <v>909</v>
      </c>
      <c r="C14" s="43" t="s">
        <v>910</v>
      </c>
      <c r="D14" s="21"/>
    </row>
    <row r="15" spans="1:5" ht="12.75" customHeight="1" x14ac:dyDescent="0.2">
      <c r="A15" s="169"/>
      <c r="B15" s="42" t="s">
        <v>911</v>
      </c>
      <c r="C15" s="43" t="s">
        <v>912</v>
      </c>
      <c r="D15" s="21"/>
    </row>
    <row r="16" spans="1:5" ht="12.75" customHeight="1" x14ac:dyDescent="0.2">
      <c r="A16" s="169"/>
      <c r="B16" s="42" t="s">
        <v>913</v>
      </c>
      <c r="C16" s="43" t="s">
        <v>914</v>
      </c>
      <c r="D16" s="21"/>
    </row>
    <row r="18" spans="1:4" x14ac:dyDescent="0.2">
      <c r="A18" s="26" t="s">
        <v>437</v>
      </c>
      <c r="B18" s="21"/>
      <c r="D18" s="21"/>
    </row>
    <row r="19" spans="1:4" x14ac:dyDescent="0.2">
      <c r="A19" s="27" t="s">
        <v>320</v>
      </c>
      <c r="B19" s="28">
        <v>2</v>
      </c>
      <c r="C19" s="29" t="s">
        <v>382</v>
      </c>
      <c r="D19" s="30" t="s">
        <v>856</v>
      </c>
    </row>
    <row r="20" spans="1:4" x14ac:dyDescent="0.2">
      <c r="A20" s="27" t="s">
        <v>320</v>
      </c>
      <c r="B20" s="28">
        <v>3</v>
      </c>
      <c r="C20" s="29" t="s">
        <v>438</v>
      </c>
      <c r="D20" s="95" t="s">
        <v>439</v>
      </c>
    </row>
    <row r="21" spans="1:4" x14ac:dyDescent="0.2">
      <c r="A21" s="27" t="s">
        <v>320</v>
      </c>
      <c r="B21" s="28">
        <v>4</v>
      </c>
      <c r="C21" s="29" t="s">
        <v>440</v>
      </c>
      <c r="D21" s="30" t="s">
        <v>915</v>
      </c>
    </row>
    <row r="22" spans="1:4" x14ac:dyDescent="0.2">
      <c r="A22" s="29" t="s">
        <v>320</v>
      </c>
      <c r="B22" s="32">
        <v>7</v>
      </c>
      <c r="C22" s="32" t="s">
        <v>321</v>
      </c>
      <c r="D22" s="30"/>
    </row>
    <row r="23" spans="1:4" x14ac:dyDescent="0.2">
      <c r="A23" s="29" t="s">
        <v>320</v>
      </c>
      <c r="B23" s="32">
        <v>11</v>
      </c>
      <c r="C23" s="32" t="s">
        <v>322</v>
      </c>
      <c r="D23" s="30"/>
    </row>
    <row r="24" spans="1:4" x14ac:dyDescent="0.2">
      <c r="A24" s="29" t="s">
        <v>320</v>
      </c>
      <c r="B24" s="32">
        <v>12</v>
      </c>
      <c r="C24" s="32" t="s">
        <v>323</v>
      </c>
      <c r="D24" s="30"/>
    </row>
    <row r="25" spans="1:4" x14ac:dyDescent="0.2">
      <c r="A25" s="27" t="s">
        <v>320</v>
      </c>
      <c r="B25" s="28">
        <v>14</v>
      </c>
      <c r="C25" s="29" t="s">
        <v>443</v>
      </c>
      <c r="D25" s="30"/>
    </row>
    <row r="26" spans="1:4" x14ac:dyDescent="0.2">
      <c r="A26" s="27" t="s">
        <v>320</v>
      </c>
      <c r="B26" s="28">
        <v>22</v>
      </c>
      <c r="C26" s="29" t="s">
        <v>445</v>
      </c>
      <c r="D26" s="33" t="s">
        <v>1264</v>
      </c>
    </row>
    <row r="27" spans="1:4" x14ac:dyDescent="0.2">
      <c r="A27" s="27" t="s">
        <v>320</v>
      </c>
      <c r="B27" s="28">
        <v>23</v>
      </c>
      <c r="C27" s="29" t="s">
        <v>859</v>
      </c>
      <c r="D27" s="33" t="s">
        <v>504</v>
      </c>
    </row>
    <row r="28" spans="1:4" x14ac:dyDescent="0.2">
      <c r="A28" s="27" t="s">
        <v>320</v>
      </c>
      <c r="B28" s="28">
        <v>24</v>
      </c>
      <c r="C28" s="29" t="s">
        <v>324</v>
      </c>
      <c r="D28" s="33"/>
    </row>
    <row r="29" spans="1:4" x14ac:dyDescent="0.2">
      <c r="A29" s="27" t="s">
        <v>320</v>
      </c>
      <c r="B29" s="28">
        <v>26</v>
      </c>
      <c r="C29" s="29" t="s">
        <v>448</v>
      </c>
      <c r="D29" s="30"/>
    </row>
    <row r="30" spans="1:4" x14ac:dyDescent="0.2">
      <c r="A30" s="27" t="s">
        <v>320</v>
      </c>
      <c r="B30" s="28">
        <v>32</v>
      </c>
      <c r="C30" s="29" t="s">
        <v>449</v>
      </c>
      <c r="D30" s="30"/>
    </row>
    <row r="31" spans="1:4" x14ac:dyDescent="0.2">
      <c r="A31" s="29" t="s">
        <v>320</v>
      </c>
      <c r="B31" s="32">
        <v>33</v>
      </c>
      <c r="C31" s="29" t="s">
        <v>450</v>
      </c>
      <c r="D31" s="31"/>
    </row>
    <row r="32" spans="1:4" x14ac:dyDescent="0.2">
      <c r="A32" s="29" t="s">
        <v>320</v>
      </c>
      <c r="B32" s="32">
        <v>35</v>
      </c>
      <c r="C32" s="29" t="s">
        <v>474</v>
      </c>
      <c r="D32" s="31" t="s">
        <v>504</v>
      </c>
    </row>
    <row r="33" spans="1:4" s="34" customFormat="1" x14ac:dyDescent="0.2">
      <c r="A33" s="29" t="s">
        <v>320</v>
      </c>
      <c r="B33" s="32">
        <v>42</v>
      </c>
      <c r="C33" s="29" t="s">
        <v>451</v>
      </c>
      <c r="D33" s="30"/>
    </row>
    <row r="34" spans="1:4" x14ac:dyDescent="0.2">
      <c r="A34" s="29" t="s">
        <v>320</v>
      </c>
      <c r="B34" s="32">
        <v>43</v>
      </c>
      <c r="C34" s="29" t="s">
        <v>452</v>
      </c>
      <c r="D34" s="30"/>
    </row>
    <row r="35" spans="1:4" x14ac:dyDescent="0.2">
      <c r="A35" s="29" t="s">
        <v>320</v>
      </c>
      <c r="B35" s="32">
        <v>49</v>
      </c>
      <c r="C35" s="29" t="s">
        <v>453</v>
      </c>
      <c r="D35" s="30"/>
    </row>
    <row r="36" spans="1:4" ht="25.5" x14ac:dyDescent="0.2">
      <c r="A36" s="29" t="s">
        <v>320</v>
      </c>
      <c r="B36" s="32">
        <v>55</v>
      </c>
      <c r="C36" s="29" t="s">
        <v>860</v>
      </c>
      <c r="D36" s="60" t="s">
        <v>916</v>
      </c>
    </row>
    <row r="37" spans="1:4" x14ac:dyDescent="0.2">
      <c r="A37" s="29" t="s">
        <v>320</v>
      </c>
      <c r="B37" s="32">
        <v>92</v>
      </c>
      <c r="C37" s="29" t="s">
        <v>455</v>
      </c>
      <c r="D37" s="30"/>
    </row>
    <row r="38" spans="1:4" s="9" customFormat="1" x14ac:dyDescent="0.2">
      <c r="A38" s="92" t="s">
        <v>320</v>
      </c>
      <c r="B38" s="93">
        <v>123</v>
      </c>
      <c r="C38" s="94" t="s">
        <v>456</v>
      </c>
      <c r="D38" s="33" t="s">
        <v>457</v>
      </c>
    </row>
    <row r="39" spans="1:4" x14ac:dyDescent="0.2">
      <c r="B39" s="21"/>
      <c r="D39" s="21"/>
    </row>
    <row r="40" spans="1:4" x14ac:dyDescent="0.2">
      <c r="A40" s="39" t="s">
        <v>458</v>
      </c>
      <c r="B40" s="21"/>
      <c r="D40" s="21"/>
    </row>
    <row r="41" spans="1:4" x14ac:dyDescent="0.2">
      <c r="A41" s="29" t="s">
        <v>320</v>
      </c>
      <c r="B41" s="32">
        <v>2</v>
      </c>
      <c r="C41" s="29" t="s">
        <v>382</v>
      </c>
      <c r="D41" s="30"/>
    </row>
    <row r="42" spans="1:4" x14ac:dyDescent="0.2">
      <c r="A42" s="29" t="s">
        <v>320</v>
      </c>
      <c r="B42" s="32">
        <v>3</v>
      </c>
      <c r="C42" s="29" t="s">
        <v>438</v>
      </c>
      <c r="D42" s="30"/>
    </row>
    <row r="43" spans="1:4" x14ac:dyDescent="0.2">
      <c r="A43" s="29" t="s">
        <v>320</v>
      </c>
      <c r="B43" s="32">
        <v>4</v>
      </c>
      <c r="C43" s="29" t="s">
        <v>440</v>
      </c>
      <c r="D43" s="30"/>
    </row>
    <row r="44" spans="1:4" x14ac:dyDescent="0.2">
      <c r="A44" s="29" t="s">
        <v>320</v>
      </c>
      <c r="B44" s="32">
        <v>6</v>
      </c>
      <c r="C44" s="29" t="s">
        <v>459</v>
      </c>
      <c r="D44" s="30"/>
    </row>
    <row r="45" spans="1:4" x14ac:dyDescent="0.2">
      <c r="A45" s="29" t="s">
        <v>320</v>
      </c>
      <c r="B45" s="32">
        <v>7</v>
      </c>
      <c r="C45" s="32" t="s">
        <v>321</v>
      </c>
      <c r="D45" s="33"/>
    </row>
    <row r="46" spans="1:4" x14ac:dyDescent="0.2">
      <c r="A46" s="29" t="s">
        <v>320</v>
      </c>
      <c r="B46" s="32">
        <v>11</v>
      </c>
      <c r="C46" s="32" t="s">
        <v>322</v>
      </c>
      <c r="D46" s="30"/>
    </row>
    <row r="47" spans="1:4" x14ac:dyDescent="0.2">
      <c r="A47" s="29" t="s">
        <v>320</v>
      </c>
      <c r="B47" s="32">
        <v>12</v>
      </c>
      <c r="C47" s="32" t="s">
        <v>323</v>
      </c>
      <c r="D47" s="30"/>
    </row>
    <row r="48" spans="1:4" x14ac:dyDescent="0.2">
      <c r="A48" s="29" t="s">
        <v>320</v>
      </c>
      <c r="B48" s="32">
        <v>24</v>
      </c>
      <c r="C48" s="29" t="s">
        <v>324</v>
      </c>
      <c r="D48" s="30"/>
    </row>
    <row r="49" spans="1:4" x14ac:dyDescent="0.2">
      <c r="A49" s="29" t="s">
        <v>367</v>
      </c>
      <c r="B49" s="32">
        <v>26</v>
      </c>
      <c r="C49" s="29" t="s">
        <v>448</v>
      </c>
      <c r="D49" s="30"/>
    </row>
    <row r="50" spans="1:4" x14ac:dyDescent="0.2">
      <c r="A50" s="29" t="s">
        <v>320</v>
      </c>
      <c r="B50" s="32">
        <v>32</v>
      </c>
      <c r="C50" s="29" t="s">
        <v>449</v>
      </c>
      <c r="D50" s="30"/>
    </row>
    <row r="51" spans="1:4" s="34" customFormat="1" x14ac:dyDescent="0.2">
      <c r="A51" s="29" t="s">
        <v>320</v>
      </c>
      <c r="B51" s="32">
        <v>33</v>
      </c>
      <c r="C51" s="29" t="s">
        <v>450</v>
      </c>
      <c r="D51" s="33"/>
    </row>
    <row r="52" spans="1:4" x14ac:dyDescent="0.2">
      <c r="A52" s="29" t="s">
        <v>320</v>
      </c>
      <c r="B52" s="32">
        <v>38</v>
      </c>
      <c r="C52" s="29" t="s">
        <v>460</v>
      </c>
      <c r="D52" s="33" t="s">
        <v>457</v>
      </c>
    </row>
    <row r="53" spans="1:4" x14ac:dyDescent="0.2">
      <c r="A53" s="29" t="s">
        <v>320</v>
      </c>
      <c r="B53" s="32">
        <v>39</v>
      </c>
      <c r="C53" s="29" t="s">
        <v>330</v>
      </c>
      <c r="D53" s="61" t="s">
        <v>461</v>
      </c>
    </row>
    <row r="54" spans="1:4" x14ac:dyDescent="0.2">
      <c r="A54" s="29" t="s">
        <v>320</v>
      </c>
      <c r="B54" s="32">
        <v>44</v>
      </c>
      <c r="C54" s="29" t="s">
        <v>395</v>
      </c>
      <c r="D54" s="30"/>
    </row>
    <row r="55" spans="1:4" x14ac:dyDescent="0.2">
      <c r="A55" s="29" t="s">
        <v>320</v>
      </c>
      <c r="B55" s="32">
        <v>49</v>
      </c>
      <c r="C55" s="29" t="s">
        <v>462</v>
      </c>
      <c r="D55" s="30"/>
    </row>
    <row r="56" spans="1:4" x14ac:dyDescent="0.2">
      <c r="A56" s="29" t="s">
        <v>320</v>
      </c>
      <c r="B56" s="32">
        <v>51</v>
      </c>
      <c r="C56" s="29" t="s">
        <v>463</v>
      </c>
      <c r="D56" s="30"/>
    </row>
    <row r="57" spans="1:4" x14ac:dyDescent="0.2">
      <c r="A57" s="29" t="s">
        <v>320</v>
      </c>
      <c r="B57" s="32">
        <v>55</v>
      </c>
      <c r="C57" s="29" t="s">
        <v>860</v>
      </c>
      <c r="D57" s="30"/>
    </row>
    <row r="58" spans="1:4" x14ac:dyDescent="0.2">
      <c r="A58" s="29" t="s">
        <v>320</v>
      </c>
      <c r="B58" s="32">
        <v>92</v>
      </c>
      <c r="C58" s="29" t="s">
        <v>455</v>
      </c>
      <c r="D58" s="30"/>
    </row>
    <row r="59" spans="1:4" x14ac:dyDescent="0.2">
      <c r="A59" s="83" t="s">
        <v>320</v>
      </c>
      <c r="B59" s="87">
        <v>123</v>
      </c>
      <c r="C59" s="83" t="s">
        <v>456</v>
      </c>
      <c r="D59" s="88"/>
    </row>
    <row r="60" spans="1:4" x14ac:dyDescent="0.2">
      <c r="B60" s="21"/>
      <c r="D60" s="21"/>
    </row>
    <row r="61" spans="1:4" x14ac:dyDescent="0.2">
      <c r="B61" s="21"/>
      <c r="D61" s="21"/>
    </row>
    <row r="62" spans="1:4" x14ac:dyDescent="0.2">
      <c r="B62" s="21"/>
      <c r="D62" s="21"/>
    </row>
    <row r="63" spans="1:4" x14ac:dyDescent="0.2">
      <c r="B63" s="21"/>
      <c r="D63" s="21"/>
    </row>
    <row r="64" spans="1:4" x14ac:dyDescent="0.2">
      <c r="B64" s="21"/>
      <c r="D64" s="21"/>
    </row>
    <row r="65" s="21" customFormat="1" x14ac:dyDescent="0.2"/>
    <row r="66" s="21" customFormat="1" ht="12" customHeigh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34"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34"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34"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21" customFormat="1" x14ac:dyDescent="0.2"/>
    <row r="136" s="21" customFormat="1" x14ac:dyDescent="0.2"/>
    <row r="137" s="21" customFormat="1" x14ac:dyDescent="0.2"/>
    <row r="138" s="21" customFormat="1" x14ac:dyDescent="0.2"/>
    <row r="139" s="21" customFormat="1" x14ac:dyDescent="0.2"/>
    <row r="140" s="21" customFormat="1" x14ac:dyDescent="0.2"/>
    <row r="141" s="21" customFormat="1" x14ac:dyDescent="0.2"/>
    <row r="142" s="21" customFormat="1" x14ac:dyDescent="0.2"/>
    <row r="143" s="21" customFormat="1" x14ac:dyDescent="0.2"/>
    <row r="144" s="34" customFormat="1" x14ac:dyDescent="0.2"/>
    <row r="147" s="21" customFormat="1" x14ac:dyDescent="0.2"/>
    <row r="153" s="34" customFormat="1" x14ac:dyDescent="0.2"/>
    <row r="162" s="34" customFormat="1" x14ac:dyDescent="0.2"/>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C5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600-000000000000}">
  <sheetPr codeName="Sheet201">
    <pageSetUpPr fitToPage="1"/>
  </sheetPr>
  <dimension ref="A1:E160"/>
  <sheetViews>
    <sheetView workbookViewId="0">
      <pane ySplit="6" topLeftCell="A45" activePane="bottomLeft" state="frozen"/>
      <selection pane="bottomLeft" activeCell="E1" sqref="E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1282</v>
      </c>
      <c r="B1" s="239"/>
      <c r="C1" s="239"/>
      <c r="D1" s="239"/>
      <c r="E1" s="138" t="s">
        <v>311</v>
      </c>
    </row>
    <row r="2" spans="1:5" ht="15" customHeight="1" x14ac:dyDescent="0.2">
      <c r="A2" s="224" t="str">
        <f ca="1">CONCATENATE("Test Case ", MID(CELL("filename",A1),FIND("]",CELL("filename",A1))+1,255)," 1120/1130")</f>
        <v>Test Case IP.CL.A07 1120/1130</v>
      </c>
      <c r="B2" s="224"/>
      <c r="C2" s="224"/>
      <c r="D2" s="224"/>
    </row>
    <row r="3" spans="1:5" ht="15" customHeight="1" x14ac:dyDescent="0.2">
      <c r="A3" s="200" t="s">
        <v>416</v>
      </c>
      <c r="B3" s="201"/>
      <c r="C3" s="201"/>
      <c r="D3" s="234"/>
    </row>
    <row r="4" spans="1:5" s="24" customFormat="1" ht="39" customHeight="1" x14ac:dyDescent="0.2">
      <c r="A4" s="191" t="s">
        <v>595</v>
      </c>
      <c r="B4" s="238"/>
      <c r="C4" s="191" t="s">
        <v>893</v>
      </c>
      <c r="D4" s="238"/>
    </row>
    <row r="5" spans="1:5" s="24" customFormat="1" ht="39" customHeight="1" x14ac:dyDescent="0.2">
      <c r="A5" s="227" t="s">
        <v>315</v>
      </c>
      <c r="B5" s="238"/>
      <c r="C5" s="191" t="s">
        <v>1283</v>
      </c>
      <c r="D5" s="238"/>
    </row>
    <row r="6" spans="1:5" s="24" customFormat="1" ht="39" customHeight="1" x14ac:dyDescent="0.2">
      <c r="A6" s="227" t="s">
        <v>317</v>
      </c>
      <c r="B6" s="238"/>
      <c r="C6" s="191" t="s">
        <v>1284</v>
      </c>
      <c r="D6" s="238"/>
    </row>
    <row r="7" spans="1:5" x14ac:dyDescent="0.2">
      <c r="A7" s="25"/>
      <c r="B7" s="25"/>
      <c r="C7" s="25"/>
      <c r="D7" s="25"/>
    </row>
    <row r="8" spans="1:5" ht="39" customHeight="1" x14ac:dyDescent="0.2">
      <c r="A8" s="168"/>
      <c r="B8" s="41" t="s">
        <v>897</v>
      </c>
      <c r="C8" s="78" t="s">
        <v>898</v>
      </c>
      <c r="D8" s="21"/>
    </row>
    <row r="9" spans="1:5" ht="12.75" customHeight="1" x14ac:dyDescent="0.2">
      <c r="A9" s="169"/>
      <c r="B9" s="42" t="s">
        <v>899</v>
      </c>
      <c r="C9" s="43" t="s">
        <v>900</v>
      </c>
      <c r="D9" s="21"/>
    </row>
    <row r="10" spans="1:5" ht="12.75" customHeight="1" x14ac:dyDescent="0.2">
      <c r="A10" s="169"/>
      <c r="B10" s="42" t="s">
        <v>901</v>
      </c>
      <c r="C10" s="43" t="s">
        <v>902</v>
      </c>
      <c r="D10" s="21"/>
    </row>
    <row r="11" spans="1:5" ht="12.75" customHeight="1" x14ac:dyDescent="0.2">
      <c r="A11" s="169"/>
      <c r="B11" s="42" t="s">
        <v>903</v>
      </c>
      <c r="C11" s="43" t="s">
        <v>904</v>
      </c>
      <c r="D11" s="21"/>
    </row>
    <row r="12" spans="1:5" ht="12.75" customHeight="1" x14ac:dyDescent="0.2">
      <c r="A12" s="169"/>
      <c r="B12" s="42" t="s">
        <v>905</v>
      </c>
      <c r="C12" s="43" t="s">
        <v>906</v>
      </c>
      <c r="D12" s="21"/>
    </row>
    <row r="13" spans="1:5" ht="12.75" customHeight="1" x14ac:dyDescent="0.2">
      <c r="A13" s="169"/>
      <c r="B13" s="42" t="s">
        <v>907</v>
      </c>
      <c r="C13" s="43" t="s">
        <v>908</v>
      </c>
      <c r="D13" s="21"/>
    </row>
    <row r="14" spans="1:5" ht="12.75" customHeight="1" x14ac:dyDescent="0.2">
      <c r="A14" s="169"/>
      <c r="B14" s="42" t="s">
        <v>909</v>
      </c>
      <c r="C14" s="43" t="s">
        <v>910</v>
      </c>
      <c r="D14" s="21"/>
    </row>
    <row r="15" spans="1:5" ht="12.75" customHeight="1" x14ac:dyDescent="0.2">
      <c r="A15" s="169"/>
      <c r="B15" s="42" t="s">
        <v>911</v>
      </c>
      <c r="C15" s="43" t="s">
        <v>912</v>
      </c>
      <c r="D15" s="21"/>
    </row>
    <row r="16" spans="1:5" ht="12.75" customHeight="1" x14ac:dyDescent="0.2">
      <c r="A16" s="169"/>
      <c r="B16" s="42" t="s">
        <v>913</v>
      </c>
      <c r="C16" s="43" t="s">
        <v>914</v>
      </c>
      <c r="D16" s="21"/>
    </row>
    <row r="18" spans="1:4" x14ac:dyDescent="0.2">
      <c r="A18" s="26" t="s">
        <v>865</v>
      </c>
      <c r="B18" s="21"/>
      <c r="D18" s="21"/>
    </row>
    <row r="19" spans="1:4" x14ac:dyDescent="0.2">
      <c r="A19" s="27" t="s">
        <v>320</v>
      </c>
      <c r="B19" s="28">
        <v>2</v>
      </c>
      <c r="C19" s="29" t="s">
        <v>382</v>
      </c>
      <c r="D19" s="30" t="s">
        <v>856</v>
      </c>
    </row>
    <row r="20" spans="1:4" x14ac:dyDescent="0.2">
      <c r="A20" s="27" t="s">
        <v>320</v>
      </c>
      <c r="B20" s="28">
        <v>3</v>
      </c>
      <c r="C20" s="29" t="s">
        <v>438</v>
      </c>
      <c r="D20" s="95" t="s">
        <v>439</v>
      </c>
    </row>
    <row r="21" spans="1:4" x14ac:dyDescent="0.2">
      <c r="A21" s="27" t="s">
        <v>320</v>
      </c>
      <c r="B21" s="28">
        <v>4</v>
      </c>
      <c r="C21" s="29" t="s">
        <v>440</v>
      </c>
      <c r="D21" s="30" t="s">
        <v>1285</v>
      </c>
    </row>
    <row r="22" spans="1:4" x14ac:dyDescent="0.2">
      <c r="A22" s="29" t="s">
        <v>320</v>
      </c>
      <c r="B22" s="32">
        <v>7</v>
      </c>
      <c r="C22" s="32" t="s">
        <v>321</v>
      </c>
      <c r="D22" s="30"/>
    </row>
    <row r="23" spans="1:4" x14ac:dyDescent="0.2">
      <c r="A23" s="29" t="s">
        <v>320</v>
      </c>
      <c r="B23" s="32">
        <v>11</v>
      </c>
      <c r="C23" s="32" t="s">
        <v>322</v>
      </c>
      <c r="D23" s="30"/>
    </row>
    <row r="24" spans="1:4" x14ac:dyDescent="0.2">
      <c r="A24" s="29" t="s">
        <v>320</v>
      </c>
      <c r="B24" s="32">
        <v>12</v>
      </c>
      <c r="C24" s="32" t="s">
        <v>323</v>
      </c>
      <c r="D24" s="30"/>
    </row>
    <row r="25" spans="1:4" x14ac:dyDescent="0.2">
      <c r="A25" s="27" t="s">
        <v>320</v>
      </c>
      <c r="B25" s="28">
        <v>14</v>
      </c>
      <c r="C25" s="29" t="s">
        <v>443</v>
      </c>
      <c r="D25" s="30"/>
    </row>
    <row r="26" spans="1:4" x14ac:dyDescent="0.2">
      <c r="A26" s="27" t="s">
        <v>320</v>
      </c>
      <c r="B26" s="28">
        <v>22</v>
      </c>
      <c r="C26" s="29" t="s">
        <v>445</v>
      </c>
      <c r="D26" s="33" t="s">
        <v>1264</v>
      </c>
    </row>
    <row r="27" spans="1:4" x14ac:dyDescent="0.2">
      <c r="A27" s="27" t="s">
        <v>320</v>
      </c>
      <c r="B27" s="28">
        <v>23</v>
      </c>
      <c r="C27" s="29" t="s">
        <v>859</v>
      </c>
      <c r="D27" s="33" t="s">
        <v>504</v>
      </c>
    </row>
    <row r="28" spans="1:4" x14ac:dyDescent="0.2">
      <c r="A28" s="27" t="s">
        <v>320</v>
      </c>
      <c r="B28" s="28">
        <v>24</v>
      </c>
      <c r="C28" s="29" t="s">
        <v>324</v>
      </c>
      <c r="D28" s="33"/>
    </row>
    <row r="29" spans="1:4" x14ac:dyDescent="0.2">
      <c r="A29" s="27" t="s">
        <v>320</v>
      </c>
      <c r="B29" s="28">
        <v>26</v>
      </c>
      <c r="C29" s="29" t="s">
        <v>448</v>
      </c>
      <c r="D29" s="30"/>
    </row>
    <row r="30" spans="1:4" x14ac:dyDescent="0.2">
      <c r="A30" s="27" t="s">
        <v>320</v>
      </c>
      <c r="B30" s="28">
        <v>32</v>
      </c>
      <c r="C30" s="29" t="s">
        <v>449</v>
      </c>
      <c r="D30" s="30"/>
    </row>
    <row r="31" spans="1:4" x14ac:dyDescent="0.2">
      <c r="A31" s="29" t="s">
        <v>320</v>
      </c>
      <c r="B31" s="32">
        <v>33</v>
      </c>
      <c r="C31" s="29" t="s">
        <v>450</v>
      </c>
      <c r="D31" s="31"/>
    </row>
    <row r="32" spans="1:4" x14ac:dyDescent="0.2">
      <c r="A32" s="29" t="s">
        <v>320</v>
      </c>
      <c r="B32" s="32">
        <v>39</v>
      </c>
      <c r="C32" s="29" t="s">
        <v>330</v>
      </c>
      <c r="D32" s="30" t="s">
        <v>698</v>
      </c>
    </row>
    <row r="33" spans="1:4" x14ac:dyDescent="0.2">
      <c r="A33" s="29" t="s">
        <v>320</v>
      </c>
      <c r="B33" s="32">
        <v>35</v>
      </c>
      <c r="C33" s="29" t="s">
        <v>474</v>
      </c>
      <c r="D33" s="31" t="s">
        <v>504</v>
      </c>
    </row>
    <row r="34" spans="1:4" s="34" customFormat="1" x14ac:dyDescent="0.2">
      <c r="A34" s="29" t="s">
        <v>320</v>
      </c>
      <c r="B34" s="32">
        <v>42</v>
      </c>
      <c r="C34" s="29" t="s">
        <v>451</v>
      </c>
      <c r="D34" s="30"/>
    </row>
    <row r="35" spans="1:4" x14ac:dyDescent="0.2">
      <c r="A35" s="29" t="s">
        <v>320</v>
      </c>
      <c r="B35" s="32">
        <v>43</v>
      </c>
      <c r="C35" s="29" t="s">
        <v>452</v>
      </c>
      <c r="D35" s="30"/>
    </row>
    <row r="36" spans="1:4" x14ac:dyDescent="0.2">
      <c r="A36" s="29" t="s">
        <v>320</v>
      </c>
      <c r="B36" s="32">
        <v>49</v>
      </c>
      <c r="C36" s="29" t="s">
        <v>453</v>
      </c>
      <c r="D36" s="30"/>
    </row>
    <row r="37" spans="1:4" ht="25.5" x14ac:dyDescent="0.2">
      <c r="A37" s="29" t="s">
        <v>320</v>
      </c>
      <c r="B37" s="32">
        <v>55</v>
      </c>
      <c r="C37" s="29" t="s">
        <v>860</v>
      </c>
      <c r="D37" s="60" t="s">
        <v>916</v>
      </c>
    </row>
    <row r="38" spans="1:4" x14ac:dyDescent="0.2">
      <c r="A38" s="29" t="s">
        <v>320</v>
      </c>
      <c r="B38" s="32">
        <v>92</v>
      </c>
      <c r="C38" s="29" t="s">
        <v>455</v>
      </c>
      <c r="D38" s="30"/>
    </row>
    <row r="39" spans="1:4" s="9" customFormat="1" x14ac:dyDescent="0.2">
      <c r="A39" s="92" t="s">
        <v>320</v>
      </c>
      <c r="B39" s="93">
        <v>123</v>
      </c>
      <c r="C39" s="94" t="s">
        <v>456</v>
      </c>
      <c r="D39" s="33"/>
    </row>
    <row r="40" spans="1:4" x14ac:dyDescent="0.2">
      <c r="B40" s="21"/>
      <c r="D40" s="21"/>
    </row>
    <row r="41" spans="1:4" x14ac:dyDescent="0.2">
      <c r="A41" s="26" t="s">
        <v>628</v>
      </c>
      <c r="B41" s="21"/>
      <c r="D41" s="21"/>
    </row>
    <row r="42" spans="1:4" x14ac:dyDescent="0.2">
      <c r="A42" s="29" t="s">
        <v>320</v>
      </c>
      <c r="B42" s="32">
        <v>2</v>
      </c>
      <c r="C42" s="29" t="s">
        <v>382</v>
      </c>
      <c r="D42" s="30"/>
    </row>
    <row r="43" spans="1:4" x14ac:dyDescent="0.2">
      <c r="A43" s="29" t="s">
        <v>320</v>
      </c>
      <c r="B43" s="32">
        <v>3</v>
      </c>
      <c r="C43" s="29" t="s">
        <v>438</v>
      </c>
      <c r="D43" s="30"/>
    </row>
    <row r="44" spans="1:4" x14ac:dyDescent="0.2">
      <c r="A44" s="29" t="s">
        <v>320</v>
      </c>
      <c r="B44" s="32">
        <v>4</v>
      </c>
      <c r="C44" s="29" t="s">
        <v>440</v>
      </c>
      <c r="D44" s="30"/>
    </row>
    <row r="45" spans="1:4" x14ac:dyDescent="0.2">
      <c r="A45" s="29" t="s">
        <v>320</v>
      </c>
      <c r="B45" s="32">
        <v>6</v>
      </c>
      <c r="C45" s="29" t="s">
        <v>459</v>
      </c>
      <c r="D45" s="30"/>
    </row>
    <row r="46" spans="1:4" x14ac:dyDescent="0.2">
      <c r="A46" s="29" t="s">
        <v>320</v>
      </c>
      <c r="B46" s="32">
        <v>7</v>
      </c>
      <c r="C46" s="32" t="s">
        <v>321</v>
      </c>
      <c r="D46" s="33"/>
    </row>
    <row r="47" spans="1:4" x14ac:dyDescent="0.2">
      <c r="A47" s="29" t="s">
        <v>320</v>
      </c>
      <c r="B47" s="32">
        <v>11</v>
      </c>
      <c r="C47" s="32" t="s">
        <v>322</v>
      </c>
      <c r="D47" s="30"/>
    </row>
    <row r="48" spans="1:4" x14ac:dyDescent="0.2">
      <c r="A48" s="29" t="s">
        <v>320</v>
      </c>
      <c r="B48" s="32">
        <v>12</v>
      </c>
      <c r="C48" s="32" t="s">
        <v>323</v>
      </c>
      <c r="D48" s="30"/>
    </row>
    <row r="49" spans="1:4" s="34" customFormat="1" x14ac:dyDescent="0.2">
      <c r="A49" s="29" t="s">
        <v>320</v>
      </c>
      <c r="B49" s="32">
        <v>24</v>
      </c>
      <c r="C49" s="29" t="s">
        <v>324</v>
      </c>
      <c r="D49" s="30"/>
    </row>
    <row r="50" spans="1:4" x14ac:dyDescent="0.2">
      <c r="A50" s="29" t="s">
        <v>367</v>
      </c>
      <c r="B50" s="32">
        <v>26</v>
      </c>
      <c r="C50" s="29" t="s">
        <v>448</v>
      </c>
      <c r="D50" s="30"/>
    </row>
    <row r="51" spans="1:4" x14ac:dyDescent="0.2">
      <c r="A51" s="29" t="s">
        <v>320</v>
      </c>
      <c r="B51" s="32">
        <v>32</v>
      </c>
      <c r="C51" s="29" t="s">
        <v>449</v>
      </c>
      <c r="D51" s="30"/>
    </row>
    <row r="52" spans="1:4" x14ac:dyDescent="0.2">
      <c r="A52" s="29" t="s">
        <v>320</v>
      </c>
      <c r="B52" s="32">
        <v>33</v>
      </c>
      <c r="C52" s="29" t="s">
        <v>450</v>
      </c>
      <c r="D52" s="33"/>
    </row>
    <row r="53" spans="1:4" x14ac:dyDescent="0.2">
      <c r="A53" s="29" t="s">
        <v>320</v>
      </c>
      <c r="B53" s="32">
        <v>38</v>
      </c>
      <c r="C53" s="29" t="s">
        <v>460</v>
      </c>
      <c r="D53" s="33" t="s">
        <v>457</v>
      </c>
    </row>
    <row r="54" spans="1:4" x14ac:dyDescent="0.2">
      <c r="A54" s="29" t="s">
        <v>320</v>
      </c>
      <c r="B54" s="32">
        <v>39</v>
      </c>
      <c r="C54" s="29" t="s">
        <v>330</v>
      </c>
      <c r="D54" s="30" t="s">
        <v>698</v>
      </c>
    </row>
    <row r="55" spans="1:4" x14ac:dyDescent="0.2">
      <c r="A55" s="29" t="s">
        <v>320</v>
      </c>
      <c r="B55" s="32">
        <v>44</v>
      </c>
      <c r="C55" s="29" t="s">
        <v>395</v>
      </c>
      <c r="D55" s="30"/>
    </row>
    <row r="56" spans="1:4" x14ac:dyDescent="0.2">
      <c r="A56" s="29" t="s">
        <v>320</v>
      </c>
      <c r="B56" s="32">
        <v>49</v>
      </c>
      <c r="C56" s="29" t="s">
        <v>462</v>
      </c>
      <c r="D56" s="30"/>
    </row>
    <row r="57" spans="1:4" x14ac:dyDescent="0.2">
      <c r="A57" s="29" t="s">
        <v>320</v>
      </c>
      <c r="B57" s="32">
        <v>51</v>
      </c>
      <c r="C57" s="29" t="s">
        <v>463</v>
      </c>
      <c r="D57" s="30"/>
    </row>
    <row r="58" spans="1:4" x14ac:dyDescent="0.2">
      <c r="A58" s="29" t="s">
        <v>320</v>
      </c>
      <c r="B58" s="32">
        <v>55</v>
      </c>
      <c r="C58" s="29" t="s">
        <v>860</v>
      </c>
      <c r="D58" s="30"/>
    </row>
    <row r="59" spans="1:4" x14ac:dyDescent="0.2">
      <c r="A59" s="83" t="s">
        <v>320</v>
      </c>
      <c r="B59" s="87">
        <v>123</v>
      </c>
      <c r="C59" s="83" t="s">
        <v>456</v>
      </c>
      <c r="D59" s="88"/>
    </row>
    <row r="60" spans="1:4" x14ac:dyDescent="0.2">
      <c r="B60" s="21"/>
      <c r="D60" s="21"/>
    </row>
    <row r="61" spans="1:4" x14ac:dyDescent="0.2">
      <c r="B61" s="21"/>
      <c r="D61" s="21"/>
    </row>
    <row r="62" spans="1:4" x14ac:dyDescent="0.2">
      <c r="B62" s="21"/>
      <c r="D62" s="21"/>
    </row>
    <row r="63" spans="1:4" x14ac:dyDescent="0.2">
      <c r="B63" s="21"/>
      <c r="D63" s="21"/>
    </row>
    <row r="64" spans="1:4" ht="12" customHeight="1"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34"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34"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34"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21" customFormat="1" x14ac:dyDescent="0.2"/>
    <row r="136" s="21" customFormat="1" x14ac:dyDescent="0.2"/>
    <row r="137" s="21" customFormat="1" x14ac:dyDescent="0.2"/>
    <row r="138" s="21" customFormat="1" x14ac:dyDescent="0.2"/>
    <row r="139" s="21" customFormat="1" x14ac:dyDescent="0.2"/>
    <row r="140" s="21" customFormat="1" x14ac:dyDescent="0.2"/>
    <row r="141" s="21" customFormat="1" x14ac:dyDescent="0.2"/>
    <row r="142" s="34" customFormat="1" x14ac:dyDescent="0.2"/>
    <row r="145" s="21" customFormat="1" x14ac:dyDescent="0.2"/>
    <row r="151" s="34" customFormat="1" x14ac:dyDescent="0.2"/>
    <row r="160" s="34" customFormat="1" x14ac:dyDescent="0.2"/>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C6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700-000000000000}">
  <sheetPr codeName="Sheet192">
    <pageSetUpPr fitToPage="1"/>
  </sheetPr>
  <dimension ref="A1:E157"/>
  <sheetViews>
    <sheetView workbookViewId="0">
      <pane ySplit="6" topLeftCell="A83" activePane="bottomLeft" state="frozen"/>
      <selection pane="bottomLeft" sqref="A1:D1"/>
    </sheetView>
  </sheetViews>
  <sheetFormatPr defaultColWidth="9.140625" defaultRowHeight="12.75" x14ac:dyDescent="0.2"/>
  <cols>
    <col min="1" max="1" width="6.140625" style="44" customWidth="1"/>
    <col min="2" max="2" width="6.140625" style="47" customWidth="1"/>
    <col min="3" max="3" width="46.7109375" style="44" customWidth="1"/>
    <col min="4" max="4" width="44.7109375" style="48" customWidth="1"/>
    <col min="5" max="5" width="9.28515625" style="44" customWidth="1"/>
    <col min="6" max="16384" width="9.140625" style="44"/>
  </cols>
  <sheetData>
    <row r="1" spans="1:5" ht="48" customHeight="1" x14ac:dyDescent="0.2">
      <c r="A1" s="243" t="s">
        <v>1286</v>
      </c>
      <c r="B1" s="243"/>
      <c r="C1" s="243"/>
      <c r="D1" s="243"/>
      <c r="E1" s="138" t="s">
        <v>311</v>
      </c>
    </row>
    <row r="2" spans="1:5" ht="15" customHeight="1" x14ac:dyDescent="0.2">
      <c r="A2" s="224" t="str">
        <f ca="1">CONCATENATE("Test Case ", MID(CELL("filename",A1),FIND("]",CELL("filename",A1))+1,255)," 1100/1110  &amp;  1420/1430")</f>
        <v>Test Case IP.RL.A07 1100/1110  &amp;  1420/1430</v>
      </c>
      <c r="B2" s="224"/>
      <c r="C2" s="224"/>
      <c r="D2" s="224"/>
    </row>
    <row r="3" spans="1:5" ht="15" customHeight="1" x14ac:dyDescent="0.2">
      <c r="A3" s="200" t="s">
        <v>416</v>
      </c>
      <c r="B3" s="201"/>
      <c r="C3" s="201"/>
      <c r="D3" s="234"/>
    </row>
    <row r="4" spans="1:5" ht="39" customHeight="1" x14ac:dyDescent="0.2">
      <c r="A4" s="208" t="s">
        <v>595</v>
      </c>
      <c r="B4" s="208"/>
      <c r="C4" s="208" t="s">
        <v>893</v>
      </c>
      <c r="D4" s="208"/>
    </row>
    <row r="5" spans="1:5" ht="39" customHeight="1" x14ac:dyDescent="0.2">
      <c r="A5" s="240" t="s">
        <v>868</v>
      </c>
      <c r="B5" s="240"/>
      <c r="C5" s="240" t="s">
        <v>1287</v>
      </c>
      <c r="D5" s="240"/>
    </row>
    <row r="6" spans="1:5" ht="39" customHeight="1" x14ac:dyDescent="0.2">
      <c r="A6" s="242" t="s">
        <v>317</v>
      </c>
      <c r="B6" s="240"/>
      <c r="C6" s="240" t="s">
        <v>924</v>
      </c>
      <c r="D6" s="240"/>
    </row>
    <row r="7" spans="1:5" x14ac:dyDescent="0.2">
      <c r="A7" s="45"/>
      <c r="B7" s="45"/>
      <c r="C7" s="45"/>
      <c r="D7" s="45"/>
    </row>
    <row r="8" spans="1:5" s="21" customFormat="1" ht="39" customHeight="1" x14ac:dyDescent="0.2">
      <c r="A8" s="168"/>
      <c r="B8" s="41" t="s">
        <v>897</v>
      </c>
      <c r="C8" s="78" t="s">
        <v>925</v>
      </c>
    </row>
    <row r="9" spans="1:5" s="21" customFormat="1" ht="12.75" customHeight="1" x14ac:dyDescent="0.2">
      <c r="A9" s="169"/>
      <c r="B9" s="42" t="s">
        <v>899</v>
      </c>
      <c r="C9" s="43" t="s">
        <v>900</v>
      </c>
    </row>
    <row r="10" spans="1:5" s="21" customFormat="1" ht="12.75" customHeight="1" x14ac:dyDescent="0.2">
      <c r="A10" s="169"/>
      <c r="B10" s="42" t="s">
        <v>901</v>
      </c>
      <c r="C10" s="43" t="s">
        <v>902</v>
      </c>
    </row>
    <row r="11" spans="1:5" s="21" customFormat="1" ht="12.75" customHeight="1" x14ac:dyDescent="0.2">
      <c r="A11" s="169"/>
      <c r="B11" s="42" t="s">
        <v>903</v>
      </c>
      <c r="C11" s="43" t="s">
        <v>904</v>
      </c>
    </row>
    <row r="12" spans="1:5" s="21" customFormat="1" ht="12.75" customHeight="1" x14ac:dyDescent="0.2">
      <c r="A12" s="169"/>
      <c r="B12" s="42" t="s">
        <v>905</v>
      </c>
      <c r="C12" s="43" t="s">
        <v>906</v>
      </c>
    </row>
    <row r="13" spans="1:5" s="21" customFormat="1" ht="12.75" customHeight="1" x14ac:dyDescent="0.2">
      <c r="A13" s="169"/>
      <c r="B13" s="42" t="s">
        <v>907</v>
      </c>
      <c r="C13" s="43" t="s">
        <v>908</v>
      </c>
    </row>
    <row r="14" spans="1:5" s="21" customFormat="1" ht="12.75" customHeight="1" x14ac:dyDescent="0.2">
      <c r="A14" s="169"/>
      <c r="B14" s="42" t="s">
        <v>909</v>
      </c>
      <c r="C14" s="43" t="s">
        <v>910</v>
      </c>
    </row>
    <row r="15" spans="1:5" s="21" customFormat="1" ht="12.75" customHeight="1" x14ac:dyDescent="0.2">
      <c r="A15" s="169"/>
      <c r="B15" s="42" t="s">
        <v>911</v>
      </c>
      <c r="C15" s="43" t="s">
        <v>912</v>
      </c>
    </row>
    <row r="16" spans="1:5" s="21" customFormat="1" ht="12.75" customHeight="1" x14ac:dyDescent="0.2">
      <c r="A16" s="169"/>
      <c r="B16" s="42" t="s">
        <v>913</v>
      </c>
      <c r="C16" s="43" t="s">
        <v>914</v>
      </c>
    </row>
    <row r="17" spans="1:5" x14ac:dyDescent="0.2">
      <c r="A17" s="45"/>
      <c r="B17" s="45"/>
      <c r="C17" s="45"/>
      <c r="D17" s="45"/>
    </row>
    <row r="18" spans="1:5" x14ac:dyDescent="0.2">
      <c r="A18" s="26" t="s">
        <v>437</v>
      </c>
      <c r="B18" s="21"/>
      <c r="C18" s="21"/>
      <c r="D18" s="21"/>
    </row>
    <row r="19" spans="1:5" x14ac:dyDescent="0.2">
      <c r="A19" s="27" t="s">
        <v>320</v>
      </c>
      <c r="B19" s="28">
        <v>2</v>
      </c>
      <c r="C19" s="29" t="s">
        <v>382</v>
      </c>
      <c r="D19" s="30" t="s">
        <v>856</v>
      </c>
    </row>
    <row r="20" spans="1:5" x14ac:dyDescent="0.2">
      <c r="A20" s="27" t="s">
        <v>320</v>
      </c>
      <c r="B20" s="28">
        <v>3</v>
      </c>
      <c r="C20" s="29" t="s">
        <v>438</v>
      </c>
      <c r="D20" s="95" t="s">
        <v>439</v>
      </c>
    </row>
    <row r="21" spans="1:5" x14ac:dyDescent="0.2">
      <c r="A21" s="27" t="s">
        <v>320</v>
      </c>
      <c r="B21" s="28">
        <v>4</v>
      </c>
      <c r="C21" s="29" t="s">
        <v>440</v>
      </c>
      <c r="D21" s="30" t="s">
        <v>1288</v>
      </c>
    </row>
    <row r="22" spans="1:5" x14ac:dyDescent="0.2">
      <c r="A22" s="29" t="s">
        <v>320</v>
      </c>
      <c r="B22" s="32">
        <v>7</v>
      </c>
      <c r="C22" s="32" t="s">
        <v>321</v>
      </c>
      <c r="D22" s="30"/>
    </row>
    <row r="23" spans="1:5" x14ac:dyDescent="0.2">
      <c r="A23" s="29" t="s">
        <v>320</v>
      </c>
      <c r="B23" s="32">
        <v>11</v>
      </c>
      <c r="C23" s="32" t="s">
        <v>322</v>
      </c>
      <c r="D23" s="30"/>
    </row>
    <row r="24" spans="1:5" x14ac:dyDescent="0.2">
      <c r="A24" s="29" t="s">
        <v>320</v>
      </c>
      <c r="B24" s="32">
        <v>12</v>
      </c>
      <c r="C24" s="32" t="s">
        <v>323</v>
      </c>
      <c r="D24" s="30"/>
    </row>
    <row r="25" spans="1:5" x14ac:dyDescent="0.2">
      <c r="A25" s="27" t="s">
        <v>320</v>
      </c>
      <c r="B25" s="28">
        <v>14</v>
      </c>
      <c r="C25" s="29" t="s">
        <v>443</v>
      </c>
      <c r="D25" s="30"/>
    </row>
    <row r="26" spans="1:5" x14ac:dyDescent="0.2">
      <c r="A26" s="27" t="s">
        <v>320</v>
      </c>
      <c r="B26" s="28">
        <v>22</v>
      </c>
      <c r="C26" s="29" t="s">
        <v>445</v>
      </c>
      <c r="D26" s="33" t="s">
        <v>1264</v>
      </c>
    </row>
    <row r="27" spans="1:5" x14ac:dyDescent="0.2">
      <c r="A27" s="27" t="s">
        <v>320</v>
      </c>
      <c r="B27" s="28">
        <v>23</v>
      </c>
      <c r="C27" s="29" t="s">
        <v>859</v>
      </c>
      <c r="D27" s="33" t="s">
        <v>504</v>
      </c>
      <c r="E27" s="44" t="s">
        <v>722</v>
      </c>
    </row>
    <row r="28" spans="1:5" x14ac:dyDescent="0.2">
      <c r="A28" s="27" t="s">
        <v>320</v>
      </c>
      <c r="B28" s="28">
        <v>24</v>
      </c>
      <c r="C28" s="29" t="s">
        <v>324</v>
      </c>
      <c r="D28" s="33"/>
    </row>
    <row r="29" spans="1:5" x14ac:dyDescent="0.2">
      <c r="A29" s="27" t="s">
        <v>320</v>
      </c>
      <c r="B29" s="28">
        <v>26</v>
      </c>
      <c r="C29" s="29" t="s">
        <v>448</v>
      </c>
      <c r="D29" s="30"/>
    </row>
    <row r="30" spans="1:5" x14ac:dyDescent="0.2">
      <c r="A30" s="27" t="s">
        <v>320</v>
      </c>
      <c r="B30" s="28">
        <v>32</v>
      </c>
      <c r="C30" s="29" t="s">
        <v>449</v>
      </c>
      <c r="D30" s="30"/>
    </row>
    <row r="31" spans="1:5" s="21" customFormat="1" x14ac:dyDescent="0.2">
      <c r="A31" s="29" t="s">
        <v>320</v>
      </c>
      <c r="B31" s="32">
        <v>33</v>
      </c>
      <c r="C31" s="29" t="s">
        <v>450</v>
      </c>
      <c r="D31" s="31"/>
    </row>
    <row r="32" spans="1:5" x14ac:dyDescent="0.2">
      <c r="A32" s="29" t="s">
        <v>320</v>
      </c>
      <c r="B32" s="32">
        <v>35</v>
      </c>
      <c r="C32" s="29" t="s">
        <v>474</v>
      </c>
      <c r="D32" s="31" t="s">
        <v>504</v>
      </c>
    </row>
    <row r="33" spans="1:4" x14ac:dyDescent="0.2">
      <c r="A33" s="29" t="s">
        <v>320</v>
      </c>
      <c r="B33" s="32">
        <v>42</v>
      </c>
      <c r="C33" s="29" t="s">
        <v>451</v>
      </c>
      <c r="D33" s="30"/>
    </row>
    <row r="34" spans="1:4" x14ac:dyDescent="0.2">
      <c r="A34" s="29" t="s">
        <v>320</v>
      </c>
      <c r="B34" s="32">
        <v>43</v>
      </c>
      <c r="C34" s="29" t="s">
        <v>452</v>
      </c>
      <c r="D34" s="30"/>
    </row>
    <row r="35" spans="1:4" x14ac:dyDescent="0.2">
      <c r="A35" s="29" t="s">
        <v>320</v>
      </c>
      <c r="B35" s="32">
        <v>49</v>
      </c>
      <c r="C35" s="29" t="s">
        <v>453</v>
      </c>
      <c r="D35" s="30"/>
    </row>
    <row r="36" spans="1:4" x14ac:dyDescent="0.2">
      <c r="A36" s="29" t="s">
        <v>320</v>
      </c>
      <c r="B36" s="32">
        <v>55</v>
      </c>
      <c r="C36" s="29" t="s">
        <v>860</v>
      </c>
      <c r="D36" s="60" t="s">
        <v>872</v>
      </c>
    </row>
    <row r="37" spans="1:4" x14ac:dyDescent="0.2">
      <c r="A37" s="29" t="s">
        <v>320</v>
      </c>
      <c r="B37" s="32">
        <v>92</v>
      </c>
      <c r="C37" s="29" t="s">
        <v>455</v>
      </c>
      <c r="D37" s="30"/>
    </row>
    <row r="38" spans="1:4" x14ac:dyDescent="0.2">
      <c r="A38" s="92" t="s">
        <v>320</v>
      </c>
      <c r="B38" s="93">
        <v>123</v>
      </c>
      <c r="C38" s="94" t="s">
        <v>456</v>
      </c>
      <c r="D38" s="33" t="s">
        <v>457</v>
      </c>
    </row>
    <row r="39" spans="1:4" x14ac:dyDescent="0.2">
      <c r="A39" s="21"/>
      <c r="B39" s="21"/>
      <c r="C39" s="21"/>
      <c r="D39" s="21"/>
    </row>
    <row r="40" spans="1:4" x14ac:dyDescent="0.2">
      <c r="A40" s="39" t="s">
        <v>458</v>
      </c>
      <c r="B40" s="21"/>
      <c r="C40" s="21"/>
      <c r="D40" s="21"/>
    </row>
    <row r="41" spans="1:4" x14ac:dyDescent="0.2">
      <c r="A41" s="29" t="s">
        <v>320</v>
      </c>
      <c r="B41" s="32">
        <v>2</v>
      </c>
      <c r="C41" s="29" t="s">
        <v>382</v>
      </c>
      <c r="D41" s="30"/>
    </row>
    <row r="42" spans="1:4" x14ac:dyDescent="0.2">
      <c r="A42" s="29" t="s">
        <v>320</v>
      </c>
      <c r="B42" s="32">
        <v>3</v>
      </c>
      <c r="C42" s="29" t="s">
        <v>438</v>
      </c>
      <c r="D42" s="30"/>
    </row>
    <row r="43" spans="1:4" x14ac:dyDescent="0.2">
      <c r="A43" s="29" t="s">
        <v>320</v>
      </c>
      <c r="B43" s="32">
        <v>4</v>
      </c>
      <c r="C43" s="29" t="s">
        <v>440</v>
      </c>
      <c r="D43" s="30"/>
    </row>
    <row r="44" spans="1:4" x14ac:dyDescent="0.2">
      <c r="A44" s="29" t="s">
        <v>320</v>
      </c>
      <c r="B44" s="32">
        <v>6</v>
      </c>
      <c r="C44" s="29" t="s">
        <v>459</v>
      </c>
      <c r="D44" s="30"/>
    </row>
    <row r="45" spans="1:4" x14ac:dyDescent="0.2">
      <c r="A45" s="29" t="s">
        <v>320</v>
      </c>
      <c r="B45" s="32">
        <v>7</v>
      </c>
      <c r="C45" s="32" t="s">
        <v>321</v>
      </c>
      <c r="D45" s="33"/>
    </row>
    <row r="46" spans="1:4" x14ac:dyDescent="0.2">
      <c r="A46" s="29" t="s">
        <v>320</v>
      </c>
      <c r="B46" s="32">
        <v>11</v>
      </c>
      <c r="C46" s="32" t="s">
        <v>322</v>
      </c>
      <c r="D46" s="30"/>
    </row>
    <row r="47" spans="1:4" x14ac:dyDescent="0.2">
      <c r="A47" s="29" t="s">
        <v>320</v>
      </c>
      <c r="B47" s="32">
        <v>12</v>
      </c>
      <c r="C47" s="32" t="s">
        <v>323</v>
      </c>
      <c r="D47" s="30"/>
    </row>
    <row r="48" spans="1:4" x14ac:dyDescent="0.2">
      <c r="A48" s="29" t="s">
        <v>320</v>
      </c>
      <c r="B48" s="32">
        <v>24</v>
      </c>
      <c r="C48" s="29" t="s">
        <v>324</v>
      </c>
      <c r="D48" s="30"/>
    </row>
    <row r="49" spans="1:4" x14ac:dyDescent="0.2">
      <c r="A49" s="29" t="s">
        <v>367</v>
      </c>
      <c r="B49" s="32">
        <v>26</v>
      </c>
      <c r="C49" s="29" t="s">
        <v>448</v>
      </c>
      <c r="D49" s="30"/>
    </row>
    <row r="50" spans="1:4" x14ac:dyDescent="0.2">
      <c r="A50" s="29" t="s">
        <v>320</v>
      </c>
      <c r="B50" s="32">
        <v>32</v>
      </c>
      <c r="C50" s="29" t="s">
        <v>449</v>
      </c>
      <c r="D50" s="30"/>
    </row>
    <row r="51" spans="1:4" s="21" customFormat="1" x14ac:dyDescent="0.2">
      <c r="A51" s="29" t="s">
        <v>320</v>
      </c>
      <c r="B51" s="32">
        <v>33</v>
      </c>
      <c r="C51" s="29" t="s">
        <v>450</v>
      </c>
      <c r="D51" s="33"/>
    </row>
    <row r="52" spans="1:4" x14ac:dyDescent="0.2">
      <c r="A52" s="29" t="s">
        <v>320</v>
      </c>
      <c r="B52" s="32">
        <v>38</v>
      </c>
      <c r="C52" s="29" t="s">
        <v>460</v>
      </c>
      <c r="D52" s="33" t="s">
        <v>457</v>
      </c>
    </row>
    <row r="53" spans="1:4" x14ac:dyDescent="0.2">
      <c r="A53" s="29" t="s">
        <v>320</v>
      </c>
      <c r="B53" s="32">
        <v>39</v>
      </c>
      <c r="C53" s="29" t="s">
        <v>330</v>
      </c>
      <c r="D53" s="61" t="s">
        <v>461</v>
      </c>
    </row>
    <row r="54" spans="1:4" x14ac:dyDescent="0.2">
      <c r="A54" s="29" t="s">
        <v>320</v>
      </c>
      <c r="B54" s="32">
        <v>44</v>
      </c>
      <c r="C54" s="29" t="s">
        <v>395</v>
      </c>
      <c r="D54" s="30"/>
    </row>
    <row r="55" spans="1:4" x14ac:dyDescent="0.2">
      <c r="A55" s="29" t="s">
        <v>320</v>
      </c>
      <c r="B55" s="32">
        <v>49</v>
      </c>
      <c r="C55" s="29" t="s">
        <v>462</v>
      </c>
      <c r="D55" s="30"/>
    </row>
    <row r="56" spans="1:4" x14ac:dyDescent="0.2">
      <c r="A56" s="29" t="s">
        <v>320</v>
      </c>
      <c r="B56" s="32">
        <v>51</v>
      </c>
      <c r="C56" s="29" t="s">
        <v>463</v>
      </c>
      <c r="D56" s="30"/>
    </row>
    <row r="57" spans="1:4" x14ac:dyDescent="0.2">
      <c r="A57" s="29" t="s">
        <v>320</v>
      </c>
      <c r="B57" s="32">
        <v>55</v>
      </c>
      <c r="C57" s="29" t="s">
        <v>860</v>
      </c>
      <c r="D57" s="60" t="s">
        <v>873</v>
      </c>
    </row>
    <row r="58" spans="1:4" x14ac:dyDescent="0.2">
      <c r="A58" s="29" t="s">
        <v>320</v>
      </c>
      <c r="B58" s="32">
        <v>92</v>
      </c>
      <c r="C58" s="29" t="s">
        <v>455</v>
      </c>
      <c r="D58" s="30"/>
    </row>
    <row r="59" spans="1:4" x14ac:dyDescent="0.2">
      <c r="A59" s="83" t="s">
        <v>320</v>
      </c>
      <c r="B59" s="87">
        <v>123</v>
      </c>
      <c r="C59" s="83" t="s">
        <v>456</v>
      </c>
      <c r="D59" s="88"/>
    </row>
    <row r="60" spans="1:4" x14ac:dyDescent="0.2">
      <c r="A60" s="21"/>
      <c r="B60" s="21"/>
      <c r="C60" s="21"/>
      <c r="D60" s="21"/>
    </row>
    <row r="61" spans="1:4" x14ac:dyDescent="0.2">
      <c r="A61" s="21"/>
      <c r="B61" s="21"/>
      <c r="C61" s="21"/>
      <c r="D61" s="21"/>
    </row>
    <row r="62" spans="1:4" x14ac:dyDescent="0.2">
      <c r="A62" s="46" t="s">
        <v>712</v>
      </c>
    </row>
    <row r="63" spans="1:4" x14ac:dyDescent="0.2">
      <c r="A63" s="49" t="s">
        <v>320</v>
      </c>
      <c r="B63" s="50">
        <v>2</v>
      </c>
      <c r="C63" s="51" t="s">
        <v>382</v>
      </c>
      <c r="D63" s="52" t="s">
        <v>856</v>
      </c>
    </row>
    <row r="64" spans="1:4" x14ac:dyDescent="0.2">
      <c r="A64" s="49" t="s">
        <v>320</v>
      </c>
      <c r="B64" s="50">
        <v>3</v>
      </c>
      <c r="C64" s="53" t="s">
        <v>438</v>
      </c>
      <c r="D64" s="95" t="s">
        <v>439</v>
      </c>
    </row>
    <row r="65" spans="1:4" x14ac:dyDescent="0.2">
      <c r="A65" s="49" t="s">
        <v>320</v>
      </c>
      <c r="B65" s="50">
        <v>4</v>
      </c>
      <c r="C65" s="51" t="s">
        <v>440</v>
      </c>
      <c r="D65" s="30" t="s">
        <v>1288</v>
      </c>
    </row>
    <row r="66" spans="1:4" x14ac:dyDescent="0.2">
      <c r="A66" s="49" t="s">
        <v>320</v>
      </c>
      <c r="B66" s="50">
        <v>7</v>
      </c>
      <c r="C66" s="54" t="s">
        <v>321</v>
      </c>
      <c r="D66" s="52"/>
    </row>
    <row r="67" spans="1:4" x14ac:dyDescent="0.2">
      <c r="A67" s="49" t="s">
        <v>320</v>
      </c>
      <c r="B67" s="50">
        <v>11</v>
      </c>
      <c r="C67" s="54" t="s">
        <v>322</v>
      </c>
      <c r="D67" s="52"/>
    </row>
    <row r="68" spans="1:4" x14ac:dyDescent="0.2">
      <c r="A68" s="49" t="s">
        <v>320</v>
      </c>
      <c r="B68" s="50">
        <v>12</v>
      </c>
      <c r="C68" s="54" t="s">
        <v>323</v>
      </c>
      <c r="D68" s="52"/>
    </row>
    <row r="69" spans="1:4" x14ac:dyDescent="0.2">
      <c r="A69" s="27" t="s">
        <v>320</v>
      </c>
      <c r="B69" s="28">
        <v>22</v>
      </c>
      <c r="C69" s="29" t="s">
        <v>445</v>
      </c>
      <c r="D69" s="33" t="s">
        <v>1264</v>
      </c>
    </row>
    <row r="70" spans="1:4" x14ac:dyDescent="0.2">
      <c r="A70" s="27" t="s">
        <v>320</v>
      </c>
      <c r="B70" s="28">
        <v>23</v>
      </c>
      <c r="C70" s="29" t="s">
        <v>859</v>
      </c>
      <c r="D70" s="52" t="s">
        <v>504</v>
      </c>
    </row>
    <row r="71" spans="1:4" x14ac:dyDescent="0.2">
      <c r="A71" s="55" t="s">
        <v>320</v>
      </c>
      <c r="B71" s="56">
        <v>24</v>
      </c>
      <c r="C71" s="53" t="s">
        <v>324</v>
      </c>
      <c r="D71" s="52" t="s">
        <v>722</v>
      </c>
    </row>
    <row r="72" spans="1:4" x14ac:dyDescent="0.2">
      <c r="A72" s="55" t="s">
        <v>320</v>
      </c>
      <c r="B72" s="56">
        <v>26</v>
      </c>
      <c r="C72" s="53" t="s">
        <v>448</v>
      </c>
      <c r="D72" s="52"/>
    </row>
    <row r="73" spans="1:4" s="59" customFormat="1" x14ac:dyDescent="0.2">
      <c r="A73" s="55" t="s">
        <v>320</v>
      </c>
      <c r="B73" s="56">
        <v>32</v>
      </c>
      <c r="C73" s="53" t="s">
        <v>449</v>
      </c>
      <c r="D73" s="52"/>
    </row>
    <row r="74" spans="1:4" x14ac:dyDescent="0.2">
      <c r="A74" s="53" t="s">
        <v>320</v>
      </c>
      <c r="B74" s="54">
        <v>33</v>
      </c>
      <c r="C74" s="53" t="s">
        <v>450</v>
      </c>
      <c r="D74" s="52"/>
    </row>
    <row r="75" spans="1:4" x14ac:dyDescent="0.2">
      <c r="A75" s="29" t="s">
        <v>320</v>
      </c>
      <c r="B75" s="32">
        <v>35</v>
      </c>
      <c r="C75" s="29" t="s">
        <v>474</v>
      </c>
      <c r="D75" s="31"/>
    </row>
    <row r="76" spans="1:4" x14ac:dyDescent="0.2">
      <c r="A76" s="53" t="s">
        <v>320</v>
      </c>
      <c r="B76" s="54">
        <v>38</v>
      </c>
      <c r="C76" s="53" t="s">
        <v>460</v>
      </c>
      <c r="D76" s="52"/>
    </row>
    <row r="77" spans="1:4" x14ac:dyDescent="0.2">
      <c r="A77" s="53" t="s">
        <v>320</v>
      </c>
      <c r="B77" s="54">
        <v>49</v>
      </c>
      <c r="C77" s="53" t="s">
        <v>453</v>
      </c>
      <c r="D77" s="52"/>
    </row>
    <row r="78" spans="1:4" ht="25.5" x14ac:dyDescent="0.2">
      <c r="A78" s="29" t="s">
        <v>320</v>
      </c>
      <c r="B78" s="32">
        <v>55</v>
      </c>
      <c r="C78" s="29" t="s">
        <v>860</v>
      </c>
      <c r="D78" s="60" t="s">
        <v>927</v>
      </c>
    </row>
    <row r="79" spans="1:4" ht="25.5" x14ac:dyDescent="0.2">
      <c r="A79" s="53" t="s">
        <v>320</v>
      </c>
      <c r="B79" s="54">
        <v>56</v>
      </c>
      <c r="C79" s="53" t="s">
        <v>714</v>
      </c>
      <c r="D79" s="72" t="s">
        <v>891</v>
      </c>
    </row>
    <row r="81" spans="1:4" x14ac:dyDescent="0.2">
      <c r="A81" s="57" t="s">
        <v>715</v>
      </c>
    </row>
    <row r="82" spans="1:4" x14ac:dyDescent="0.2">
      <c r="A82" s="55" t="s">
        <v>320</v>
      </c>
      <c r="B82" s="56">
        <v>2</v>
      </c>
      <c r="C82" s="53" t="s">
        <v>382</v>
      </c>
      <c r="D82" s="58"/>
    </row>
    <row r="83" spans="1:4" x14ac:dyDescent="0.2">
      <c r="A83" s="55" t="s">
        <v>320</v>
      </c>
      <c r="B83" s="56">
        <v>3</v>
      </c>
      <c r="C83" s="53" t="s">
        <v>438</v>
      </c>
      <c r="D83" s="58"/>
    </row>
    <row r="84" spans="1:4" x14ac:dyDescent="0.2">
      <c r="A84" s="55" t="s">
        <v>320</v>
      </c>
      <c r="B84" s="56">
        <v>4</v>
      </c>
      <c r="C84" s="53" t="s">
        <v>440</v>
      </c>
      <c r="D84" s="58"/>
    </row>
    <row r="85" spans="1:4" x14ac:dyDescent="0.2">
      <c r="A85" s="55" t="s">
        <v>320</v>
      </c>
      <c r="B85" s="56">
        <v>6</v>
      </c>
      <c r="C85" s="53" t="s">
        <v>459</v>
      </c>
      <c r="D85" s="58"/>
    </row>
    <row r="86" spans="1:4" x14ac:dyDescent="0.2">
      <c r="A86" s="53" t="s">
        <v>320</v>
      </c>
      <c r="B86" s="54">
        <v>7</v>
      </c>
      <c r="C86" s="54" t="s">
        <v>321</v>
      </c>
      <c r="D86" s="58"/>
    </row>
    <row r="87" spans="1:4" x14ac:dyDescent="0.2">
      <c r="A87" s="53" t="s">
        <v>320</v>
      </c>
      <c r="B87" s="54">
        <v>11</v>
      </c>
      <c r="C87" s="54" t="s">
        <v>322</v>
      </c>
      <c r="D87" s="58"/>
    </row>
    <row r="88" spans="1:4" x14ac:dyDescent="0.2">
      <c r="A88" s="53" t="s">
        <v>320</v>
      </c>
      <c r="B88" s="54">
        <v>12</v>
      </c>
      <c r="C88" s="54" t="s">
        <v>323</v>
      </c>
      <c r="D88" s="58"/>
    </row>
    <row r="89" spans="1:4" x14ac:dyDescent="0.2">
      <c r="A89" s="55" t="s">
        <v>320</v>
      </c>
      <c r="B89" s="56">
        <v>26</v>
      </c>
      <c r="C89" s="53" t="s">
        <v>448</v>
      </c>
      <c r="D89" s="58"/>
    </row>
    <row r="90" spans="1:4" x14ac:dyDescent="0.2">
      <c r="A90" s="55" t="s">
        <v>320</v>
      </c>
      <c r="B90" s="56">
        <v>32</v>
      </c>
      <c r="C90" s="53" t="s">
        <v>449</v>
      </c>
      <c r="D90" s="58"/>
    </row>
    <row r="91" spans="1:4" x14ac:dyDescent="0.2">
      <c r="A91" s="53" t="s">
        <v>320</v>
      </c>
      <c r="B91" s="54">
        <v>33</v>
      </c>
      <c r="C91" s="53" t="s">
        <v>450</v>
      </c>
      <c r="D91" s="58"/>
    </row>
    <row r="92" spans="1:4" x14ac:dyDescent="0.2">
      <c r="A92" s="53" t="s">
        <v>320</v>
      </c>
      <c r="B92" s="54">
        <v>39</v>
      </c>
      <c r="C92" s="53" t="s">
        <v>330</v>
      </c>
      <c r="D92" s="58" t="s">
        <v>713</v>
      </c>
    </row>
    <row r="93" spans="1:4" x14ac:dyDescent="0.2">
      <c r="A93" s="53" t="s">
        <v>320</v>
      </c>
      <c r="B93" s="54">
        <v>49</v>
      </c>
      <c r="C93" s="53" t="s">
        <v>453</v>
      </c>
      <c r="D93" s="58"/>
    </row>
    <row r="94" spans="1:4" x14ac:dyDescent="0.2">
      <c r="A94" s="29" t="s">
        <v>320</v>
      </c>
      <c r="B94" s="32">
        <v>55</v>
      </c>
      <c r="C94" s="29" t="s">
        <v>860</v>
      </c>
      <c r="D94" s="52"/>
    </row>
    <row r="95" spans="1:4" s="59" customFormat="1" x14ac:dyDescent="0.2">
      <c r="A95" s="83" t="s">
        <v>320</v>
      </c>
      <c r="B95" s="87">
        <v>56</v>
      </c>
      <c r="C95" s="83" t="s">
        <v>714</v>
      </c>
      <c r="D95" s="95"/>
    </row>
    <row r="96" spans="1:4" x14ac:dyDescent="0.2">
      <c r="A96" s="83" t="s">
        <v>320</v>
      </c>
      <c r="B96" s="87">
        <v>123</v>
      </c>
      <c r="C96" s="83" t="s">
        <v>456</v>
      </c>
      <c r="D96" s="88"/>
    </row>
    <row r="97" spans="1:4" x14ac:dyDescent="0.2">
      <c r="B97" s="44"/>
      <c r="D97" s="44"/>
    </row>
    <row r="98" spans="1:4" x14ac:dyDescent="0.2">
      <c r="B98" s="44"/>
      <c r="D98" s="44"/>
    </row>
    <row r="99" spans="1:4" x14ac:dyDescent="0.2">
      <c r="B99" s="44"/>
      <c r="D99" s="44"/>
    </row>
    <row r="100" spans="1:4" x14ac:dyDescent="0.2">
      <c r="B100" s="44"/>
      <c r="D100" s="44"/>
    </row>
    <row r="101" spans="1:4" x14ac:dyDescent="0.2">
      <c r="B101" s="44"/>
      <c r="D101" s="44"/>
    </row>
    <row r="102" spans="1:4" x14ac:dyDescent="0.2">
      <c r="B102" s="44"/>
      <c r="D102" s="44"/>
    </row>
    <row r="103" spans="1:4" x14ac:dyDescent="0.2">
      <c r="B103" s="44"/>
      <c r="D103" s="44"/>
    </row>
    <row r="104" spans="1:4" s="59" customFormat="1" x14ac:dyDescent="0.2">
      <c r="A104" s="44"/>
      <c r="B104" s="44"/>
      <c r="C104" s="44"/>
      <c r="D104" s="44"/>
    </row>
    <row r="105" spans="1:4" x14ac:dyDescent="0.2">
      <c r="B105" s="44"/>
      <c r="D105" s="44"/>
    </row>
    <row r="106" spans="1:4" x14ac:dyDescent="0.2">
      <c r="B106" s="44"/>
      <c r="D106" s="44"/>
    </row>
    <row r="107" spans="1:4" x14ac:dyDescent="0.2">
      <c r="B107" s="44"/>
      <c r="D107" s="44"/>
    </row>
    <row r="108" spans="1:4" x14ac:dyDescent="0.2">
      <c r="B108" s="44"/>
      <c r="D108" s="44"/>
    </row>
    <row r="109" spans="1:4" x14ac:dyDescent="0.2">
      <c r="B109" s="44"/>
      <c r="D109" s="44"/>
    </row>
    <row r="110" spans="1:4" x14ac:dyDescent="0.2">
      <c r="B110" s="44"/>
      <c r="D110" s="44"/>
    </row>
    <row r="111" spans="1:4" x14ac:dyDescent="0.2">
      <c r="B111" s="44"/>
      <c r="D111" s="44"/>
    </row>
    <row r="112" spans="1:4" x14ac:dyDescent="0.2">
      <c r="B112" s="44"/>
      <c r="D112" s="44"/>
    </row>
    <row r="113" spans="1:4" s="59" customFormat="1" x14ac:dyDescent="0.2">
      <c r="A113" s="44"/>
      <c r="B113" s="44"/>
      <c r="C113" s="44"/>
      <c r="D113" s="44"/>
    </row>
    <row r="114" spans="1:4" x14ac:dyDescent="0.2">
      <c r="B114" s="44"/>
      <c r="D114" s="44"/>
    </row>
    <row r="115" spans="1:4" x14ac:dyDescent="0.2">
      <c r="B115" s="44"/>
      <c r="D115" s="44"/>
    </row>
    <row r="116" spans="1:4" x14ac:dyDescent="0.2">
      <c r="B116" s="44"/>
      <c r="D116" s="44"/>
    </row>
    <row r="117" spans="1:4" x14ac:dyDescent="0.2">
      <c r="A117" s="59"/>
      <c r="B117" s="59"/>
      <c r="C117" s="59"/>
      <c r="D117" s="59"/>
    </row>
    <row r="118" spans="1:4" x14ac:dyDescent="0.2">
      <c r="B118" s="44"/>
      <c r="D118" s="44"/>
    </row>
    <row r="119" spans="1:4" x14ac:dyDescent="0.2">
      <c r="B119" s="44"/>
      <c r="D119" s="44"/>
    </row>
    <row r="120" spans="1:4" x14ac:dyDescent="0.2">
      <c r="B120" s="44"/>
      <c r="D120" s="44"/>
    </row>
    <row r="121" spans="1:4" x14ac:dyDescent="0.2">
      <c r="B121" s="44"/>
      <c r="D121" s="44"/>
    </row>
    <row r="122" spans="1:4" x14ac:dyDescent="0.2">
      <c r="B122" s="44"/>
      <c r="D122" s="44"/>
    </row>
    <row r="123" spans="1:4" x14ac:dyDescent="0.2">
      <c r="B123" s="44"/>
      <c r="D123" s="44"/>
    </row>
    <row r="124" spans="1:4" x14ac:dyDescent="0.2">
      <c r="B124" s="44"/>
      <c r="D124" s="44"/>
    </row>
    <row r="125" spans="1:4" x14ac:dyDescent="0.2">
      <c r="B125" s="44"/>
      <c r="D125" s="44"/>
    </row>
    <row r="126" spans="1:4" x14ac:dyDescent="0.2">
      <c r="B126" s="44"/>
      <c r="D126" s="44"/>
    </row>
    <row r="127" spans="1:4" x14ac:dyDescent="0.2">
      <c r="B127" s="44"/>
      <c r="D127" s="44"/>
    </row>
    <row r="128" spans="1:4" x14ac:dyDescent="0.2">
      <c r="B128" s="44"/>
      <c r="D128" s="44"/>
    </row>
    <row r="129" spans="1:4" x14ac:dyDescent="0.2">
      <c r="B129" s="44"/>
      <c r="D129" s="44"/>
    </row>
    <row r="130" spans="1:4" x14ac:dyDescent="0.2">
      <c r="B130" s="44"/>
      <c r="D130" s="44"/>
    </row>
    <row r="131" spans="1:4" x14ac:dyDescent="0.2">
      <c r="B131" s="44"/>
      <c r="D131" s="44"/>
    </row>
    <row r="132" spans="1:4" x14ac:dyDescent="0.2">
      <c r="B132" s="44"/>
      <c r="D132" s="44"/>
    </row>
    <row r="133" spans="1:4" x14ac:dyDescent="0.2">
      <c r="B133" s="44"/>
      <c r="D133" s="44"/>
    </row>
    <row r="134" spans="1:4" x14ac:dyDescent="0.2">
      <c r="B134" s="44"/>
      <c r="D134" s="44"/>
    </row>
    <row r="135" spans="1:4" x14ac:dyDescent="0.2">
      <c r="B135" s="44"/>
      <c r="D135" s="44"/>
    </row>
    <row r="136" spans="1:4" x14ac:dyDescent="0.2">
      <c r="B136" s="44"/>
      <c r="D136" s="44"/>
    </row>
    <row r="137" spans="1:4" x14ac:dyDescent="0.2">
      <c r="B137" s="44"/>
      <c r="D137" s="44"/>
    </row>
    <row r="138" spans="1:4" x14ac:dyDescent="0.2">
      <c r="B138" s="44"/>
      <c r="D138" s="44"/>
    </row>
    <row r="139" spans="1:4" x14ac:dyDescent="0.2">
      <c r="A139" s="59"/>
      <c r="B139" s="59"/>
      <c r="C139" s="59"/>
      <c r="D139" s="59"/>
    </row>
    <row r="142" spans="1:4" x14ac:dyDescent="0.2">
      <c r="B142" s="44"/>
      <c r="D142" s="44"/>
    </row>
    <row r="148" spans="1:4" x14ac:dyDescent="0.2">
      <c r="A148" s="59"/>
      <c r="B148" s="59"/>
      <c r="C148" s="59"/>
      <c r="D148" s="59"/>
    </row>
    <row r="157" spans="1:4" x14ac:dyDescent="0.2">
      <c r="A157" s="59"/>
      <c r="B157" s="59"/>
      <c r="C157" s="59"/>
      <c r="D157" s="59"/>
    </row>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C7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800-000000000000}">
  <sheetPr codeName="Sheet164">
    <pageSetUpPr fitToPage="1"/>
  </sheetPr>
  <dimension ref="A1:E151"/>
  <sheetViews>
    <sheetView workbookViewId="0">
      <pane ySplit="6" topLeftCell="A13" activePane="bottomLeft" state="frozen"/>
      <selection sqref="A1:D1"/>
      <selection pane="bottomLeft" activeCell="E42" sqref="E42"/>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1289</v>
      </c>
      <c r="B1" s="239"/>
      <c r="C1" s="239"/>
      <c r="D1" s="239"/>
      <c r="E1" s="138" t="s">
        <v>311</v>
      </c>
    </row>
    <row r="2" spans="1:5" ht="15" customHeight="1" x14ac:dyDescent="0.2">
      <c r="A2" s="224" t="str">
        <f ca="1">CONCATENATE("Test Case ", MID(CELL("filename",A1),FIND("]",CELL("filename",A1))+1,255)," 1100/1110")</f>
        <v>Test Case IP.AL.A08 1100/1110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1290</v>
      </c>
      <c r="D5" s="238"/>
    </row>
    <row r="6" spans="1:5" s="24" customFormat="1" ht="39" customHeight="1" x14ac:dyDescent="0.2">
      <c r="A6" s="227" t="s">
        <v>317</v>
      </c>
      <c r="B6" s="238"/>
      <c r="C6" s="191" t="s">
        <v>1291</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1292</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x14ac:dyDescent="0.2">
      <c r="A16" s="27" t="s">
        <v>320</v>
      </c>
      <c r="B16" s="28">
        <v>22</v>
      </c>
      <c r="C16" s="29" t="s">
        <v>445</v>
      </c>
      <c r="D16" s="33" t="s">
        <v>1264</v>
      </c>
    </row>
    <row r="17" spans="1:4" x14ac:dyDescent="0.2">
      <c r="A17" s="27" t="s">
        <v>320</v>
      </c>
      <c r="B17" s="28">
        <v>23</v>
      </c>
      <c r="C17" s="29" t="s">
        <v>859</v>
      </c>
      <c r="D17" s="31"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x14ac:dyDescent="0.2">
      <c r="A26" s="29" t="s">
        <v>320</v>
      </c>
      <c r="B26" s="32">
        <v>55</v>
      </c>
      <c r="C26" s="29" t="s">
        <v>860</v>
      </c>
      <c r="D26" s="33" t="s">
        <v>980</v>
      </c>
    </row>
    <row r="27" spans="1:4" x14ac:dyDescent="0.2">
      <c r="A27" s="29" t="s">
        <v>320</v>
      </c>
      <c r="B27" s="32">
        <v>92</v>
      </c>
      <c r="C27" s="29" t="s">
        <v>455</v>
      </c>
      <c r="D27" s="30"/>
    </row>
    <row r="28" spans="1:4" s="9" customFormat="1" x14ac:dyDescent="0.2">
      <c r="A28" s="92" t="s">
        <v>320</v>
      </c>
      <c r="B28" s="93">
        <v>123</v>
      </c>
      <c r="C28" s="94" t="s">
        <v>456</v>
      </c>
      <c r="D28" s="33" t="s">
        <v>457</v>
      </c>
    </row>
    <row r="29" spans="1:4" x14ac:dyDescent="0.2">
      <c r="B29" s="21"/>
      <c r="D29" s="21"/>
    </row>
    <row r="30" spans="1:4" x14ac:dyDescent="0.2">
      <c r="A30" s="39" t="s">
        <v>458</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s="34" customFormat="1" x14ac:dyDescent="0.2">
      <c r="A41" s="29" t="s">
        <v>320</v>
      </c>
      <c r="B41" s="32">
        <v>33</v>
      </c>
      <c r="C41" s="29" t="s">
        <v>450</v>
      </c>
      <c r="D41" s="33"/>
    </row>
    <row r="42" spans="1:4" x14ac:dyDescent="0.2">
      <c r="A42" s="29" t="s">
        <v>320</v>
      </c>
      <c r="B42" s="32">
        <v>39</v>
      </c>
      <c r="C42" s="29" t="s">
        <v>330</v>
      </c>
      <c r="D42" s="61" t="s">
        <v>1556</v>
      </c>
    </row>
    <row r="43" spans="1:4" x14ac:dyDescent="0.2">
      <c r="A43" s="29" t="s">
        <v>320</v>
      </c>
      <c r="B43" s="32">
        <v>44</v>
      </c>
      <c r="C43" s="29" t="s">
        <v>395</v>
      </c>
      <c r="D43" s="30"/>
    </row>
    <row r="44" spans="1:4" x14ac:dyDescent="0.2">
      <c r="A44" s="29" t="s">
        <v>320</v>
      </c>
      <c r="B44" s="32">
        <v>49</v>
      </c>
      <c r="C44" s="29" t="s">
        <v>462</v>
      </c>
      <c r="D44" s="30"/>
    </row>
    <row r="45" spans="1:4" x14ac:dyDescent="0.2">
      <c r="A45" s="29" t="s">
        <v>320</v>
      </c>
      <c r="B45" s="32">
        <v>51</v>
      </c>
      <c r="C45" s="29" t="s">
        <v>463</v>
      </c>
      <c r="D45" s="30"/>
    </row>
    <row r="46" spans="1:4" x14ac:dyDescent="0.2">
      <c r="A46" s="29" t="s">
        <v>320</v>
      </c>
      <c r="B46" s="32">
        <v>55</v>
      </c>
      <c r="C46" s="29" t="s">
        <v>860</v>
      </c>
      <c r="D46" s="60"/>
    </row>
    <row r="47" spans="1:4" x14ac:dyDescent="0.2">
      <c r="A47" s="29" t="s">
        <v>320</v>
      </c>
      <c r="B47" s="32">
        <v>92</v>
      </c>
      <c r="C47" s="29" t="s">
        <v>455</v>
      </c>
      <c r="D47" s="30"/>
    </row>
    <row r="48" spans="1:4" x14ac:dyDescent="0.2">
      <c r="A48" s="83" t="s">
        <v>320</v>
      </c>
      <c r="B48" s="87">
        <v>123</v>
      </c>
      <c r="C48" s="83" t="s">
        <v>456</v>
      </c>
      <c r="D48" s="88"/>
    </row>
    <row r="49" s="21" customFormat="1" x14ac:dyDescent="0.2"/>
    <row r="50" s="21" customFormat="1" x14ac:dyDescent="0.2"/>
    <row r="51" s="21" customFormat="1" x14ac:dyDescent="0.2"/>
    <row r="52" s="21" customFormat="1" x14ac:dyDescent="0.2"/>
    <row r="53" s="21" customFormat="1" x14ac:dyDescent="0.2"/>
    <row r="54" s="21" customFormat="1" x14ac:dyDescent="0.2"/>
    <row r="55" s="21" customFormat="1" ht="12" customHeight="1" x14ac:dyDescent="0.2"/>
    <row r="56" s="21" customFormat="1" x14ac:dyDescent="0.2"/>
    <row r="57" s="21" customFormat="1" x14ac:dyDescent="0.2"/>
    <row r="58" s="21" customFormat="1" x14ac:dyDescent="0.2"/>
    <row r="59" s="21" customFormat="1" x14ac:dyDescent="0.2"/>
    <row r="60" s="21" customFormat="1" x14ac:dyDescent="0.2"/>
    <row r="61" s="21" customFormat="1" x14ac:dyDescent="0.2"/>
    <row r="62" s="34" customFormat="1" x14ac:dyDescent="0.2"/>
    <row r="63" s="21" customFormat="1" x14ac:dyDescent="0.2"/>
    <row r="64" s="21" customFormat="1" x14ac:dyDescent="0.2"/>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34" customFormat="1" x14ac:dyDescent="0.2"/>
    <row r="85" s="21"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34" customFormat="1" x14ac:dyDescent="0.2"/>
    <row r="112" s="21"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34" customFormat="1" x14ac:dyDescent="0.2"/>
    <row r="136" s="21" customFormat="1" x14ac:dyDescent="0.2"/>
    <row r="142" s="34" customFormat="1" x14ac:dyDescent="0.2"/>
    <row r="151" s="34" customFormat="1" x14ac:dyDescent="0.2"/>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C8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900-000000000000}">
  <sheetPr codeName="Sheet168">
    <pageSetUpPr fitToPage="1"/>
  </sheetPr>
  <dimension ref="A1:E152"/>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1293</v>
      </c>
      <c r="B1" s="239"/>
      <c r="C1" s="239"/>
      <c r="D1" s="239"/>
      <c r="E1" s="138" t="s">
        <v>311</v>
      </c>
    </row>
    <row r="2" spans="1:5" ht="15" customHeight="1" x14ac:dyDescent="0.2">
      <c r="A2" s="224" t="str">
        <f ca="1">CONCATENATE("Test Case ", MID(CELL("filename",A1),FIND("]",CELL("filename",A1))+1,255)," 1100/1110")</f>
        <v>Test Case IP.AL.B01 1100/1110</v>
      </c>
      <c r="B2" s="224"/>
      <c r="C2" s="224"/>
      <c r="D2" s="224"/>
    </row>
    <row r="3" spans="1:5" ht="15" customHeight="1" x14ac:dyDescent="0.2">
      <c r="A3" s="200" t="s">
        <v>416</v>
      </c>
      <c r="B3" s="201"/>
      <c r="C3" s="201"/>
      <c r="D3" s="234"/>
    </row>
    <row r="4" spans="1:5" s="24" customFormat="1" ht="39" customHeight="1" x14ac:dyDescent="0.2">
      <c r="A4" s="191" t="s">
        <v>595</v>
      </c>
      <c r="B4" s="238"/>
      <c r="C4" s="191" t="s">
        <v>929</v>
      </c>
      <c r="D4" s="238"/>
    </row>
    <row r="5" spans="1:5" s="24" customFormat="1" ht="39" customHeight="1" x14ac:dyDescent="0.2">
      <c r="A5" s="227" t="s">
        <v>315</v>
      </c>
      <c r="B5" s="238"/>
      <c r="C5" s="191" t="s">
        <v>1294</v>
      </c>
      <c r="D5" s="238"/>
    </row>
    <row r="6" spans="1:5" s="24" customFormat="1" ht="39" customHeight="1" x14ac:dyDescent="0.2">
      <c r="A6" s="227" t="s">
        <v>317</v>
      </c>
      <c r="B6" s="238"/>
      <c r="C6" s="191" t="s">
        <v>1295</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932</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x14ac:dyDescent="0.2">
      <c r="A16" s="27" t="s">
        <v>320</v>
      </c>
      <c r="B16" s="28">
        <v>22</v>
      </c>
      <c r="C16" s="29" t="s">
        <v>445</v>
      </c>
      <c r="D16" s="33" t="s">
        <v>1264</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ht="38.25" x14ac:dyDescent="0.2">
      <c r="A26" s="29" t="s">
        <v>320</v>
      </c>
      <c r="B26" s="32">
        <v>55</v>
      </c>
      <c r="C26" s="29" t="s">
        <v>860</v>
      </c>
      <c r="D26" s="60" t="s">
        <v>1296</v>
      </c>
    </row>
    <row r="27" spans="1:4" x14ac:dyDescent="0.2">
      <c r="A27" s="29" t="s">
        <v>320</v>
      </c>
      <c r="B27" s="32">
        <v>92</v>
      </c>
      <c r="C27" s="29" t="s">
        <v>455</v>
      </c>
      <c r="D27" s="30"/>
    </row>
    <row r="28" spans="1:4" s="9" customFormat="1" x14ac:dyDescent="0.2">
      <c r="A28" s="92" t="s">
        <v>320</v>
      </c>
      <c r="B28" s="93">
        <v>123</v>
      </c>
      <c r="C28" s="94" t="s">
        <v>456</v>
      </c>
      <c r="D28" s="33" t="s">
        <v>457</v>
      </c>
    </row>
    <row r="29" spans="1:4" x14ac:dyDescent="0.2">
      <c r="B29" s="21"/>
      <c r="D29" s="21"/>
    </row>
    <row r="30" spans="1:4" x14ac:dyDescent="0.2">
      <c r="A30" s="39" t="s">
        <v>458</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s="34" customFormat="1" x14ac:dyDescent="0.2">
      <c r="A41" s="29" t="s">
        <v>320</v>
      </c>
      <c r="B41" s="32">
        <v>33</v>
      </c>
      <c r="C41" s="29" t="s">
        <v>450</v>
      </c>
      <c r="D41" s="33"/>
    </row>
    <row r="42" spans="1:4" x14ac:dyDescent="0.2">
      <c r="A42" s="29" t="s">
        <v>320</v>
      </c>
      <c r="B42" s="32">
        <v>38</v>
      </c>
      <c r="C42" s="29" t="s">
        <v>460</v>
      </c>
      <c r="D42" s="33" t="s">
        <v>457</v>
      </c>
    </row>
    <row r="43" spans="1:4" x14ac:dyDescent="0.2">
      <c r="A43" s="29" t="s">
        <v>320</v>
      </c>
      <c r="B43" s="32">
        <v>39</v>
      </c>
      <c r="C43" s="29" t="s">
        <v>330</v>
      </c>
      <c r="D43" s="61" t="s">
        <v>461</v>
      </c>
    </row>
    <row r="44" spans="1:4" x14ac:dyDescent="0.2">
      <c r="A44" s="29" t="s">
        <v>320</v>
      </c>
      <c r="B44" s="32">
        <v>44</v>
      </c>
      <c r="C44" s="29" t="s">
        <v>395</v>
      </c>
      <c r="D44" s="30"/>
    </row>
    <row r="45" spans="1:4" x14ac:dyDescent="0.2">
      <c r="A45" s="29" t="s">
        <v>320</v>
      </c>
      <c r="B45" s="32">
        <v>49</v>
      </c>
      <c r="C45" s="29" t="s">
        <v>462</v>
      </c>
      <c r="D45" s="30"/>
    </row>
    <row r="46" spans="1:4" x14ac:dyDescent="0.2">
      <c r="A46" s="29" t="s">
        <v>320</v>
      </c>
      <c r="B46" s="32">
        <v>51</v>
      </c>
      <c r="C46" s="29" t="s">
        <v>463</v>
      </c>
      <c r="D46" s="30"/>
    </row>
    <row r="47" spans="1:4" x14ac:dyDescent="0.2">
      <c r="A47" s="29" t="s">
        <v>320</v>
      </c>
      <c r="B47" s="32">
        <v>55</v>
      </c>
      <c r="C47" s="29" t="s">
        <v>860</v>
      </c>
      <c r="D47" s="60" t="s">
        <v>873</v>
      </c>
    </row>
    <row r="48" spans="1:4" x14ac:dyDescent="0.2">
      <c r="A48" s="29" t="s">
        <v>320</v>
      </c>
      <c r="B48" s="32">
        <v>92</v>
      </c>
      <c r="C48" s="29" t="s">
        <v>455</v>
      </c>
      <c r="D48" s="30"/>
    </row>
    <row r="49" spans="1:4" x14ac:dyDescent="0.2">
      <c r="A49" s="83" t="s">
        <v>320</v>
      </c>
      <c r="B49" s="87">
        <v>123</v>
      </c>
      <c r="C49" s="83" t="s">
        <v>456</v>
      </c>
      <c r="D49" s="88"/>
    </row>
    <row r="50" spans="1:4" x14ac:dyDescent="0.2">
      <c r="B50" s="21"/>
      <c r="D50" s="21"/>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ht="12" customHeight="1" x14ac:dyDescent="0.2">
      <c r="B56" s="21"/>
      <c r="D56" s="21"/>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s="34" customFormat="1" x14ac:dyDescent="0.2"/>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34"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34"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34" customFormat="1" x14ac:dyDescent="0.2"/>
    <row r="137" s="21" customFormat="1" x14ac:dyDescent="0.2"/>
    <row r="143" s="34" customFormat="1" x14ac:dyDescent="0.2"/>
    <row r="152" s="34" customFormat="1" x14ac:dyDescent="0.2"/>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C9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A00-000000000000}">
  <sheetPr codeName="Sheet169">
    <pageSetUpPr fitToPage="1"/>
  </sheetPr>
  <dimension ref="A1:E152"/>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1297</v>
      </c>
      <c r="B1" s="239"/>
      <c r="C1" s="239"/>
      <c r="D1" s="239"/>
      <c r="E1" s="138" t="s">
        <v>311</v>
      </c>
    </row>
    <row r="2" spans="1:5" ht="15" customHeight="1" x14ac:dyDescent="0.2">
      <c r="A2" s="224" t="str">
        <f ca="1">CONCATENATE("Test Case ", MID(CELL("filename",A1),FIND("]",CELL("filename",A1))+1,255)," 1100/1110")</f>
        <v>Test Case IP.AL.B02 1100/1110</v>
      </c>
      <c r="B2" s="224"/>
      <c r="C2" s="224"/>
      <c r="D2" s="224"/>
    </row>
    <row r="3" spans="1:5" ht="15" customHeight="1" x14ac:dyDescent="0.2">
      <c r="A3" s="200" t="s">
        <v>416</v>
      </c>
      <c r="B3" s="201"/>
      <c r="C3" s="201"/>
      <c r="D3" s="234"/>
    </row>
    <row r="4" spans="1:5" s="24" customFormat="1" ht="39" customHeight="1" x14ac:dyDescent="0.2">
      <c r="A4" s="191" t="s">
        <v>595</v>
      </c>
      <c r="B4" s="238"/>
      <c r="C4" s="191" t="s">
        <v>929</v>
      </c>
      <c r="D4" s="238"/>
    </row>
    <row r="5" spans="1:5" s="24" customFormat="1" ht="39" customHeight="1" x14ac:dyDescent="0.2">
      <c r="A5" s="227" t="s">
        <v>315</v>
      </c>
      <c r="B5" s="238"/>
      <c r="C5" s="191" t="s">
        <v>1298</v>
      </c>
      <c r="D5" s="238"/>
    </row>
    <row r="6" spans="1:5" s="24" customFormat="1" ht="39" customHeight="1" x14ac:dyDescent="0.2">
      <c r="A6" s="227" t="s">
        <v>317</v>
      </c>
      <c r="B6" s="238"/>
      <c r="C6" s="191" t="s">
        <v>1299</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1300</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x14ac:dyDescent="0.2">
      <c r="A16" s="27" t="s">
        <v>320</v>
      </c>
      <c r="B16" s="28">
        <v>22</v>
      </c>
      <c r="C16" s="29" t="s">
        <v>445</v>
      </c>
      <c r="D16" s="33" t="s">
        <v>1264</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ht="38.25" x14ac:dyDescent="0.2">
      <c r="A26" s="29" t="s">
        <v>320</v>
      </c>
      <c r="B26" s="32">
        <v>55</v>
      </c>
      <c r="C26" s="29" t="s">
        <v>860</v>
      </c>
      <c r="D26" s="60" t="s">
        <v>1301</v>
      </c>
    </row>
    <row r="27" spans="1:4" x14ac:dyDescent="0.2">
      <c r="A27" s="29" t="s">
        <v>320</v>
      </c>
      <c r="B27" s="32">
        <v>92</v>
      </c>
      <c r="C27" s="29" t="s">
        <v>455</v>
      </c>
      <c r="D27" s="30"/>
    </row>
    <row r="28" spans="1:4" s="9" customFormat="1" x14ac:dyDescent="0.2">
      <c r="A28" s="92" t="s">
        <v>320</v>
      </c>
      <c r="B28" s="93">
        <v>123</v>
      </c>
      <c r="C28" s="94" t="s">
        <v>456</v>
      </c>
      <c r="D28" s="33" t="s">
        <v>457</v>
      </c>
    </row>
    <row r="29" spans="1:4" x14ac:dyDescent="0.2">
      <c r="B29" s="21"/>
      <c r="D29" s="21"/>
    </row>
    <row r="30" spans="1:4" x14ac:dyDescent="0.2">
      <c r="A30" s="39" t="s">
        <v>458</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s="34" customFormat="1" x14ac:dyDescent="0.2">
      <c r="A41" s="29" t="s">
        <v>320</v>
      </c>
      <c r="B41" s="32">
        <v>33</v>
      </c>
      <c r="C41" s="29" t="s">
        <v>450</v>
      </c>
      <c r="D41" s="33"/>
    </row>
    <row r="42" spans="1:4" x14ac:dyDescent="0.2">
      <c r="A42" s="29" t="s">
        <v>320</v>
      </c>
      <c r="B42" s="32">
        <v>38</v>
      </c>
      <c r="C42" s="29" t="s">
        <v>460</v>
      </c>
      <c r="D42" s="33" t="s">
        <v>457</v>
      </c>
    </row>
    <row r="43" spans="1:4" x14ac:dyDescent="0.2">
      <c r="A43" s="29" t="s">
        <v>320</v>
      </c>
      <c r="B43" s="32">
        <v>39</v>
      </c>
      <c r="C43" s="29" t="s">
        <v>330</v>
      </c>
      <c r="D43" s="61" t="s">
        <v>461</v>
      </c>
    </row>
    <row r="44" spans="1:4" x14ac:dyDescent="0.2">
      <c r="A44" s="29" t="s">
        <v>320</v>
      </c>
      <c r="B44" s="32">
        <v>44</v>
      </c>
      <c r="C44" s="29" t="s">
        <v>395</v>
      </c>
      <c r="D44" s="30"/>
    </row>
    <row r="45" spans="1:4" x14ac:dyDescent="0.2">
      <c r="A45" s="29" t="s">
        <v>320</v>
      </c>
      <c r="B45" s="32">
        <v>49</v>
      </c>
      <c r="C45" s="29" t="s">
        <v>462</v>
      </c>
      <c r="D45" s="30"/>
    </row>
    <row r="46" spans="1:4" x14ac:dyDescent="0.2">
      <c r="A46" s="29" t="s">
        <v>320</v>
      </c>
      <c r="B46" s="32">
        <v>51</v>
      </c>
      <c r="C46" s="29" t="s">
        <v>463</v>
      </c>
      <c r="D46" s="30"/>
    </row>
    <row r="47" spans="1:4" x14ac:dyDescent="0.2">
      <c r="A47" s="29" t="s">
        <v>320</v>
      </c>
      <c r="B47" s="32">
        <v>55</v>
      </c>
      <c r="C47" s="29" t="s">
        <v>860</v>
      </c>
      <c r="D47" s="60" t="s">
        <v>873</v>
      </c>
    </row>
    <row r="48" spans="1:4" x14ac:dyDescent="0.2">
      <c r="A48" s="29" t="s">
        <v>320</v>
      </c>
      <c r="B48" s="32">
        <v>92</v>
      </c>
      <c r="C48" s="29" t="s">
        <v>455</v>
      </c>
      <c r="D48" s="30"/>
    </row>
    <row r="49" spans="1:4" x14ac:dyDescent="0.2">
      <c r="A49" s="83" t="s">
        <v>320</v>
      </c>
      <c r="B49" s="87">
        <v>123</v>
      </c>
      <c r="C49" s="83" t="s">
        <v>456</v>
      </c>
      <c r="D49" s="88"/>
    </row>
    <row r="50" spans="1:4" x14ac:dyDescent="0.2">
      <c r="B50" s="21"/>
      <c r="D50" s="21"/>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ht="12" customHeight="1" x14ac:dyDescent="0.2">
      <c r="B56" s="21"/>
      <c r="D56" s="21"/>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s="34" customFormat="1" x14ac:dyDescent="0.2"/>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34"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34"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34" customFormat="1" x14ac:dyDescent="0.2"/>
    <row r="137" s="21" customFormat="1" x14ac:dyDescent="0.2"/>
    <row r="143" s="34" customFormat="1" x14ac:dyDescent="0.2"/>
    <row r="152" s="34" customFormat="1" x14ac:dyDescent="0.2"/>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CA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CFBF64-D19B-49AA-8EAB-59F5A13F2C22}">
  <sheetPr codeName="Sheet195">
    <pageSetUpPr fitToPage="1"/>
  </sheetPr>
  <dimension ref="A1:E152"/>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1302</v>
      </c>
      <c r="B1" s="239"/>
      <c r="C1" s="239"/>
      <c r="D1" s="239"/>
      <c r="E1" s="138" t="s">
        <v>311</v>
      </c>
    </row>
    <row r="2" spans="1:5" ht="15" customHeight="1" x14ac:dyDescent="0.2">
      <c r="A2" s="224" t="str">
        <f ca="1">CONCATENATE("Test Case ", MID(CELL("filename",A1),FIND("]",CELL("filename",A1))+1,255)," 1100/1110")</f>
        <v>Test Case IP.AL.B03 1100/1110</v>
      </c>
      <c r="B2" s="224"/>
      <c r="C2" s="224"/>
      <c r="D2" s="224"/>
    </row>
    <row r="3" spans="1:5" ht="15" customHeight="1" x14ac:dyDescent="0.2">
      <c r="A3" s="200" t="s">
        <v>416</v>
      </c>
      <c r="B3" s="201"/>
      <c r="C3" s="201"/>
      <c r="D3" s="234"/>
    </row>
    <row r="4" spans="1:5" s="24" customFormat="1" ht="39" customHeight="1" x14ac:dyDescent="0.2">
      <c r="A4" s="191" t="s">
        <v>595</v>
      </c>
      <c r="B4" s="238"/>
      <c r="C4" s="191" t="s">
        <v>929</v>
      </c>
      <c r="D4" s="238"/>
    </row>
    <row r="5" spans="1:5" s="24" customFormat="1" ht="39" customHeight="1" x14ac:dyDescent="0.2">
      <c r="A5" s="227" t="s">
        <v>315</v>
      </c>
      <c r="B5" s="238"/>
      <c r="C5" s="191" t="s">
        <v>1303</v>
      </c>
      <c r="D5" s="238"/>
    </row>
    <row r="6" spans="1:5" s="24" customFormat="1" ht="39" customHeight="1" x14ac:dyDescent="0.2">
      <c r="A6" s="227" t="s">
        <v>317</v>
      </c>
      <c r="B6" s="238"/>
      <c r="C6" s="191" t="s">
        <v>1304</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1305</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x14ac:dyDescent="0.2">
      <c r="A16" s="27" t="s">
        <v>320</v>
      </c>
      <c r="B16" s="28">
        <v>22</v>
      </c>
      <c r="C16" s="29" t="s">
        <v>445</v>
      </c>
      <c r="D16" s="33" t="s">
        <v>1264</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ht="38.25" x14ac:dyDescent="0.2">
      <c r="A26" s="29" t="s">
        <v>320</v>
      </c>
      <c r="B26" s="32">
        <v>55</v>
      </c>
      <c r="C26" s="29" t="s">
        <v>860</v>
      </c>
      <c r="D26" s="60" t="s">
        <v>1306</v>
      </c>
    </row>
    <row r="27" spans="1:4" x14ac:dyDescent="0.2">
      <c r="A27" s="29" t="s">
        <v>320</v>
      </c>
      <c r="B27" s="32">
        <v>92</v>
      </c>
      <c r="C27" s="29" t="s">
        <v>455</v>
      </c>
      <c r="D27" s="30"/>
    </row>
    <row r="28" spans="1:4" s="9" customFormat="1" x14ac:dyDescent="0.2">
      <c r="A28" s="92" t="s">
        <v>320</v>
      </c>
      <c r="B28" s="93">
        <v>123</v>
      </c>
      <c r="C28" s="94" t="s">
        <v>456</v>
      </c>
      <c r="D28" s="33" t="s">
        <v>457</v>
      </c>
    </row>
    <row r="29" spans="1:4" x14ac:dyDescent="0.2">
      <c r="B29" s="21"/>
      <c r="D29" s="21"/>
    </row>
    <row r="30" spans="1:4" x14ac:dyDescent="0.2">
      <c r="A30" s="39" t="s">
        <v>458</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s="34" customFormat="1" x14ac:dyDescent="0.2">
      <c r="A41" s="29" t="s">
        <v>320</v>
      </c>
      <c r="B41" s="32">
        <v>33</v>
      </c>
      <c r="C41" s="29" t="s">
        <v>450</v>
      </c>
      <c r="D41" s="33"/>
    </row>
    <row r="42" spans="1:4" x14ac:dyDescent="0.2">
      <c r="A42" s="29" t="s">
        <v>320</v>
      </c>
      <c r="B42" s="32">
        <v>38</v>
      </c>
      <c r="C42" s="29" t="s">
        <v>460</v>
      </c>
      <c r="D42" s="33" t="s">
        <v>457</v>
      </c>
    </row>
    <row r="43" spans="1:4" x14ac:dyDescent="0.2">
      <c r="A43" s="29" t="s">
        <v>320</v>
      </c>
      <c r="B43" s="32">
        <v>39</v>
      </c>
      <c r="C43" s="29" t="s">
        <v>330</v>
      </c>
      <c r="D43" s="61" t="s">
        <v>461</v>
      </c>
    </row>
    <row r="44" spans="1:4" x14ac:dyDescent="0.2">
      <c r="A44" s="29" t="s">
        <v>320</v>
      </c>
      <c r="B44" s="32">
        <v>44</v>
      </c>
      <c r="C44" s="29" t="s">
        <v>395</v>
      </c>
      <c r="D44" s="30"/>
    </row>
    <row r="45" spans="1:4" x14ac:dyDescent="0.2">
      <c r="A45" s="29" t="s">
        <v>320</v>
      </c>
      <c r="B45" s="32">
        <v>49</v>
      </c>
      <c r="C45" s="29" t="s">
        <v>462</v>
      </c>
      <c r="D45" s="30"/>
    </row>
    <row r="46" spans="1:4" x14ac:dyDescent="0.2">
      <c r="A46" s="29" t="s">
        <v>320</v>
      </c>
      <c r="B46" s="32">
        <v>51</v>
      </c>
      <c r="C46" s="29" t="s">
        <v>463</v>
      </c>
      <c r="D46" s="30"/>
    </row>
    <row r="47" spans="1:4" x14ac:dyDescent="0.2">
      <c r="A47" s="29" t="s">
        <v>320</v>
      </c>
      <c r="B47" s="32">
        <v>55</v>
      </c>
      <c r="C47" s="29" t="s">
        <v>860</v>
      </c>
      <c r="D47" s="60" t="s">
        <v>873</v>
      </c>
    </row>
    <row r="48" spans="1:4" x14ac:dyDescent="0.2">
      <c r="A48" s="29" t="s">
        <v>320</v>
      </c>
      <c r="B48" s="32">
        <v>92</v>
      </c>
      <c r="C48" s="29" t="s">
        <v>455</v>
      </c>
      <c r="D48" s="30"/>
    </row>
    <row r="49" spans="1:4" x14ac:dyDescent="0.2">
      <c r="A49" s="83" t="s">
        <v>320</v>
      </c>
      <c r="B49" s="87">
        <v>123</v>
      </c>
      <c r="C49" s="83" t="s">
        <v>456</v>
      </c>
      <c r="D49" s="88"/>
    </row>
    <row r="50" spans="1:4" x14ac:dyDescent="0.2">
      <c r="B50" s="21"/>
      <c r="D50" s="21"/>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ht="12" customHeight="1" x14ac:dyDescent="0.2">
      <c r="B56" s="21"/>
      <c r="D56" s="21"/>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s="34" customFormat="1" x14ac:dyDescent="0.2"/>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34"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34"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34" customFormat="1" x14ac:dyDescent="0.2"/>
    <row r="137" s="21" customFormat="1" x14ac:dyDescent="0.2"/>
    <row r="143" s="34" customFormat="1" x14ac:dyDescent="0.2"/>
    <row r="152" s="34"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E320C36C-B4D9-44D0-A04B-0ED5FF12F4CD}"/>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4227A-3D94-4896-A853-47588F74736B}">
  <sheetPr codeName="Sheet196">
    <pageSetUpPr fitToPage="1"/>
  </sheetPr>
  <dimension ref="A1:E152"/>
  <sheetViews>
    <sheetView workbookViewId="0">
      <pane ySplit="6" topLeftCell="A25"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1307</v>
      </c>
      <c r="B1" s="239"/>
      <c r="C1" s="239"/>
      <c r="D1" s="239"/>
      <c r="E1" s="138" t="s">
        <v>311</v>
      </c>
    </row>
    <row r="2" spans="1:5" ht="15" customHeight="1" x14ac:dyDescent="0.2">
      <c r="A2" s="224" t="str">
        <f ca="1">CONCATENATE("Test Case ", MID(CELL("filename",A1),FIND("]",CELL("filename",A1))+1,255)," 1100/1110")</f>
        <v>Test Case IP.AL.B04 1100/1110</v>
      </c>
      <c r="B2" s="224"/>
      <c r="C2" s="224"/>
      <c r="D2" s="224"/>
    </row>
    <row r="3" spans="1:5" ht="15" customHeight="1" x14ac:dyDescent="0.2">
      <c r="A3" s="200" t="s">
        <v>416</v>
      </c>
      <c r="B3" s="201"/>
      <c r="C3" s="201"/>
      <c r="D3" s="234"/>
    </row>
    <row r="4" spans="1:5" s="24" customFormat="1" ht="39" customHeight="1" x14ac:dyDescent="0.2">
      <c r="A4" s="191" t="s">
        <v>595</v>
      </c>
      <c r="B4" s="238"/>
      <c r="C4" s="191" t="s">
        <v>929</v>
      </c>
      <c r="D4" s="238"/>
    </row>
    <row r="5" spans="1:5" s="24" customFormat="1" ht="39" customHeight="1" x14ac:dyDescent="0.2">
      <c r="A5" s="227" t="s">
        <v>315</v>
      </c>
      <c r="B5" s="238"/>
      <c r="C5" s="191" t="s">
        <v>1308</v>
      </c>
      <c r="D5" s="238"/>
    </row>
    <row r="6" spans="1:5" s="24" customFormat="1" ht="39" customHeight="1" x14ac:dyDescent="0.2">
      <c r="A6" s="227" t="s">
        <v>317</v>
      </c>
      <c r="B6" s="238"/>
      <c r="C6" s="191" t="s">
        <v>1309</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1310</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x14ac:dyDescent="0.2">
      <c r="A16" s="27" t="s">
        <v>320</v>
      </c>
      <c r="B16" s="28">
        <v>22</v>
      </c>
      <c r="C16" s="29" t="s">
        <v>445</v>
      </c>
      <c r="D16" s="33" t="s">
        <v>1264</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ht="38.25" x14ac:dyDescent="0.2">
      <c r="A26" s="29" t="s">
        <v>320</v>
      </c>
      <c r="B26" s="32">
        <v>55</v>
      </c>
      <c r="C26" s="29" t="s">
        <v>860</v>
      </c>
      <c r="D26" s="60" t="s">
        <v>1311</v>
      </c>
    </row>
    <row r="27" spans="1:4" x14ac:dyDescent="0.2">
      <c r="A27" s="29" t="s">
        <v>320</v>
      </c>
      <c r="B27" s="32">
        <v>92</v>
      </c>
      <c r="C27" s="29" t="s">
        <v>455</v>
      </c>
      <c r="D27" s="30"/>
    </row>
    <row r="28" spans="1:4" s="9" customFormat="1" x14ac:dyDescent="0.2">
      <c r="A28" s="92" t="s">
        <v>320</v>
      </c>
      <c r="B28" s="93">
        <v>123</v>
      </c>
      <c r="C28" s="94" t="s">
        <v>456</v>
      </c>
      <c r="D28" s="33" t="s">
        <v>457</v>
      </c>
    </row>
    <row r="29" spans="1:4" x14ac:dyDescent="0.2">
      <c r="B29" s="21"/>
      <c r="D29" s="21"/>
    </row>
    <row r="30" spans="1:4" x14ac:dyDescent="0.2">
      <c r="A30" s="39" t="s">
        <v>458</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s="34" customFormat="1" x14ac:dyDescent="0.2">
      <c r="A41" s="29" t="s">
        <v>320</v>
      </c>
      <c r="B41" s="32">
        <v>33</v>
      </c>
      <c r="C41" s="29" t="s">
        <v>450</v>
      </c>
      <c r="D41" s="33"/>
    </row>
    <row r="42" spans="1:4" x14ac:dyDescent="0.2">
      <c r="A42" s="29" t="s">
        <v>320</v>
      </c>
      <c r="B42" s="32">
        <v>38</v>
      </c>
      <c r="C42" s="29" t="s">
        <v>460</v>
      </c>
      <c r="D42" s="33" t="s">
        <v>457</v>
      </c>
    </row>
    <row r="43" spans="1:4" x14ac:dyDescent="0.2">
      <c r="A43" s="29" t="s">
        <v>320</v>
      </c>
      <c r="B43" s="32">
        <v>39</v>
      </c>
      <c r="C43" s="29" t="s">
        <v>330</v>
      </c>
      <c r="D43" s="61" t="s">
        <v>461</v>
      </c>
    </row>
    <row r="44" spans="1:4" x14ac:dyDescent="0.2">
      <c r="A44" s="29" t="s">
        <v>320</v>
      </c>
      <c r="B44" s="32">
        <v>44</v>
      </c>
      <c r="C44" s="29" t="s">
        <v>395</v>
      </c>
      <c r="D44" s="30"/>
    </row>
    <row r="45" spans="1:4" x14ac:dyDescent="0.2">
      <c r="A45" s="29" t="s">
        <v>320</v>
      </c>
      <c r="B45" s="32">
        <v>49</v>
      </c>
      <c r="C45" s="29" t="s">
        <v>462</v>
      </c>
      <c r="D45" s="30"/>
    </row>
    <row r="46" spans="1:4" x14ac:dyDescent="0.2">
      <c r="A46" s="29" t="s">
        <v>320</v>
      </c>
      <c r="B46" s="32">
        <v>51</v>
      </c>
      <c r="C46" s="29" t="s">
        <v>463</v>
      </c>
      <c r="D46" s="30"/>
    </row>
    <row r="47" spans="1:4" x14ac:dyDescent="0.2">
      <c r="A47" s="29" t="s">
        <v>320</v>
      </c>
      <c r="B47" s="32">
        <v>55</v>
      </c>
      <c r="C47" s="29" t="s">
        <v>860</v>
      </c>
      <c r="D47" s="60" t="s">
        <v>873</v>
      </c>
    </row>
    <row r="48" spans="1:4" x14ac:dyDescent="0.2">
      <c r="A48" s="29" t="s">
        <v>320</v>
      </c>
      <c r="B48" s="32">
        <v>92</v>
      </c>
      <c r="C48" s="29" t="s">
        <v>455</v>
      </c>
      <c r="D48" s="30"/>
    </row>
    <row r="49" spans="1:4" x14ac:dyDescent="0.2">
      <c r="A49" s="83" t="s">
        <v>320</v>
      </c>
      <c r="B49" s="87">
        <v>123</v>
      </c>
      <c r="C49" s="83" t="s">
        <v>456</v>
      </c>
      <c r="D49" s="88"/>
    </row>
    <row r="50" spans="1:4" x14ac:dyDescent="0.2">
      <c r="B50" s="21"/>
      <c r="D50" s="21"/>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ht="12" customHeight="1" x14ac:dyDescent="0.2">
      <c r="B56" s="21"/>
      <c r="D56" s="21"/>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s="34" customFormat="1" x14ac:dyDescent="0.2"/>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34"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34"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34" customFormat="1" x14ac:dyDescent="0.2"/>
    <row r="137" s="21" customFormat="1" x14ac:dyDescent="0.2"/>
    <row r="143" s="34" customFormat="1" x14ac:dyDescent="0.2"/>
    <row r="152" s="34"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DB5F3179-8E59-4F64-8DBD-C75EBC4432B6}"/>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B00-000000000000}">
  <sheetPr codeName="Sheet171">
    <pageSetUpPr fitToPage="1"/>
  </sheetPr>
  <dimension ref="A1:E153"/>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1312</v>
      </c>
      <c r="B1" s="239"/>
      <c r="C1" s="239"/>
      <c r="D1" s="239"/>
      <c r="E1" s="138" t="s">
        <v>311</v>
      </c>
    </row>
    <row r="2" spans="1:5" ht="15" customHeight="1" x14ac:dyDescent="0.2">
      <c r="A2" s="224" t="str">
        <f ca="1">CONCATENATE("Test Case ", MID(CELL("filename",A1),FIND("]",CELL("filename",A1))+1,255)," 1100/1110")</f>
        <v>Test Case IP.AL.C01 1100/1110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1313</v>
      </c>
      <c r="D5" s="238"/>
    </row>
    <row r="6" spans="1:5" s="24" customFormat="1" ht="39" customHeight="1" x14ac:dyDescent="0.2">
      <c r="A6" s="227" t="s">
        <v>317</v>
      </c>
      <c r="B6" s="238"/>
      <c r="C6" s="191" t="s">
        <v>971</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937</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x14ac:dyDescent="0.2">
      <c r="A16" s="27" t="s">
        <v>320</v>
      </c>
      <c r="B16" s="28">
        <v>22</v>
      </c>
      <c r="C16" s="29" t="s">
        <v>445</v>
      </c>
      <c r="D16" s="33" t="s">
        <v>1264</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x14ac:dyDescent="0.2">
      <c r="A26" s="29" t="s">
        <v>320</v>
      </c>
      <c r="B26" s="32">
        <v>52</v>
      </c>
      <c r="C26" s="29" t="s">
        <v>973</v>
      </c>
      <c r="D26" s="31" t="s">
        <v>504</v>
      </c>
    </row>
    <row r="27" spans="1:4" ht="63.75" x14ac:dyDescent="0.2">
      <c r="A27" s="29" t="s">
        <v>320</v>
      </c>
      <c r="B27" s="32">
        <v>55</v>
      </c>
      <c r="C27" s="29" t="s">
        <v>860</v>
      </c>
      <c r="D27" s="60" t="s">
        <v>1314</v>
      </c>
    </row>
    <row r="28" spans="1:4" x14ac:dyDescent="0.2">
      <c r="A28" s="29" t="s">
        <v>320</v>
      </c>
      <c r="B28" s="32">
        <v>92</v>
      </c>
      <c r="C28" s="29" t="s">
        <v>455</v>
      </c>
      <c r="D28" s="30"/>
    </row>
    <row r="29" spans="1:4" s="9" customFormat="1" x14ac:dyDescent="0.2">
      <c r="A29" s="92" t="s">
        <v>320</v>
      </c>
      <c r="B29" s="93">
        <v>123</v>
      </c>
      <c r="C29" s="94" t="s">
        <v>456</v>
      </c>
      <c r="D29" s="33" t="s">
        <v>457</v>
      </c>
    </row>
    <row r="30" spans="1:4" x14ac:dyDescent="0.2">
      <c r="B30" s="21"/>
      <c r="D30" s="21"/>
    </row>
    <row r="31" spans="1:4" x14ac:dyDescent="0.2">
      <c r="A31" s="39" t="s">
        <v>458</v>
      </c>
      <c r="B31" s="21"/>
      <c r="D31" s="21"/>
    </row>
    <row r="32" spans="1:4" x14ac:dyDescent="0.2">
      <c r="A32" s="29" t="s">
        <v>320</v>
      </c>
      <c r="B32" s="32">
        <v>2</v>
      </c>
      <c r="C32" s="29" t="s">
        <v>382</v>
      </c>
      <c r="D32" s="30"/>
    </row>
    <row r="33" spans="1:4" x14ac:dyDescent="0.2">
      <c r="A33" s="29" t="s">
        <v>320</v>
      </c>
      <c r="B33" s="32">
        <v>3</v>
      </c>
      <c r="C33" s="29" t="s">
        <v>438</v>
      </c>
      <c r="D33" s="30"/>
    </row>
    <row r="34" spans="1:4" x14ac:dyDescent="0.2">
      <c r="A34" s="29" t="s">
        <v>320</v>
      </c>
      <c r="B34" s="32">
        <v>4</v>
      </c>
      <c r="C34" s="29" t="s">
        <v>440</v>
      </c>
      <c r="D34" s="30"/>
    </row>
    <row r="35" spans="1:4" x14ac:dyDescent="0.2">
      <c r="A35" s="29" t="s">
        <v>320</v>
      </c>
      <c r="B35" s="32">
        <v>6</v>
      </c>
      <c r="C35" s="29" t="s">
        <v>459</v>
      </c>
      <c r="D35" s="30"/>
    </row>
    <row r="36" spans="1:4" x14ac:dyDescent="0.2">
      <c r="A36" s="29" t="s">
        <v>320</v>
      </c>
      <c r="B36" s="32">
        <v>7</v>
      </c>
      <c r="C36" s="32" t="s">
        <v>321</v>
      </c>
      <c r="D36" s="33"/>
    </row>
    <row r="37" spans="1:4" x14ac:dyDescent="0.2">
      <c r="A37" s="29" t="s">
        <v>320</v>
      </c>
      <c r="B37" s="32">
        <v>11</v>
      </c>
      <c r="C37" s="32" t="s">
        <v>322</v>
      </c>
      <c r="D37" s="30"/>
    </row>
    <row r="38" spans="1:4" x14ac:dyDescent="0.2">
      <c r="A38" s="29" t="s">
        <v>320</v>
      </c>
      <c r="B38" s="32">
        <v>12</v>
      </c>
      <c r="C38" s="32" t="s">
        <v>323</v>
      </c>
      <c r="D38" s="30"/>
    </row>
    <row r="39" spans="1:4" x14ac:dyDescent="0.2">
      <c r="A39" s="29" t="s">
        <v>320</v>
      </c>
      <c r="B39" s="32">
        <v>24</v>
      </c>
      <c r="C39" s="29" t="s">
        <v>324</v>
      </c>
      <c r="D39" s="30"/>
    </row>
    <row r="40" spans="1:4" x14ac:dyDescent="0.2">
      <c r="A40" s="29" t="s">
        <v>367</v>
      </c>
      <c r="B40" s="32">
        <v>26</v>
      </c>
      <c r="C40" s="29" t="s">
        <v>448</v>
      </c>
      <c r="D40" s="30"/>
    </row>
    <row r="41" spans="1:4" x14ac:dyDescent="0.2">
      <c r="A41" s="29" t="s">
        <v>320</v>
      </c>
      <c r="B41" s="32">
        <v>32</v>
      </c>
      <c r="C41" s="29" t="s">
        <v>449</v>
      </c>
      <c r="D41" s="30"/>
    </row>
    <row r="42" spans="1:4" s="34" customFormat="1" x14ac:dyDescent="0.2">
      <c r="A42" s="29" t="s">
        <v>320</v>
      </c>
      <c r="B42" s="32">
        <v>33</v>
      </c>
      <c r="C42" s="29" t="s">
        <v>450</v>
      </c>
      <c r="D42" s="33"/>
    </row>
    <row r="43" spans="1:4" x14ac:dyDescent="0.2">
      <c r="A43" s="29" t="s">
        <v>320</v>
      </c>
      <c r="B43" s="32">
        <v>38</v>
      </c>
      <c r="C43" s="29" t="s">
        <v>460</v>
      </c>
      <c r="D43" s="33" t="s">
        <v>457</v>
      </c>
    </row>
    <row r="44" spans="1:4" x14ac:dyDescent="0.2">
      <c r="A44" s="29" t="s">
        <v>320</v>
      </c>
      <c r="B44" s="32">
        <v>39</v>
      </c>
      <c r="C44" s="29" t="s">
        <v>330</v>
      </c>
      <c r="D44" s="61" t="s">
        <v>461</v>
      </c>
    </row>
    <row r="45" spans="1:4" x14ac:dyDescent="0.2">
      <c r="A45" s="29" t="s">
        <v>320</v>
      </c>
      <c r="B45" s="32">
        <v>44</v>
      </c>
      <c r="C45" s="29" t="s">
        <v>395</v>
      </c>
      <c r="D45" s="30"/>
    </row>
    <row r="46" spans="1:4" x14ac:dyDescent="0.2">
      <c r="A46" s="29" t="s">
        <v>320</v>
      </c>
      <c r="B46" s="32">
        <v>49</v>
      </c>
      <c r="C46" s="29" t="s">
        <v>462</v>
      </c>
      <c r="D46" s="30"/>
    </row>
    <row r="47" spans="1:4" x14ac:dyDescent="0.2">
      <c r="A47" s="29" t="s">
        <v>320</v>
      </c>
      <c r="B47" s="32">
        <v>51</v>
      </c>
      <c r="C47" s="29" t="s">
        <v>463</v>
      </c>
      <c r="D47" s="30"/>
    </row>
    <row r="48" spans="1:4" x14ac:dyDescent="0.2">
      <c r="A48" s="29" t="s">
        <v>320</v>
      </c>
      <c r="B48" s="32">
        <v>55</v>
      </c>
      <c r="C48" s="29" t="s">
        <v>860</v>
      </c>
      <c r="D48" s="60"/>
    </row>
    <row r="49" spans="1:4" x14ac:dyDescent="0.2">
      <c r="A49" s="29" t="s">
        <v>320</v>
      </c>
      <c r="B49" s="32">
        <v>92</v>
      </c>
      <c r="C49" s="29" t="s">
        <v>455</v>
      </c>
      <c r="D49" s="30"/>
    </row>
    <row r="50" spans="1:4" x14ac:dyDescent="0.2">
      <c r="A50" s="83" t="s">
        <v>320</v>
      </c>
      <c r="B50" s="87">
        <v>123</v>
      </c>
      <c r="C50" s="83" t="s">
        <v>456</v>
      </c>
      <c r="D50" s="88"/>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x14ac:dyDescent="0.2">
      <c r="B56" s="21"/>
      <c r="D56" s="21"/>
    </row>
    <row r="57" spans="1:4" ht="12" customHeight="1"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s="34" customFormat="1" x14ac:dyDescent="0.2"/>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34"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34"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34" customFormat="1" x14ac:dyDescent="0.2"/>
    <row r="138" s="21" customFormat="1" x14ac:dyDescent="0.2"/>
    <row r="144" s="34" customFormat="1" x14ac:dyDescent="0.2"/>
    <row r="153" s="34" customFormat="1" x14ac:dyDescent="0.2"/>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CB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C00-000000000000}">
  <sheetPr codeName="Sheet245">
    <pageSetUpPr fitToPage="1"/>
  </sheetPr>
  <dimension ref="A1:E153"/>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1315</v>
      </c>
      <c r="B1" s="239"/>
      <c r="C1" s="239"/>
      <c r="D1" s="239"/>
      <c r="E1" s="138" t="s">
        <v>311</v>
      </c>
    </row>
    <row r="2" spans="1:5" ht="15" customHeight="1" x14ac:dyDescent="0.2">
      <c r="A2" s="224" t="str">
        <f ca="1">CONCATENATE("Test Case ", MID(CELL("filename",A1),FIND("]",CELL("filename",A1))+1,255)," 1100/1110")</f>
        <v>Test Case IP.AL.C02 1100/1110</v>
      </c>
      <c r="B2" s="224"/>
      <c r="C2" s="224"/>
      <c r="D2" s="224"/>
    </row>
    <row r="3" spans="1:5" ht="15" customHeight="1" x14ac:dyDescent="0.2">
      <c r="A3" s="200" t="s">
        <v>416</v>
      </c>
      <c r="B3" s="201"/>
      <c r="C3" s="201"/>
      <c r="D3" s="234"/>
    </row>
    <row r="4" spans="1:5" s="24" customFormat="1" ht="39" customHeight="1" x14ac:dyDescent="0.2">
      <c r="A4" s="191" t="s">
        <v>595</v>
      </c>
      <c r="B4" s="238"/>
      <c r="C4" s="191" t="s">
        <v>1316</v>
      </c>
      <c r="D4" s="238"/>
    </row>
    <row r="5" spans="1:5" s="24" customFormat="1" ht="39" customHeight="1" x14ac:dyDescent="0.2">
      <c r="A5" s="227" t="s">
        <v>315</v>
      </c>
      <c r="B5" s="238"/>
      <c r="C5" s="191" t="s">
        <v>1317</v>
      </c>
      <c r="D5" s="238"/>
    </row>
    <row r="6" spans="1:5" s="24" customFormat="1" ht="39" customHeight="1" x14ac:dyDescent="0.2">
      <c r="A6" s="227" t="s">
        <v>317</v>
      </c>
      <c r="B6" s="238"/>
      <c r="C6" s="191" t="s">
        <v>1318</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x14ac:dyDescent="0.2">
      <c r="A16" s="27" t="s">
        <v>320</v>
      </c>
      <c r="B16" s="28">
        <v>22</v>
      </c>
      <c r="C16" s="29" t="s">
        <v>445</v>
      </c>
      <c r="D16" s="33" t="s">
        <v>1264</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x14ac:dyDescent="0.2">
      <c r="A26" s="29" t="s">
        <v>320</v>
      </c>
      <c r="B26" s="32">
        <v>52</v>
      </c>
      <c r="C26" s="29" t="s">
        <v>973</v>
      </c>
      <c r="D26" s="31" t="s">
        <v>1319</v>
      </c>
    </row>
    <row r="27" spans="1:4" x14ac:dyDescent="0.2">
      <c r="A27" s="29" t="s">
        <v>320</v>
      </c>
      <c r="B27" s="32">
        <v>55</v>
      </c>
      <c r="C27" s="29" t="s">
        <v>860</v>
      </c>
      <c r="D27" s="60" t="s">
        <v>872</v>
      </c>
    </row>
    <row r="28" spans="1:4" x14ac:dyDescent="0.2">
      <c r="A28" s="29" t="s">
        <v>320</v>
      </c>
      <c r="B28" s="32">
        <v>92</v>
      </c>
      <c r="C28" s="29" t="s">
        <v>455</v>
      </c>
      <c r="D28" s="30"/>
    </row>
    <row r="29" spans="1:4" s="9" customFormat="1" x14ac:dyDescent="0.2">
      <c r="A29" s="92" t="s">
        <v>320</v>
      </c>
      <c r="B29" s="93">
        <v>123</v>
      </c>
      <c r="C29" s="94" t="s">
        <v>456</v>
      </c>
      <c r="D29" s="33" t="s">
        <v>457</v>
      </c>
    </row>
    <row r="30" spans="1:4" x14ac:dyDescent="0.2">
      <c r="B30" s="21"/>
      <c r="D30" s="21"/>
    </row>
    <row r="31" spans="1:4" x14ac:dyDescent="0.2">
      <c r="A31" s="39" t="s">
        <v>458</v>
      </c>
      <c r="B31" s="21"/>
      <c r="D31" s="21"/>
    </row>
    <row r="32" spans="1:4" x14ac:dyDescent="0.2">
      <c r="A32" s="29" t="s">
        <v>320</v>
      </c>
      <c r="B32" s="32">
        <v>2</v>
      </c>
      <c r="C32" s="29" t="s">
        <v>382</v>
      </c>
      <c r="D32" s="30"/>
    </row>
    <row r="33" spans="1:4" x14ac:dyDescent="0.2">
      <c r="A33" s="29" t="s">
        <v>320</v>
      </c>
      <c r="B33" s="32">
        <v>3</v>
      </c>
      <c r="C33" s="29" t="s">
        <v>438</v>
      </c>
      <c r="D33" s="30"/>
    </row>
    <row r="34" spans="1:4" x14ac:dyDescent="0.2">
      <c r="A34" s="29" t="s">
        <v>320</v>
      </c>
      <c r="B34" s="32">
        <v>4</v>
      </c>
      <c r="C34" s="29" t="s">
        <v>440</v>
      </c>
      <c r="D34" s="30"/>
    </row>
    <row r="35" spans="1:4" x14ac:dyDescent="0.2">
      <c r="A35" s="29" t="s">
        <v>320</v>
      </c>
      <c r="B35" s="32">
        <v>6</v>
      </c>
      <c r="C35" s="29" t="s">
        <v>459</v>
      </c>
      <c r="D35" s="30"/>
    </row>
    <row r="36" spans="1:4" x14ac:dyDescent="0.2">
      <c r="A36" s="29" t="s">
        <v>320</v>
      </c>
      <c r="B36" s="32">
        <v>7</v>
      </c>
      <c r="C36" s="32" t="s">
        <v>321</v>
      </c>
      <c r="D36" s="33"/>
    </row>
    <row r="37" spans="1:4" x14ac:dyDescent="0.2">
      <c r="A37" s="29" t="s">
        <v>320</v>
      </c>
      <c r="B37" s="32">
        <v>11</v>
      </c>
      <c r="C37" s="32" t="s">
        <v>322</v>
      </c>
      <c r="D37" s="30"/>
    </row>
    <row r="38" spans="1:4" x14ac:dyDescent="0.2">
      <c r="A38" s="29" t="s">
        <v>320</v>
      </c>
      <c r="B38" s="32">
        <v>12</v>
      </c>
      <c r="C38" s="32" t="s">
        <v>323</v>
      </c>
      <c r="D38" s="30"/>
    </row>
    <row r="39" spans="1:4" x14ac:dyDescent="0.2">
      <c r="A39" s="29" t="s">
        <v>320</v>
      </c>
      <c r="B39" s="32">
        <v>24</v>
      </c>
      <c r="C39" s="29" t="s">
        <v>324</v>
      </c>
      <c r="D39" s="30"/>
    </row>
    <row r="40" spans="1:4" x14ac:dyDescent="0.2">
      <c r="A40" s="29" t="s">
        <v>367</v>
      </c>
      <c r="B40" s="32">
        <v>26</v>
      </c>
      <c r="C40" s="29" t="s">
        <v>448</v>
      </c>
      <c r="D40" s="30"/>
    </row>
    <row r="41" spans="1:4" x14ac:dyDescent="0.2">
      <c r="A41" s="29" t="s">
        <v>320</v>
      </c>
      <c r="B41" s="32">
        <v>32</v>
      </c>
      <c r="C41" s="29" t="s">
        <v>449</v>
      </c>
      <c r="D41" s="30"/>
    </row>
    <row r="42" spans="1:4" s="34" customFormat="1" x14ac:dyDescent="0.2">
      <c r="A42" s="29" t="s">
        <v>320</v>
      </c>
      <c r="B42" s="32">
        <v>33</v>
      </c>
      <c r="C42" s="29" t="s">
        <v>450</v>
      </c>
      <c r="D42" s="33"/>
    </row>
    <row r="43" spans="1:4" x14ac:dyDescent="0.2">
      <c r="A43" s="29" t="s">
        <v>320</v>
      </c>
      <c r="B43" s="32">
        <v>38</v>
      </c>
      <c r="C43" s="29" t="s">
        <v>460</v>
      </c>
      <c r="D43" s="33" t="s">
        <v>457</v>
      </c>
    </row>
    <row r="44" spans="1:4" x14ac:dyDescent="0.2">
      <c r="A44" s="29" t="s">
        <v>320</v>
      </c>
      <c r="B44" s="32">
        <v>39</v>
      </c>
      <c r="C44" s="29" t="s">
        <v>330</v>
      </c>
      <c r="D44" s="61" t="s">
        <v>1320</v>
      </c>
    </row>
    <row r="45" spans="1:4" x14ac:dyDescent="0.2">
      <c r="A45" s="29" t="s">
        <v>320</v>
      </c>
      <c r="B45" s="32">
        <v>44</v>
      </c>
      <c r="C45" s="29" t="s">
        <v>395</v>
      </c>
      <c r="D45" s="30"/>
    </row>
    <row r="46" spans="1:4" x14ac:dyDescent="0.2">
      <c r="A46" s="29" t="s">
        <v>320</v>
      </c>
      <c r="B46" s="32">
        <v>49</v>
      </c>
      <c r="C46" s="29" t="s">
        <v>462</v>
      </c>
      <c r="D46" s="30"/>
    </row>
    <row r="47" spans="1:4" x14ac:dyDescent="0.2">
      <c r="A47" s="29" t="s">
        <v>320</v>
      </c>
      <c r="B47" s="32">
        <v>51</v>
      </c>
      <c r="C47" s="29" t="s">
        <v>463</v>
      </c>
      <c r="D47" s="30"/>
    </row>
    <row r="48" spans="1:4" x14ac:dyDescent="0.2">
      <c r="A48" s="29" t="s">
        <v>320</v>
      </c>
      <c r="B48" s="32">
        <v>55</v>
      </c>
      <c r="C48" s="29" t="s">
        <v>860</v>
      </c>
      <c r="D48" s="60"/>
    </row>
    <row r="49" spans="1:4" x14ac:dyDescent="0.2">
      <c r="A49" s="29" t="s">
        <v>320</v>
      </c>
      <c r="B49" s="32">
        <v>92</v>
      </c>
      <c r="C49" s="29" t="s">
        <v>455</v>
      </c>
      <c r="D49" s="30"/>
    </row>
    <row r="50" spans="1:4" x14ac:dyDescent="0.2">
      <c r="A50" s="83" t="s">
        <v>320</v>
      </c>
      <c r="B50" s="87">
        <v>123</v>
      </c>
      <c r="C50" s="83" t="s">
        <v>456</v>
      </c>
      <c r="D50" s="88"/>
    </row>
    <row r="51" spans="1:4" x14ac:dyDescent="0.2">
      <c r="B51" s="21"/>
      <c r="D51" s="21"/>
    </row>
    <row r="52" spans="1:4" x14ac:dyDescent="0.2">
      <c r="A52" s="26" t="s">
        <v>1321</v>
      </c>
      <c r="B52" s="21"/>
      <c r="D52" s="21"/>
    </row>
    <row r="53" spans="1:4" x14ac:dyDescent="0.2">
      <c r="A53" s="27" t="s">
        <v>320</v>
      </c>
      <c r="B53" s="28">
        <v>2</v>
      </c>
      <c r="C53" s="29" t="s">
        <v>382</v>
      </c>
      <c r="D53" s="30" t="s">
        <v>856</v>
      </c>
    </row>
    <row r="54" spans="1:4" x14ac:dyDescent="0.2">
      <c r="A54" s="27" t="s">
        <v>320</v>
      </c>
      <c r="B54" s="28">
        <v>3</v>
      </c>
      <c r="C54" s="29" t="s">
        <v>438</v>
      </c>
      <c r="D54" s="95" t="s">
        <v>439</v>
      </c>
    </row>
    <row r="55" spans="1:4" x14ac:dyDescent="0.2">
      <c r="A55" s="27" t="s">
        <v>320</v>
      </c>
      <c r="B55" s="28">
        <v>4</v>
      </c>
      <c r="C55" s="29" t="s">
        <v>440</v>
      </c>
      <c r="D55" s="30"/>
    </row>
    <row r="56" spans="1:4" x14ac:dyDescent="0.2">
      <c r="A56" s="29" t="s">
        <v>320</v>
      </c>
      <c r="B56" s="32">
        <v>7</v>
      </c>
      <c r="C56" s="32" t="s">
        <v>321</v>
      </c>
      <c r="D56" s="30"/>
    </row>
    <row r="57" spans="1:4" x14ac:dyDescent="0.2">
      <c r="A57" s="29" t="s">
        <v>320</v>
      </c>
      <c r="B57" s="32">
        <v>11</v>
      </c>
      <c r="C57" s="32" t="s">
        <v>322</v>
      </c>
      <c r="D57" s="30"/>
    </row>
    <row r="58" spans="1:4" x14ac:dyDescent="0.2">
      <c r="A58" s="29" t="s">
        <v>320</v>
      </c>
      <c r="B58" s="32">
        <v>12</v>
      </c>
      <c r="C58" s="32" t="s">
        <v>323</v>
      </c>
      <c r="D58" s="30"/>
    </row>
    <row r="59" spans="1:4" x14ac:dyDescent="0.2">
      <c r="A59" s="27" t="s">
        <v>320</v>
      </c>
      <c r="B59" s="28">
        <v>14</v>
      </c>
      <c r="C59" s="29" t="s">
        <v>443</v>
      </c>
      <c r="D59" s="30"/>
    </row>
    <row r="60" spans="1:4" x14ac:dyDescent="0.2">
      <c r="A60" s="27" t="s">
        <v>320</v>
      </c>
      <c r="B60" s="28">
        <v>22</v>
      </c>
      <c r="C60" s="29" t="s">
        <v>445</v>
      </c>
      <c r="D60" s="33" t="s">
        <v>1264</v>
      </c>
    </row>
    <row r="61" spans="1:4" x14ac:dyDescent="0.2">
      <c r="A61" s="27" t="s">
        <v>320</v>
      </c>
      <c r="B61" s="28">
        <v>23</v>
      </c>
      <c r="C61" s="29" t="s">
        <v>859</v>
      </c>
      <c r="D61" s="33" t="s">
        <v>504</v>
      </c>
    </row>
    <row r="62" spans="1:4" x14ac:dyDescent="0.2">
      <c r="A62" s="27" t="s">
        <v>320</v>
      </c>
      <c r="B62" s="28">
        <v>24</v>
      </c>
      <c r="C62" s="29" t="s">
        <v>324</v>
      </c>
      <c r="D62" s="33"/>
    </row>
    <row r="63" spans="1:4" x14ac:dyDescent="0.2">
      <c r="A63" s="27" t="s">
        <v>320</v>
      </c>
      <c r="B63" s="28">
        <v>26</v>
      </c>
      <c r="C63" s="29" t="s">
        <v>448</v>
      </c>
      <c r="D63" s="30"/>
    </row>
    <row r="64" spans="1:4" x14ac:dyDescent="0.2">
      <c r="A64" s="27" t="s">
        <v>320</v>
      </c>
      <c r="B64" s="28">
        <v>32</v>
      </c>
      <c r="C64" s="29" t="s">
        <v>449</v>
      </c>
      <c r="D64" s="30"/>
    </row>
    <row r="65" spans="1:4" x14ac:dyDescent="0.2">
      <c r="A65" s="29" t="s">
        <v>320</v>
      </c>
      <c r="B65" s="32">
        <v>33</v>
      </c>
      <c r="C65" s="29" t="s">
        <v>450</v>
      </c>
      <c r="D65" s="31"/>
    </row>
    <row r="66" spans="1:4" x14ac:dyDescent="0.2">
      <c r="A66" s="29" t="s">
        <v>320</v>
      </c>
      <c r="B66" s="32">
        <v>35</v>
      </c>
      <c r="C66" s="29" t="s">
        <v>474</v>
      </c>
      <c r="D66" s="31" t="s">
        <v>504</v>
      </c>
    </row>
    <row r="67" spans="1:4" s="34" customFormat="1" x14ac:dyDescent="0.2">
      <c r="A67" s="29" t="s">
        <v>320</v>
      </c>
      <c r="B67" s="32">
        <v>42</v>
      </c>
      <c r="C67" s="29" t="s">
        <v>451</v>
      </c>
      <c r="D67" s="30"/>
    </row>
    <row r="68" spans="1:4" x14ac:dyDescent="0.2">
      <c r="A68" s="29" t="s">
        <v>320</v>
      </c>
      <c r="B68" s="32">
        <v>43</v>
      </c>
      <c r="C68" s="29" t="s">
        <v>452</v>
      </c>
      <c r="D68" s="30"/>
    </row>
    <row r="69" spans="1:4" x14ac:dyDescent="0.2">
      <c r="A69" s="29" t="s">
        <v>320</v>
      </c>
      <c r="B69" s="32">
        <v>49</v>
      </c>
      <c r="C69" s="29" t="s">
        <v>453</v>
      </c>
      <c r="D69" s="30"/>
    </row>
    <row r="70" spans="1:4" x14ac:dyDescent="0.2">
      <c r="A70" s="29" t="s">
        <v>320</v>
      </c>
      <c r="B70" s="32">
        <v>52</v>
      </c>
      <c r="C70" s="29" t="s">
        <v>973</v>
      </c>
      <c r="D70" s="31" t="s">
        <v>504</v>
      </c>
    </row>
    <row r="71" spans="1:4" x14ac:dyDescent="0.2">
      <c r="A71" s="29" t="s">
        <v>320</v>
      </c>
      <c r="B71" s="32">
        <v>55</v>
      </c>
      <c r="C71" s="29" t="s">
        <v>860</v>
      </c>
      <c r="D71" s="60" t="s">
        <v>872</v>
      </c>
    </row>
    <row r="72" spans="1:4" x14ac:dyDescent="0.2">
      <c r="A72" s="29" t="s">
        <v>320</v>
      </c>
      <c r="B72" s="32">
        <v>92</v>
      </c>
      <c r="C72" s="29" t="s">
        <v>455</v>
      </c>
      <c r="D72" s="30"/>
    </row>
    <row r="73" spans="1:4" s="9" customFormat="1" x14ac:dyDescent="0.2">
      <c r="A73" s="92" t="s">
        <v>320</v>
      </c>
      <c r="B73" s="93">
        <v>123</v>
      </c>
      <c r="C73" s="94" t="s">
        <v>456</v>
      </c>
      <c r="D73" s="33" t="s">
        <v>457</v>
      </c>
    </row>
    <row r="74" spans="1:4" x14ac:dyDescent="0.2">
      <c r="B74" s="21"/>
      <c r="D74" s="21"/>
    </row>
    <row r="75" spans="1:4" x14ac:dyDescent="0.2">
      <c r="A75" s="39" t="s">
        <v>1322</v>
      </c>
      <c r="B75" s="21"/>
      <c r="D75" s="21"/>
    </row>
    <row r="76" spans="1:4" x14ac:dyDescent="0.2">
      <c r="A76" s="29" t="s">
        <v>320</v>
      </c>
      <c r="B76" s="32">
        <v>2</v>
      </c>
      <c r="C76" s="29" t="s">
        <v>382</v>
      </c>
      <c r="D76" s="30"/>
    </row>
    <row r="77" spans="1:4" x14ac:dyDescent="0.2">
      <c r="A77" s="29" t="s">
        <v>320</v>
      </c>
      <c r="B77" s="32">
        <v>3</v>
      </c>
      <c r="C77" s="29" t="s">
        <v>438</v>
      </c>
      <c r="D77" s="30"/>
    </row>
    <row r="78" spans="1:4" x14ac:dyDescent="0.2">
      <c r="A78" s="29" t="s">
        <v>320</v>
      </c>
      <c r="B78" s="32">
        <v>4</v>
      </c>
      <c r="C78" s="29" t="s">
        <v>440</v>
      </c>
      <c r="D78" s="30"/>
    </row>
    <row r="79" spans="1:4" x14ac:dyDescent="0.2">
      <c r="A79" s="29" t="s">
        <v>320</v>
      </c>
      <c r="B79" s="32">
        <v>6</v>
      </c>
      <c r="C79" s="29" t="s">
        <v>459</v>
      </c>
      <c r="D79" s="30"/>
    </row>
    <row r="80" spans="1:4" x14ac:dyDescent="0.2">
      <c r="A80" s="29" t="s">
        <v>320</v>
      </c>
      <c r="B80" s="32">
        <v>7</v>
      </c>
      <c r="C80" s="32" t="s">
        <v>321</v>
      </c>
      <c r="D80" s="33"/>
    </row>
    <row r="81" spans="1:4" x14ac:dyDescent="0.2">
      <c r="A81" s="29" t="s">
        <v>320</v>
      </c>
      <c r="B81" s="32">
        <v>11</v>
      </c>
      <c r="C81" s="32" t="s">
        <v>322</v>
      </c>
      <c r="D81" s="30"/>
    </row>
    <row r="82" spans="1:4" x14ac:dyDescent="0.2">
      <c r="A82" s="29" t="s">
        <v>320</v>
      </c>
      <c r="B82" s="32">
        <v>12</v>
      </c>
      <c r="C82" s="32" t="s">
        <v>323</v>
      </c>
      <c r="D82" s="30"/>
    </row>
    <row r="83" spans="1:4" x14ac:dyDescent="0.2">
      <c r="A83" s="29" t="s">
        <v>320</v>
      </c>
      <c r="B83" s="32">
        <v>24</v>
      </c>
      <c r="C83" s="29" t="s">
        <v>324</v>
      </c>
      <c r="D83" s="30"/>
    </row>
    <row r="84" spans="1:4" x14ac:dyDescent="0.2">
      <c r="A84" s="29" t="s">
        <v>367</v>
      </c>
      <c r="B84" s="32">
        <v>26</v>
      </c>
      <c r="C84" s="29" t="s">
        <v>448</v>
      </c>
      <c r="D84" s="30"/>
    </row>
    <row r="85" spans="1:4" x14ac:dyDescent="0.2">
      <c r="A85" s="29" t="s">
        <v>320</v>
      </c>
      <c r="B85" s="32">
        <v>32</v>
      </c>
      <c r="C85" s="29" t="s">
        <v>449</v>
      </c>
      <c r="D85" s="30"/>
    </row>
    <row r="86" spans="1:4" s="34" customFormat="1" x14ac:dyDescent="0.2">
      <c r="A86" s="29" t="s">
        <v>320</v>
      </c>
      <c r="B86" s="32">
        <v>33</v>
      </c>
      <c r="C86" s="29" t="s">
        <v>450</v>
      </c>
      <c r="D86" s="33"/>
    </row>
    <row r="87" spans="1:4" x14ac:dyDescent="0.2">
      <c r="A87" s="29" t="s">
        <v>320</v>
      </c>
      <c r="B87" s="32">
        <v>38</v>
      </c>
      <c r="C87" s="29" t="s">
        <v>460</v>
      </c>
      <c r="D87" s="33" t="s">
        <v>457</v>
      </c>
    </row>
    <row r="88" spans="1:4" x14ac:dyDescent="0.2">
      <c r="A88" s="29" t="s">
        <v>320</v>
      </c>
      <c r="B88" s="32">
        <v>39</v>
      </c>
      <c r="C88" s="29" t="s">
        <v>330</v>
      </c>
      <c r="D88" s="61" t="s">
        <v>461</v>
      </c>
    </row>
    <row r="89" spans="1:4" x14ac:dyDescent="0.2">
      <c r="A89" s="29" t="s">
        <v>320</v>
      </c>
      <c r="B89" s="32">
        <v>44</v>
      </c>
      <c r="C89" s="29" t="s">
        <v>395</v>
      </c>
      <c r="D89" s="30"/>
    </row>
    <row r="90" spans="1:4" x14ac:dyDescent="0.2">
      <c r="A90" s="29" t="s">
        <v>320</v>
      </c>
      <c r="B90" s="32">
        <v>49</v>
      </c>
      <c r="C90" s="29" t="s">
        <v>462</v>
      </c>
      <c r="D90" s="30"/>
    </row>
    <row r="91" spans="1:4" x14ac:dyDescent="0.2">
      <c r="A91" s="29" t="s">
        <v>320</v>
      </c>
      <c r="B91" s="32">
        <v>51</v>
      </c>
      <c r="C91" s="29" t="s">
        <v>463</v>
      </c>
      <c r="D91" s="30"/>
    </row>
    <row r="92" spans="1:4" x14ac:dyDescent="0.2">
      <c r="A92" s="29" t="s">
        <v>320</v>
      </c>
      <c r="B92" s="32">
        <v>55</v>
      </c>
      <c r="C92" s="29" t="s">
        <v>860</v>
      </c>
      <c r="D92" s="60" t="s">
        <v>1323</v>
      </c>
    </row>
    <row r="93" spans="1:4" x14ac:dyDescent="0.2">
      <c r="A93" s="29" t="s">
        <v>320</v>
      </c>
      <c r="B93" s="32">
        <v>92</v>
      </c>
      <c r="C93" s="29" t="s">
        <v>455</v>
      </c>
      <c r="D93" s="30"/>
    </row>
    <row r="94" spans="1:4" x14ac:dyDescent="0.2">
      <c r="A94" s="83" t="s">
        <v>320</v>
      </c>
      <c r="B94" s="87">
        <v>123</v>
      </c>
      <c r="C94" s="83" t="s">
        <v>456</v>
      </c>
      <c r="D94" s="88"/>
    </row>
    <row r="95" spans="1:4" x14ac:dyDescent="0.2">
      <c r="B95" s="21"/>
      <c r="D95" s="21"/>
    </row>
    <row r="96" spans="1:4" x14ac:dyDescent="0.2">
      <c r="B96" s="21"/>
      <c r="D96" s="21"/>
    </row>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34"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34" customFormat="1" x14ac:dyDescent="0.2"/>
    <row r="138" s="21" customFormat="1" x14ac:dyDescent="0.2"/>
    <row r="144" s="34" customFormat="1" x14ac:dyDescent="0.2"/>
    <row r="153" s="34"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00000000-0004-0000-CC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D00-000000000000}">
  <sheetPr codeName="Sheet172">
    <pageSetUpPr fitToPage="1"/>
  </sheetPr>
  <dimension ref="A1:E151"/>
  <sheetViews>
    <sheetView workbookViewId="0">
      <pane ySplit="6" topLeftCell="A7" activePane="bottomLeft" state="frozen"/>
      <selection sqref="A1:D1"/>
      <selection pane="bottomLeft" activeCell="E42" sqref="E42"/>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1324</v>
      </c>
      <c r="B1" s="239"/>
      <c r="C1" s="239"/>
      <c r="D1" s="239"/>
      <c r="E1" s="138" t="s">
        <v>311</v>
      </c>
    </row>
    <row r="2" spans="1:5" ht="15" customHeight="1" x14ac:dyDescent="0.2">
      <c r="A2" s="224" t="str">
        <f ca="1">CONCATENATE("Test Case ", MID(CELL("filename",A1),FIND("]",CELL("filename",A1))+1,255)," 1100/1110")</f>
        <v>Test Case IP.AL.D02 1100/1110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1325</v>
      </c>
      <c r="D5" s="238"/>
    </row>
    <row r="6" spans="1:5" s="24" customFormat="1" ht="39" customHeight="1" x14ac:dyDescent="0.2">
      <c r="A6" s="227" t="s">
        <v>317</v>
      </c>
      <c r="B6" s="238"/>
      <c r="C6" s="191" t="s">
        <v>989</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1326</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x14ac:dyDescent="0.2">
      <c r="A16" s="27" t="s">
        <v>320</v>
      </c>
      <c r="B16" s="28">
        <v>22</v>
      </c>
      <c r="C16" s="29" t="s">
        <v>445</v>
      </c>
      <c r="D16" s="33" t="s">
        <v>1264</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ht="89.25" x14ac:dyDescent="0.2">
      <c r="A26" s="29" t="s">
        <v>320</v>
      </c>
      <c r="B26" s="32">
        <v>55</v>
      </c>
      <c r="C26" s="29" t="s">
        <v>860</v>
      </c>
      <c r="D26" s="60" t="s">
        <v>1327</v>
      </c>
    </row>
    <row r="27" spans="1:4" x14ac:dyDescent="0.2">
      <c r="A27" s="29" t="s">
        <v>320</v>
      </c>
      <c r="B27" s="32">
        <v>92</v>
      </c>
      <c r="C27" s="29" t="s">
        <v>455</v>
      </c>
      <c r="D27" s="30"/>
    </row>
    <row r="28" spans="1:4" s="9" customFormat="1" x14ac:dyDescent="0.2">
      <c r="A28" s="92" t="s">
        <v>320</v>
      </c>
      <c r="B28" s="93">
        <v>123</v>
      </c>
      <c r="C28" s="94" t="s">
        <v>456</v>
      </c>
      <c r="D28" s="33" t="s">
        <v>457</v>
      </c>
    </row>
    <row r="29" spans="1:4" x14ac:dyDescent="0.2">
      <c r="B29" s="21"/>
      <c r="D29" s="21"/>
    </row>
    <row r="30" spans="1:4" x14ac:dyDescent="0.2">
      <c r="A30" s="39" t="s">
        <v>458</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s="34" customFormat="1" x14ac:dyDescent="0.2">
      <c r="A41" s="29" t="s">
        <v>320</v>
      </c>
      <c r="B41" s="32">
        <v>33</v>
      </c>
      <c r="C41" s="29" t="s">
        <v>450</v>
      </c>
      <c r="D41" s="33"/>
    </row>
    <row r="42" spans="1:4" x14ac:dyDescent="0.2">
      <c r="A42" s="29" t="s">
        <v>320</v>
      </c>
      <c r="B42" s="32">
        <v>39</v>
      </c>
      <c r="C42" s="29" t="s">
        <v>330</v>
      </c>
      <c r="D42" s="61" t="s">
        <v>670</v>
      </c>
    </row>
    <row r="43" spans="1:4" x14ac:dyDescent="0.2">
      <c r="A43" s="29" t="s">
        <v>320</v>
      </c>
      <c r="B43" s="32">
        <v>44</v>
      </c>
      <c r="C43" s="29" t="s">
        <v>395</v>
      </c>
      <c r="D43" s="30"/>
    </row>
    <row r="44" spans="1:4" x14ac:dyDescent="0.2">
      <c r="A44" s="29" t="s">
        <v>320</v>
      </c>
      <c r="B44" s="32">
        <v>49</v>
      </c>
      <c r="C44" s="29" t="s">
        <v>462</v>
      </c>
      <c r="D44" s="30"/>
    </row>
    <row r="45" spans="1:4" x14ac:dyDescent="0.2">
      <c r="A45" s="29" t="s">
        <v>320</v>
      </c>
      <c r="B45" s="32">
        <v>51</v>
      </c>
      <c r="C45" s="29" t="s">
        <v>463</v>
      </c>
      <c r="D45" s="30"/>
    </row>
    <row r="46" spans="1:4" x14ac:dyDescent="0.2">
      <c r="A46" s="29" t="s">
        <v>320</v>
      </c>
      <c r="B46" s="32">
        <v>55</v>
      </c>
      <c r="C46" s="29" t="s">
        <v>860</v>
      </c>
      <c r="D46" s="60"/>
    </row>
    <row r="47" spans="1:4" x14ac:dyDescent="0.2">
      <c r="A47" s="29" t="s">
        <v>320</v>
      </c>
      <c r="B47" s="32">
        <v>92</v>
      </c>
      <c r="C47" s="29" t="s">
        <v>455</v>
      </c>
      <c r="D47" s="30"/>
    </row>
    <row r="48" spans="1:4" x14ac:dyDescent="0.2">
      <c r="A48" s="83" t="s">
        <v>320</v>
      </c>
      <c r="B48" s="87">
        <v>123</v>
      </c>
      <c r="C48" s="83" t="s">
        <v>456</v>
      </c>
      <c r="D48" s="88"/>
    </row>
    <row r="49" s="21" customFormat="1" x14ac:dyDescent="0.2"/>
    <row r="50" s="21" customFormat="1" x14ac:dyDescent="0.2"/>
    <row r="51" s="21" customFormat="1" x14ac:dyDescent="0.2"/>
    <row r="52" s="21" customFormat="1" x14ac:dyDescent="0.2"/>
    <row r="53" s="21" customFormat="1" x14ac:dyDescent="0.2"/>
    <row r="54" s="21" customFormat="1" x14ac:dyDescent="0.2"/>
    <row r="55" s="21" customFormat="1" ht="12" customHeight="1" x14ac:dyDescent="0.2"/>
    <row r="56" s="21" customFormat="1" x14ac:dyDescent="0.2"/>
    <row r="57" s="21" customFormat="1" x14ac:dyDescent="0.2"/>
    <row r="58" s="21" customFormat="1" x14ac:dyDescent="0.2"/>
    <row r="59" s="21" customFormat="1" x14ac:dyDescent="0.2"/>
    <row r="60" s="21" customFormat="1" x14ac:dyDescent="0.2"/>
    <row r="61" s="21" customFormat="1" x14ac:dyDescent="0.2"/>
    <row r="62" s="34" customFormat="1" x14ac:dyDescent="0.2"/>
    <row r="63" s="21" customFormat="1" x14ac:dyDescent="0.2"/>
    <row r="64" s="21" customFormat="1" x14ac:dyDescent="0.2"/>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34" customFormat="1" x14ac:dyDescent="0.2"/>
    <row r="85" s="21"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34" customFormat="1" x14ac:dyDescent="0.2"/>
    <row r="112" s="21"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34" customFormat="1" x14ac:dyDescent="0.2"/>
    <row r="136" s="21" customFormat="1" x14ac:dyDescent="0.2"/>
    <row r="142" s="34" customFormat="1" x14ac:dyDescent="0.2"/>
    <row r="151" s="34" customFormat="1" x14ac:dyDescent="0.2"/>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CD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E00-000000000000}">
  <sheetPr codeName="Sheet173">
    <pageSetUpPr fitToPage="1"/>
  </sheetPr>
  <dimension ref="A1:E152"/>
  <sheetViews>
    <sheetView workbookViewId="0">
      <pane ySplit="6" topLeftCell="A10"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1328</v>
      </c>
      <c r="B1" s="239"/>
      <c r="C1" s="239"/>
      <c r="D1" s="239"/>
      <c r="E1" s="138" t="s">
        <v>311</v>
      </c>
    </row>
    <row r="2" spans="1:5" ht="15" customHeight="1" x14ac:dyDescent="0.2">
      <c r="A2" s="224" t="str">
        <f ca="1">CONCATENATE("Test Case ", MID(CELL("filename",A1),FIND("]",CELL("filename",A1))+1,255)," 1100/1110")</f>
        <v>Test Case IP.AL.D03 1100/1110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1329</v>
      </c>
      <c r="D5" s="238"/>
    </row>
    <row r="6" spans="1:5" s="24" customFormat="1" ht="39" customHeight="1" x14ac:dyDescent="0.2">
      <c r="A6" s="227" t="s">
        <v>317</v>
      </c>
      <c r="B6" s="238"/>
      <c r="C6" s="191" t="s">
        <v>984</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1330</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x14ac:dyDescent="0.2">
      <c r="A16" s="27" t="s">
        <v>320</v>
      </c>
      <c r="B16" s="28">
        <v>22</v>
      </c>
      <c r="C16" s="29" t="s">
        <v>445</v>
      </c>
      <c r="D16" s="33" t="s">
        <v>1264</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ht="89.25" x14ac:dyDescent="0.2">
      <c r="A26" s="29" t="s">
        <v>320</v>
      </c>
      <c r="B26" s="32">
        <v>55</v>
      </c>
      <c r="C26" s="29" t="s">
        <v>860</v>
      </c>
      <c r="D26" s="60" t="s">
        <v>1331</v>
      </c>
    </row>
    <row r="27" spans="1:4" x14ac:dyDescent="0.2">
      <c r="A27" s="29" t="s">
        <v>320</v>
      </c>
      <c r="B27" s="32">
        <v>92</v>
      </c>
      <c r="C27" s="29" t="s">
        <v>455</v>
      </c>
      <c r="D27" s="30"/>
    </row>
    <row r="28" spans="1:4" s="9" customFormat="1" x14ac:dyDescent="0.2">
      <c r="A28" s="92" t="s">
        <v>320</v>
      </c>
      <c r="B28" s="93">
        <v>123</v>
      </c>
      <c r="C28" s="94" t="s">
        <v>456</v>
      </c>
      <c r="D28" s="33" t="s">
        <v>457</v>
      </c>
    </row>
    <row r="29" spans="1:4" x14ac:dyDescent="0.2">
      <c r="B29" s="21"/>
      <c r="D29" s="21"/>
    </row>
    <row r="30" spans="1:4" x14ac:dyDescent="0.2">
      <c r="A30" s="39" t="s">
        <v>458</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s="34" customFormat="1" x14ac:dyDescent="0.2">
      <c r="A41" s="29" t="s">
        <v>320</v>
      </c>
      <c r="B41" s="32">
        <v>33</v>
      </c>
      <c r="C41" s="29" t="s">
        <v>450</v>
      </c>
      <c r="D41" s="33"/>
    </row>
    <row r="42" spans="1:4" x14ac:dyDescent="0.2">
      <c r="A42" s="29" t="s">
        <v>320</v>
      </c>
      <c r="B42" s="32">
        <v>38</v>
      </c>
      <c r="C42" s="29" t="s">
        <v>460</v>
      </c>
      <c r="D42" s="33" t="s">
        <v>457</v>
      </c>
    </row>
    <row r="43" spans="1:4" x14ac:dyDescent="0.2">
      <c r="A43" s="29" t="s">
        <v>320</v>
      </c>
      <c r="B43" s="32">
        <v>39</v>
      </c>
      <c r="C43" s="29" t="s">
        <v>330</v>
      </c>
      <c r="D43" s="61" t="s">
        <v>461</v>
      </c>
    </row>
    <row r="44" spans="1:4" x14ac:dyDescent="0.2">
      <c r="A44" s="29" t="s">
        <v>320</v>
      </c>
      <c r="B44" s="32">
        <v>44</v>
      </c>
      <c r="C44" s="29" t="s">
        <v>395</v>
      </c>
      <c r="D44" s="30"/>
    </row>
    <row r="45" spans="1:4" x14ac:dyDescent="0.2">
      <c r="A45" s="29" t="s">
        <v>320</v>
      </c>
      <c r="B45" s="32">
        <v>49</v>
      </c>
      <c r="C45" s="29" t="s">
        <v>462</v>
      </c>
      <c r="D45" s="30"/>
    </row>
    <row r="46" spans="1:4" x14ac:dyDescent="0.2">
      <c r="A46" s="29" t="s">
        <v>320</v>
      </c>
      <c r="B46" s="32">
        <v>51</v>
      </c>
      <c r="C46" s="29" t="s">
        <v>463</v>
      </c>
      <c r="D46" s="30"/>
    </row>
    <row r="47" spans="1:4" x14ac:dyDescent="0.2">
      <c r="A47" s="29" t="s">
        <v>320</v>
      </c>
      <c r="B47" s="32">
        <v>55</v>
      </c>
      <c r="C47" s="29" t="s">
        <v>860</v>
      </c>
      <c r="D47" s="60"/>
    </row>
    <row r="48" spans="1:4" x14ac:dyDescent="0.2">
      <c r="A48" s="29" t="s">
        <v>320</v>
      </c>
      <c r="B48" s="32">
        <v>92</v>
      </c>
      <c r="C48" s="29" t="s">
        <v>455</v>
      </c>
      <c r="D48" s="30"/>
    </row>
    <row r="49" spans="1:4" x14ac:dyDescent="0.2">
      <c r="A49" s="83" t="s">
        <v>320</v>
      </c>
      <c r="B49" s="87">
        <v>123</v>
      </c>
      <c r="C49" s="83" t="s">
        <v>456</v>
      </c>
      <c r="D49" s="88"/>
    </row>
    <row r="50" spans="1:4" x14ac:dyDescent="0.2">
      <c r="B50" s="21"/>
      <c r="D50" s="21"/>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ht="12" customHeight="1" x14ac:dyDescent="0.2">
      <c r="B56" s="21"/>
      <c r="D56" s="21"/>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s="34" customFormat="1" x14ac:dyDescent="0.2"/>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34"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34"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34" customFormat="1" x14ac:dyDescent="0.2"/>
    <row r="137" s="21" customFormat="1" x14ac:dyDescent="0.2"/>
    <row r="143" s="34" customFormat="1" x14ac:dyDescent="0.2"/>
    <row r="152" s="34" customFormat="1" x14ac:dyDescent="0.2"/>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CE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F00-000000000000}">
  <sheetPr codeName="Sheet174">
    <pageSetUpPr fitToPage="1"/>
  </sheetPr>
  <dimension ref="A1:E151"/>
  <sheetViews>
    <sheetView workbookViewId="0">
      <pane ySplit="6" topLeftCell="A7" activePane="bottomLeft" state="frozen"/>
      <selection sqref="A1:D1"/>
      <selection pane="bottomLeft" activeCell="E42" sqref="E42"/>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1332</v>
      </c>
      <c r="B1" s="239"/>
      <c r="C1" s="239"/>
      <c r="D1" s="239"/>
      <c r="E1" s="138" t="s">
        <v>311</v>
      </c>
    </row>
    <row r="2" spans="1:5" ht="15" customHeight="1" x14ac:dyDescent="0.2">
      <c r="A2" s="224" t="str">
        <f ca="1">CONCATENATE("Test Case ", MID(CELL("filename",A1),FIND("]",CELL("filename",A1))+1,255)," 1100/1110")</f>
        <v>Test Case IP.AL.D04 1100/1110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1333</v>
      </c>
      <c r="D5" s="238"/>
    </row>
    <row r="6" spans="1:5" s="24" customFormat="1" ht="39" customHeight="1" x14ac:dyDescent="0.2">
      <c r="A6" s="227" t="s">
        <v>317</v>
      </c>
      <c r="B6" s="238"/>
      <c r="C6" s="191" t="s">
        <v>989</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1334</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x14ac:dyDescent="0.2">
      <c r="A16" s="27" t="s">
        <v>320</v>
      </c>
      <c r="B16" s="28">
        <v>22</v>
      </c>
      <c r="C16" s="29" t="s">
        <v>445</v>
      </c>
      <c r="D16" s="33" t="s">
        <v>1264</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ht="89.25" x14ac:dyDescent="0.2">
      <c r="A26" s="29" t="s">
        <v>320</v>
      </c>
      <c r="B26" s="32">
        <v>55</v>
      </c>
      <c r="C26" s="29" t="s">
        <v>860</v>
      </c>
      <c r="D26" s="60" t="s">
        <v>1335</v>
      </c>
    </row>
    <row r="27" spans="1:4" x14ac:dyDescent="0.2">
      <c r="A27" s="29" t="s">
        <v>320</v>
      </c>
      <c r="B27" s="32">
        <v>92</v>
      </c>
      <c r="C27" s="29" t="s">
        <v>455</v>
      </c>
      <c r="D27" s="30"/>
    </row>
    <row r="28" spans="1:4" s="9" customFormat="1" x14ac:dyDescent="0.2">
      <c r="A28" s="92" t="s">
        <v>320</v>
      </c>
      <c r="B28" s="93">
        <v>123</v>
      </c>
      <c r="C28" s="94" t="s">
        <v>456</v>
      </c>
      <c r="D28" s="33" t="s">
        <v>457</v>
      </c>
    </row>
    <row r="29" spans="1:4" x14ac:dyDescent="0.2">
      <c r="B29" s="21"/>
      <c r="D29" s="21"/>
    </row>
    <row r="30" spans="1:4" x14ac:dyDescent="0.2">
      <c r="A30" s="39" t="s">
        <v>458</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s="34" customFormat="1" x14ac:dyDescent="0.2">
      <c r="A41" s="29" t="s">
        <v>320</v>
      </c>
      <c r="B41" s="32">
        <v>33</v>
      </c>
      <c r="C41" s="29" t="s">
        <v>450</v>
      </c>
      <c r="D41" s="33"/>
    </row>
    <row r="42" spans="1:4" x14ac:dyDescent="0.2">
      <c r="A42" s="29" t="s">
        <v>320</v>
      </c>
      <c r="B42" s="32">
        <v>39</v>
      </c>
      <c r="C42" s="29" t="s">
        <v>330</v>
      </c>
      <c r="D42" s="61" t="s">
        <v>670</v>
      </c>
    </row>
    <row r="43" spans="1:4" x14ac:dyDescent="0.2">
      <c r="A43" s="29" t="s">
        <v>320</v>
      </c>
      <c r="B43" s="32">
        <v>44</v>
      </c>
      <c r="C43" s="29" t="s">
        <v>395</v>
      </c>
      <c r="D43" s="30"/>
    </row>
    <row r="44" spans="1:4" x14ac:dyDescent="0.2">
      <c r="A44" s="29" t="s">
        <v>320</v>
      </c>
      <c r="B44" s="32">
        <v>49</v>
      </c>
      <c r="C44" s="29" t="s">
        <v>462</v>
      </c>
      <c r="D44" s="30"/>
    </row>
    <row r="45" spans="1:4" x14ac:dyDescent="0.2">
      <c r="A45" s="29" t="s">
        <v>320</v>
      </c>
      <c r="B45" s="32">
        <v>51</v>
      </c>
      <c r="C45" s="29" t="s">
        <v>463</v>
      </c>
      <c r="D45" s="30"/>
    </row>
    <row r="46" spans="1:4" x14ac:dyDescent="0.2">
      <c r="A46" s="29" t="s">
        <v>320</v>
      </c>
      <c r="B46" s="32">
        <v>55</v>
      </c>
      <c r="C46" s="29" t="s">
        <v>860</v>
      </c>
      <c r="D46" s="60"/>
    </row>
    <row r="47" spans="1:4" x14ac:dyDescent="0.2">
      <c r="A47" s="29" t="s">
        <v>320</v>
      </c>
      <c r="B47" s="32">
        <v>92</v>
      </c>
      <c r="C47" s="29" t="s">
        <v>455</v>
      </c>
      <c r="D47" s="30"/>
    </row>
    <row r="48" spans="1:4" x14ac:dyDescent="0.2">
      <c r="A48" s="83" t="s">
        <v>320</v>
      </c>
      <c r="B48" s="87">
        <v>123</v>
      </c>
      <c r="C48" s="83" t="s">
        <v>456</v>
      </c>
      <c r="D48" s="88"/>
    </row>
    <row r="49" s="21" customFormat="1" x14ac:dyDescent="0.2"/>
    <row r="50" s="21" customFormat="1" x14ac:dyDescent="0.2"/>
    <row r="51" s="21" customFormat="1" x14ac:dyDescent="0.2"/>
    <row r="52" s="21" customFormat="1" x14ac:dyDescent="0.2"/>
    <row r="53" s="21" customFormat="1" x14ac:dyDescent="0.2"/>
    <row r="54" s="21" customFormat="1" x14ac:dyDescent="0.2"/>
    <row r="55" s="21" customFormat="1" ht="12" customHeight="1" x14ac:dyDescent="0.2"/>
    <row r="56" s="21" customFormat="1" x14ac:dyDescent="0.2"/>
    <row r="57" s="21" customFormat="1" x14ac:dyDescent="0.2"/>
    <row r="58" s="21" customFormat="1" x14ac:dyDescent="0.2"/>
    <row r="59" s="21" customFormat="1" x14ac:dyDescent="0.2"/>
    <row r="60" s="21" customFormat="1" x14ac:dyDescent="0.2"/>
    <row r="61" s="21" customFormat="1" x14ac:dyDescent="0.2"/>
    <row r="62" s="34" customFormat="1" x14ac:dyDescent="0.2"/>
    <row r="63" s="21" customFormat="1" x14ac:dyDescent="0.2"/>
    <row r="64" s="21" customFormat="1" x14ac:dyDescent="0.2"/>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34" customFormat="1" x14ac:dyDescent="0.2"/>
    <row r="85" s="21"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34" customFormat="1" x14ac:dyDescent="0.2"/>
    <row r="112" s="21"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34" customFormat="1" x14ac:dyDescent="0.2"/>
    <row r="136" s="21" customFormat="1" x14ac:dyDescent="0.2"/>
    <row r="142" s="34" customFormat="1" x14ac:dyDescent="0.2"/>
    <row r="151" s="34" customFormat="1" x14ac:dyDescent="0.2"/>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CF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400-000000000000}">
  <sheetPr codeName="Sheet208">
    <pageSetUpPr fitToPage="1"/>
  </sheetPr>
  <dimension ref="A1:E153"/>
  <sheetViews>
    <sheetView workbookViewId="0">
      <pane ySplit="6" topLeftCell="A31"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1336</v>
      </c>
      <c r="B1" s="239"/>
      <c r="C1" s="239"/>
      <c r="D1" s="239"/>
      <c r="E1" s="138" t="s">
        <v>311</v>
      </c>
    </row>
    <row r="2" spans="1:5" ht="15" customHeight="1" x14ac:dyDescent="0.2">
      <c r="A2" s="224" t="str">
        <f ca="1">CONCATENATE("Test Case ", MID(CELL("filename",A1),FIND("]",CELL("filename",A1))+1,255)," 1100/1110")</f>
        <v>Test Case IP.AL.G01 1100/1110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1337</v>
      </c>
      <c r="D5" s="238"/>
    </row>
    <row r="6" spans="1:5" s="24" customFormat="1" ht="39" customHeight="1" x14ac:dyDescent="0.2">
      <c r="A6" s="227" t="s">
        <v>317</v>
      </c>
      <c r="B6" s="238"/>
      <c r="C6" s="191" t="s">
        <v>1028</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1338</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x14ac:dyDescent="0.2">
      <c r="A16" s="27" t="s">
        <v>320</v>
      </c>
      <c r="B16" s="28">
        <v>22</v>
      </c>
      <c r="C16" s="29" t="s">
        <v>445</v>
      </c>
      <c r="D16" s="33" t="s">
        <v>1264</v>
      </c>
    </row>
    <row r="17" spans="1:4" x14ac:dyDescent="0.2">
      <c r="A17" s="27" t="s">
        <v>320</v>
      </c>
      <c r="B17" s="28">
        <v>23</v>
      </c>
      <c r="C17" s="29" t="s">
        <v>859</v>
      </c>
      <c r="D17" s="31"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44</v>
      </c>
      <c r="C25" s="29" t="s">
        <v>395</v>
      </c>
      <c r="D25" s="33" t="s">
        <v>468</v>
      </c>
    </row>
    <row r="26" spans="1:4" x14ac:dyDescent="0.2">
      <c r="A26" s="29" t="s">
        <v>320</v>
      </c>
      <c r="B26" s="32">
        <v>49</v>
      </c>
      <c r="C26" s="29" t="s">
        <v>453</v>
      </c>
      <c r="D26" s="30"/>
    </row>
    <row r="27" spans="1:4" x14ac:dyDescent="0.2">
      <c r="A27" s="29" t="s">
        <v>320</v>
      </c>
      <c r="B27" s="32">
        <v>55</v>
      </c>
      <c r="C27" s="29" t="s">
        <v>860</v>
      </c>
      <c r="D27" s="60" t="s">
        <v>872</v>
      </c>
    </row>
    <row r="28" spans="1:4" x14ac:dyDescent="0.2">
      <c r="A28" s="29" t="s">
        <v>320</v>
      </c>
      <c r="B28" s="32">
        <v>92</v>
      </c>
      <c r="C28" s="29" t="s">
        <v>455</v>
      </c>
      <c r="D28" s="30"/>
    </row>
    <row r="29" spans="1:4" s="9" customFormat="1" x14ac:dyDescent="0.2">
      <c r="A29" s="92" t="s">
        <v>320</v>
      </c>
      <c r="B29" s="93">
        <v>123</v>
      </c>
      <c r="C29" s="94" t="s">
        <v>456</v>
      </c>
      <c r="D29" s="33" t="s">
        <v>457</v>
      </c>
    </row>
    <row r="30" spans="1:4" x14ac:dyDescent="0.2">
      <c r="B30" s="21"/>
      <c r="D30" s="21"/>
    </row>
    <row r="31" spans="1:4" x14ac:dyDescent="0.2">
      <c r="A31" s="39" t="s">
        <v>458</v>
      </c>
      <c r="B31" s="21"/>
      <c r="D31" s="21"/>
    </row>
    <row r="32" spans="1:4" x14ac:dyDescent="0.2">
      <c r="A32" s="29" t="s">
        <v>320</v>
      </c>
      <c r="B32" s="32">
        <v>2</v>
      </c>
      <c r="C32" s="29" t="s">
        <v>382</v>
      </c>
      <c r="D32" s="30"/>
    </row>
    <row r="33" spans="1:4" x14ac:dyDescent="0.2">
      <c r="A33" s="29" t="s">
        <v>320</v>
      </c>
      <c r="B33" s="32">
        <v>3</v>
      </c>
      <c r="C33" s="29" t="s">
        <v>438</v>
      </c>
      <c r="D33" s="30"/>
    </row>
    <row r="34" spans="1:4" x14ac:dyDescent="0.2">
      <c r="A34" s="29" t="s">
        <v>320</v>
      </c>
      <c r="B34" s="32">
        <v>4</v>
      </c>
      <c r="C34" s="29" t="s">
        <v>440</v>
      </c>
      <c r="D34" s="30"/>
    </row>
    <row r="35" spans="1:4" x14ac:dyDescent="0.2">
      <c r="A35" s="29" t="s">
        <v>320</v>
      </c>
      <c r="B35" s="32">
        <v>6</v>
      </c>
      <c r="C35" s="29" t="s">
        <v>459</v>
      </c>
      <c r="D35" s="30"/>
    </row>
    <row r="36" spans="1:4" x14ac:dyDescent="0.2">
      <c r="A36" s="29" t="s">
        <v>320</v>
      </c>
      <c r="B36" s="32">
        <v>7</v>
      </c>
      <c r="C36" s="32" t="s">
        <v>321</v>
      </c>
      <c r="D36" s="33"/>
    </row>
    <row r="37" spans="1:4" x14ac:dyDescent="0.2">
      <c r="A37" s="29" t="s">
        <v>320</v>
      </c>
      <c r="B37" s="32">
        <v>11</v>
      </c>
      <c r="C37" s="32" t="s">
        <v>322</v>
      </c>
      <c r="D37" s="30"/>
    </row>
    <row r="38" spans="1:4" x14ac:dyDescent="0.2">
      <c r="A38" s="29" t="s">
        <v>320</v>
      </c>
      <c r="B38" s="32">
        <v>12</v>
      </c>
      <c r="C38" s="32" t="s">
        <v>323</v>
      </c>
      <c r="D38" s="30"/>
    </row>
    <row r="39" spans="1:4" x14ac:dyDescent="0.2">
      <c r="A39" s="29" t="s">
        <v>320</v>
      </c>
      <c r="B39" s="32">
        <v>24</v>
      </c>
      <c r="C39" s="29" t="s">
        <v>324</v>
      </c>
      <c r="D39" s="30"/>
    </row>
    <row r="40" spans="1:4" x14ac:dyDescent="0.2">
      <c r="A40" s="29" t="s">
        <v>367</v>
      </c>
      <c r="B40" s="32">
        <v>26</v>
      </c>
      <c r="C40" s="29" t="s">
        <v>448</v>
      </c>
      <c r="D40" s="30"/>
    </row>
    <row r="41" spans="1:4" x14ac:dyDescent="0.2">
      <c r="A41" s="29" t="s">
        <v>320</v>
      </c>
      <c r="B41" s="32">
        <v>32</v>
      </c>
      <c r="C41" s="29" t="s">
        <v>449</v>
      </c>
      <c r="D41" s="30"/>
    </row>
    <row r="42" spans="1:4" s="34" customFormat="1" x14ac:dyDescent="0.2">
      <c r="A42" s="29" t="s">
        <v>320</v>
      </c>
      <c r="B42" s="32">
        <v>33</v>
      </c>
      <c r="C42" s="29" t="s">
        <v>450</v>
      </c>
      <c r="D42" s="33"/>
    </row>
    <row r="43" spans="1:4" x14ac:dyDescent="0.2">
      <c r="A43" s="29" t="s">
        <v>320</v>
      </c>
      <c r="B43" s="32">
        <v>38</v>
      </c>
      <c r="C43" s="29" t="s">
        <v>460</v>
      </c>
      <c r="D43" s="33" t="s">
        <v>457</v>
      </c>
    </row>
    <row r="44" spans="1:4" x14ac:dyDescent="0.2">
      <c r="A44" s="29" t="s">
        <v>320</v>
      </c>
      <c r="B44" s="32">
        <v>39</v>
      </c>
      <c r="C44" s="29" t="s">
        <v>330</v>
      </c>
      <c r="D44" s="61" t="s">
        <v>461</v>
      </c>
    </row>
    <row r="45" spans="1:4" x14ac:dyDescent="0.2">
      <c r="A45" s="29" t="s">
        <v>320</v>
      </c>
      <c r="B45" s="32">
        <v>44</v>
      </c>
      <c r="C45" s="29" t="s">
        <v>395</v>
      </c>
      <c r="D45" s="30"/>
    </row>
    <row r="46" spans="1:4" x14ac:dyDescent="0.2">
      <c r="A46" s="29" t="s">
        <v>320</v>
      </c>
      <c r="B46" s="32">
        <v>49</v>
      </c>
      <c r="C46" s="29" t="s">
        <v>462</v>
      </c>
      <c r="D46" s="30"/>
    </row>
    <row r="47" spans="1:4" x14ac:dyDescent="0.2">
      <c r="A47" s="29" t="s">
        <v>320</v>
      </c>
      <c r="B47" s="32">
        <v>51</v>
      </c>
      <c r="C47" s="29" t="s">
        <v>463</v>
      </c>
      <c r="D47" s="30"/>
    </row>
    <row r="48" spans="1:4" x14ac:dyDescent="0.2">
      <c r="A48" s="29" t="s">
        <v>320</v>
      </c>
      <c r="B48" s="32">
        <v>55</v>
      </c>
      <c r="C48" s="29" t="s">
        <v>860</v>
      </c>
      <c r="D48" s="60"/>
    </row>
    <row r="49" spans="1:4" x14ac:dyDescent="0.2">
      <c r="A49" s="29" t="s">
        <v>320</v>
      </c>
      <c r="B49" s="32">
        <v>92</v>
      </c>
      <c r="C49" s="29" t="s">
        <v>455</v>
      </c>
      <c r="D49" s="30"/>
    </row>
    <row r="50" spans="1:4" x14ac:dyDescent="0.2">
      <c r="A50" s="83" t="s">
        <v>320</v>
      </c>
      <c r="B50" s="87">
        <v>123</v>
      </c>
      <c r="C50" s="83" t="s">
        <v>456</v>
      </c>
      <c r="D50" s="88"/>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x14ac:dyDescent="0.2">
      <c r="B56" s="21"/>
      <c r="D56" s="21"/>
    </row>
    <row r="57" spans="1:4" ht="12" customHeight="1"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s="34" customFormat="1" x14ac:dyDescent="0.2"/>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34"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34"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34" customFormat="1" x14ac:dyDescent="0.2"/>
    <row r="138" s="21" customFormat="1" x14ac:dyDescent="0.2"/>
    <row r="144" s="34" customFormat="1" x14ac:dyDescent="0.2"/>
    <row r="153" s="34" customFormat="1" x14ac:dyDescent="0.2"/>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D4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500-000000000000}">
  <sheetPr codeName="Sheet209">
    <pageSetUpPr fitToPage="1"/>
  </sheetPr>
  <dimension ref="A1:E152"/>
  <sheetViews>
    <sheetView workbookViewId="0">
      <pane ySplit="6" topLeftCell="A19"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1339</v>
      </c>
      <c r="B1" s="239"/>
      <c r="C1" s="239"/>
      <c r="D1" s="239"/>
      <c r="E1" s="138" t="s">
        <v>311</v>
      </c>
    </row>
    <row r="2" spans="1:5" ht="15" customHeight="1" x14ac:dyDescent="0.2">
      <c r="A2" s="224" t="str">
        <f ca="1">CONCATENATE("Test Case ", MID(CELL("filename",A1),FIND("]",CELL("filename",A1))+1,255)," 1120/1130")</f>
        <v>Test Case IP.CL.G01 1120/1130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1340</v>
      </c>
      <c r="D5" s="238"/>
    </row>
    <row r="6" spans="1:5" s="24" customFormat="1" ht="39" customHeight="1" x14ac:dyDescent="0.2">
      <c r="A6" s="227" t="s">
        <v>317</v>
      </c>
      <c r="B6" s="238"/>
      <c r="C6" s="191" t="s">
        <v>1341</v>
      </c>
      <c r="D6" s="238"/>
    </row>
    <row r="7" spans="1:5" x14ac:dyDescent="0.2">
      <c r="A7" s="25"/>
      <c r="B7" s="25"/>
      <c r="C7" s="25"/>
      <c r="D7" s="25"/>
    </row>
    <row r="8" spans="1:5" x14ac:dyDescent="0.2">
      <c r="A8" s="26" t="s">
        <v>865</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1342</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x14ac:dyDescent="0.2">
      <c r="A16" s="27" t="s">
        <v>320</v>
      </c>
      <c r="B16" s="28">
        <v>22</v>
      </c>
      <c r="C16" s="29" t="s">
        <v>445</v>
      </c>
      <c r="D16" s="33" t="s">
        <v>1264</v>
      </c>
    </row>
    <row r="17" spans="1:4" x14ac:dyDescent="0.2">
      <c r="A17" s="27" t="s">
        <v>320</v>
      </c>
      <c r="B17" s="28">
        <v>23</v>
      </c>
      <c r="C17" s="29" t="s">
        <v>859</v>
      </c>
      <c r="D17" s="31"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x14ac:dyDescent="0.2">
      <c r="A23" s="29" t="s">
        <v>320</v>
      </c>
      <c r="B23" s="32">
        <v>39</v>
      </c>
      <c r="C23" s="29" t="s">
        <v>330</v>
      </c>
      <c r="D23" s="61" t="s">
        <v>698</v>
      </c>
    </row>
    <row r="24" spans="1:4" s="34" customFormat="1" x14ac:dyDescent="0.2">
      <c r="A24" s="29" t="s">
        <v>320</v>
      </c>
      <c r="B24" s="32">
        <v>42</v>
      </c>
      <c r="C24" s="29" t="s">
        <v>451</v>
      </c>
      <c r="D24" s="30"/>
    </row>
    <row r="25" spans="1:4" x14ac:dyDescent="0.2">
      <c r="A25" s="29" t="s">
        <v>320</v>
      </c>
      <c r="B25" s="32">
        <v>43</v>
      </c>
      <c r="C25" s="29" t="s">
        <v>452</v>
      </c>
      <c r="D25" s="30"/>
    </row>
    <row r="26" spans="1:4" x14ac:dyDescent="0.2">
      <c r="A26" s="29" t="s">
        <v>320</v>
      </c>
      <c r="B26" s="32">
        <v>44</v>
      </c>
      <c r="C26" s="29" t="s">
        <v>395</v>
      </c>
      <c r="D26" s="33" t="s">
        <v>468</v>
      </c>
    </row>
    <row r="27" spans="1:4" x14ac:dyDescent="0.2">
      <c r="A27" s="29" t="s">
        <v>320</v>
      </c>
      <c r="B27" s="32">
        <v>49</v>
      </c>
      <c r="C27" s="29" t="s">
        <v>453</v>
      </c>
      <c r="D27" s="30"/>
    </row>
    <row r="28" spans="1:4" x14ac:dyDescent="0.2">
      <c r="A28" s="29" t="s">
        <v>320</v>
      </c>
      <c r="B28" s="32">
        <v>55</v>
      </c>
      <c r="C28" s="29" t="s">
        <v>860</v>
      </c>
      <c r="D28" s="60" t="s">
        <v>872</v>
      </c>
    </row>
    <row r="29" spans="1:4" x14ac:dyDescent="0.2">
      <c r="A29" s="29" t="s">
        <v>320</v>
      </c>
      <c r="B29" s="32">
        <v>92</v>
      </c>
      <c r="C29" s="29" t="s">
        <v>455</v>
      </c>
      <c r="D29" s="30"/>
    </row>
    <row r="30" spans="1:4" s="9" customFormat="1" x14ac:dyDescent="0.2">
      <c r="A30" s="92" t="s">
        <v>320</v>
      </c>
      <c r="B30" s="93">
        <v>123</v>
      </c>
      <c r="C30" s="94" t="s">
        <v>456</v>
      </c>
      <c r="D30" s="33"/>
    </row>
    <row r="31" spans="1:4" x14ac:dyDescent="0.2">
      <c r="B31" s="21"/>
      <c r="D31" s="21"/>
    </row>
    <row r="32" spans="1:4" x14ac:dyDescent="0.2">
      <c r="A32" s="26" t="s">
        <v>628</v>
      </c>
      <c r="B32" s="21"/>
      <c r="D32" s="21"/>
    </row>
    <row r="33" spans="1:4" x14ac:dyDescent="0.2">
      <c r="A33" s="29" t="s">
        <v>320</v>
      </c>
      <c r="B33" s="32">
        <v>2</v>
      </c>
      <c r="C33" s="29" t="s">
        <v>382</v>
      </c>
      <c r="D33" s="30"/>
    </row>
    <row r="34" spans="1:4" x14ac:dyDescent="0.2">
      <c r="A34" s="29" t="s">
        <v>320</v>
      </c>
      <c r="B34" s="32">
        <v>3</v>
      </c>
      <c r="C34" s="29" t="s">
        <v>438</v>
      </c>
      <c r="D34" s="30"/>
    </row>
    <row r="35" spans="1:4" x14ac:dyDescent="0.2">
      <c r="A35" s="29" t="s">
        <v>320</v>
      </c>
      <c r="B35" s="32">
        <v>4</v>
      </c>
      <c r="C35" s="29" t="s">
        <v>440</v>
      </c>
      <c r="D35" s="30"/>
    </row>
    <row r="36" spans="1:4" x14ac:dyDescent="0.2">
      <c r="A36" s="29" t="s">
        <v>320</v>
      </c>
      <c r="B36" s="32">
        <v>6</v>
      </c>
      <c r="C36" s="29" t="s">
        <v>459</v>
      </c>
      <c r="D36" s="30"/>
    </row>
    <row r="37" spans="1:4" x14ac:dyDescent="0.2">
      <c r="A37" s="29" t="s">
        <v>320</v>
      </c>
      <c r="B37" s="32">
        <v>7</v>
      </c>
      <c r="C37" s="32" t="s">
        <v>321</v>
      </c>
      <c r="D37" s="33"/>
    </row>
    <row r="38" spans="1:4" x14ac:dyDescent="0.2">
      <c r="A38" s="29" t="s">
        <v>320</v>
      </c>
      <c r="B38" s="32">
        <v>11</v>
      </c>
      <c r="C38" s="32" t="s">
        <v>322</v>
      </c>
      <c r="D38" s="30"/>
    </row>
    <row r="39" spans="1:4" x14ac:dyDescent="0.2">
      <c r="A39" s="29" t="s">
        <v>320</v>
      </c>
      <c r="B39" s="32">
        <v>12</v>
      </c>
      <c r="C39" s="32" t="s">
        <v>323</v>
      </c>
      <c r="D39" s="30"/>
    </row>
    <row r="40" spans="1:4" x14ac:dyDescent="0.2">
      <c r="A40" s="29" t="s">
        <v>320</v>
      </c>
      <c r="B40" s="32">
        <v>24</v>
      </c>
      <c r="C40" s="29" t="s">
        <v>324</v>
      </c>
      <c r="D40" s="30"/>
    </row>
    <row r="41" spans="1:4" s="34" customFormat="1" x14ac:dyDescent="0.2">
      <c r="A41" s="29" t="s">
        <v>367</v>
      </c>
      <c r="B41" s="32">
        <v>26</v>
      </c>
      <c r="C41" s="29" t="s">
        <v>448</v>
      </c>
      <c r="D41" s="30"/>
    </row>
    <row r="42" spans="1:4" x14ac:dyDescent="0.2">
      <c r="A42" s="29" t="s">
        <v>320</v>
      </c>
      <c r="B42" s="32">
        <v>32</v>
      </c>
      <c r="C42" s="29" t="s">
        <v>449</v>
      </c>
      <c r="D42" s="30"/>
    </row>
    <row r="43" spans="1:4" x14ac:dyDescent="0.2">
      <c r="A43" s="29" t="s">
        <v>320</v>
      </c>
      <c r="B43" s="32">
        <v>33</v>
      </c>
      <c r="C43" s="29" t="s">
        <v>450</v>
      </c>
      <c r="D43" s="33"/>
    </row>
    <row r="44" spans="1:4" x14ac:dyDescent="0.2">
      <c r="A44" s="29" t="s">
        <v>320</v>
      </c>
      <c r="B44" s="32">
        <v>38</v>
      </c>
      <c r="C44" s="29" t="s">
        <v>460</v>
      </c>
      <c r="D44" s="33" t="s">
        <v>457</v>
      </c>
    </row>
    <row r="45" spans="1:4" x14ac:dyDescent="0.2">
      <c r="A45" s="29" t="s">
        <v>320</v>
      </c>
      <c r="B45" s="32">
        <v>39</v>
      </c>
      <c r="C45" s="29" t="s">
        <v>330</v>
      </c>
      <c r="D45" s="61" t="s">
        <v>698</v>
      </c>
    </row>
    <row r="46" spans="1:4" x14ac:dyDescent="0.2">
      <c r="A46" s="29" t="s">
        <v>320</v>
      </c>
      <c r="B46" s="32">
        <v>44</v>
      </c>
      <c r="C46" s="29" t="s">
        <v>395</v>
      </c>
      <c r="D46" s="30"/>
    </row>
    <row r="47" spans="1:4" x14ac:dyDescent="0.2">
      <c r="A47" s="29" t="s">
        <v>320</v>
      </c>
      <c r="B47" s="32">
        <v>49</v>
      </c>
      <c r="C47" s="29" t="s">
        <v>462</v>
      </c>
      <c r="D47" s="30"/>
    </row>
    <row r="48" spans="1:4" x14ac:dyDescent="0.2">
      <c r="A48" s="29" t="s">
        <v>320</v>
      </c>
      <c r="B48" s="32">
        <v>51</v>
      </c>
      <c r="C48" s="29" t="s">
        <v>463</v>
      </c>
      <c r="D48" s="30"/>
    </row>
    <row r="49" spans="1:4" x14ac:dyDescent="0.2">
      <c r="A49" s="29" t="s">
        <v>320</v>
      </c>
      <c r="B49" s="32">
        <v>55</v>
      </c>
      <c r="C49" s="29" t="s">
        <v>860</v>
      </c>
      <c r="D49" s="60"/>
    </row>
    <row r="50" spans="1:4" x14ac:dyDescent="0.2">
      <c r="A50" s="83" t="s">
        <v>320</v>
      </c>
      <c r="B50" s="87">
        <v>123</v>
      </c>
      <c r="C50" s="83" t="s">
        <v>456</v>
      </c>
      <c r="D50" s="88"/>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ht="12" customHeight="1" x14ac:dyDescent="0.2">
      <c r="B56" s="21"/>
      <c r="D56" s="21"/>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s="34" customFormat="1" x14ac:dyDescent="0.2"/>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34"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34"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34" customFormat="1" x14ac:dyDescent="0.2"/>
    <row r="137" s="21" customFormat="1" x14ac:dyDescent="0.2"/>
    <row r="143" s="34" customFormat="1" x14ac:dyDescent="0.2"/>
    <row r="152" s="34" customFormat="1" x14ac:dyDescent="0.2"/>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D5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600-000000000000}">
  <sheetPr codeName="Sheet210">
    <pageSetUpPr fitToPage="1"/>
  </sheetPr>
  <dimension ref="A1:E153"/>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1343</v>
      </c>
      <c r="B1" s="239"/>
      <c r="C1" s="239"/>
      <c r="D1" s="239"/>
      <c r="E1" s="138" t="s">
        <v>311</v>
      </c>
    </row>
    <row r="2" spans="1:5" ht="15" customHeight="1" x14ac:dyDescent="0.2">
      <c r="A2" s="224" t="str">
        <f ca="1">CONCATENATE("Test Case ", MID(CELL("filename",A1),FIND("]",CELL("filename",A1))+1,255)," 1100/1110")</f>
        <v>Test Case IP.AL.G02 1100/1110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1344</v>
      </c>
      <c r="D5" s="238"/>
    </row>
    <row r="6" spans="1:5" s="24" customFormat="1" ht="39" customHeight="1" x14ac:dyDescent="0.2">
      <c r="A6" s="227" t="s">
        <v>317</v>
      </c>
      <c r="B6" s="238"/>
      <c r="C6" s="191" t="s">
        <v>1345</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1346</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x14ac:dyDescent="0.2">
      <c r="A16" s="27" t="s">
        <v>320</v>
      </c>
      <c r="B16" s="28">
        <v>22</v>
      </c>
      <c r="C16" s="29" t="s">
        <v>445</v>
      </c>
      <c r="D16" s="33" t="s">
        <v>1264</v>
      </c>
    </row>
    <row r="17" spans="1:4" x14ac:dyDescent="0.2">
      <c r="A17" s="27" t="s">
        <v>320</v>
      </c>
      <c r="B17" s="28">
        <v>23</v>
      </c>
      <c r="C17" s="29" t="s">
        <v>859</v>
      </c>
      <c r="D17" s="31"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44</v>
      </c>
      <c r="C25" s="29" t="s">
        <v>395</v>
      </c>
      <c r="D25" s="33" t="s">
        <v>1037</v>
      </c>
    </row>
    <row r="26" spans="1:4" x14ac:dyDescent="0.2">
      <c r="A26" s="29" t="s">
        <v>320</v>
      </c>
      <c r="B26" s="32">
        <v>49</v>
      </c>
      <c r="C26" s="29" t="s">
        <v>453</v>
      </c>
      <c r="D26" s="30"/>
    </row>
    <row r="27" spans="1:4" x14ac:dyDescent="0.2">
      <c r="A27" s="29" t="s">
        <v>320</v>
      </c>
      <c r="B27" s="32">
        <v>55</v>
      </c>
      <c r="C27" s="29" t="s">
        <v>860</v>
      </c>
      <c r="D27" s="60" t="s">
        <v>872</v>
      </c>
    </row>
    <row r="28" spans="1:4" x14ac:dyDescent="0.2">
      <c r="A28" s="29" t="s">
        <v>320</v>
      </c>
      <c r="B28" s="32">
        <v>92</v>
      </c>
      <c r="C28" s="29" t="s">
        <v>455</v>
      </c>
      <c r="D28" s="30"/>
    </row>
    <row r="29" spans="1:4" s="9" customFormat="1" x14ac:dyDescent="0.2">
      <c r="A29" s="92" t="s">
        <v>320</v>
      </c>
      <c r="B29" s="93">
        <v>123</v>
      </c>
      <c r="C29" s="94" t="s">
        <v>456</v>
      </c>
      <c r="D29" s="33" t="s">
        <v>457</v>
      </c>
    </row>
    <row r="30" spans="1:4" x14ac:dyDescent="0.2">
      <c r="B30" s="21"/>
      <c r="D30" s="21"/>
    </row>
    <row r="31" spans="1:4" x14ac:dyDescent="0.2">
      <c r="A31" s="39" t="s">
        <v>458</v>
      </c>
      <c r="B31" s="21"/>
      <c r="D31" s="21"/>
    </row>
    <row r="32" spans="1:4" x14ac:dyDescent="0.2">
      <c r="A32" s="29" t="s">
        <v>320</v>
      </c>
      <c r="B32" s="32">
        <v>2</v>
      </c>
      <c r="C32" s="29" t="s">
        <v>382</v>
      </c>
      <c r="D32" s="30"/>
    </row>
    <row r="33" spans="1:4" x14ac:dyDescent="0.2">
      <c r="A33" s="29" t="s">
        <v>320</v>
      </c>
      <c r="B33" s="32">
        <v>3</v>
      </c>
      <c r="C33" s="29" t="s">
        <v>438</v>
      </c>
      <c r="D33" s="30"/>
    </row>
    <row r="34" spans="1:4" x14ac:dyDescent="0.2">
      <c r="A34" s="29" t="s">
        <v>320</v>
      </c>
      <c r="B34" s="32">
        <v>4</v>
      </c>
      <c r="C34" s="29" t="s">
        <v>440</v>
      </c>
      <c r="D34" s="30"/>
    </row>
    <row r="35" spans="1:4" x14ac:dyDescent="0.2">
      <c r="A35" s="29" t="s">
        <v>320</v>
      </c>
      <c r="B35" s="32">
        <v>6</v>
      </c>
      <c r="C35" s="29" t="s">
        <v>459</v>
      </c>
      <c r="D35" s="30"/>
    </row>
    <row r="36" spans="1:4" x14ac:dyDescent="0.2">
      <c r="A36" s="29" t="s">
        <v>320</v>
      </c>
      <c r="B36" s="32">
        <v>7</v>
      </c>
      <c r="C36" s="32" t="s">
        <v>321</v>
      </c>
      <c r="D36" s="33"/>
    </row>
    <row r="37" spans="1:4" x14ac:dyDescent="0.2">
      <c r="A37" s="29" t="s">
        <v>320</v>
      </c>
      <c r="B37" s="32">
        <v>11</v>
      </c>
      <c r="C37" s="32" t="s">
        <v>322</v>
      </c>
      <c r="D37" s="30"/>
    </row>
    <row r="38" spans="1:4" x14ac:dyDescent="0.2">
      <c r="A38" s="29" t="s">
        <v>320</v>
      </c>
      <c r="B38" s="32">
        <v>12</v>
      </c>
      <c r="C38" s="32" t="s">
        <v>323</v>
      </c>
      <c r="D38" s="30"/>
    </row>
    <row r="39" spans="1:4" x14ac:dyDescent="0.2">
      <c r="A39" s="29" t="s">
        <v>320</v>
      </c>
      <c r="B39" s="32">
        <v>24</v>
      </c>
      <c r="C39" s="29" t="s">
        <v>324</v>
      </c>
      <c r="D39" s="30"/>
    </row>
    <row r="40" spans="1:4" x14ac:dyDescent="0.2">
      <c r="A40" s="29" t="s">
        <v>367</v>
      </c>
      <c r="B40" s="32">
        <v>26</v>
      </c>
      <c r="C40" s="29" t="s">
        <v>448</v>
      </c>
      <c r="D40" s="30"/>
    </row>
    <row r="41" spans="1:4" x14ac:dyDescent="0.2">
      <c r="A41" s="29" t="s">
        <v>320</v>
      </c>
      <c r="B41" s="32">
        <v>32</v>
      </c>
      <c r="C41" s="29" t="s">
        <v>449</v>
      </c>
      <c r="D41" s="30"/>
    </row>
    <row r="42" spans="1:4" s="34" customFormat="1" x14ac:dyDescent="0.2">
      <c r="A42" s="29" t="s">
        <v>320</v>
      </c>
      <c r="B42" s="32">
        <v>33</v>
      </c>
      <c r="C42" s="29" t="s">
        <v>450</v>
      </c>
      <c r="D42" s="33"/>
    </row>
    <row r="43" spans="1:4" x14ac:dyDescent="0.2">
      <c r="A43" s="29" t="s">
        <v>320</v>
      </c>
      <c r="B43" s="32">
        <v>38</v>
      </c>
      <c r="C43" s="29" t="s">
        <v>460</v>
      </c>
      <c r="D43" s="33" t="s">
        <v>457</v>
      </c>
    </row>
    <row r="44" spans="1:4" x14ac:dyDescent="0.2">
      <c r="A44" s="29" t="s">
        <v>320</v>
      </c>
      <c r="B44" s="32">
        <v>39</v>
      </c>
      <c r="C44" s="29" t="s">
        <v>330</v>
      </c>
      <c r="D44" s="61" t="s">
        <v>461</v>
      </c>
    </row>
    <row r="45" spans="1:4" x14ac:dyDescent="0.2">
      <c r="A45" s="29" t="s">
        <v>320</v>
      </c>
      <c r="B45" s="32">
        <v>44</v>
      </c>
      <c r="C45" s="29" t="s">
        <v>395</v>
      </c>
      <c r="D45" s="30"/>
    </row>
    <row r="46" spans="1:4" x14ac:dyDescent="0.2">
      <c r="A46" s="29" t="s">
        <v>320</v>
      </c>
      <c r="B46" s="32">
        <v>49</v>
      </c>
      <c r="C46" s="29" t="s">
        <v>462</v>
      </c>
      <c r="D46" s="30"/>
    </row>
    <row r="47" spans="1:4" x14ac:dyDescent="0.2">
      <c r="A47" s="29" t="s">
        <v>320</v>
      </c>
      <c r="B47" s="32">
        <v>51</v>
      </c>
      <c r="C47" s="29" t="s">
        <v>463</v>
      </c>
      <c r="D47" s="30"/>
    </row>
    <row r="48" spans="1:4" x14ac:dyDescent="0.2">
      <c r="A48" s="29" t="s">
        <v>320</v>
      </c>
      <c r="B48" s="32">
        <v>55</v>
      </c>
      <c r="C48" s="29" t="s">
        <v>860</v>
      </c>
      <c r="D48" s="60"/>
    </row>
    <row r="49" spans="1:4" x14ac:dyDescent="0.2">
      <c r="A49" s="29" t="s">
        <v>320</v>
      </c>
      <c r="B49" s="32">
        <v>92</v>
      </c>
      <c r="C49" s="29" t="s">
        <v>455</v>
      </c>
      <c r="D49" s="30"/>
    </row>
    <row r="50" spans="1:4" x14ac:dyDescent="0.2">
      <c r="A50" s="83" t="s">
        <v>320</v>
      </c>
      <c r="B50" s="87">
        <v>123</v>
      </c>
      <c r="C50" s="83" t="s">
        <v>456</v>
      </c>
      <c r="D50" s="88"/>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x14ac:dyDescent="0.2">
      <c r="B56" s="21"/>
      <c r="D56" s="21"/>
    </row>
    <row r="57" spans="1:4" ht="12" customHeight="1"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s="34" customFormat="1" x14ac:dyDescent="0.2"/>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21" customFormat="1" x14ac:dyDescent="0.2"/>
    <row r="86" s="34"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21" customFormat="1" x14ac:dyDescent="0.2"/>
    <row r="113" s="34"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21" customFormat="1" x14ac:dyDescent="0.2"/>
    <row r="135" s="34" customFormat="1" x14ac:dyDescent="0.2"/>
    <row r="138" s="21" customFormat="1" x14ac:dyDescent="0.2"/>
    <row r="144" s="34" customFormat="1" x14ac:dyDescent="0.2"/>
    <row r="153" s="34" customFormat="1" x14ac:dyDescent="0.2"/>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D6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700-000000000000}">
  <sheetPr codeName="Sheet212">
    <pageSetUpPr fitToPage="1"/>
  </sheetPr>
  <dimension ref="A1:E152"/>
  <sheetViews>
    <sheetView workbookViewId="0">
      <pane ySplit="6" topLeftCell="A7" activePane="bottomLeft" state="frozen"/>
      <selection sqref="A1:D1"/>
      <selection pane="bottomLeft" activeCell="E1" sqref="E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1347</v>
      </c>
      <c r="B1" s="239"/>
      <c r="C1" s="239"/>
      <c r="D1" s="239"/>
      <c r="E1" s="138" t="s">
        <v>311</v>
      </c>
    </row>
    <row r="2" spans="1:5" ht="15" customHeight="1" x14ac:dyDescent="0.2">
      <c r="A2" s="224" t="str">
        <f ca="1">CONCATENATE("Test Case ", MID(CELL("filename",A1),FIND("]",CELL("filename",A1))+1,255)," 1120/1130")</f>
        <v>Test Case IP.CL.G02 1120/1130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1348</v>
      </c>
      <c r="D5" s="238"/>
    </row>
    <row r="6" spans="1:5" s="24" customFormat="1" ht="39" customHeight="1" x14ac:dyDescent="0.2">
      <c r="A6" s="227" t="s">
        <v>317</v>
      </c>
      <c r="B6" s="238"/>
      <c r="C6" s="191" t="s">
        <v>1349</v>
      </c>
      <c r="D6" s="238"/>
    </row>
    <row r="7" spans="1:5" x14ac:dyDescent="0.2">
      <c r="A7" s="25"/>
      <c r="B7" s="25"/>
      <c r="C7" s="25"/>
      <c r="D7" s="25"/>
    </row>
    <row r="8" spans="1:5" x14ac:dyDescent="0.2">
      <c r="A8" s="26" t="s">
        <v>865</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1350</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x14ac:dyDescent="0.2">
      <c r="A16" s="27" t="s">
        <v>320</v>
      </c>
      <c r="B16" s="28">
        <v>22</v>
      </c>
      <c r="C16" s="29" t="s">
        <v>445</v>
      </c>
      <c r="D16" s="33" t="s">
        <v>1264</v>
      </c>
    </row>
    <row r="17" spans="1:4" x14ac:dyDescent="0.2">
      <c r="A17" s="27" t="s">
        <v>320</v>
      </c>
      <c r="B17" s="28">
        <v>23</v>
      </c>
      <c r="C17" s="29" t="s">
        <v>859</v>
      </c>
      <c r="D17" s="31"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x14ac:dyDescent="0.2">
      <c r="A23" s="29" t="s">
        <v>320</v>
      </c>
      <c r="B23" s="32">
        <v>39</v>
      </c>
      <c r="C23" s="29" t="s">
        <v>330</v>
      </c>
      <c r="D23" s="61" t="s">
        <v>698</v>
      </c>
    </row>
    <row r="24" spans="1:4" s="34" customFormat="1" x14ac:dyDescent="0.2">
      <c r="A24" s="29" t="s">
        <v>320</v>
      </c>
      <c r="B24" s="32">
        <v>42</v>
      </c>
      <c r="C24" s="29" t="s">
        <v>451</v>
      </c>
      <c r="D24" s="30"/>
    </row>
    <row r="25" spans="1:4" x14ac:dyDescent="0.2">
      <c r="A25" s="29" t="s">
        <v>320</v>
      </c>
      <c r="B25" s="32">
        <v>43</v>
      </c>
      <c r="C25" s="29" t="s">
        <v>452</v>
      </c>
      <c r="D25" s="30"/>
    </row>
    <row r="26" spans="1:4" x14ac:dyDescent="0.2">
      <c r="A26" s="29" t="s">
        <v>320</v>
      </c>
      <c r="B26" s="32">
        <v>44</v>
      </c>
      <c r="C26" s="29" t="s">
        <v>395</v>
      </c>
      <c r="D26" s="33" t="s">
        <v>1037</v>
      </c>
    </row>
    <row r="27" spans="1:4" x14ac:dyDescent="0.2">
      <c r="A27" s="29" t="s">
        <v>320</v>
      </c>
      <c r="B27" s="32">
        <v>49</v>
      </c>
      <c r="C27" s="29" t="s">
        <v>453</v>
      </c>
      <c r="D27" s="30"/>
    </row>
    <row r="28" spans="1:4" x14ac:dyDescent="0.2">
      <c r="A28" s="29" t="s">
        <v>320</v>
      </c>
      <c r="B28" s="32">
        <v>55</v>
      </c>
      <c r="C28" s="29" t="s">
        <v>860</v>
      </c>
      <c r="D28" s="60" t="s">
        <v>872</v>
      </c>
    </row>
    <row r="29" spans="1:4" x14ac:dyDescent="0.2">
      <c r="A29" s="29" t="s">
        <v>320</v>
      </c>
      <c r="B29" s="32">
        <v>92</v>
      </c>
      <c r="C29" s="29" t="s">
        <v>455</v>
      </c>
      <c r="D29" s="30"/>
    </row>
    <row r="30" spans="1:4" s="9" customFormat="1" x14ac:dyDescent="0.2">
      <c r="A30" s="92" t="s">
        <v>320</v>
      </c>
      <c r="B30" s="93">
        <v>123</v>
      </c>
      <c r="C30" s="94" t="s">
        <v>456</v>
      </c>
      <c r="D30" s="33"/>
    </row>
    <row r="31" spans="1:4" x14ac:dyDescent="0.2">
      <c r="B31" s="21"/>
      <c r="D31" s="21"/>
    </row>
    <row r="32" spans="1:4" x14ac:dyDescent="0.2">
      <c r="A32" s="26" t="s">
        <v>628</v>
      </c>
      <c r="B32" s="21"/>
      <c r="D32" s="21"/>
    </row>
    <row r="33" spans="1:4" x14ac:dyDescent="0.2">
      <c r="A33" s="29" t="s">
        <v>320</v>
      </c>
      <c r="B33" s="32">
        <v>2</v>
      </c>
      <c r="C33" s="29" t="s">
        <v>382</v>
      </c>
      <c r="D33" s="30"/>
    </row>
    <row r="34" spans="1:4" x14ac:dyDescent="0.2">
      <c r="A34" s="29" t="s">
        <v>320</v>
      </c>
      <c r="B34" s="32">
        <v>3</v>
      </c>
      <c r="C34" s="29" t="s">
        <v>438</v>
      </c>
      <c r="D34" s="30"/>
    </row>
    <row r="35" spans="1:4" x14ac:dyDescent="0.2">
      <c r="A35" s="29" t="s">
        <v>320</v>
      </c>
      <c r="B35" s="32">
        <v>4</v>
      </c>
      <c r="C35" s="29" t="s">
        <v>440</v>
      </c>
      <c r="D35" s="30"/>
    </row>
    <row r="36" spans="1:4" x14ac:dyDescent="0.2">
      <c r="A36" s="29" t="s">
        <v>320</v>
      </c>
      <c r="B36" s="32">
        <v>6</v>
      </c>
      <c r="C36" s="29" t="s">
        <v>459</v>
      </c>
      <c r="D36" s="30"/>
    </row>
    <row r="37" spans="1:4" x14ac:dyDescent="0.2">
      <c r="A37" s="29" t="s">
        <v>320</v>
      </c>
      <c r="B37" s="32">
        <v>7</v>
      </c>
      <c r="C37" s="32" t="s">
        <v>321</v>
      </c>
      <c r="D37" s="33"/>
    </row>
    <row r="38" spans="1:4" x14ac:dyDescent="0.2">
      <c r="A38" s="29" t="s">
        <v>320</v>
      </c>
      <c r="B38" s="32">
        <v>11</v>
      </c>
      <c r="C38" s="32" t="s">
        <v>322</v>
      </c>
      <c r="D38" s="30"/>
    </row>
    <row r="39" spans="1:4" x14ac:dyDescent="0.2">
      <c r="A39" s="29" t="s">
        <v>320</v>
      </c>
      <c r="B39" s="32">
        <v>12</v>
      </c>
      <c r="C39" s="32" t="s">
        <v>323</v>
      </c>
      <c r="D39" s="30"/>
    </row>
    <row r="40" spans="1:4" x14ac:dyDescent="0.2">
      <c r="A40" s="29" t="s">
        <v>320</v>
      </c>
      <c r="B40" s="32">
        <v>24</v>
      </c>
      <c r="C40" s="29" t="s">
        <v>324</v>
      </c>
      <c r="D40" s="30"/>
    </row>
    <row r="41" spans="1:4" s="34" customFormat="1" x14ac:dyDescent="0.2">
      <c r="A41" s="29" t="s">
        <v>367</v>
      </c>
      <c r="B41" s="32">
        <v>26</v>
      </c>
      <c r="C41" s="29" t="s">
        <v>448</v>
      </c>
      <c r="D41" s="30"/>
    </row>
    <row r="42" spans="1:4" x14ac:dyDescent="0.2">
      <c r="A42" s="29" t="s">
        <v>320</v>
      </c>
      <c r="B42" s="32">
        <v>32</v>
      </c>
      <c r="C42" s="29" t="s">
        <v>449</v>
      </c>
      <c r="D42" s="30"/>
    </row>
    <row r="43" spans="1:4" x14ac:dyDescent="0.2">
      <c r="A43" s="29" t="s">
        <v>320</v>
      </c>
      <c r="B43" s="32">
        <v>33</v>
      </c>
      <c r="C43" s="29" t="s">
        <v>450</v>
      </c>
      <c r="D43" s="33"/>
    </row>
    <row r="44" spans="1:4" x14ac:dyDescent="0.2">
      <c r="A44" s="29" t="s">
        <v>320</v>
      </c>
      <c r="B44" s="32">
        <v>38</v>
      </c>
      <c r="C44" s="29" t="s">
        <v>460</v>
      </c>
      <c r="D44" s="33" t="s">
        <v>457</v>
      </c>
    </row>
    <row r="45" spans="1:4" x14ac:dyDescent="0.2">
      <c r="A45" s="29" t="s">
        <v>320</v>
      </c>
      <c r="B45" s="32">
        <v>39</v>
      </c>
      <c r="C45" s="29" t="s">
        <v>330</v>
      </c>
      <c r="D45" s="61" t="s">
        <v>698</v>
      </c>
    </row>
    <row r="46" spans="1:4" x14ac:dyDescent="0.2">
      <c r="A46" s="29" t="s">
        <v>320</v>
      </c>
      <c r="B46" s="32">
        <v>44</v>
      </c>
      <c r="C46" s="29" t="s">
        <v>395</v>
      </c>
      <c r="D46" s="30"/>
    </row>
    <row r="47" spans="1:4" x14ac:dyDescent="0.2">
      <c r="A47" s="29" t="s">
        <v>320</v>
      </c>
      <c r="B47" s="32">
        <v>49</v>
      </c>
      <c r="C47" s="29" t="s">
        <v>462</v>
      </c>
      <c r="D47" s="30"/>
    </row>
    <row r="48" spans="1:4" x14ac:dyDescent="0.2">
      <c r="A48" s="29" t="s">
        <v>320</v>
      </c>
      <c r="B48" s="32">
        <v>51</v>
      </c>
      <c r="C48" s="29" t="s">
        <v>463</v>
      </c>
      <c r="D48" s="30"/>
    </row>
    <row r="49" spans="1:4" x14ac:dyDescent="0.2">
      <c r="A49" s="29" t="s">
        <v>320</v>
      </c>
      <c r="B49" s="32">
        <v>55</v>
      </c>
      <c r="C49" s="29" t="s">
        <v>860</v>
      </c>
      <c r="D49" s="60"/>
    </row>
    <row r="50" spans="1:4" x14ac:dyDescent="0.2">
      <c r="A50" s="83" t="s">
        <v>320</v>
      </c>
      <c r="B50" s="87">
        <v>123</v>
      </c>
      <c r="C50" s="83" t="s">
        <v>456</v>
      </c>
      <c r="D50" s="88"/>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ht="12" customHeight="1" x14ac:dyDescent="0.2">
      <c r="B56" s="21"/>
      <c r="D56" s="21"/>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s="34" customFormat="1" x14ac:dyDescent="0.2"/>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34"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34"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34" customFormat="1" x14ac:dyDescent="0.2"/>
    <row r="137" s="21" customFormat="1" x14ac:dyDescent="0.2"/>
    <row r="143" s="34" customFormat="1" x14ac:dyDescent="0.2"/>
    <row r="152" s="34" customFormat="1" x14ac:dyDescent="0.2"/>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D7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800-000000000000}">
  <sheetPr codeName="Sheet211">
    <pageSetUpPr fitToPage="1"/>
  </sheetPr>
  <dimension ref="A1:E152"/>
  <sheetViews>
    <sheetView workbookViewId="0">
      <pane ySplit="6" topLeftCell="A13" activePane="bottomLeft" state="frozen"/>
      <selection sqref="A1:D1"/>
      <selection pane="bottomLeft" activeCell="E43" sqref="E43"/>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1351</v>
      </c>
      <c r="B1" s="239"/>
      <c r="C1" s="239"/>
      <c r="D1" s="239"/>
      <c r="E1" s="138" t="s">
        <v>311</v>
      </c>
    </row>
    <row r="2" spans="1:5" ht="15" customHeight="1" x14ac:dyDescent="0.2">
      <c r="A2" s="224" t="str">
        <f ca="1">CONCATENATE("Test Case ", MID(CELL("filename",A1),FIND("]",CELL("filename",A1))+1,255)," 1100/1110")</f>
        <v>Test Case IP.AL.G03 1100/1110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1352</v>
      </c>
      <c r="D5" s="238"/>
    </row>
    <row r="6" spans="1:5" s="24" customFormat="1" ht="39" customHeight="1" x14ac:dyDescent="0.2">
      <c r="A6" s="227" t="s">
        <v>317</v>
      </c>
      <c r="B6" s="238"/>
      <c r="C6" s="191" t="s">
        <v>1353</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1354</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x14ac:dyDescent="0.2">
      <c r="A16" s="27" t="s">
        <v>320</v>
      </c>
      <c r="B16" s="28">
        <v>22</v>
      </c>
      <c r="C16" s="29" t="s">
        <v>445</v>
      </c>
      <c r="D16" s="33" t="s">
        <v>1264</v>
      </c>
    </row>
    <row r="17" spans="1:4" x14ac:dyDescent="0.2">
      <c r="A17" s="27" t="s">
        <v>320</v>
      </c>
      <c r="B17" s="28">
        <v>23</v>
      </c>
      <c r="C17" s="29" t="s">
        <v>859</v>
      </c>
      <c r="D17" s="31"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44</v>
      </c>
      <c r="C25" s="29" t="s">
        <v>395</v>
      </c>
      <c r="D25" s="33" t="s">
        <v>1046</v>
      </c>
    </row>
    <row r="26" spans="1:4" x14ac:dyDescent="0.2">
      <c r="A26" s="29" t="s">
        <v>320</v>
      </c>
      <c r="B26" s="32">
        <v>49</v>
      </c>
      <c r="C26" s="29" t="s">
        <v>453</v>
      </c>
      <c r="D26" s="30"/>
    </row>
    <row r="27" spans="1:4" x14ac:dyDescent="0.2">
      <c r="A27" s="29" t="s">
        <v>320</v>
      </c>
      <c r="B27" s="32">
        <v>55</v>
      </c>
      <c r="C27" s="29" t="s">
        <v>860</v>
      </c>
      <c r="D27" s="60" t="s">
        <v>872</v>
      </c>
    </row>
    <row r="28" spans="1:4" x14ac:dyDescent="0.2">
      <c r="A28" s="29" t="s">
        <v>320</v>
      </c>
      <c r="B28" s="32">
        <v>92</v>
      </c>
      <c r="C28" s="29" t="s">
        <v>455</v>
      </c>
      <c r="D28" s="30"/>
    </row>
    <row r="29" spans="1:4" s="9" customFormat="1" x14ac:dyDescent="0.2">
      <c r="A29" s="92" t="s">
        <v>320</v>
      </c>
      <c r="B29" s="93">
        <v>123</v>
      </c>
      <c r="C29" s="94" t="s">
        <v>456</v>
      </c>
      <c r="D29" s="33" t="s">
        <v>457</v>
      </c>
    </row>
    <row r="30" spans="1:4" x14ac:dyDescent="0.2">
      <c r="B30" s="21"/>
      <c r="D30" s="21"/>
    </row>
    <row r="31" spans="1:4" x14ac:dyDescent="0.2">
      <c r="A31" s="39" t="s">
        <v>458</v>
      </c>
      <c r="B31" s="21"/>
      <c r="D31" s="21"/>
    </row>
    <row r="32" spans="1:4" x14ac:dyDescent="0.2">
      <c r="A32" s="29" t="s">
        <v>320</v>
      </c>
      <c r="B32" s="32">
        <v>2</v>
      </c>
      <c r="C32" s="29" t="s">
        <v>382</v>
      </c>
      <c r="D32" s="30"/>
    </row>
    <row r="33" spans="1:4" x14ac:dyDescent="0.2">
      <c r="A33" s="29" t="s">
        <v>320</v>
      </c>
      <c r="B33" s="32">
        <v>3</v>
      </c>
      <c r="C33" s="29" t="s">
        <v>438</v>
      </c>
      <c r="D33" s="30"/>
    </row>
    <row r="34" spans="1:4" x14ac:dyDescent="0.2">
      <c r="A34" s="29" t="s">
        <v>320</v>
      </c>
      <c r="B34" s="32">
        <v>4</v>
      </c>
      <c r="C34" s="29" t="s">
        <v>440</v>
      </c>
      <c r="D34" s="30"/>
    </row>
    <row r="35" spans="1:4" x14ac:dyDescent="0.2">
      <c r="A35" s="29" t="s">
        <v>320</v>
      </c>
      <c r="B35" s="32">
        <v>6</v>
      </c>
      <c r="C35" s="29" t="s">
        <v>459</v>
      </c>
      <c r="D35" s="30"/>
    </row>
    <row r="36" spans="1:4" x14ac:dyDescent="0.2">
      <c r="A36" s="29" t="s">
        <v>320</v>
      </c>
      <c r="B36" s="32">
        <v>7</v>
      </c>
      <c r="C36" s="32" t="s">
        <v>321</v>
      </c>
      <c r="D36" s="33"/>
    </row>
    <row r="37" spans="1:4" x14ac:dyDescent="0.2">
      <c r="A37" s="29" t="s">
        <v>320</v>
      </c>
      <c r="B37" s="32">
        <v>11</v>
      </c>
      <c r="C37" s="32" t="s">
        <v>322</v>
      </c>
      <c r="D37" s="30"/>
    </row>
    <row r="38" spans="1:4" x14ac:dyDescent="0.2">
      <c r="A38" s="29" t="s">
        <v>320</v>
      </c>
      <c r="B38" s="32">
        <v>12</v>
      </c>
      <c r="C38" s="32" t="s">
        <v>323</v>
      </c>
      <c r="D38" s="30"/>
    </row>
    <row r="39" spans="1:4" x14ac:dyDescent="0.2">
      <c r="A39" s="29" t="s">
        <v>320</v>
      </c>
      <c r="B39" s="32">
        <v>24</v>
      </c>
      <c r="C39" s="29" t="s">
        <v>324</v>
      </c>
      <c r="D39" s="30"/>
    </row>
    <row r="40" spans="1:4" x14ac:dyDescent="0.2">
      <c r="A40" s="29" t="s">
        <v>367</v>
      </c>
      <c r="B40" s="32">
        <v>26</v>
      </c>
      <c r="C40" s="29" t="s">
        <v>448</v>
      </c>
      <c r="D40" s="30"/>
    </row>
    <row r="41" spans="1:4" x14ac:dyDescent="0.2">
      <c r="A41" s="29" t="s">
        <v>320</v>
      </c>
      <c r="B41" s="32">
        <v>32</v>
      </c>
      <c r="C41" s="29" t="s">
        <v>449</v>
      </c>
      <c r="D41" s="30"/>
    </row>
    <row r="42" spans="1:4" s="34" customFormat="1" x14ac:dyDescent="0.2">
      <c r="A42" s="29" t="s">
        <v>320</v>
      </c>
      <c r="B42" s="32">
        <v>33</v>
      </c>
      <c r="C42" s="29" t="s">
        <v>450</v>
      </c>
      <c r="D42" s="33"/>
    </row>
    <row r="43" spans="1:4" x14ac:dyDescent="0.2">
      <c r="A43" s="29" t="s">
        <v>320</v>
      </c>
      <c r="B43" s="32">
        <v>39</v>
      </c>
      <c r="C43" s="29" t="s">
        <v>330</v>
      </c>
      <c r="D43" s="61" t="s">
        <v>1556</v>
      </c>
    </row>
    <row r="44" spans="1:4" x14ac:dyDescent="0.2">
      <c r="A44" s="29" t="s">
        <v>320</v>
      </c>
      <c r="B44" s="32">
        <v>44</v>
      </c>
      <c r="C44" s="29" t="s">
        <v>395</v>
      </c>
      <c r="D44" s="30"/>
    </row>
    <row r="45" spans="1:4" x14ac:dyDescent="0.2">
      <c r="A45" s="29" t="s">
        <v>320</v>
      </c>
      <c r="B45" s="32">
        <v>49</v>
      </c>
      <c r="C45" s="29" t="s">
        <v>462</v>
      </c>
      <c r="D45" s="30"/>
    </row>
    <row r="46" spans="1:4" x14ac:dyDescent="0.2">
      <c r="A46" s="29" t="s">
        <v>320</v>
      </c>
      <c r="B46" s="32">
        <v>51</v>
      </c>
      <c r="C46" s="29" t="s">
        <v>463</v>
      </c>
      <c r="D46" s="30"/>
    </row>
    <row r="47" spans="1:4" x14ac:dyDescent="0.2">
      <c r="A47" s="29" t="s">
        <v>320</v>
      </c>
      <c r="B47" s="32">
        <v>55</v>
      </c>
      <c r="C47" s="29" t="s">
        <v>860</v>
      </c>
      <c r="D47" s="60"/>
    </row>
    <row r="48" spans="1:4" x14ac:dyDescent="0.2">
      <c r="A48" s="29" t="s">
        <v>320</v>
      </c>
      <c r="B48" s="32">
        <v>92</v>
      </c>
      <c r="C48" s="29" t="s">
        <v>455</v>
      </c>
      <c r="D48" s="30"/>
    </row>
    <row r="49" spans="1:4" x14ac:dyDescent="0.2">
      <c r="A49" s="83" t="s">
        <v>320</v>
      </c>
      <c r="B49" s="87">
        <v>123</v>
      </c>
      <c r="C49" s="83" t="s">
        <v>456</v>
      </c>
      <c r="D49" s="88"/>
    </row>
    <row r="50" spans="1:4" x14ac:dyDescent="0.2">
      <c r="B50" s="21"/>
      <c r="D50" s="21"/>
    </row>
    <row r="51" spans="1:4" x14ac:dyDescent="0.2">
      <c r="B51" s="21"/>
      <c r="D51" s="21"/>
    </row>
    <row r="52" spans="1:4" x14ac:dyDescent="0.2">
      <c r="B52" s="21"/>
      <c r="D52" s="21"/>
    </row>
    <row r="53" spans="1:4" x14ac:dyDescent="0.2">
      <c r="B53" s="21"/>
      <c r="D53" s="21"/>
    </row>
    <row r="54" spans="1:4" x14ac:dyDescent="0.2">
      <c r="B54" s="21"/>
      <c r="D54" s="21"/>
    </row>
    <row r="55" spans="1:4" x14ac:dyDescent="0.2">
      <c r="B55" s="21"/>
      <c r="D55" s="21"/>
    </row>
    <row r="56" spans="1:4" ht="12" customHeight="1" x14ac:dyDescent="0.2">
      <c r="B56" s="21"/>
      <c r="D56" s="21"/>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s="34" customFormat="1" x14ac:dyDescent="0.2"/>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21" customFormat="1" x14ac:dyDescent="0.2"/>
    <row r="85" s="34"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21" customFormat="1" x14ac:dyDescent="0.2"/>
    <row r="112" s="34"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21" customFormat="1" x14ac:dyDescent="0.2"/>
    <row r="134" s="34" customFormat="1" x14ac:dyDescent="0.2"/>
    <row r="137" s="21" customFormat="1" x14ac:dyDescent="0.2"/>
    <row r="143" s="34" customFormat="1" x14ac:dyDescent="0.2"/>
    <row r="152" s="34" customFormat="1" x14ac:dyDescent="0.2"/>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D8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900-000000000000}">
  <sheetPr codeName="Sheet213">
    <pageSetUpPr fitToPage="1"/>
  </sheetPr>
  <dimension ref="A1:E151"/>
  <sheetViews>
    <sheetView workbookViewId="0">
      <pane ySplit="6" topLeftCell="A7" activePane="bottomLeft" state="frozen"/>
      <selection sqref="A1:D1"/>
      <selection pane="bottomLeft" activeCell="I36" sqref="I36"/>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1355</v>
      </c>
      <c r="B1" s="239"/>
      <c r="C1" s="239"/>
      <c r="D1" s="239"/>
      <c r="E1" s="138" t="s">
        <v>311</v>
      </c>
    </row>
    <row r="2" spans="1:5" ht="15" customHeight="1" x14ac:dyDescent="0.2">
      <c r="A2" s="224" t="str">
        <f ca="1">CONCATENATE("Test Case ", MID(CELL("filename",A1),FIND("]",CELL("filename",A1))+1,255)," 1120/1130")</f>
        <v>Test Case IP.CL.G03 1120/1130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1356</v>
      </c>
      <c r="D5" s="238"/>
    </row>
    <row r="6" spans="1:5" s="24" customFormat="1" ht="39" customHeight="1" x14ac:dyDescent="0.2">
      <c r="A6" s="227" t="s">
        <v>317</v>
      </c>
      <c r="B6" s="238"/>
      <c r="C6" s="191" t="s">
        <v>1357</v>
      </c>
      <c r="D6" s="238"/>
    </row>
    <row r="7" spans="1:5" x14ac:dyDescent="0.2">
      <c r="A7" s="25"/>
      <c r="B7" s="25"/>
      <c r="C7" s="25"/>
      <c r="D7" s="25"/>
    </row>
    <row r="8" spans="1:5" x14ac:dyDescent="0.2">
      <c r="A8" s="26" t="s">
        <v>865</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1358</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x14ac:dyDescent="0.2">
      <c r="A16" s="27" t="s">
        <v>320</v>
      </c>
      <c r="B16" s="28">
        <v>22</v>
      </c>
      <c r="C16" s="29" t="s">
        <v>445</v>
      </c>
      <c r="D16" s="33" t="s">
        <v>1264</v>
      </c>
    </row>
    <row r="17" spans="1:4" x14ac:dyDescent="0.2">
      <c r="A17" s="27" t="s">
        <v>320</v>
      </c>
      <c r="B17" s="28">
        <v>23</v>
      </c>
      <c r="C17" s="29" t="s">
        <v>859</v>
      </c>
      <c r="D17" s="31"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x14ac:dyDescent="0.2">
      <c r="A23" s="29" t="s">
        <v>320</v>
      </c>
      <c r="B23" s="32">
        <v>39</v>
      </c>
      <c r="C23" s="29" t="s">
        <v>330</v>
      </c>
      <c r="D23" s="61" t="s">
        <v>1551</v>
      </c>
    </row>
    <row r="24" spans="1:4" s="34" customFormat="1" x14ac:dyDescent="0.2">
      <c r="A24" s="29" t="s">
        <v>320</v>
      </c>
      <c r="B24" s="32">
        <v>42</v>
      </c>
      <c r="C24" s="29" t="s">
        <v>451</v>
      </c>
      <c r="D24" s="30"/>
    </row>
    <row r="25" spans="1:4" x14ac:dyDescent="0.2">
      <c r="A25" s="29" t="s">
        <v>320</v>
      </c>
      <c r="B25" s="32">
        <v>43</v>
      </c>
      <c r="C25" s="29" t="s">
        <v>452</v>
      </c>
      <c r="D25" s="30"/>
    </row>
    <row r="26" spans="1:4" x14ac:dyDescent="0.2">
      <c r="A26" s="29" t="s">
        <v>320</v>
      </c>
      <c r="B26" s="32">
        <v>44</v>
      </c>
      <c r="C26" s="29" t="s">
        <v>395</v>
      </c>
      <c r="D26" s="33" t="s">
        <v>1046</v>
      </c>
    </row>
    <row r="27" spans="1:4" x14ac:dyDescent="0.2">
      <c r="A27" s="29" t="s">
        <v>320</v>
      </c>
      <c r="B27" s="32">
        <v>49</v>
      </c>
      <c r="C27" s="29" t="s">
        <v>453</v>
      </c>
      <c r="D27" s="30"/>
    </row>
    <row r="28" spans="1:4" x14ac:dyDescent="0.2">
      <c r="A28" s="29" t="s">
        <v>320</v>
      </c>
      <c r="B28" s="32">
        <v>55</v>
      </c>
      <c r="C28" s="29" t="s">
        <v>860</v>
      </c>
      <c r="D28" s="60" t="s">
        <v>872</v>
      </c>
    </row>
    <row r="29" spans="1:4" x14ac:dyDescent="0.2">
      <c r="A29" s="29" t="s">
        <v>320</v>
      </c>
      <c r="B29" s="32">
        <v>92</v>
      </c>
      <c r="C29" s="29" t="s">
        <v>455</v>
      </c>
      <c r="D29" s="30"/>
    </row>
    <row r="30" spans="1:4" s="9" customFormat="1" x14ac:dyDescent="0.2">
      <c r="A30" s="92" t="s">
        <v>320</v>
      </c>
      <c r="B30" s="93">
        <v>123</v>
      </c>
      <c r="C30" s="94" t="s">
        <v>456</v>
      </c>
      <c r="D30" s="33"/>
    </row>
    <row r="31" spans="1:4" x14ac:dyDescent="0.2">
      <c r="B31" s="21"/>
      <c r="D31" s="21"/>
    </row>
    <row r="32" spans="1:4" x14ac:dyDescent="0.2">
      <c r="A32" s="26" t="s">
        <v>628</v>
      </c>
      <c r="B32" s="21"/>
      <c r="D32" s="21"/>
    </row>
    <row r="33" spans="1:4" x14ac:dyDescent="0.2">
      <c r="A33" s="29" t="s">
        <v>320</v>
      </c>
      <c r="B33" s="32">
        <v>2</v>
      </c>
      <c r="C33" s="29" t="s">
        <v>382</v>
      </c>
      <c r="D33" s="30"/>
    </row>
    <row r="34" spans="1:4" x14ac:dyDescent="0.2">
      <c r="A34" s="29" t="s">
        <v>320</v>
      </c>
      <c r="B34" s="32">
        <v>3</v>
      </c>
      <c r="C34" s="29" t="s">
        <v>438</v>
      </c>
      <c r="D34" s="30"/>
    </row>
    <row r="35" spans="1:4" x14ac:dyDescent="0.2">
      <c r="A35" s="29" t="s">
        <v>320</v>
      </c>
      <c r="B35" s="32">
        <v>4</v>
      </c>
      <c r="C35" s="29" t="s">
        <v>440</v>
      </c>
      <c r="D35" s="30"/>
    </row>
    <row r="36" spans="1:4" x14ac:dyDescent="0.2">
      <c r="A36" s="29" t="s">
        <v>320</v>
      </c>
      <c r="B36" s="32">
        <v>6</v>
      </c>
      <c r="C36" s="29" t="s">
        <v>459</v>
      </c>
      <c r="D36" s="30"/>
    </row>
    <row r="37" spans="1:4" x14ac:dyDescent="0.2">
      <c r="A37" s="29" t="s">
        <v>320</v>
      </c>
      <c r="B37" s="32">
        <v>7</v>
      </c>
      <c r="C37" s="32" t="s">
        <v>321</v>
      </c>
      <c r="D37" s="33"/>
    </row>
    <row r="38" spans="1:4" x14ac:dyDescent="0.2">
      <c r="A38" s="29" t="s">
        <v>320</v>
      </c>
      <c r="B38" s="32">
        <v>11</v>
      </c>
      <c r="C38" s="32" t="s">
        <v>322</v>
      </c>
      <c r="D38" s="30"/>
    </row>
    <row r="39" spans="1:4" x14ac:dyDescent="0.2">
      <c r="A39" s="29" t="s">
        <v>320</v>
      </c>
      <c r="B39" s="32">
        <v>12</v>
      </c>
      <c r="C39" s="32" t="s">
        <v>323</v>
      </c>
      <c r="D39" s="30"/>
    </row>
    <row r="40" spans="1:4" x14ac:dyDescent="0.2">
      <c r="A40" s="29" t="s">
        <v>320</v>
      </c>
      <c r="B40" s="32">
        <v>24</v>
      </c>
      <c r="C40" s="29" t="s">
        <v>324</v>
      </c>
      <c r="D40" s="30"/>
    </row>
    <row r="41" spans="1:4" s="34" customFormat="1" x14ac:dyDescent="0.2">
      <c r="A41" s="29" t="s">
        <v>367</v>
      </c>
      <c r="B41" s="32">
        <v>26</v>
      </c>
      <c r="C41" s="29" t="s">
        <v>448</v>
      </c>
      <c r="D41" s="30"/>
    </row>
    <row r="42" spans="1:4" x14ac:dyDescent="0.2">
      <c r="A42" s="29" t="s">
        <v>320</v>
      </c>
      <c r="B42" s="32">
        <v>32</v>
      </c>
      <c r="C42" s="29" t="s">
        <v>449</v>
      </c>
      <c r="D42" s="30"/>
    </row>
    <row r="43" spans="1:4" x14ac:dyDescent="0.2">
      <c r="A43" s="29" t="s">
        <v>320</v>
      </c>
      <c r="B43" s="32">
        <v>33</v>
      </c>
      <c r="C43" s="29" t="s">
        <v>450</v>
      </c>
      <c r="D43" s="33"/>
    </row>
    <row r="44" spans="1:4" x14ac:dyDescent="0.2">
      <c r="A44" s="29" t="s">
        <v>320</v>
      </c>
      <c r="B44" s="32">
        <v>39</v>
      </c>
      <c r="C44" s="29" t="s">
        <v>330</v>
      </c>
      <c r="D44" s="61" t="s">
        <v>1551</v>
      </c>
    </row>
    <row r="45" spans="1:4" x14ac:dyDescent="0.2">
      <c r="A45" s="29" t="s">
        <v>320</v>
      </c>
      <c r="B45" s="32">
        <v>44</v>
      </c>
      <c r="C45" s="29" t="s">
        <v>395</v>
      </c>
      <c r="D45" s="30"/>
    </row>
    <row r="46" spans="1:4" x14ac:dyDescent="0.2">
      <c r="A46" s="29" t="s">
        <v>320</v>
      </c>
      <c r="B46" s="32">
        <v>49</v>
      </c>
      <c r="C46" s="29" t="s">
        <v>462</v>
      </c>
      <c r="D46" s="30"/>
    </row>
    <row r="47" spans="1:4" x14ac:dyDescent="0.2">
      <c r="A47" s="29" t="s">
        <v>320</v>
      </c>
      <c r="B47" s="32">
        <v>51</v>
      </c>
      <c r="C47" s="29" t="s">
        <v>463</v>
      </c>
      <c r="D47" s="30"/>
    </row>
    <row r="48" spans="1:4" x14ac:dyDescent="0.2">
      <c r="A48" s="29" t="s">
        <v>320</v>
      </c>
      <c r="B48" s="32">
        <v>55</v>
      </c>
      <c r="C48" s="29" t="s">
        <v>860</v>
      </c>
      <c r="D48" s="60"/>
    </row>
    <row r="49" spans="1:4" x14ac:dyDescent="0.2">
      <c r="A49" s="83" t="s">
        <v>320</v>
      </c>
      <c r="B49" s="87">
        <v>123</v>
      </c>
      <c r="C49" s="83" t="s">
        <v>456</v>
      </c>
      <c r="D49" s="88"/>
    </row>
    <row r="50" spans="1:4" x14ac:dyDescent="0.2">
      <c r="B50" s="21"/>
      <c r="D50" s="21"/>
    </row>
    <row r="51" spans="1:4" x14ac:dyDescent="0.2">
      <c r="B51" s="21"/>
      <c r="D51" s="21"/>
    </row>
    <row r="52" spans="1:4" x14ac:dyDescent="0.2">
      <c r="B52" s="21"/>
      <c r="D52" s="21"/>
    </row>
    <row r="53" spans="1:4" x14ac:dyDescent="0.2">
      <c r="B53" s="21"/>
      <c r="D53" s="21"/>
    </row>
    <row r="54" spans="1:4" x14ac:dyDescent="0.2">
      <c r="B54" s="21"/>
      <c r="D54" s="21"/>
    </row>
    <row r="55" spans="1:4" ht="12" customHeight="1" x14ac:dyDescent="0.2">
      <c r="B55" s="21"/>
      <c r="D55" s="21"/>
    </row>
    <row r="56" spans="1:4" x14ac:dyDescent="0.2">
      <c r="B56" s="21"/>
      <c r="D56" s="21"/>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s="34" customFormat="1" x14ac:dyDescent="0.2"/>
    <row r="63" spans="1:4" x14ac:dyDescent="0.2">
      <c r="B63" s="21"/>
      <c r="D63" s="21"/>
    </row>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34" customFormat="1" x14ac:dyDescent="0.2"/>
    <row r="85" s="21"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34" customFormat="1" x14ac:dyDescent="0.2"/>
    <row r="112" s="21"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34" customFormat="1" x14ac:dyDescent="0.2"/>
    <row r="136" s="21" customFormat="1" x14ac:dyDescent="0.2"/>
    <row r="142" s="34" customFormat="1" x14ac:dyDescent="0.2"/>
    <row r="151" s="34" customFormat="1" x14ac:dyDescent="0.2"/>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D9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41CC5-4458-48B4-8BC9-4FE20ED8871F}">
  <sheetPr codeName="Sheet132">
    <pageSetUpPr fitToPage="1"/>
  </sheetPr>
  <dimension ref="A1:E92"/>
  <sheetViews>
    <sheetView workbookViewId="0">
      <pane ySplit="6" topLeftCell="A7" activePane="bottomLeft" state="frozen"/>
      <selection sqref="A1:D1"/>
      <selection pane="bottomLeft" sqref="A1:D1"/>
    </sheetView>
  </sheetViews>
  <sheetFormatPr defaultColWidth="9.28515625" defaultRowHeight="12.75" x14ac:dyDescent="0.2"/>
  <cols>
    <col min="1" max="1" width="6.140625" style="21" customWidth="1"/>
    <col min="2" max="2" width="6.140625" style="23" customWidth="1"/>
    <col min="3" max="3" width="46.7109375" style="21" customWidth="1"/>
    <col min="4" max="4" width="44.7109375" style="40" customWidth="1"/>
    <col min="5" max="16384" width="9.28515625" style="21"/>
  </cols>
  <sheetData>
    <row r="1" spans="1:5" ht="48" customHeight="1" x14ac:dyDescent="0.2">
      <c r="A1" s="239" t="s">
        <v>1359</v>
      </c>
      <c r="B1" s="239"/>
      <c r="C1" s="239"/>
      <c r="D1" s="239"/>
      <c r="E1" s="139" t="s">
        <v>311</v>
      </c>
    </row>
    <row r="2" spans="1:5" ht="15" customHeight="1" x14ac:dyDescent="0.2">
      <c r="A2" s="224" t="str">
        <f ca="1">CONCATENATE("Test Case ", MID(CELL("filename",A1),FIND("]",CELL("filename",A1))+1,255)," 1100/1110")</f>
        <v>Test Case IP.AL.H01 1100/1110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1052</v>
      </c>
      <c r="D5" s="238"/>
    </row>
    <row r="6" spans="1:5" s="24" customFormat="1" ht="39" customHeight="1" x14ac:dyDescent="0.2">
      <c r="A6" s="227" t="s">
        <v>317</v>
      </c>
      <c r="B6" s="238"/>
      <c r="C6" s="191" t="s">
        <v>1053</v>
      </c>
      <c r="D6" s="238"/>
    </row>
    <row r="7" spans="1:5" x14ac:dyDescent="0.2">
      <c r="A7" s="25"/>
      <c r="B7" s="25"/>
      <c r="C7" s="25"/>
      <c r="D7" s="25"/>
    </row>
    <row r="8" spans="1:5" x14ac:dyDescent="0.2">
      <c r="A8" s="26" t="s">
        <v>675</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1360</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x14ac:dyDescent="0.2">
      <c r="A16" s="27" t="s">
        <v>320</v>
      </c>
      <c r="B16" s="28">
        <v>22</v>
      </c>
      <c r="C16" s="29" t="s">
        <v>445</v>
      </c>
      <c r="D16" s="33" t="s">
        <v>1264</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ht="38.25" x14ac:dyDescent="0.2">
      <c r="A26" s="29" t="s">
        <v>320</v>
      </c>
      <c r="B26" s="32">
        <v>55</v>
      </c>
      <c r="C26" s="29" t="s">
        <v>860</v>
      </c>
      <c r="D26" s="60" t="s">
        <v>1055</v>
      </c>
    </row>
    <row r="27" spans="1:4" x14ac:dyDescent="0.2">
      <c r="A27" s="29" t="s">
        <v>320</v>
      </c>
      <c r="B27" s="32">
        <v>92</v>
      </c>
      <c r="C27" s="29" t="s">
        <v>455</v>
      </c>
      <c r="D27" s="30"/>
    </row>
    <row r="28" spans="1:4" x14ac:dyDescent="0.2">
      <c r="A28" s="83" t="s">
        <v>320</v>
      </c>
      <c r="B28" s="87">
        <v>123</v>
      </c>
      <c r="C28" s="83" t="s">
        <v>456</v>
      </c>
      <c r="D28" s="33" t="s">
        <v>457</v>
      </c>
    </row>
    <row r="29" spans="1:4" x14ac:dyDescent="0.2">
      <c r="B29" s="21"/>
      <c r="D29" s="21"/>
    </row>
    <row r="30" spans="1:4" x14ac:dyDescent="0.2">
      <c r="A30" s="39" t="s">
        <v>680</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s="34" customFormat="1"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x14ac:dyDescent="0.2">
      <c r="A41" s="29" t="s">
        <v>320</v>
      </c>
      <c r="B41" s="32">
        <v>33</v>
      </c>
      <c r="C41" s="29" t="s">
        <v>450</v>
      </c>
      <c r="D41" s="33"/>
    </row>
    <row r="42" spans="1:4" x14ac:dyDescent="0.2">
      <c r="A42" s="29" t="s">
        <v>320</v>
      </c>
      <c r="B42" s="32">
        <v>38</v>
      </c>
      <c r="C42" s="29" t="s">
        <v>460</v>
      </c>
      <c r="D42" s="33" t="s">
        <v>457</v>
      </c>
    </row>
    <row r="43" spans="1:4" x14ac:dyDescent="0.2">
      <c r="A43" s="29" t="s">
        <v>320</v>
      </c>
      <c r="B43" s="28">
        <v>39</v>
      </c>
      <c r="C43" s="29" t="s">
        <v>330</v>
      </c>
      <c r="D43" s="61" t="s">
        <v>461</v>
      </c>
    </row>
    <row r="44" spans="1:4" x14ac:dyDescent="0.2">
      <c r="A44" s="29" t="s">
        <v>320</v>
      </c>
      <c r="B44" s="32">
        <v>44</v>
      </c>
      <c r="C44" s="29" t="s">
        <v>395</v>
      </c>
      <c r="D44" s="30"/>
    </row>
    <row r="45" spans="1:4" x14ac:dyDescent="0.2">
      <c r="A45" s="29" t="s">
        <v>320</v>
      </c>
      <c r="B45" s="32">
        <v>48</v>
      </c>
      <c r="C45" s="29" t="s">
        <v>592</v>
      </c>
      <c r="D45" s="30"/>
    </row>
    <row r="46" spans="1:4" x14ac:dyDescent="0.2">
      <c r="A46" s="29" t="s">
        <v>320</v>
      </c>
      <c r="B46" s="32">
        <v>49</v>
      </c>
      <c r="C46" s="29" t="s">
        <v>462</v>
      </c>
      <c r="D46" s="30"/>
    </row>
    <row r="47" spans="1:4" x14ac:dyDescent="0.2">
      <c r="A47" s="29" t="s">
        <v>320</v>
      </c>
      <c r="B47" s="32">
        <v>51</v>
      </c>
      <c r="C47" s="29" t="s">
        <v>463</v>
      </c>
      <c r="D47" s="30"/>
    </row>
    <row r="48" spans="1:4" x14ac:dyDescent="0.2">
      <c r="A48" s="29" t="s">
        <v>320</v>
      </c>
      <c r="B48" s="32">
        <v>55</v>
      </c>
      <c r="C48" s="29" t="s">
        <v>860</v>
      </c>
      <c r="D48" s="30"/>
    </row>
    <row r="49" spans="1:4" x14ac:dyDescent="0.2">
      <c r="A49" s="29" t="s">
        <v>320</v>
      </c>
      <c r="B49" s="32">
        <v>92</v>
      </c>
      <c r="C49" s="29" t="s">
        <v>455</v>
      </c>
      <c r="D49" s="30"/>
    </row>
    <row r="50" spans="1:4" x14ac:dyDescent="0.2">
      <c r="A50" s="83" t="s">
        <v>320</v>
      </c>
      <c r="B50" s="87">
        <v>123</v>
      </c>
      <c r="C50" s="83" t="s">
        <v>456</v>
      </c>
      <c r="D50" s="88"/>
    </row>
    <row r="51" spans="1:4" x14ac:dyDescent="0.2">
      <c r="B51" s="21"/>
      <c r="D51" s="21"/>
    </row>
    <row r="52" spans="1:4" s="34" customFormat="1" x14ac:dyDescent="0.2">
      <c r="A52" s="21"/>
      <c r="B52" s="21"/>
      <c r="C52" s="21"/>
      <c r="D52" s="21"/>
    </row>
    <row r="53" spans="1:4" x14ac:dyDescent="0.2">
      <c r="B53" s="21"/>
      <c r="D53" s="21"/>
    </row>
    <row r="54" spans="1:4" x14ac:dyDescent="0.2">
      <c r="B54" s="21"/>
      <c r="D54" s="21"/>
    </row>
    <row r="55" spans="1:4" x14ac:dyDescent="0.2">
      <c r="B55" s="21"/>
      <c r="D55" s="21"/>
    </row>
    <row r="56" spans="1:4" x14ac:dyDescent="0.2">
      <c r="A56" s="34"/>
      <c r="B56" s="34"/>
      <c r="C56" s="34"/>
      <c r="D56" s="34"/>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34" customFormat="1" x14ac:dyDescent="0.2"/>
    <row r="77" s="21" customFormat="1" x14ac:dyDescent="0.2"/>
    <row r="83" s="34" customFormat="1" x14ac:dyDescent="0.2"/>
    <row r="92" s="34"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BDA68623-DA55-4A21-8B13-DF88C1B9FE62}"/>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4882C-2551-45DD-898B-1D6A702BD17A}">
  <sheetPr codeName="Sheet156">
    <pageSetUpPr fitToPage="1"/>
  </sheetPr>
  <dimension ref="A1:E92"/>
  <sheetViews>
    <sheetView workbookViewId="0">
      <pane ySplit="6" topLeftCell="A13" activePane="bottomLeft" state="frozen"/>
      <selection sqref="A1:D1"/>
      <selection pane="bottomLeft" sqref="A1:D1"/>
    </sheetView>
  </sheetViews>
  <sheetFormatPr defaultColWidth="9.28515625" defaultRowHeight="12.75" x14ac:dyDescent="0.2"/>
  <cols>
    <col min="1" max="1" width="6.140625" style="21" customWidth="1"/>
    <col min="2" max="2" width="6.140625" style="23" customWidth="1"/>
    <col min="3" max="3" width="46.7109375" style="21" customWidth="1"/>
    <col min="4" max="4" width="44.7109375" style="40" customWidth="1"/>
    <col min="5" max="16384" width="9.28515625" style="21"/>
  </cols>
  <sheetData>
    <row r="1" spans="1:5" ht="48" customHeight="1" x14ac:dyDescent="0.2">
      <c r="A1" s="239" t="s">
        <v>1361</v>
      </c>
      <c r="B1" s="239"/>
      <c r="C1" s="239"/>
      <c r="D1" s="239"/>
      <c r="E1" s="139" t="s">
        <v>311</v>
      </c>
    </row>
    <row r="2" spans="1:5" ht="15" customHeight="1" x14ac:dyDescent="0.2">
      <c r="A2" s="224" t="str">
        <f ca="1">CONCATENATE("Test Case ", MID(CELL("filename",A1),FIND("]",CELL("filename",A1))+1,255)," 1100/1110")</f>
        <v>Test Case IP.AL.H02 1100/1110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1057</v>
      </c>
      <c r="D5" s="238"/>
    </row>
    <row r="6" spans="1:5" s="24" customFormat="1" ht="39" customHeight="1" x14ac:dyDescent="0.2">
      <c r="A6" s="227" t="s">
        <v>317</v>
      </c>
      <c r="B6" s="238"/>
      <c r="C6" s="191" t="s">
        <v>1058</v>
      </c>
      <c r="D6" s="238"/>
    </row>
    <row r="7" spans="1:5" x14ac:dyDescent="0.2">
      <c r="A7" s="25"/>
      <c r="B7" s="25"/>
      <c r="C7" s="25"/>
      <c r="D7" s="25"/>
    </row>
    <row r="8" spans="1:5" x14ac:dyDescent="0.2">
      <c r="A8" s="26" t="s">
        <v>675</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1362</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x14ac:dyDescent="0.2">
      <c r="A16" s="27" t="s">
        <v>320</v>
      </c>
      <c r="B16" s="28">
        <v>22</v>
      </c>
      <c r="C16" s="29" t="s">
        <v>445</v>
      </c>
      <c r="D16" s="33" t="s">
        <v>1264</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ht="38.25" x14ac:dyDescent="0.2">
      <c r="A26" s="29" t="s">
        <v>320</v>
      </c>
      <c r="B26" s="32">
        <v>55</v>
      </c>
      <c r="C26" s="29" t="s">
        <v>860</v>
      </c>
      <c r="D26" s="60" t="s">
        <v>1060</v>
      </c>
    </row>
    <row r="27" spans="1:4" x14ac:dyDescent="0.2">
      <c r="A27" s="29" t="s">
        <v>320</v>
      </c>
      <c r="B27" s="32">
        <v>92</v>
      </c>
      <c r="C27" s="29" t="s">
        <v>455</v>
      </c>
      <c r="D27" s="30"/>
    </row>
    <row r="28" spans="1:4" x14ac:dyDescent="0.2">
      <c r="A28" s="83" t="s">
        <v>320</v>
      </c>
      <c r="B28" s="87">
        <v>123</v>
      </c>
      <c r="C28" s="83" t="s">
        <v>456</v>
      </c>
      <c r="D28" s="33" t="s">
        <v>457</v>
      </c>
    </row>
    <row r="29" spans="1:4" x14ac:dyDescent="0.2">
      <c r="B29" s="21"/>
      <c r="D29" s="21"/>
    </row>
    <row r="30" spans="1:4" x14ac:dyDescent="0.2">
      <c r="A30" s="39" t="s">
        <v>680</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s="34" customFormat="1"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x14ac:dyDescent="0.2">
      <c r="A41" s="29" t="s">
        <v>320</v>
      </c>
      <c r="B41" s="32">
        <v>33</v>
      </c>
      <c r="C41" s="29" t="s">
        <v>450</v>
      </c>
      <c r="D41" s="33"/>
    </row>
    <row r="42" spans="1:4" x14ac:dyDescent="0.2">
      <c r="A42" s="29" t="s">
        <v>320</v>
      </c>
      <c r="B42" s="32">
        <v>38</v>
      </c>
      <c r="C42" s="29" t="s">
        <v>460</v>
      </c>
      <c r="D42" s="33" t="s">
        <v>457</v>
      </c>
    </row>
    <row r="43" spans="1:4" x14ac:dyDescent="0.2">
      <c r="A43" s="29" t="s">
        <v>320</v>
      </c>
      <c r="B43" s="28">
        <v>39</v>
      </c>
      <c r="C43" s="29" t="s">
        <v>330</v>
      </c>
      <c r="D43" s="61" t="s">
        <v>461</v>
      </c>
    </row>
    <row r="44" spans="1:4" x14ac:dyDescent="0.2">
      <c r="A44" s="29" t="s">
        <v>320</v>
      </c>
      <c r="B44" s="32">
        <v>44</v>
      </c>
      <c r="C44" s="29" t="s">
        <v>395</v>
      </c>
      <c r="D44" s="30"/>
    </row>
    <row r="45" spans="1:4" x14ac:dyDescent="0.2">
      <c r="A45" s="29" t="s">
        <v>320</v>
      </c>
      <c r="B45" s="32">
        <v>48</v>
      </c>
      <c r="C45" s="29" t="s">
        <v>592</v>
      </c>
      <c r="D45" s="30"/>
    </row>
    <row r="46" spans="1:4" x14ac:dyDescent="0.2">
      <c r="A46" s="29" t="s">
        <v>320</v>
      </c>
      <c r="B46" s="32">
        <v>49</v>
      </c>
      <c r="C46" s="29" t="s">
        <v>462</v>
      </c>
      <c r="D46" s="30"/>
    </row>
    <row r="47" spans="1:4" x14ac:dyDescent="0.2">
      <c r="A47" s="29" t="s">
        <v>320</v>
      </c>
      <c r="B47" s="32">
        <v>51</v>
      </c>
      <c r="C47" s="29" t="s">
        <v>463</v>
      </c>
      <c r="D47" s="30"/>
    </row>
    <row r="48" spans="1:4" x14ac:dyDescent="0.2">
      <c r="A48" s="29" t="s">
        <v>320</v>
      </c>
      <c r="B48" s="32">
        <v>55</v>
      </c>
      <c r="C48" s="29" t="s">
        <v>860</v>
      </c>
      <c r="D48" s="30"/>
    </row>
    <row r="49" spans="1:4" x14ac:dyDescent="0.2">
      <c r="A49" s="29" t="s">
        <v>320</v>
      </c>
      <c r="B49" s="32">
        <v>92</v>
      </c>
      <c r="C49" s="29" t="s">
        <v>455</v>
      </c>
      <c r="D49" s="30"/>
    </row>
    <row r="50" spans="1:4" x14ac:dyDescent="0.2">
      <c r="A50" s="83" t="s">
        <v>320</v>
      </c>
      <c r="B50" s="87">
        <v>123</v>
      </c>
      <c r="C50" s="83" t="s">
        <v>456</v>
      </c>
      <c r="D50" s="88"/>
    </row>
    <row r="51" spans="1:4" x14ac:dyDescent="0.2">
      <c r="B51" s="21"/>
      <c r="D51" s="21"/>
    </row>
    <row r="52" spans="1:4" s="34" customFormat="1" x14ac:dyDescent="0.2">
      <c r="A52" s="21"/>
      <c r="B52" s="21"/>
      <c r="C52" s="21"/>
      <c r="D52" s="21"/>
    </row>
    <row r="53" spans="1:4" x14ac:dyDescent="0.2">
      <c r="B53" s="21"/>
      <c r="D53" s="21"/>
    </row>
    <row r="54" spans="1:4" x14ac:dyDescent="0.2">
      <c r="B54" s="21"/>
      <c r="D54" s="21"/>
    </row>
    <row r="55" spans="1:4" x14ac:dyDescent="0.2">
      <c r="B55" s="21"/>
      <c r="D55" s="21"/>
    </row>
    <row r="56" spans="1:4" x14ac:dyDescent="0.2">
      <c r="A56" s="34"/>
      <c r="B56" s="34"/>
      <c r="C56" s="34"/>
      <c r="D56" s="34"/>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34" customFormat="1" x14ac:dyDescent="0.2"/>
    <row r="77" s="21" customFormat="1" x14ac:dyDescent="0.2"/>
    <row r="83" s="34" customFormat="1" x14ac:dyDescent="0.2"/>
    <row r="92" s="34"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BA9BFE2F-0222-4158-BC4A-EFA6EC81EF43}"/>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0F255-4965-4754-AEC3-7CD35541AE38}">
  <sheetPr codeName="Sheet89">
    <pageSetUpPr fitToPage="1"/>
  </sheetPr>
  <dimension ref="A1:E91"/>
  <sheetViews>
    <sheetView workbookViewId="0">
      <pane ySplit="6" topLeftCell="A7" activePane="bottomLeft" state="frozen"/>
      <selection sqref="A1:D1"/>
      <selection pane="bottomLeft" sqref="A1:D1"/>
    </sheetView>
  </sheetViews>
  <sheetFormatPr defaultColWidth="9.28515625" defaultRowHeight="12.75" x14ac:dyDescent="0.2"/>
  <cols>
    <col min="1" max="1" width="6.140625" style="21" customWidth="1"/>
    <col min="2" max="2" width="6.140625" style="23" customWidth="1"/>
    <col min="3" max="3" width="46.7109375" style="21" customWidth="1"/>
    <col min="4" max="4" width="44.7109375" style="40" customWidth="1"/>
    <col min="5" max="16384" width="9.28515625" style="21"/>
  </cols>
  <sheetData>
    <row r="1" spans="1:5" ht="48" customHeight="1" x14ac:dyDescent="0.2">
      <c r="A1" s="239" t="s">
        <v>1363</v>
      </c>
      <c r="B1" s="239"/>
      <c r="C1" s="239"/>
      <c r="D1" s="239"/>
      <c r="E1" s="156" t="s">
        <v>311</v>
      </c>
    </row>
    <row r="2" spans="1:5" ht="15" customHeight="1" x14ac:dyDescent="0.2">
      <c r="A2" s="224" t="str">
        <f ca="1">CONCATENATE("Test Case ", MID(CELL("filename",A1),FIND("]",CELL("filename",A1))+1,255)," 1100/1110")</f>
        <v>Test Case IP.AL.H03 1100/1110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1062</v>
      </c>
      <c r="D5" s="238"/>
    </row>
    <row r="6" spans="1:5" s="24" customFormat="1" ht="39" customHeight="1" x14ac:dyDescent="0.2">
      <c r="A6" s="227" t="s">
        <v>317</v>
      </c>
      <c r="B6" s="238"/>
      <c r="C6" s="191" t="s">
        <v>1063</v>
      </c>
      <c r="D6" s="238"/>
    </row>
    <row r="7" spans="1:5" x14ac:dyDescent="0.2">
      <c r="A7" s="25"/>
      <c r="B7" s="25"/>
      <c r="C7" s="25"/>
      <c r="D7" s="25"/>
    </row>
    <row r="8" spans="1:5" x14ac:dyDescent="0.2">
      <c r="A8" s="26" t="s">
        <v>675</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1364</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x14ac:dyDescent="0.2">
      <c r="A16" s="27" t="s">
        <v>320</v>
      </c>
      <c r="B16" s="28">
        <v>22</v>
      </c>
      <c r="C16" s="29" t="s">
        <v>445</v>
      </c>
      <c r="D16" s="33" t="s">
        <v>1264</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1" t="s">
        <v>504</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ht="51" x14ac:dyDescent="0.2">
      <c r="A26" s="29" t="s">
        <v>320</v>
      </c>
      <c r="B26" s="32">
        <v>55</v>
      </c>
      <c r="C26" s="29" t="s">
        <v>860</v>
      </c>
      <c r="D26" s="60" t="s">
        <v>1065</v>
      </c>
    </row>
    <row r="27" spans="1:4" x14ac:dyDescent="0.2">
      <c r="A27" s="29" t="s">
        <v>320</v>
      </c>
      <c r="B27" s="32">
        <v>92</v>
      </c>
      <c r="C27" s="29" t="s">
        <v>455</v>
      </c>
      <c r="D27" s="30"/>
    </row>
    <row r="28" spans="1:4" x14ac:dyDescent="0.2">
      <c r="A28" s="83" t="s">
        <v>320</v>
      </c>
      <c r="B28" s="87">
        <v>123</v>
      </c>
      <c r="C28" s="83" t="s">
        <v>456</v>
      </c>
      <c r="D28" s="33" t="s">
        <v>457</v>
      </c>
    </row>
    <row r="29" spans="1:4" x14ac:dyDescent="0.2">
      <c r="B29" s="21"/>
      <c r="D29" s="21"/>
    </row>
    <row r="30" spans="1:4" x14ac:dyDescent="0.2">
      <c r="A30" s="39" t="s">
        <v>680</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s="34" customFormat="1"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x14ac:dyDescent="0.2">
      <c r="A41" s="29" t="s">
        <v>320</v>
      </c>
      <c r="B41" s="32">
        <v>33</v>
      </c>
      <c r="C41" s="29" t="s">
        <v>450</v>
      </c>
      <c r="D41" s="33"/>
    </row>
    <row r="42" spans="1:4" x14ac:dyDescent="0.2">
      <c r="A42" s="29" t="s">
        <v>320</v>
      </c>
      <c r="B42" s="32">
        <v>38</v>
      </c>
      <c r="C42" s="29" t="s">
        <v>460</v>
      </c>
      <c r="D42" s="33" t="s">
        <v>457</v>
      </c>
    </row>
    <row r="43" spans="1:4" x14ac:dyDescent="0.2">
      <c r="A43" s="29" t="s">
        <v>320</v>
      </c>
      <c r="B43" s="28">
        <v>39</v>
      </c>
      <c r="C43" s="29" t="s">
        <v>330</v>
      </c>
      <c r="D43" s="61" t="s">
        <v>461</v>
      </c>
    </row>
    <row r="44" spans="1:4" x14ac:dyDescent="0.2">
      <c r="A44" s="29" t="s">
        <v>320</v>
      </c>
      <c r="B44" s="32">
        <v>44</v>
      </c>
      <c r="C44" s="29" t="s">
        <v>395</v>
      </c>
      <c r="D44" s="30"/>
    </row>
    <row r="45" spans="1:4" x14ac:dyDescent="0.2">
      <c r="A45" s="29" t="s">
        <v>320</v>
      </c>
      <c r="B45" s="32">
        <v>49</v>
      </c>
      <c r="C45" s="29" t="s">
        <v>462</v>
      </c>
      <c r="D45" s="30"/>
    </row>
    <row r="46" spans="1:4" x14ac:dyDescent="0.2">
      <c r="A46" s="29" t="s">
        <v>320</v>
      </c>
      <c r="B46" s="32">
        <v>51</v>
      </c>
      <c r="C46" s="29" t="s">
        <v>463</v>
      </c>
      <c r="D46" s="30"/>
    </row>
    <row r="47" spans="1:4" x14ac:dyDescent="0.2">
      <c r="A47" s="29" t="s">
        <v>320</v>
      </c>
      <c r="B47" s="32">
        <v>55</v>
      </c>
      <c r="C47" s="29" t="s">
        <v>860</v>
      </c>
      <c r="D47" s="30"/>
    </row>
    <row r="48" spans="1:4" x14ac:dyDescent="0.2">
      <c r="A48" s="29" t="s">
        <v>320</v>
      </c>
      <c r="B48" s="32">
        <v>92</v>
      </c>
      <c r="C48" s="29" t="s">
        <v>455</v>
      </c>
      <c r="D48" s="30"/>
    </row>
    <row r="49" spans="1:4" x14ac:dyDescent="0.2">
      <c r="A49" s="83" t="s">
        <v>320</v>
      </c>
      <c r="B49" s="87">
        <v>123</v>
      </c>
      <c r="C49" s="83" t="s">
        <v>456</v>
      </c>
      <c r="D49" s="88"/>
    </row>
    <row r="50" spans="1:4" x14ac:dyDescent="0.2">
      <c r="B50" s="21"/>
      <c r="D50" s="21"/>
    </row>
    <row r="51" spans="1:4" s="34" customFormat="1" x14ac:dyDescent="0.2">
      <c r="A51" s="21"/>
      <c r="B51" s="21"/>
      <c r="C51" s="21"/>
      <c r="D51" s="21"/>
    </row>
    <row r="52" spans="1:4" x14ac:dyDescent="0.2">
      <c r="B52" s="21"/>
      <c r="D52" s="21"/>
    </row>
    <row r="53" spans="1:4" x14ac:dyDescent="0.2">
      <c r="B53" s="21"/>
      <c r="D53" s="21"/>
    </row>
    <row r="54" spans="1:4" x14ac:dyDescent="0.2">
      <c r="B54" s="21"/>
      <c r="D54" s="21"/>
    </row>
    <row r="55" spans="1:4" x14ac:dyDescent="0.2">
      <c r="A55" s="34"/>
      <c r="B55" s="34"/>
      <c r="C55" s="34"/>
      <c r="D55" s="34"/>
    </row>
    <row r="56" spans="1:4" x14ac:dyDescent="0.2">
      <c r="B56" s="21"/>
      <c r="D56" s="21"/>
    </row>
    <row r="57" spans="1:4" x14ac:dyDescent="0.2">
      <c r="B57" s="21"/>
      <c r="D57" s="21"/>
    </row>
    <row r="58" spans="1:4" x14ac:dyDescent="0.2">
      <c r="B58" s="21"/>
      <c r="D58" s="21"/>
    </row>
    <row r="59" spans="1:4" x14ac:dyDescent="0.2">
      <c r="B59" s="21"/>
      <c r="D59" s="21"/>
    </row>
    <row r="60" spans="1:4" x14ac:dyDescent="0.2">
      <c r="B60" s="21"/>
      <c r="D60" s="21"/>
    </row>
    <row r="61" spans="1:4" x14ac:dyDescent="0.2">
      <c r="B61" s="21"/>
      <c r="D61" s="21"/>
    </row>
    <row r="62" spans="1:4" x14ac:dyDescent="0.2">
      <c r="B62" s="21"/>
      <c r="D62" s="21"/>
    </row>
    <row r="63" spans="1:4" x14ac:dyDescent="0.2">
      <c r="B63" s="21"/>
      <c r="D63" s="21"/>
    </row>
    <row r="64" spans="1:4" x14ac:dyDescent="0.2">
      <c r="B64" s="21"/>
      <c r="D64" s="21"/>
    </row>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34" customFormat="1" x14ac:dyDescent="0.2"/>
    <row r="76" s="21" customFormat="1" x14ac:dyDescent="0.2"/>
    <row r="82" s="34" customFormat="1" x14ac:dyDescent="0.2"/>
    <row r="91" s="34"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14D954BB-EE51-4C47-82F9-6135450F7E22}"/>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20722-37D9-4C08-8330-976F9D0618EA}">
  <sheetPr codeName="Sheet259">
    <pageSetUpPr fitToPage="1"/>
  </sheetPr>
  <dimension ref="A1:F157"/>
  <sheetViews>
    <sheetView workbookViewId="0">
      <pane ySplit="6" topLeftCell="A13" activePane="bottomLeft" state="frozen"/>
      <selection sqref="A1:D1"/>
      <selection pane="bottomLeft" activeCell="E1" sqref="E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1574</v>
      </c>
      <c r="B1" s="194"/>
      <c r="C1" s="194"/>
      <c r="D1" s="194"/>
      <c r="E1" s="157" t="s">
        <v>311</v>
      </c>
    </row>
    <row r="2" spans="1:6" s="9" customFormat="1" ht="15" customHeight="1" x14ac:dyDescent="0.2">
      <c r="A2" s="195" t="str">
        <f ca="1">CONCATENATE("Test Case ", MID(CELL("filename",A1),FIND("]",CELL("filename",A1))+1,255)," 1100/1110")</f>
        <v>Test Case IP.AL.K01 1100/1110</v>
      </c>
      <c r="B2" s="195"/>
      <c r="C2" s="195"/>
      <c r="D2" s="195"/>
    </row>
    <row r="3" spans="1:6" s="9" customFormat="1" ht="15" customHeight="1" x14ac:dyDescent="0.2">
      <c r="A3" s="200" t="s">
        <v>312</v>
      </c>
      <c r="B3" s="201"/>
      <c r="C3" s="202"/>
      <c r="D3" s="203"/>
    </row>
    <row r="4" spans="1:6" s="24" customFormat="1" ht="39" customHeight="1" x14ac:dyDescent="0.2">
      <c r="A4" s="190" t="s">
        <v>313</v>
      </c>
      <c r="B4" s="191"/>
      <c r="C4" s="193" t="s">
        <v>434</v>
      </c>
      <c r="D4" s="193"/>
      <c r="E4" s="132"/>
      <c r="F4" s="74"/>
    </row>
    <row r="5" spans="1:6" s="24" customFormat="1" ht="39" customHeight="1" x14ac:dyDescent="0.2">
      <c r="A5" s="190" t="s">
        <v>315</v>
      </c>
      <c r="B5" s="191"/>
      <c r="C5" s="193" t="s">
        <v>495</v>
      </c>
      <c r="D5" s="193"/>
      <c r="E5" s="132"/>
      <c r="F5" s="74"/>
    </row>
    <row r="6" spans="1:6" s="24" customFormat="1" ht="39" customHeight="1" x14ac:dyDescent="0.2">
      <c r="A6" s="190" t="s">
        <v>317</v>
      </c>
      <c r="B6" s="191"/>
      <c r="C6" s="193" t="s">
        <v>496</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t="s">
        <v>497</v>
      </c>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ht="15.75" customHeight="1" x14ac:dyDescent="0.2">
      <c r="A16" s="81" t="s">
        <v>320</v>
      </c>
      <c r="B16" s="82">
        <v>14</v>
      </c>
      <c r="C16" s="83" t="s">
        <v>443</v>
      </c>
      <c r="D16" s="95" t="s">
        <v>444</v>
      </c>
    </row>
    <row r="17" spans="1:4" s="21" customFormat="1" ht="51" customHeight="1" x14ac:dyDescent="0.2">
      <c r="A17" s="27" t="s">
        <v>320</v>
      </c>
      <c r="B17" s="28">
        <v>22</v>
      </c>
      <c r="C17" s="29" t="s">
        <v>445</v>
      </c>
      <c r="D17" s="68" t="s">
        <v>1365</v>
      </c>
    </row>
    <row r="18" spans="1:4" s="21" customFormat="1" x14ac:dyDescent="0.2">
      <c r="A18" s="27" t="s">
        <v>320</v>
      </c>
      <c r="B18" s="28">
        <v>23</v>
      </c>
      <c r="C18" s="29" t="s">
        <v>859</v>
      </c>
      <c r="D18" s="33" t="s">
        <v>504</v>
      </c>
    </row>
    <row r="19" spans="1:4" s="9" customFormat="1" x14ac:dyDescent="0.2">
      <c r="A19" s="81" t="s">
        <v>320</v>
      </c>
      <c r="B19" s="82">
        <v>24</v>
      </c>
      <c r="C19" s="83" t="s">
        <v>324</v>
      </c>
      <c r="D19" s="88" t="s">
        <v>447</v>
      </c>
    </row>
    <row r="20" spans="1:4" s="9" customFormat="1" x14ac:dyDescent="0.2">
      <c r="A20" s="81" t="s">
        <v>320</v>
      </c>
      <c r="B20" s="82">
        <v>26</v>
      </c>
      <c r="C20" s="83" t="s">
        <v>448</v>
      </c>
      <c r="D20" s="95"/>
    </row>
    <row r="21" spans="1:4" s="96" customFormat="1" x14ac:dyDescent="0.2">
      <c r="A21" s="81" t="s">
        <v>320</v>
      </c>
      <c r="B21" s="82">
        <v>32</v>
      </c>
      <c r="C21" s="83" t="s">
        <v>449</v>
      </c>
      <c r="D21" s="95"/>
    </row>
    <row r="22" spans="1:4" s="9" customFormat="1" x14ac:dyDescent="0.2">
      <c r="A22" s="83" t="s">
        <v>320</v>
      </c>
      <c r="B22" s="87">
        <v>33</v>
      </c>
      <c r="C22" s="83" t="s">
        <v>450</v>
      </c>
      <c r="D22" s="123" t="s">
        <v>327</v>
      </c>
    </row>
    <row r="23" spans="1:4" s="9" customFormat="1" x14ac:dyDescent="0.2">
      <c r="A23" s="92" t="s">
        <v>320</v>
      </c>
      <c r="B23" s="93">
        <v>35</v>
      </c>
      <c r="C23" s="94" t="s">
        <v>474</v>
      </c>
      <c r="D23" s="95"/>
    </row>
    <row r="24" spans="1:4" s="9" customFormat="1" x14ac:dyDescent="0.2">
      <c r="A24" s="83" t="s">
        <v>320</v>
      </c>
      <c r="B24" s="87">
        <v>42</v>
      </c>
      <c r="C24" s="83" t="s">
        <v>451</v>
      </c>
      <c r="D24" s="95"/>
    </row>
    <row r="25" spans="1:4" s="9" customFormat="1" x14ac:dyDescent="0.2">
      <c r="A25" s="83" t="s">
        <v>320</v>
      </c>
      <c r="B25" s="87">
        <v>43</v>
      </c>
      <c r="C25" s="83" t="s">
        <v>452</v>
      </c>
      <c r="D25" s="95"/>
    </row>
    <row r="26" spans="1:4" s="9" customFormat="1" x14ac:dyDescent="0.2">
      <c r="A26" s="83" t="s">
        <v>320</v>
      </c>
      <c r="B26" s="87">
        <v>44</v>
      </c>
      <c r="C26" s="83" t="s">
        <v>395</v>
      </c>
      <c r="D26" s="122" t="s">
        <v>498</v>
      </c>
    </row>
    <row r="27" spans="1:4" s="9" customFormat="1" x14ac:dyDescent="0.2">
      <c r="A27" s="83" t="s">
        <v>320</v>
      </c>
      <c r="B27" s="87">
        <v>49</v>
      </c>
      <c r="C27" s="83" t="s">
        <v>453</v>
      </c>
      <c r="D27" s="95"/>
    </row>
    <row r="28" spans="1:4" s="9" customFormat="1" x14ac:dyDescent="0.2">
      <c r="A28" s="83" t="s">
        <v>320</v>
      </c>
      <c r="B28" s="87">
        <v>51</v>
      </c>
      <c r="C28" s="83" t="s">
        <v>454</v>
      </c>
      <c r="D28" s="95"/>
    </row>
    <row r="29" spans="1:4" s="21" customFormat="1" x14ac:dyDescent="0.2">
      <c r="A29" s="29" t="s">
        <v>320</v>
      </c>
      <c r="B29" s="32">
        <v>55</v>
      </c>
      <c r="C29" s="29" t="s">
        <v>860</v>
      </c>
      <c r="D29" s="60" t="s">
        <v>980</v>
      </c>
    </row>
    <row r="30" spans="1:4" s="9" customFormat="1" x14ac:dyDescent="0.2">
      <c r="A30" s="83" t="s">
        <v>320</v>
      </c>
      <c r="B30" s="87">
        <v>92</v>
      </c>
      <c r="C30" s="83" t="s">
        <v>455</v>
      </c>
      <c r="D30" s="95"/>
    </row>
    <row r="31" spans="1:4" s="9" customFormat="1" x14ac:dyDescent="0.2">
      <c r="A31" s="92" t="s">
        <v>320</v>
      </c>
      <c r="B31" s="93">
        <v>123</v>
      </c>
      <c r="C31" s="94" t="s">
        <v>456</v>
      </c>
      <c r="D31" s="95" t="s">
        <v>457</v>
      </c>
    </row>
    <row r="32" spans="1:4" s="9" customFormat="1" x14ac:dyDescent="0.2"/>
    <row r="33" spans="1:4" s="9" customFormat="1" x14ac:dyDescent="0.2">
      <c r="A33" s="85" t="s">
        <v>458</v>
      </c>
      <c r="B33" s="79"/>
      <c r="C33" s="79"/>
      <c r="D33" s="79"/>
    </row>
    <row r="34" spans="1:4" s="9" customFormat="1" x14ac:dyDescent="0.2">
      <c r="A34" s="81" t="s">
        <v>320</v>
      </c>
      <c r="B34" s="82">
        <v>2</v>
      </c>
      <c r="C34" s="83" t="s">
        <v>382</v>
      </c>
      <c r="D34" s="95" t="s">
        <v>371</v>
      </c>
    </row>
    <row r="35" spans="1:4" s="9" customFormat="1" x14ac:dyDescent="0.2">
      <c r="A35" s="81" t="s">
        <v>320</v>
      </c>
      <c r="B35" s="82">
        <v>3</v>
      </c>
      <c r="C35" s="83" t="s">
        <v>438</v>
      </c>
      <c r="D35" s="95" t="s">
        <v>371</v>
      </c>
    </row>
    <row r="36" spans="1:4" s="9" customFormat="1" x14ac:dyDescent="0.2">
      <c r="A36" s="81" t="s">
        <v>320</v>
      </c>
      <c r="B36" s="82">
        <v>4</v>
      </c>
      <c r="C36" s="83" t="s">
        <v>440</v>
      </c>
      <c r="D36" s="95" t="s">
        <v>371</v>
      </c>
    </row>
    <row r="37" spans="1:4" s="9" customFormat="1" x14ac:dyDescent="0.2">
      <c r="A37" s="81" t="s">
        <v>320</v>
      </c>
      <c r="B37" s="82">
        <v>6</v>
      </c>
      <c r="C37" s="83" t="s">
        <v>459</v>
      </c>
      <c r="D37" s="95" t="s">
        <v>371</v>
      </c>
    </row>
    <row r="38" spans="1:4" s="9" customFormat="1" x14ac:dyDescent="0.2">
      <c r="A38" s="83" t="s">
        <v>320</v>
      </c>
      <c r="B38" s="87">
        <v>7</v>
      </c>
      <c r="C38" s="87" t="s">
        <v>321</v>
      </c>
      <c r="D38" s="88"/>
    </row>
    <row r="39" spans="1:4" s="9" customFormat="1" x14ac:dyDescent="0.2">
      <c r="A39" s="83" t="s">
        <v>320</v>
      </c>
      <c r="B39" s="87">
        <v>11</v>
      </c>
      <c r="C39" s="87" t="s">
        <v>322</v>
      </c>
      <c r="D39" s="95" t="s">
        <v>371</v>
      </c>
    </row>
    <row r="40" spans="1:4" s="9" customFormat="1" x14ac:dyDescent="0.2">
      <c r="A40" s="83" t="s">
        <v>320</v>
      </c>
      <c r="B40" s="87">
        <v>12</v>
      </c>
      <c r="C40" s="87" t="s">
        <v>323</v>
      </c>
      <c r="D40" s="95" t="s">
        <v>371</v>
      </c>
    </row>
    <row r="41" spans="1:4" s="9" customFormat="1" x14ac:dyDescent="0.2">
      <c r="A41" s="81" t="s">
        <v>320</v>
      </c>
      <c r="B41" s="82">
        <v>24</v>
      </c>
      <c r="C41" s="83" t="s">
        <v>324</v>
      </c>
      <c r="D41" s="95" t="s">
        <v>371</v>
      </c>
    </row>
    <row r="42" spans="1:4" s="96" customFormat="1" x14ac:dyDescent="0.2">
      <c r="A42" s="81" t="s">
        <v>367</v>
      </c>
      <c r="B42" s="82">
        <v>26</v>
      </c>
      <c r="C42" s="83" t="s">
        <v>448</v>
      </c>
      <c r="D42" s="95" t="s">
        <v>371</v>
      </c>
    </row>
    <row r="43" spans="1:4" s="9" customFormat="1" x14ac:dyDescent="0.2">
      <c r="A43" s="81" t="s">
        <v>320</v>
      </c>
      <c r="B43" s="82">
        <v>32</v>
      </c>
      <c r="C43" s="83" t="s">
        <v>449</v>
      </c>
      <c r="D43" s="95" t="s">
        <v>371</v>
      </c>
    </row>
    <row r="44" spans="1:4" s="9" customFormat="1" x14ac:dyDescent="0.2">
      <c r="A44" s="83" t="s">
        <v>320</v>
      </c>
      <c r="B44" s="87">
        <v>33</v>
      </c>
      <c r="C44" s="83" t="s">
        <v>450</v>
      </c>
      <c r="D44" s="88"/>
    </row>
    <row r="45" spans="1:4" s="9" customFormat="1" x14ac:dyDescent="0.2">
      <c r="A45" s="83" t="s">
        <v>320</v>
      </c>
      <c r="B45" s="87">
        <v>39</v>
      </c>
      <c r="C45" s="83" t="s">
        <v>330</v>
      </c>
      <c r="D45" s="95" t="s">
        <v>1567</v>
      </c>
    </row>
    <row r="46" spans="1:4" s="9" customFormat="1" x14ac:dyDescent="0.2">
      <c r="A46" s="83" t="s">
        <v>320</v>
      </c>
      <c r="B46" s="87">
        <v>44</v>
      </c>
      <c r="C46" s="83" t="s">
        <v>395</v>
      </c>
      <c r="D46" s="122"/>
    </row>
    <row r="47" spans="1:4" s="9" customFormat="1" x14ac:dyDescent="0.2">
      <c r="A47" s="83" t="s">
        <v>320</v>
      </c>
      <c r="B47" s="87">
        <v>49</v>
      </c>
      <c r="C47" s="83" t="s">
        <v>462</v>
      </c>
      <c r="D47" s="95" t="s">
        <v>371</v>
      </c>
    </row>
    <row r="48" spans="1:4" s="9" customFormat="1" x14ac:dyDescent="0.2">
      <c r="A48" s="83" t="s">
        <v>320</v>
      </c>
      <c r="B48" s="87">
        <v>51</v>
      </c>
      <c r="C48" s="83" t="s">
        <v>463</v>
      </c>
      <c r="D48" s="95" t="s">
        <v>371</v>
      </c>
    </row>
    <row r="49" spans="1:4" s="9" customFormat="1" x14ac:dyDescent="0.2">
      <c r="A49" s="92" t="s">
        <v>320</v>
      </c>
      <c r="B49" s="93">
        <v>123</v>
      </c>
      <c r="C49" s="94" t="s">
        <v>456</v>
      </c>
      <c r="D49" s="95" t="s">
        <v>371</v>
      </c>
    </row>
    <row r="50" spans="1:4" s="9" customFormat="1" x14ac:dyDescent="0.2"/>
    <row r="51" spans="1:4" s="9" customFormat="1" x14ac:dyDescent="0.2"/>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ht="12" customHeight="1" x14ac:dyDescent="0.2"/>
    <row r="62" spans="1:4" s="9" customFormat="1" x14ac:dyDescent="0.2"/>
    <row r="63" spans="1:4" s="9" customFormat="1" x14ac:dyDescent="0.2"/>
    <row r="64" spans="1:4" s="9" customFormat="1" x14ac:dyDescent="0.2"/>
    <row r="65" s="9" customFormat="1" x14ac:dyDescent="0.2"/>
    <row r="66" s="9" customFormat="1" x14ac:dyDescent="0.2"/>
    <row r="67" s="9" customFormat="1" x14ac:dyDescent="0.2"/>
    <row r="68" s="96"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6"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6"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6" customFormat="1" x14ac:dyDescent="0.2"/>
    <row r="142" s="79" customFormat="1" x14ac:dyDescent="0.2"/>
    <row r="148" s="96" customFormat="1" x14ac:dyDescent="0.2"/>
    <row r="157" s="96"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EFC9E5A4-F108-4E0C-A6B6-8FDA8439ED2D}"/>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E3C7A-5D46-41E4-BCD0-8B10E89BFF94}">
  <sheetPr codeName="Sheet260">
    <pageSetUpPr fitToPage="1"/>
  </sheetPr>
  <dimension ref="A1:F166"/>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1068</v>
      </c>
      <c r="B1" s="194"/>
      <c r="C1" s="194"/>
      <c r="D1" s="194"/>
      <c r="E1" s="157" t="s">
        <v>311</v>
      </c>
    </row>
    <row r="2" spans="1:6" s="9" customFormat="1" ht="15" customHeight="1" x14ac:dyDescent="0.2">
      <c r="A2" s="195" t="str">
        <f ca="1">CONCATENATE("Test Case ", MID(CELL("filename",A1),FIND("]",CELL("filename",A1))+1,255)," 1100/1110")</f>
        <v>Test Case IP.AL.K02 1100/1110</v>
      </c>
      <c r="B2" s="195"/>
      <c r="C2" s="195"/>
      <c r="D2" s="195"/>
    </row>
    <row r="3" spans="1:6" s="9" customFormat="1" ht="15" customHeight="1" x14ac:dyDescent="0.2">
      <c r="A3" s="209" t="s">
        <v>337</v>
      </c>
      <c r="B3" s="210"/>
      <c r="C3" s="210"/>
      <c r="D3" s="210"/>
    </row>
    <row r="4" spans="1:6" s="24" customFormat="1" ht="39" customHeight="1" x14ac:dyDescent="0.2">
      <c r="A4" s="190" t="s">
        <v>313</v>
      </c>
      <c r="B4" s="208"/>
      <c r="C4" s="193" t="s">
        <v>500</v>
      </c>
      <c r="D4" s="193"/>
      <c r="E4" s="132"/>
      <c r="F4" s="74"/>
    </row>
    <row r="5" spans="1:6" s="24" customFormat="1" ht="39" customHeight="1" x14ac:dyDescent="0.2">
      <c r="A5" s="190" t="s">
        <v>315</v>
      </c>
      <c r="B5" s="208"/>
      <c r="C5" s="193" t="s">
        <v>501</v>
      </c>
      <c r="D5" s="193"/>
      <c r="E5" s="132"/>
      <c r="F5" s="74"/>
    </row>
    <row r="6" spans="1:6" s="24" customFormat="1" ht="39" customHeight="1" x14ac:dyDescent="0.2">
      <c r="A6" s="190" t="s">
        <v>317</v>
      </c>
      <c r="B6" s="208"/>
      <c r="C6" s="193" t="s">
        <v>502</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21" customFormat="1" ht="39" customHeight="1" x14ac:dyDescent="0.2">
      <c r="A17" s="27" t="s">
        <v>320</v>
      </c>
      <c r="B17" s="28">
        <v>22</v>
      </c>
      <c r="C17" s="29" t="s">
        <v>445</v>
      </c>
      <c r="D17" s="68" t="s">
        <v>1366</v>
      </c>
    </row>
    <row r="18" spans="1:4" s="21" customFormat="1" x14ac:dyDescent="0.2">
      <c r="A18" s="27" t="s">
        <v>320</v>
      </c>
      <c r="B18" s="28">
        <v>23</v>
      </c>
      <c r="C18" s="29" t="s">
        <v>859</v>
      </c>
      <c r="D18" s="33" t="s">
        <v>504</v>
      </c>
    </row>
    <row r="19" spans="1:4" s="9" customFormat="1" x14ac:dyDescent="0.2">
      <c r="A19" s="81" t="s">
        <v>320</v>
      </c>
      <c r="B19" s="82">
        <v>24</v>
      </c>
      <c r="C19" s="83" t="s">
        <v>324</v>
      </c>
      <c r="D19" s="88" t="s">
        <v>447</v>
      </c>
    </row>
    <row r="20" spans="1:4" s="9" customFormat="1" x14ac:dyDescent="0.2">
      <c r="A20" s="81" t="s">
        <v>320</v>
      </c>
      <c r="B20" s="82">
        <v>26</v>
      </c>
      <c r="C20" s="83" t="s">
        <v>448</v>
      </c>
      <c r="D20" s="95"/>
    </row>
    <row r="21" spans="1:4" s="9" customFormat="1" x14ac:dyDescent="0.2">
      <c r="A21" s="81" t="s">
        <v>320</v>
      </c>
      <c r="B21" s="82">
        <v>32</v>
      </c>
      <c r="C21" s="83" t="s">
        <v>449</v>
      </c>
      <c r="D21" s="95"/>
    </row>
    <row r="22" spans="1:4" s="9" customFormat="1" x14ac:dyDescent="0.2">
      <c r="A22" s="83" t="s">
        <v>320</v>
      </c>
      <c r="B22" s="87">
        <v>33</v>
      </c>
      <c r="C22" s="83" t="s">
        <v>450</v>
      </c>
      <c r="D22" s="123" t="s">
        <v>327</v>
      </c>
    </row>
    <row r="23" spans="1:4" s="9" customFormat="1" x14ac:dyDescent="0.2">
      <c r="A23" s="92" t="s">
        <v>320</v>
      </c>
      <c r="B23" s="93">
        <v>35</v>
      </c>
      <c r="C23" s="94" t="s">
        <v>474</v>
      </c>
      <c r="D23" s="95"/>
    </row>
    <row r="24" spans="1:4" s="9" customFormat="1" x14ac:dyDescent="0.2">
      <c r="A24" s="83" t="s">
        <v>320</v>
      </c>
      <c r="B24" s="87">
        <v>42</v>
      </c>
      <c r="C24" s="83" t="s">
        <v>451</v>
      </c>
      <c r="D24" s="95"/>
    </row>
    <row r="25" spans="1:4" s="9" customFormat="1" x14ac:dyDescent="0.2">
      <c r="A25" s="83" t="s">
        <v>320</v>
      </c>
      <c r="B25" s="87">
        <v>43</v>
      </c>
      <c r="C25" s="83" t="s">
        <v>452</v>
      </c>
      <c r="D25" s="95"/>
    </row>
    <row r="26" spans="1:4" s="9" customFormat="1" x14ac:dyDescent="0.2">
      <c r="A26" s="83" t="s">
        <v>320</v>
      </c>
      <c r="B26" s="87">
        <v>44</v>
      </c>
      <c r="C26" s="83" t="s">
        <v>395</v>
      </c>
      <c r="D26" s="122" t="s">
        <v>468</v>
      </c>
    </row>
    <row r="27" spans="1:4" s="96" customFormat="1" x14ac:dyDescent="0.2">
      <c r="A27" s="83" t="s">
        <v>320</v>
      </c>
      <c r="B27" s="87">
        <v>49</v>
      </c>
      <c r="C27" s="83" t="s">
        <v>453</v>
      </c>
      <c r="D27" s="95"/>
    </row>
    <row r="28" spans="1:4" s="9" customFormat="1" x14ac:dyDescent="0.2">
      <c r="A28" s="83" t="s">
        <v>320</v>
      </c>
      <c r="B28" s="87">
        <v>51</v>
      </c>
      <c r="C28" s="83" t="s">
        <v>454</v>
      </c>
      <c r="D28" s="95"/>
    </row>
    <row r="29" spans="1:4" s="9" customFormat="1" x14ac:dyDescent="0.2">
      <c r="A29" s="83" t="s">
        <v>320</v>
      </c>
      <c r="B29" s="87">
        <v>52</v>
      </c>
      <c r="C29" s="83" t="s">
        <v>503</v>
      </c>
      <c r="D29" s="33" t="s">
        <v>504</v>
      </c>
    </row>
    <row r="30" spans="1:4" s="21" customFormat="1" x14ac:dyDescent="0.2">
      <c r="A30" s="29" t="s">
        <v>320</v>
      </c>
      <c r="B30" s="32">
        <v>55</v>
      </c>
      <c r="C30" s="29" t="s">
        <v>860</v>
      </c>
      <c r="D30" s="60" t="s">
        <v>872</v>
      </c>
    </row>
    <row r="31" spans="1:4" s="9" customFormat="1" x14ac:dyDescent="0.2">
      <c r="A31" s="83" t="s">
        <v>320</v>
      </c>
      <c r="B31" s="87">
        <v>92</v>
      </c>
      <c r="C31" s="83" t="s">
        <v>455</v>
      </c>
      <c r="D31" s="95"/>
    </row>
    <row r="32" spans="1:4" s="9" customFormat="1" x14ac:dyDescent="0.2">
      <c r="A32" s="92" t="s">
        <v>320</v>
      </c>
      <c r="B32" s="93">
        <v>123</v>
      </c>
      <c r="C32" s="94" t="s">
        <v>456</v>
      </c>
      <c r="D32" s="95" t="s">
        <v>457</v>
      </c>
    </row>
    <row r="33" spans="1:4" s="9" customFormat="1" x14ac:dyDescent="0.2"/>
    <row r="34" spans="1:4" s="9" customFormat="1" x14ac:dyDescent="0.2">
      <c r="A34" s="85" t="s">
        <v>458</v>
      </c>
      <c r="B34" s="79"/>
      <c r="C34" s="79"/>
      <c r="D34" s="79"/>
    </row>
    <row r="35" spans="1:4" s="9" customFormat="1" x14ac:dyDescent="0.2">
      <c r="A35" s="81" t="s">
        <v>320</v>
      </c>
      <c r="B35" s="82">
        <v>2</v>
      </c>
      <c r="C35" s="83" t="s">
        <v>382</v>
      </c>
      <c r="D35" s="95" t="s">
        <v>371</v>
      </c>
    </row>
    <row r="36" spans="1:4" s="9" customFormat="1" x14ac:dyDescent="0.2">
      <c r="A36" s="81" t="s">
        <v>320</v>
      </c>
      <c r="B36" s="82">
        <v>3</v>
      </c>
      <c r="C36" s="83" t="s">
        <v>438</v>
      </c>
      <c r="D36" s="95" t="s">
        <v>371</v>
      </c>
    </row>
    <row r="37" spans="1:4" s="9" customFormat="1" x14ac:dyDescent="0.2">
      <c r="A37" s="81" t="s">
        <v>320</v>
      </c>
      <c r="B37" s="82">
        <v>4</v>
      </c>
      <c r="C37" s="83" t="s">
        <v>440</v>
      </c>
      <c r="D37" s="95" t="s">
        <v>371</v>
      </c>
    </row>
    <row r="38" spans="1:4" s="9" customFormat="1" x14ac:dyDescent="0.2">
      <c r="A38" s="81" t="s">
        <v>320</v>
      </c>
      <c r="B38" s="82">
        <v>6</v>
      </c>
      <c r="C38" s="83" t="s">
        <v>459</v>
      </c>
      <c r="D38" s="95" t="s">
        <v>371</v>
      </c>
    </row>
    <row r="39" spans="1:4" s="9" customFormat="1" x14ac:dyDescent="0.2">
      <c r="A39" s="83" t="s">
        <v>320</v>
      </c>
      <c r="B39" s="87">
        <v>7</v>
      </c>
      <c r="C39" s="87" t="s">
        <v>321</v>
      </c>
      <c r="D39" s="88"/>
    </row>
    <row r="40" spans="1:4" s="9" customFormat="1" x14ac:dyDescent="0.2">
      <c r="A40" s="83" t="s">
        <v>320</v>
      </c>
      <c r="B40" s="87">
        <v>11</v>
      </c>
      <c r="C40" s="87" t="s">
        <v>322</v>
      </c>
      <c r="D40" s="95" t="s">
        <v>371</v>
      </c>
    </row>
    <row r="41" spans="1:4" s="9" customFormat="1" x14ac:dyDescent="0.2">
      <c r="A41" s="83" t="s">
        <v>320</v>
      </c>
      <c r="B41" s="87">
        <v>12</v>
      </c>
      <c r="C41" s="87" t="s">
        <v>323</v>
      </c>
      <c r="D41" s="95" t="s">
        <v>371</v>
      </c>
    </row>
    <row r="42" spans="1:4" s="9" customFormat="1" x14ac:dyDescent="0.2">
      <c r="A42" s="81" t="s">
        <v>320</v>
      </c>
      <c r="B42" s="82">
        <v>24</v>
      </c>
      <c r="C42" s="83" t="s">
        <v>324</v>
      </c>
      <c r="D42" s="95" t="s">
        <v>371</v>
      </c>
    </row>
    <row r="43" spans="1:4" s="9" customFormat="1" x14ac:dyDescent="0.2">
      <c r="A43" s="81" t="s">
        <v>367</v>
      </c>
      <c r="B43" s="82">
        <v>26</v>
      </c>
      <c r="C43" s="83" t="s">
        <v>448</v>
      </c>
      <c r="D43" s="95" t="s">
        <v>371</v>
      </c>
    </row>
    <row r="44" spans="1:4" s="9" customFormat="1" x14ac:dyDescent="0.2">
      <c r="A44" s="81" t="s">
        <v>320</v>
      </c>
      <c r="B44" s="82">
        <v>32</v>
      </c>
      <c r="C44" s="83" t="s">
        <v>449</v>
      </c>
      <c r="D44" s="95" t="s">
        <v>371</v>
      </c>
    </row>
    <row r="45" spans="1:4" s="9" customFormat="1" x14ac:dyDescent="0.2">
      <c r="A45" s="83" t="s">
        <v>320</v>
      </c>
      <c r="B45" s="87">
        <v>33</v>
      </c>
      <c r="C45" s="83" t="s">
        <v>450</v>
      </c>
      <c r="D45" s="88"/>
    </row>
    <row r="46" spans="1:4" s="9" customFormat="1" x14ac:dyDescent="0.2">
      <c r="A46" s="83" t="s">
        <v>320</v>
      </c>
      <c r="B46" s="87">
        <v>38</v>
      </c>
      <c r="C46" s="83" t="s">
        <v>460</v>
      </c>
      <c r="D46" s="88"/>
    </row>
    <row r="47" spans="1:4" s="9" customFormat="1" x14ac:dyDescent="0.2">
      <c r="A47" s="83" t="s">
        <v>320</v>
      </c>
      <c r="B47" s="87">
        <v>39</v>
      </c>
      <c r="C47" s="83" t="s">
        <v>330</v>
      </c>
      <c r="D47" s="95" t="s">
        <v>461</v>
      </c>
    </row>
    <row r="48" spans="1:4" s="9" customFormat="1" x14ac:dyDescent="0.2">
      <c r="A48" s="83" t="s">
        <v>320</v>
      </c>
      <c r="B48" s="87">
        <v>44</v>
      </c>
      <c r="C48" s="83" t="s">
        <v>395</v>
      </c>
      <c r="D48" s="122"/>
    </row>
    <row r="49" spans="1:4" s="96" customFormat="1" x14ac:dyDescent="0.2">
      <c r="A49" s="83" t="s">
        <v>320</v>
      </c>
      <c r="B49" s="87">
        <v>49</v>
      </c>
      <c r="C49" s="83" t="s">
        <v>462</v>
      </c>
      <c r="D49" s="95" t="s">
        <v>371</v>
      </c>
    </row>
    <row r="50" spans="1:4" s="9" customFormat="1" x14ac:dyDescent="0.2">
      <c r="A50" s="83" t="s">
        <v>320</v>
      </c>
      <c r="B50" s="87">
        <v>51</v>
      </c>
      <c r="C50" s="83" t="s">
        <v>463</v>
      </c>
      <c r="D50" s="95" t="s">
        <v>371</v>
      </c>
    </row>
    <row r="51" spans="1:4" s="21" customFormat="1" x14ac:dyDescent="0.2">
      <c r="A51" s="29" t="s">
        <v>320</v>
      </c>
      <c r="B51" s="32">
        <v>55</v>
      </c>
      <c r="C51" s="29" t="s">
        <v>860</v>
      </c>
      <c r="D51" s="60" t="s">
        <v>873</v>
      </c>
    </row>
    <row r="52" spans="1:4" s="9" customFormat="1" x14ac:dyDescent="0.2">
      <c r="A52" s="92" t="s">
        <v>320</v>
      </c>
      <c r="B52" s="93">
        <v>123</v>
      </c>
      <c r="C52" s="94" t="s">
        <v>456</v>
      </c>
      <c r="D52" s="95" t="s">
        <v>371</v>
      </c>
    </row>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 customFormat="1" x14ac:dyDescent="0.2"/>
    <row r="63" spans="1:4" s="9" customFormat="1" x14ac:dyDescent="0.2"/>
    <row r="64" spans="1:4" s="9" customFormat="1" x14ac:dyDescent="0.2"/>
    <row r="65" s="9" customFormat="1" x14ac:dyDescent="0.2"/>
    <row r="66" s="9" customFormat="1" x14ac:dyDescent="0.2"/>
    <row r="67" s="9" customFormat="1" x14ac:dyDescent="0.2"/>
    <row r="68" s="9" customFormat="1" x14ac:dyDescent="0.2"/>
    <row r="69" s="9" customFormat="1" x14ac:dyDescent="0.2"/>
    <row r="70" s="9" customFormat="1" ht="12" customHeigh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6"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6"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6"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 customFormat="1" x14ac:dyDescent="0.2"/>
    <row r="146" s="9" customFormat="1" x14ac:dyDescent="0.2"/>
    <row r="147" s="9" customFormat="1" x14ac:dyDescent="0.2"/>
    <row r="148" s="96" customFormat="1" x14ac:dyDescent="0.2"/>
    <row r="151" s="79" customFormat="1" x14ac:dyDescent="0.2"/>
    <row r="157" s="96" customFormat="1" x14ac:dyDescent="0.2"/>
    <row r="166" s="96"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0B177A77-13C4-45BE-B9AE-C2F45C9BFE61}"/>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C7D69A-9360-416C-AFCF-E0780EEC6924}">
  <sheetPr codeName="Sheet261">
    <pageSetUpPr fitToPage="1"/>
  </sheetPr>
  <dimension ref="A1:F164"/>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1069</v>
      </c>
      <c r="B1" s="194"/>
      <c r="C1" s="194"/>
      <c r="D1" s="194"/>
      <c r="E1" s="157" t="s">
        <v>311</v>
      </c>
    </row>
    <row r="2" spans="1:6" s="9" customFormat="1" ht="15" customHeight="1" x14ac:dyDescent="0.2">
      <c r="A2" s="195" t="str">
        <f ca="1">CONCATENATE("Test Case ", MID(CELL("filename",A1),FIND("]",CELL("filename",A1))+1,255)," 1100/1110")</f>
        <v>Test Case IP.AL.K03 1100/1110</v>
      </c>
      <c r="B2" s="195"/>
      <c r="C2" s="195"/>
      <c r="D2" s="195"/>
    </row>
    <row r="3" spans="1:6" s="9" customFormat="1" ht="15" customHeight="1" x14ac:dyDescent="0.2">
      <c r="A3" s="209" t="s">
        <v>337</v>
      </c>
      <c r="B3" s="210"/>
      <c r="C3" s="210"/>
      <c r="D3" s="210"/>
    </row>
    <row r="4" spans="1:6" s="24" customFormat="1" ht="39" customHeight="1" x14ac:dyDescent="0.2">
      <c r="A4" s="190" t="s">
        <v>313</v>
      </c>
      <c r="B4" s="208"/>
      <c r="C4" s="193" t="s">
        <v>500</v>
      </c>
      <c r="D4" s="193"/>
      <c r="E4" s="132"/>
      <c r="F4" s="74"/>
    </row>
    <row r="5" spans="1:6" s="24" customFormat="1" ht="39" customHeight="1" x14ac:dyDescent="0.2">
      <c r="A5" s="190" t="s">
        <v>315</v>
      </c>
      <c r="B5" s="208"/>
      <c r="C5" s="193" t="s">
        <v>506</v>
      </c>
      <c r="D5" s="193"/>
      <c r="E5" s="132"/>
      <c r="F5" s="74"/>
    </row>
    <row r="6" spans="1:6" s="24" customFormat="1" ht="39" customHeight="1" x14ac:dyDescent="0.2">
      <c r="A6" s="190" t="s">
        <v>317</v>
      </c>
      <c r="B6" s="208"/>
      <c r="C6" s="193" t="s">
        <v>507</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21" customFormat="1" ht="39" customHeight="1" x14ac:dyDescent="0.2">
      <c r="A17" s="27" t="s">
        <v>320</v>
      </c>
      <c r="B17" s="28">
        <v>22</v>
      </c>
      <c r="C17" s="29" t="s">
        <v>445</v>
      </c>
      <c r="D17" s="68" t="s">
        <v>1366</v>
      </c>
    </row>
    <row r="18" spans="1:4" s="21" customFormat="1" x14ac:dyDescent="0.2">
      <c r="A18" s="27" t="s">
        <v>320</v>
      </c>
      <c r="B18" s="28">
        <v>23</v>
      </c>
      <c r="C18" s="29" t="s">
        <v>859</v>
      </c>
      <c r="D18" s="33" t="s">
        <v>504</v>
      </c>
    </row>
    <row r="19" spans="1:4" s="9" customFormat="1" x14ac:dyDescent="0.2">
      <c r="A19" s="81" t="s">
        <v>320</v>
      </c>
      <c r="B19" s="82">
        <v>24</v>
      </c>
      <c r="C19" s="83" t="s">
        <v>324</v>
      </c>
      <c r="D19" s="88" t="s">
        <v>447</v>
      </c>
    </row>
    <row r="20" spans="1:4" s="9" customFormat="1" x14ac:dyDescent="0.2">
      <c r="A20" s="81" t="s">
        <v>320</v>
      </c>
      <c r="B20" s="82">
        <v>26</v>
      </c>
      <c r="C20" s="83" t="s">
        <v>448</v>
      </c>
      <c r="D20" s="95"/>
    </row>
    <row r="21" spans="1:4" s="9" customFormat="1" x14ac:dyDescent="0.2">
      <c r="A21" s="81" t="s">
        <v>320</v>
      </c>
      <c r="B21" s="82">
        <v>32</v>
      </c>
      <c r="C21" s="83" t="s">
        <v>449</v>
      </c>
      <c r="D21" s="95"/>
    </row>
    <row r="22" spans="1:4" s="9" customFormat="1" x14ac:dyDescent="0.2">
      <c r="A22" s="83" t="s">
        <v>320</v>
      </c>
      <c r="B22" s="87">
        <v>33</v>
      </c>
      <c r="C22" s="83" t="s">
        <v>450</v>
      </c>
      <c r="D22" s="123" t="s">
        <v>327</v>
      </c>
    </row>
    <row r="23" spans="1:4" s="9" customFormat="1" x14ac:dyDescent="0.2">
      <c r="A23" s="92" t="s">
        <v>320</v>
      </c>
      <c r="B23" s="93">
        <v>35</v>
      </c>
      <c r="C23" s="94" t="s">
        <v>474</v>
      </c>
      <c r="D23" s="95"/>
    </row>
    <row r="24" spans="1:4" s="9" customFormat="1" x14ac:dyDescent="0.2">
      <c r="A24" s="83" t="s">
        <v>320</v>
      </c>
      <c r="B24" s="87">
        <v>42</v>
      </c>
      <c r="C24" s="83" t="s">
        <v>451</v>
      </c>
      <c r="D24" s="95"/>
    </row>
    <row r="25" spans="1:4" s="9" customFormat="1" x14ac:dyDescent="0.2">
      <c r="A25" s="83" t="s">
        <v>320</v>
      </c>
      <c r="B25" s="87">
        <v>43</v>
      </c>
      <c r="C25" s="83" t="s">
        <v>452</v>
      </c>
      <c r="D25" s="95"/>
    </row>
    <row r="26" spans="1:4" s="9" customFormat="1" x14ac:dyDescent="0.2">
      <c r="A26" s="83" t="s">
        <v>320</v>
      </c>
      <c r="B26" s="87">
        <v>44</v>
      </c>
      <c r="C26" s="83" t="s">
        <v>395</v>
      </c>
      <c r="D26" s="122"/>
    </row>
    <row r="27" spans="1:4" s="96" customFormat="1" x14ac:dyDescent="0.2">
      <c r="A27" s="83" t="s">
        <v>320</v>
      </c>
      <c r="B27" s="87">
        <v>49</v>
      </c>
      <c r="C27" s="83" t="s">
        <v>453</v>
      </c>
      <c r="D27" s="95"/>
    </row>
    <row r="28" spans="1:4" s="9" customFormat="1" x14ac:dyDescent="0.2">
      <c r="A28" s="83" t="s">
        <v>320</v>
      </c>
      <c r="B28" s="87">
        <v>51</v>
      </c>
      <c r="C28" s="83" t="s">
        <v>454</v>
      </c>
      <c r="D28" s="95"/>
    </row>
    <row r="29" spans="1:4" s="9" customFormat="1" x14ac:dyDescent="0.2">
      <c r="A29" s="83" t="s">
        <v>320</v>
      </c>
      <c r="B29" s="87">
        <v>52</v>
      </c>
      <c r="C29" s="83" t="s">
        <v>503</v>
      </c>
      <c r="D29" s="95" t="s">
        <v>508</v>
      </c>
    </row>
    <row r="30" spans="1:4" s="21" customFormat="1" x14ac:dyDescent="0.2">
      <c r="A30" s="29" t="s">
        <v>320</v>
      </c>
      <c r="B30" s="32">
        <v>55</v>
      </c>
      <c r="C30" s="29" t="s">
        <v>860</v>
      </c>
      <c r="D30" s="60" t="s">
        <v>872</v>
      </c>
    </row>
    <row r="31" spans="1:4" s="9" customFormat="1" x14ac:dyDescent="0.2">
      <c r="A31" s="83" t="s">
        <v>320</v>
      </c>
      <c r="B31" s="87">
        <v>92</v>
      </c>
      <c r="C31" s="83" t="s">
        <v>455</v>
      </c>
      <c r="D31" s="95"/>
    </row>
    <row r="32" spans="1:4" s="9" customFormat="1" x14ac:dyDescent="0.2">
      <c r="A32" s="92" t="s">
        <v>320</v>
      </c>
      <c r="B32" s="93">
        <v>123</v>
      </c>
      <c r="C32" s="94" t="s">
        <v>456</v>
      </c>
      <c r="D32" s="95" t="s">
        <v>457</v>
      </c>
    </row>
    <row r="33" spans="1:4" s="9" customFormat="1" x14ac:dyDescent="0.2"/>
    <row r="34" spans="1:4" s="9" customFormat="1" x14ac:dyDescent="0.2">
      <c r="A34" s="85" t="s">
        <v>458</v>
      </c>
      <c r="B34" s="79"/>
      <c r="C34" s="79"/>
      <c r="D34" s="79"/>
    </row>
    <row r="35" spans="1:4" s="9" customFormat="1" x14ac:dyDescent="0.2">
      <c r="A35" s="81" t="s">
        <v>320</v>
      </c>
      <c r="B35" s="82">
        <v>2</v>
      </c>
      <c r="C35" s="83" t="s">
        <v>382</v>
      </c>
      <c r="D35" s="95" t="s">
        <v>371</v>
      </c>
    </row>
    <row r="36" spans="1:4" s="9" customFormat="1" x14ac:dyDescent="0.2">
      <c r="A36" s="81" t="s">
        <v>320</v>
      </c>
      <c r="B36" s="82">
        <v>3</v>
      </c>
      <c r="C36" s="83" t="s">
        <v>438</v>
      </c>
      <c r="D36" s="95" t="s">
        <v>371</v>
      </c>
    </row>
    <row r="37" spans="1:4" s="9" customFormat="1" x14ac:dyDescent="0.2">
      <c r="A37" s="81" t="s">
        <v>320</v>
      </c>
      <c r="B37" s="82">
        <v>4</v>
      </c>
      <c r="C37" s="83" t="s">
        <v>440</v>
      </c>
      <c r="D37" s="95" t="s">
        <v>371</v>
      </c>
    </row>
    <row r="38" spans="1:4" s="9" customFormat="1" x14ac:dyDescent="0.2">
      <c r="A38" s="81" t="s">
        <v>320</v>
      </c>
      <c r="B38" s="82">
        <v>6</v>
      </c>
      <c r="C38" s="83" t="s">
        <v>459</v>
      </c>
      <c r="D38" s="95" t="s">
        <v>371</v>
      </c>
    </row>
    <row r="39" spans="1:4" s="9" customFormat="1" x14ac:dyDescent="0.2">
      <c r="A39" s="83" t="s">
        <v>320</v>
      </c>
      <c r="B39" s="87">
        <v>7</v>
      </c>
      <c r="C39" s="87" t="s">
        <v>321</v>
      </c>
      <c r="D39" s="88"/>
    </row>
    <row r="40" spans="1:4" s="9" customFormat="1" x14ac:dyDescent="0.2">
      <c r="A40" s="83" t="s">
        <v>320</v>
      </c>
      <c r="B40" s="87">
        <v>11</v>
      </c>
      <c r="C40" s="87" t="s">
        <v>322</v>
      </c>
      <c r="D40" s="95" t="s">
        <v>371</v>
      </c>
    </row>
    <row r="41" spans="1:4" s="9" customFormat="1" x14ac:dyDescent="0.2">
      <c r="A41" s="83" t="s">
        <v>320</v>
      </c>
      <c r="B41" s="87">
        <v>12</v>
      </c>
      <c r="C41" s="87" t="s">
        <v>323</v>
      </c>
      <c r="D41" s="95" t="s">
        <v>371</v>
      </c>
    </row>
    <row r="42" spans="1:4" s="9" customFormat="1" x14ac:dyDescent="0.2">
      <c r="A42" s="81" t="s">
        <v>320</v>
      </c>
      <c r="B42" s="82">
        <v>24</v>
      </c>
      <c r="C42" s="83" t="s">
        <v>324</v>
      </c>
      <c r="D42" s="95" t="s">
        <v>371</v>
      </c>
    </row>
    <row r="43" spans="1:4" s="9" customFormat="1" x14ac:dyDescent="0.2">
      <c r="A43" s="81" t="s">
        <v>367</v>
      </c>
      <c r="B43" s="82">
        <v>26</v>
      </c>
      <c r="C43" s="83" t="s">
        <v>448</v>
      </c>
      <c r="D43" s="95" t="s">
        <v>371</v>
      </c>
    </row>
    <row r="44" spans="1:4" s="9" customFormat="1" x14ac:dyDescent="0.2">
      <c r="A44" s="81" t="s">
        <v>320</v>
      </c>
      <c r="B44" s="82">
        <v>32</v>
      </c>
      <c r="C44" s="83" t="s">
        <v>449</v>
      </c>
      <c r="D44" s="95" t="s">
        <v>371</v>
      </c>
    </row>
    <row r="45" spans="1:4" s="9" customFormat="1" x14ac:dyDescent="0.2">
      <c r="A45" s="83" t="s">
        <v>320</v>
      </c>
      <c r="B45" s="87">
        <v>33</v>
      </c>
      <c r="C45" s="83" t="s">
        <v>450</v>
      </c>
      <c r="D45" s="88"/>
    </row>
    <row r="46" spans="1:4" s="9" customFormat="1" x14ac:dyDescent="0.2">
      <c r="A46" s="83" t="s">
        <v>320</v>
      </c>
      <c r="B46" s="87">
        <v>39</v>
      </c>
      <c r="C46" s="83" t="s">
        <v>330</v>
      </c>
      <c r="D46" s="95" t="s">
        <v>509</v>
      </c>
    </row>
    <row r="47" spans="1:4" s="96" customFormat="1" x14ac:dyDescent="0.2">
      <c r="A47" s="83" t="s">
        <v>320</v>
      </c>
      <c r="B47" s="87">
        <v>44</v>
      </c>
      <c r="C47" s="83" t="s">
        <v>395</v>
      </c>
      <c r="D47" s="122"/>
    </row>
    <row r="48" spans="1:4" s="9" customFormat="1" x14ac:dyDescent="0.2">
      <c r="A48" s="83" t="s">
        <v>320</v>
      </c>
      <c r="B48" s="87">
        <v>49</v>
      </c>
      <c r="C48" s="83" t="s">
        <v>462</v>
      </c>
      <c r="D48" s="95" t="s">
        <v>371</v>
      </c>
    </row>
    <row r="49" spans="1:4" s="9" customFormat="1" x14ac:dyDescent="0.2">
      <c r="A49" s="83" t="s">
        <v>320</v>
      </c>
      <c r="B49" s="87">
        <v>51</v>
      </c>
      <c r="C49" s="83" t="s">
        <v>463</v>
      </c>
      <c r="D49" s="95" t="s">
        <v>371</v>
      </c>
    </row>
    <row r="50" spans="1:4" s="21" customFormat="1" x14ac:dyDescent="0.2">
      <c r="A50" s="29" t="s">
        <v>320</v>
      </c>
      <c r="B50" s="32">
        <v>55</v>
      </c>
      <c r="C50" s="29" t="s">
        <v>860</v>
      </c>
      <c r="D50" s="60"/>
    </row>
    <row r="51" spans="1:4" s="9" customFormat="1" x14ac:dyDescent="0.2">
      <c r="A51" s="92" t="s">
        <v>320</v>
      </c>
      <c r="B51" s="93">
        <v>123</v>
      </c>
      <c r="C51" s="94" t="s">
        <v>456</v>
      </c>
      <c r="D51" s="95" t="s">
        <v>371</v>
      </c>
    </row>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 customFormat="1" x14ac:dyDescent="0.2"/>
    <row r="63" spans="1:4" s="9" customFormat="1" x14ac:dyDescent="0.2"/>
    <row r="64" spans="1:4" s="9" customFormat="1" x14ac:dyDescent="0.2"/>
    <row r="65" s="9" customFormat="1" x14ac:dyDescent="0.2"/>
    <row r="66" s="9" customFormat="1" x14ac:dyDescent="0.2"/>
    <row r="67" s="9" customFormat="1" x14ac:dyDescent="0.2"/>
    <row r="68" s="9" customFormat="1" ht="12" customHeigh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6"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6"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6"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 customFormat="1" x14ac:dyDescent="0.2"/>
    <row r="146" s="96" customFormat="1" x14ac:dyDescent="0.2"/>
    <row r="149" s="79" customFormat="1" x14ac:dyDescent="0.2"/>
    <row r="155" s="96" customFormat="1" x14ac:dyDescent="0.2"/>
    <row r="164" s="96"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9E4700C1-ECD7-433C-89AF-4FC10F23E08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4EB56-9D42-4DAF-8BAC-D42888AC25D5}">
  <sheetPr codeName="Sheet262">
    <pageSetUpPr fitToPage="1"/>
  </sheetPr>
  <dimension ref="A1:F165"/>
  <sheetViews>
    <sheetView workbookViewId="0">
      <pane ySplit="6" topLeftCell="A28"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1070</v>
      </c>
      <c r="B1" s="194"/>
      <c r="C1" s="194"/>
      <c r="D1" s="194"/>
      <c r="E1" s="157" t="s">
        <v>311</v>
      </c>
    </row>
    <row r="2" spans="1:6" s="9" customFormat="1" ht="15" customHeight="1" x14ac:dyDescent="0.2">
      <c r="A2" s="195" t="str">
        <f ca="1">CONCATENATE("Test Case ", MID(CELL("filename",A1),FIND("]",CELL("filename",A1))+1,255)," 1100/1110")</f>
        <v>Test Case IP.AL.K04 1100/1110</v>
      </c>
      <c r="B2" s="195"/>
      <c r="C2" s="195"/>
      <c r="D2" s="195"/>
    </row>
    <row r="3" spans="1:6" s="9" customFormat="1" ht="15" customHeight="1" x14ac:dyDescent="0.2">
      <c r="A3" s="200" t="s">
        <v>337</v>
      </c>
      <c r="B3" s="201"/>
      <c r="C3" s="202"/>
      <c r="D3" s="203"/>
    </row>
    <row r="4" spans="1:6" s="24" customFormat="1" ht="39" customHeight="1" x14ac:dyDescent="0.2">
      <c r="A4" s="190" t="s">
        <v>313</v>
      </c>
      <c r="B4" s="191"/>
      <c r="C4" s="193" t="s">
        <v>511</v>
      </c>
      <c r="D4" s="193"/>
      <c r="E4" s="132"/>
      <c r="F4" s="74"/>
    </row>
    <row r="5" spans="1:6" s="24" customFormat="1" ht="39" customHeight="1" x14ac:dyDescent="0.2">
      <c r="A5" s="190" t="s">
        <v>315</v>
      </c>
      <c r="B5" s="191"/>
      <c r="C5" s="193" t="s">
        <v>512</v>
      </c>
      <c r="D5" s="193"/>
      <c r="E5" s="132"/>
      <c r="F5" s="74"/>
    </row>
    <row r="6" spans="1:6" s="24" customFormat="1" ht="39" customHeight="1" x14ac:dyDescent="0.2">
      <c r="A6" s="190" t="s">
        <v>317</v>
      </c>
      <c r="B6" s="191"/>
      <c r="C6" s="193" t="s">
        <v>513</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21" customFormat="1" ht="39" customHeight="1" x14ac:dyDescent="0.2">
      <c r="A17" s="27" t="s">
        <v>320</v>
      </c>
      <c r="B17" s="28">
        <v>22</v>
      </c>
      <c r="C17" s="29" t="s">
        <v>445</v>
      </c>
      <c r="D17" s="68" t="s">
        <v>1366</v>
      </c>
    </row>
    <row r="18" spans="1:4" s="21" customFormat="1" x14ac:dyDescent="0.2">
      <c r="A18" s="27" t="s">
        <v>320</v>
      </c>
      <c r="B18" s="28">
        <v>23</v>
      </c>
      <c r="C18" s="29" t="s">
        <v>859</v>
      </c>
      <c r="D18" s="33" t="s">
        <v>504</v>
      </c>
    </row>
    <row r="19" spans="1:4" s="9" customFormat="1" x14ac:dyDescent="0.2">
      <c r="A19" s="81" t="s">
        <v>320</v>
      </c>
      <c r="B19" s="82">
        <v>24</v>
      </c>
      <c r="C19" s="83" t="s">
        <v>324</v>
      </c>
      <c r="D19" s="88" t="s">
        <v>447</v>
      </c>
    </row>
    <row r="20" spans="1:4" s="9" customFormat="1" x14ac:dyDescent="0.2">
      <c r="A20" s="81" t="s">
        <v>320</v>
      </c>
      <c r="B20" s="82">
        <v>26</v>
      </c>
      <c r="C20" s="83" t="s">
        <v>448</v>
      </c>
      <c r="D20" s="95"/>
    </row>
    <row r="21" spans="1:4" s="9" customFormat="1" x14ac:dyDescent="0.2">
      <c r="A21" s="81" t="s">
        <v>320</v>
      </c>
      <c r="B21" s="82">
        <v>32</v>
      </c>
      <c r="C21" s="83" t="s">
        <v>449</v>
      </c>
      <c r="D21" s="95"/>
    </row>
    <row r="22" spans="1:4" s="9" customFormat="1" x14ac:dyDescent="0.2">
      <c r="A22" s="83" t="s">
        <v>320</v>
      </c>
      <c r="B22" s="87">
        <v>33</v>
      </c>
      <c r="C22" s="83" t="s">
        <v>450</v>
      </c>
      <c r="D22" s="123" t="s">
        <v>327</v>
      </c>
    </row>
    <row r="23" spans="1:4" s="9" customFormat="1" x14ac:dyDescent="0.2">
      <c r="A23" s="92" t="s">
        <v>320</v>
      </c>
      <c r="B23" s="93">
        <v>35</v>
      </c>
      <c r="C23" s="94" t="s">
        <v>474</v>
      </c>
      <c r="D23" s="95"/>
    </row>
    <row r="24" spans="1:4" s="9" customFormat="1" x14ac:dyDescent="0.2">
      <c r="A24" s="83" t="s">
        <v>320</v>
      </c>
      <c r="B24" s="87">
        <v>42</v>
      </c>
      <c r="C24" s="83" t="s">
        <v>451</v>
      </c>
      <c r="D24" s="95"/>
    </row>
    <row r="25" spans="1:4" s="9" customFormat="1" x14ac:dyDescent="0.2">
      <c r="A25" s="83" t="s">
        <v>320</v>
      </c>
      <c r="B25" s="87">
        <v>43</v>
      </c>
      <c r="C25" s="83" t="s">
        <v>452</v>
      </c>
      <c r="D25" s="95"/>
    </row>
    <row r="26" spans="1:4" s="9" customFormat="1" x14ac:dyDescent="0.2">
      <c r="A26" s="83" t="s">
        <v>320</v>
      </c>
      <c r="B26" s="87">
        <v>44</v>
      </c>
      <c r="C26" s="83" t="s">
        <v>395</v>
      </c>
      <c r="D26" s="122" t="s">
        <v>468</v>
      </c>
    </row>
    <row r="27" spans="1:4" s="96" customFormat="1" x14ac:dyDescent="0.2">
      <c r="A27" s="83" t="s">
        <v>320</v>
      </c>
      <c r="B27" s="87">
        <v>49</v>
      </c>
      <c r="C27" s="83" t="s">
        <v>453</v>
      </c>
      <c r="D27" s="95"/>
    </row>
    <row r="28" spans="1:4" s="9" customFormat="1" x14ac:dyDescent="0.2">
      <c r="A28" s="83" t="s">
        <v>320</v>
      </c>
      <c r="B28" s="87">
        <v>51</v>
      </c>
      <c r="C28" s="83" t="s">
        <v>454</v>
      </c>
      <c r="D28" s="95"/>
    </row>
    <row r="29" spans="1:4" s="9" customFormat="1" x14ac:dyDescent="0.2">
      <c r="A29" s="83" t="s">
        <v>320</v>
      </c>
      <c r="B29" s="87">
        <v>52</v>
      </c>
      <c r="C29" s="83" t="s">
        <v>503</v>
      </c>
      <c r="D29" s="95" t="s">
        <v>1071</v>
      </c>
    </row>
    <row r="30" spans="1:4" s="21" customFormat="1" x14ac:dyDescent="0.2">
      <c r="A30" s="29" t="s">
        <v>320</v>
      </c>
      <c r="B30" s="32">
        <v>55</v>
      </c>
      <c r="C30" s="29" t="s">
        <v>860</v>
      </c>
      <c r="D30" s="60" t="s">
        <v>872</v>
      </c>
    </row>
    <row r="31" spans="1:4" s="9" customFormat="1" x14ac:dyDescent="0.2">
      <c r="A31" s="83" t="s">
        <v>320</v>
      </c>
      <c r="B31" s="87">
        <v>92</v>
      </c>
      <c r="C31" s="83" t="s">
        <v>455</v>
      </c>
      <c r="D31" s="95"/>
    </row>
    <row r="32" spans="1:4" s="9" customFormat="1" x14ac:dyDescent="0.2">
      <c r="A32" s="92" t="s">
        <v>320</v>
      </c>
      <c r="B32" s="93">
        <v>123</v>
      </c>
      <c r="C32" s="94" t="s">
        <v>456</v>
      </c>
      <c r="D32" s="95" t="s">
        <v>457</v>
      </c>
    </row>
    <row r="33" spans="1:4" s="9" customFormat="1" x14ac:dyDescent="0.2"/>
    <row r="34" spans="1:4" s="9" customFormat="1" x14ac:dyDescent="0.2">
      <c r="A34" s="85" t="s">
        <v>458</v>
      </c>
      <c r="B34" s="79"/>
      <c r="C34" s="79"/>
      <c r="D34" s="79"/>
    </row>
    <row r="35" spans="1:4" s="9" customFormat="1" x14ac:dyDescent="0.2">
      <c r="A35" s="81" t="s">
        <v>320</v>
      </c>
      <c r="B35" s="82">
        <v>2</v>
      </c>
      <c r="C35" s="83" t="s">
        <v>382</v>
      </c>
      <c r="D35" s="95" t="s">
        <v>371</v>
      </c>
    </row>
    <row r="36" spans="1:4" s="9" customFormat="1" x14ac:dyDescent="0.2">
      <c r="A36" s="81" t="s">
        <v>320</v>
      </c>
      <c r="B36" s="82">
        <v>3</v>
      </c>
      <c r="C36" s="83" t="s">
        <v>438</v>
      </c>
      <c r="D36" s="95" t="s">
        <v>371</v>
      </c>
    </row>
    <row r="37" spans="1:4" s="9" customFormat="1" x14ac:dyDescent="0.2">
      <c r="A37" s="81" t="s">
        <v>320</v>
      </c>
      <c r="B37" s="82">
        <v>4</v>
      </c>
      <c r="C37" s="83" t="s">
        <v>440</v>
      </c>
      <c r="D37" s="95" t="s">
        <v>371</v>
      </c>
    </row>
    <row r="38" spans="1:4" s="9" customFormat="1" x14ac:dyDescent="0.2">
      <c r="A38" s="81" t="s">
        <v>320</v>
      </c>
      <c r="B38" s="82">
        <v>6</v>
      </c>
      <c r="C38" s="83" t="s">
        <v>459</v>
      </c>
      <c r="D38" s="95" t="s">
        <v>371</v>
      </c>
    </row>
    <row r="39" spans="1:4" s="9" customFormat="1" x14ac:dyDescent="0.2">
      <c r="A39" s="83" t="s">
        <v>320</v>
      </c>
      <c r="B39" s="87">
        <v>7</v>
      </c>
      <c r="C39" s="87" t="s">
        <v>321</v>
      </c>
      <c r="D39" s="88"/>
    </row>
    <row r="40" spans="1:4" s="9" customFormat="1" x14ac:dyDescent="0.2">
      <c r="A40" s="83" t="s">
        <v>320</v>
      </c>
      <c r="B40" s="87">
        <v>11</v>
      </c>
      <c r="C40" s="87" t="s">
        <v>322</v>
      </c>
      <c r="D40" s="95" t="s">
        <v>371</v>
      </c>
    </row>
    <row r="41" spans="1:4" s="9" customFormat="1" x14ac:dyDescent="0.2">
      <c r="A41" s="83" t="s">
        <v>320</v>
      </c>
      <c r="B41" s="87">
        <v>12</v>
      </c>
      <c r="C41" s="87" t="s">
        <v>323</v>
      </c>
      <c r="D41" s="95" t="s">
        <v>371</v>
      </c>
    </row>
    <row r="42" spans="1:4" s="9" customFormat="1" x14ac:dyDescent="0.2">
      <c r="A42" s="81" t="s">
        <v>320</v>
      </c>
      <c r="B42" s="82">
        <v>24</v>
      </c>
      <c r="C42" s="83" t="s">
        <v>324</v>
      </c>
      <c r="D42" s="95" t="s">
        <v>371</v>
      </c>
    </row>
    <row r="43" spans="1:4" s="9" customFormat="1" x14ac:dyDescent="0.2">
      <c r="A43" s="81" t="s">
        <v>367</v>
      </c>
      <c r="B43" s="82">
        <v>26</v>
      </c>
      <c r="C43" s="83" t="s">
        <v>448</v>
      </c>
      <c r="D43" s="95" t="s">
        <v>371</v>
      </c>
    </row>
    <row r="44" spans="1:4" s="9" customFormat="1" x14ac:dyDescent="0.2">
      <c r="A44" s="81" t="s">
        <v>320</v>
      </c>
      <c r="B44" s="82">
        <v>32</v>
      </c>
      <c r="C44" s="83" t="s">
        <v>449</v>
      </c>
      <c r="D44" s="95" t="s">
        <v>371</v>
      </c>
    </row>
    <row r="45" spans="1:4" s="9" customFormat="1" x14ac:dyDescent="0.2">
      <c r="A45" s="83" t="s">
        <v>320</v>
      </c>
      <c r="B45" s="87">
        <v>33</v>
      </c>
      <c r="C45" s="83" t="s">
        <v>450</v>
      </c>
      <c r="D45" s="88"/>
    </row>
    <row r="46" spans="1:4" s="9" customFormat="1" x14ac:dyDescent="0.2">
      <c r="A46" s="83" t="s">
        <v>320</v>
      </c>
      <c r="B46" s="87">
        <v>38</v>
      </c>
      <c r="C46" s="83" t="s">
        <v>460</v>
      </c>
      <c r="D46" s="88"/>
    </row>
    <row r="47" spans="1:4" s="9" customFormat="1" x14ac:dyDescent="0.2">
      <c r="A47" s="83" t="s">
        <v>320</v>
      </c>
      <c r="B47" s="87">
        <v>39</v>
      </c>
      <c r="C47" s="83" t="s">
        <v>330</v>
      </c>
      <c r="D47" s="95" t="s">
        <v>461</v>
      </c>
    </row>
    <row r="48" spans="1:4" s="96" customFormat="1" x14ac:dyDescent="0.2">
      <c r="A48" s="83" t="s">
        <v>320</v>
      </c>
      <c r="B48" s="87">
        <v>44</v>
      </c>
      <c r="C48" s="83" t="s">
        <v>395</v>
      </c>
      <c r="D48" s="122"/>
    </row>
    <row r="49" spans="1:4" s="9" customFormat="1" x14ac:dyDescent="0.2">
      <c r="A49" s="83" t="s">
        <v>320</v>
      </c>
      <c r="B49" s="87">
        <v>49</v>
      </c>
      <c r="C49" s="83" t="s">
        <v>462</v>
      </c>
      <c r="D49" s="95" t="s">
        <v>371</v>
      </c>
    </row>
    <row r="50" spans="1:4" s="9" customFormat="1" x14ac:dyDescent="0.2">
      <c r="A50" s="83" t="s">
        <v>320</v>
      </c>
      <c r="B50" s="87">
        <v>51</v>
      </c>
      <c r="C50" s="83" t="s">
        <v>463</v>
      </c>
      <c r="D50" s="95" t="s">
        <v>371</v>
      </c>
    </row>
    <row r="51" spans="1:4" s="21" customFormat="1" x14ac:dyDescent="0.2">
      <c r="A51" s="29" t="s">
        <v>320</v>
      </c>
      <c r="B51" s="32">
        <v>55</v>
      </c>
      <c r="C51" s="29" t="s">
        <v>860</v>
      </c>
      <c r="D51" s="60" t="s">
        <v>873</v>
      </c>
    </row>
    <row r="52" spans="1:4" s="9" customFormat="1" x14ac:dyDescent="0.2">
      <c r="A52" s="92" t="s">
        <v>320</v>
      </c>
      <c r="B52" s="93">
        <v>123</v>
      </c>
      <c r="C52" s="94" t="s">
        <v>456</v>
      </c>
      <c r="D52" s="95" t="s">
        <v>371</v>
      </c>
    </row>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 customFormat="1" x14ac:dyDescent="0.2"/>
    <row r="63" spans="1:4" s="9" customFormat="1" x14ac:dyDescent="0.2"/>
    <row r="64" spans="1:4" s="9" customFormat="1" x14ac:dyDescent="0.2"/>
    <row r="65" s="9" customFormat="1" x14ac:dyDescent="0.2"/>
    <row r="66" s="9" customFormat="1" x14ac:dyDescent="0.2"/>
    <row r="67" s="9" customFormat="1" x14ac:dyDescent="0.2"/>
    <row r="68" s="9" customFormat="1" x14ac:dyDescent="0.2"/>
    <row r="69" s="9" customFormat="1" ht="12" customHeigh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6"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6"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6"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 customFormat="1" x14ac:dyDescent="0.2"/>
    <row r="146" s="9" customFormat="1" x14ac:dyDescent="0.2"/>
    <row r="147" s="96" customFormat="1" x14ac:dyDescent="0.2"/>
    <row r="150" s="79" customFormat="1" x14ac:dyDescent="0.2"/>
    <row r="156" s="96" customFormat="1" x14ac:dyDescent="0.2"/>
    <row r="165" s="96"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E710C956-936E-4B47-BD46-52450F73BA88}"/>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F3ACC-2583-42F6-A121-214761D4E0D4}">
  <sheetPr codeName="Sheet263">
    <pageSetUpPr fitToPage="1"/>
  </sheetPr>
  <dimension ref="A1:F165"/>
  <sheetViews>
    <sheetView workbookViewId="0">
      <pane ySplit="6" topLeftCell="A22"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1072</v>
      </c>
      <c r="B1" s="194"/>
      <c r="C1" s="194"/>
      <c r="D1" s="194"/>
      <c r="E1" s="157" t="s">
        <v>311</v>
      </c>
    </row>
    <row r="2" spans="1:6" s="9" customFormat="1" ht="15" customHeight="1" x14ac:dyDescent="0.2">
      <c r="A2" s="195" t="str">
        <f ca="1">CONCATENATE("Test Case ", MID(CELL("filename",A1),FIND("]",CELL("filename",A1))+1,255)," 1100/1110")</f>
        <v>Test Case IP.AL.K05 1100/1110</v>
      </c>
      <c r="B2" s="195"/>
      <c r="C2" s="195"/>
      <c r="D2" s="195"/>
    </row>
    <row r="3" spans="1:6" s="9" customFormat="1" ht="15" customHeight="1" x14ac:dyDescent="0.2">
      <c r="A3" s="200" t="s">
        <v>337</v>
      </c>
      <c r="B3" s="201"/>
      <c r="C3" s="202"/>
      <c r="D3" s="203"/>
    </row>
    <row r="4" spans="1:6" s="24" customFormat="1" ht="39" customHeight="1" x14ac:dyDescent="0.2">
      <c r="A4" s="190" t="s">
        <v>313</v>
      </c>
      <c r="B4" s="191"/>
      <c r="C4" s="193" t="s">
        <v>511</v>
      </c>
      <c r="D4" s="193"/>
      <c r="E4" s="132"/>
      <c r="F4" s="74"/>
    </row>
    <row r="5" spans="1:6" s="24" customFormat="1" ht="39" customHeight="1" x14ac:dyDescent="0.2">
      <c r="A5" s="190" t="s">
        <v>315</v>
      </c>
      <c r="B5" s="191"/>
      <c r="C5" s="193" t="s">
        <v>516</v>
      </c>
      <c r="D5" s="193"/>
      <c r="E5" s="132"/>
      <c r="F5" s="74"/>
    </row>
    <row r="6" spans="1:6" s="24" customFormat="1" ht="39" customHeight="1" x14ac:dyDescent="0.2">
      <c r="A6" s="190" t="s">
        <v>317</v>
      </c>
      <c r="B6" s="191"/>
      <c r="C6" s="193" t="s">
        <v>517</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21" customFormat="1" ht="39" customHeight="1" x14ac:dyDescent="0.2">
      <c r="A17" s="27" t="s">
        <v>320</v>
      </c>
      <c r="B17" s="28">
        <v>22</v>
      </c>
      <c r="C17" s="29" t="s">
        <v>445</v>
      </c>
      <c r="D17" s="68" t="s">
        <v>1366</v>
      </c>
    </row>
    <row r="18" spans="1:4" s="21" customFormat="1" x14ac:dyDescent="0.2">
      <c r="A18" s="27" t="s">
        <v>320</v>
      </c>
      <c r="B18" s="28">
        <v>23</v>
      </c>
      <c r="C18" s="29" t="s">
        <v>859</v>
      </c>
      <c r="D18" s="33" t="s">
        <v>504</v>
      </c>
    </row>
    <row r="19" spans="1:4" s="9" customFormat="1" x14ac:dyDescent="0.2">
      <c r="A19" s="81" t="s">
        <v>320</v>
      </c>
      <c r="B19" s="82">
        <v>24</v>
      </c>
      <c r="C19" s="83" t="s">
        <v>324</v>
      </c>
      <c r="D19" s="88" t="s">
        <v>447</v>
      </c>
    </row>
    <row r="20" spans="1:4" s="9" customFormat="1" x14ac:dyDescent="0.2">
      <c r="A20" s="81" t="s">
        <v>320</v>
      </c>
      <c r="B20" s="82">
        <v>26</v>
      </c>
      <c r="C20" s="83" t="s">
        <v>448</v>
      </c>
      <c r="D20" s="95"/>
    </row>
    <row r="21" spans="1:4" s="9" customFormat="1" x14ac:dyDescent="0.2">
      <c r="A21" s="81" t="s">
        <v>320</v>
      </c>
      <c r="B21" s="82">
        <v>32</v>
      </c>
      <c r="C21" s="83" t="s">
        <v>449</v>
      </c>
      <c r="D21" s="95"/>
    </row>
    <row r="22" spans="1:4" s="9" customFormat="1" x14ac:dyDescent="0.2">
      <c r="A22" s="83" t="s">
        <v>320</v>
      </c>
      <c r="B22" s="87">
        <v>33</v>
      </c>
      <c r="C22" s="83" t="s">
        <v>450</v>
      </c>
      <c r="D22" s="123" t="s">
        <v>327</v>
      </c>
    </row>
    <row r="23" spans="1:4" s="9" customFormat="1" x14ac:dyDescent="0.2">
      <c r="A23" s="92" t="s">
        <v>320</v>
      </c>
      <c r="B23" s="93">
        <v>35</v>
      </c>
      <c r="C23" s="94" t="s">
        <v>474</v>
      </c>
      <c r="D23" s="95"/>
    </row>
    <row r="24" spans="1:4" s="9" customFormat="1" x14ac:dyDescent="0.2">
      <c r="A24" s="83" t="s">
        <v>320</v>
      </c>
      <c r="B24" s="87">
        <v>42</v>
      </c>
      <c r="C24" s="83" t="s">
        <v>451</v>
      </c>
      <c r="D24" s="95"/>
    </row>
    <row r="25" spans="1:4" s="9" customFormat="1" x14ac:dyDescent="0.2">
      <c r="A25" s="83" t="s">
        <v>320</v>
      </c>
      <c r="B25" s="87">
        <v>43</v>
      </c>
      <c r="C25" s="83" t="s">
        <v>452</v>
      </c>
      <c r="D25" s="95"/>
    </row>
    <row r="26" spans="1:4" s="9" customFormat="1" x14ac:dyDescent="0.2">
      <c r="A26" s="83" t="s">
        <v>320</v>
      </c>
      <c r="B26" s="87">
        <v>44</v>
      </c>
      <c r="C26" s="83" t="s">
        <v>395</v>
      </c>
      <c r="D26" s="122"/>
    </row>
    <row r="27" spans="1:4" s="96" customFormat="1" x14ac:dyDescent="0.2">
      <c r="A27" s="83" t="s">
        <v>320</v>
      </c>
      <c r="B27" s="87">
        <v>49</v>
      </c>
      <c r="C27" s="83" t="s">
        <v>453</v>
      </c>
      <c r="D27" s="95"/>
    </row>
    <row r="28" spans="1:4" s="9" customFormat="1" x14ac:dyDescent="0.2">
      <c r="A28" s="83" t="s">
        <v>320</v>
      </c>
      <c r="B28" s="87">
        <v>51</v>
      </c>
      <c r="C28" s="83" t="s">
        <v>454</v>
      </c>
      <c r="D28" s="95"/>
    </row>
    <row r="29" spans="1:4" s="9" customFormat="1" x14ac:dyDescent="0.2">
      <c r="A29" s="83" t="s">
        <v>320</v>
      </c>
      <c r="B29" s="87">
        <v>52</v>
      </c>
      <c r="C29" s="83" t="s">
        <v>503</v>
      </c>
      <c r="D29" s="95" t="s">
        <v>1073</v>
      </c>
    </row>
    <row r="30" spans="1:4" s="21" customFormat="1" x14ac:dyDescent="0.2">
      <c r="A30" s="29" t="s">
        <v>320</v>
      </c>
      <c r="B30" s="32">
        <v>55</v>
      </c>
      <c r="C30" s="29" t="s">
        <v>860</v>
      </c>
      <c r="D30" s="60" t="s">
        <v>872</v>
      </c>
    </row>
    <row r="31" spans="1:4" s="9" customFormat="1" x14ac:dyDescent="0.2">
      <c r="A31" s="83" t="s">
        <v>320</v>
      </c>
      <c r="B31" s="87">
        <v>92</v>
      </c>
      <c r="C31" s="83" t="s">
        <v>455</v>
      </c>
      <c r="D31" s="95"/>
    </row>
    <row r="32" spans="1:4" s="9" customFormat="1" x14ac:dyDescent="0.2">
      <c r="A32" s="92" t="s">
        <v>320</v>
      </c>
      <c r="B32" s="93">
        <v>123</v>
      </c>
      <c r="C32" s="94" t="s">
        <v>456</v>
      </c>
      <c r="D32" s="95" t="s">
        <v>457</v>
      </c>
    </row>
    <row r="33" spans="1:4" s="9" customFormat="1" x14ac:dyDescent="0.2"/>
    <row r="34" spans="1:4" s="9" customFormat="1" x14ac:dyDescent="0.2">
      <c r="A34" s="85" t="s">
        <v>458</v>
      </c>
      <c r="B34" s="79"/>
      <c r="C34" s="79"/>
      <c r="D34" s="79"/>
    </row>
    <row r="35" spans="1:4" s="9" customFormat="1" x14ac:dyDescent="0.2">
      <c r="A35" s="81" t="s">
        <v>320</v>
      </c>
      <c r="B35" s="82">
        <v>2</v>
      </c>
      <c r="C35" s="83" t="s">
        <v>382</v>
      </c>
      <c r="D35" s="95" t="s">
        <v>371</v>
      </c>
    </row>
    <row r="36" spans="1:4" s="9" customFormat="1" x14ac:dyDescent="0.2">
      <c r="A36" s="81" t="s">
        <v>320</v>
      </c>
      <c r="B36" s="82">
        <v>3</v>
      </c>
      <c r="C36" s="83" t="s">
        <v>438</v>
      </c>
      <c r="D36" s="95" t="s">
        <v>371</v>
      </c>
    </row>
    <row r="37" spans="1:4" s="9" customFormat="1" x14ac:dyDescent="0.2">
      <c r="A37" s="81" t="s">
        <v>320</v>
      </c>
      <c r="B37" s="82">
        <v>4</v>
      </c>
      <c r="C37" s="83" t="s">
        <v>440</v>
      </c>
      <c r="D37" s="95" t="s">
        <v>371</v>
      </c>
    </row>
    <row r="38" spans="1:4" s="9" customFormat="1" x14ac:dyDescent="0.2">
      <c r="A38" s="81" t="s">
        <v>320</v>
      </c>
      <c r="B38" s="82">
        <v>6</v>
      </c>
      <c r="C38" s="83" t="s">
        <v>459</v>
      </c>
      <c r="D38" s="95" t="s">
        <v>371</v>
      </c>
    </row>
    <row r="39" spans="1:4" s="9" customFormat="1" x14ac:dyDescent="0.2">
      <c r="A39" s="83" t="s">
        <v>320</v>
      </c>
      <c r="B39" s="87">
        <v>7</v>
      </c>
      <c r="C39" s="87" t="s">
        <v>321</v>
      </c>
      <c r="D39" s="88"/>
    </row>
    <row r="40" spans="1:4" s="9" customFormat="1" x14ac:dyDescent="0.2">
      <c r="A40" s="83" t="s">
        <v>320</v>
      </c>
      <c r="B40" s="87">
        <v>11</v>
      </c>
      <c r="C40" s="87" t="s">
        <v>322</v>
      </c>
      <c r="D40" s="95" t="s">
        <v>371</v>
      </c>
    </row>
    <row r="41" spans="1:4" s="9" customFormat="1" x14ac:dyDescent="0.2">
      <c r="A41" s="83" t="s">
        <v>320</v>
      </c>
      <c r="B41" s="87">
        <v>12</v>
      </c>
      <c r="C41" s="87" t="s">
        <v>323</v>
      </c>
      <c r="D41" s="95" t="s">
        <v>371</v>
      </c>
    </row>
    <row r="42" spans="1:4" s="9" customFormat="1" x14ac:dyDescent="0.2">
      <c r="A42" s="81" t="s">
        <v>320</v>
      </c>
      <c r="B42" s="82">
        <v>24</v>
      </c>
      <c r="C42" s="83" t="s">
        <v>324</v>
      </c>
      <c r="D42" s="95" t="s">
        <v>371</v>
      </c>
    </row>
    <row r="43" spans="1:4" s="9" customFormat="1" x14ac:dyDescent="0.2">
      <c r="A43" s="81" t="s">
        <v>367</v>
      </c>
      <c r="B43" s="82">
        <v>26</v>
      </c>
      <c r="C43" s="83" t="s">
        <v>448</v>
      </c>
      <c r="D43" s="95" t="s">
        <v>371</v>
      </c>
    </row>
    <row r="44" spans="1:4" s="9" customFormat="1" x14ac:dyDescent="0.2">
      <c r="A44" s="81" t="s">
        <v>320</v>
      </c>
      <c r="B44" s="82">
        <v>32</v>
      </c>
      <c r="C44" s="83" t="s">
        <v>449</v>
      </c>
      <c r="D44" s="95" t="s">
        <v>371</v>
      </c>
    </row>
    <row r="45" spans="1:4" s="9" customFormat="1" x14ac:dyDescent="0.2">
      <c r="A45" s="83" t="s">
        <v>320</v>
      </c>
      <c r="B45" s="87">
        <v>33</v>
      </c>
      <c r="C45" s="83" t="s">
        <v>450</v>
      </c>
      <c r="D45" s="88"/>
    </row>
    <row r="46" spans="1:4" s="9" customFormat="1" x14ac:dyDescent="0.2">
      <c r="A46" s="83" t="s">
        <v>320</v>
      </c>
      <c r="B46" s="87">
        <v>39</v>
      </c>
      <c r="C46" s="83" t="s">
        <v>330</v>
      </c>
      <c r="D46" s="95" t="s">
        <v>509</v>
      </c>
    </row>
    <row r="47" spans="1:4" s="9" customFormat="1" x14ac:dyDescent="0.2">
      <c r="A47" s="83" t="s">
        <v>320</v>
      </c>
      <c r="B47" s="87">
        <v>44</v>
      </c>
      <c r="C47" s="83" t="s">
        <v>395</v>
      </c>
      <c r="D47" s="122"/>
    </row>
    <row r="48" spans="1:4" s="96" customFormat="1" x14ac:dyDescent="0.2">
      <c r="A48" s="83" t="s">
        <v>320</v>
      </c>
      <c r="B48" s="87">
        <v>49</v>
      </c>
      <c r="C48" s="83" t="s">
        <v>462</v>
      </c>
      <c r="D48" s="95" t="s">
        <v>371</v>
      </c>
    </row>
    <row r="49" spans="1:4" s="9" customFormat="1" x14ac:dyDescent="0.2">
      <c r="A49" s="83" t="s">
        <v>320</v>
      </c>
      <c r="B49" s="87">
        <v>51</v>
      </c>
      <c r="C49" s="83" t="s">
        <v>463</v>
      </c>
      <c r="D49" s="95" t="s">
        <v>371</v>
      </c>
    </row>
    <row r="50" spans="1:4" s="21" customFormat="1" x14ac:dyDescent="0.2">
      <c r="A50" s="29" t="s">
        <v>320</v>
      </c>
      <c r="B50" s="32">
        <v>55</v>
      </c>
      <c r="C50" s="29" t="s">
        <v>860</v>
      </c>
      <c r="D50" s="60"/>
    </row>
    <row r="51" spans="1:4" s="9" customFormat="1" x14ac:dyDescent="0.2">
      <c r="A51" s="92" t="s">
        <v>320</v>
      </c>
      <c r="B51" s="93">
        <v>123</v>
      </c>
      <c r="C51" s="94" t="s">
        <v>456</v>
      </c>
      <c r="D51" s="95" t="s">
        <v>371</v>
      </c>
    </row>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 customFormat="1" x14ac:dyDescent="0.2"/>
    <row r="63" spans="1:4" s="9" customFormat="1" x14ac:dyDescent="0.2"/>
    <row r="64" spans="1:4" s="9" customFormat="1" x14ac:dyDescent="0.2"/>
    <row r="65" s="9" customFormat="1" x14ac:dyDescent="0.2"/>
    <row r="66" s="9" customFormat="1" x14ac:dyDescent="0.2"/>
    <row r="67" s="9" customFormat="1" x14ac:dyDescent="0.2"/>
    <row r="68" s="9" customFormat="1" x14ac:dyDescent="0.2"/>
    <row r="69" s="9" customFormat="1" ht="12" customHeigh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6"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6"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6"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 customFormat="1" x14ac:dyDescent="0.2"/>
    <row r="146" s="9" customFormat="1" x14ac:dyDescent="0.2"/>
    <row r="147" s="96" customFormat="1" x14ac:dyDescent="0.2"/>
    <row r="150" s="79" customFormat="1" x14ac:dyDescent="0.2"/>
    <row r="156" s="96" customFormat="1" x14ac:dyDescent="0.2"/>
    <row r="165" s="96"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129798F4-8CCA-4587-9DEC-57138FA3C70C}"/>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3F1D4-B67B-4CBE-B47F-BA1BD6E4D487}">
  <sheetPr codeName="Sheet264">
    <pageSetUpPr fitToPage="1"/>
  </sheetPr>
  <dimension ref="A1:F185"/>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1074</v>
      </c>
      <c r="B1" s="194"/>
      <c r="C1" s="194"/>
      <c r="D1" s="194"/>
      <c r="E1" s="157" t="s">
        <v>311</v>
      </c>
    </row>
    <row r="2" spans="1:6" s="9" customFormat="1" ht="15" customHeight="1" x14ac:dyDescent="0.2">
      <c r="A2" s="195" t="str">
        <f ca="1">CONCATENATE("Test Case ", MID(CELL("filename",A1),FIND("]",CELL("filename",A1))+1,255)," 1120/1130")</f>
        <v>Test Case IP.AL.K06 1120/1130</v>
      </c>
      <c r="B2" s="195"/>
      <c r="C2" s="195"/>
      <c r="D2" s="195"/>
    </row>
    <row r="3" spans="1:6" s="9" customFormat="1" ht="15" customHeight="1" x14ac:dyDescent="0.2">
      <c r="A3" s="200" t="s">
        <v>337</v>
      </c>
      <c r="B3" s="201"/>
      <c r="C3" s="202"/>
      <c r="D3" s="203"/>
    </row>
    <row r="4" spans="1:6" s="24" customFormat="1" ht="39" customHeight="1" x14ac:dyDescent="0.2">
      <c r="A4" s="190" t="s">
        <v>313</v>
      </c>
      <c r="B4" s="191"/>
      <c r="C4" s="193" t="s">
        <v>525</v>
      </c>
      <c r="D4" s="193"/>
      <c r="E4" s="132"/>
      <c r="F4" s="74"/>
    </row>
    <row r="5" spans="1:6" s="24" customFormat="1" ht="39" customHeight="1" x14ac:dyDescent="0.2">
      <c r="A5" s="190" t="s">
        <v>315</v>
      </c>
      <c r="B5" s="191"/>
      <c r="C5" s="193" t="s">
        <v>526</v>
      </c>
      <c r="D5" s="193"/>
      <c r="E5" s="132"/>
      <c r="F5" s="74"/>
    </row>
    <row r="6" spans="1:6" s="24" customFormat="1" ht="51" customHeight="1" x14ac:dyDescent="0.2">
      <c r="A6" s="190" t="s">
        <v>317</v>
      </c>
      <c r="B6" s="191"/>
      <c r="C6" s="193" t="s">
        <v>527</v>
      </c>
      <c r="D6" s="193"/>
      <c r="E6" s="132"/>
      <c r="F6" s="74"/>
    </row>
    <row r="7" spans="1:6" s="9" customFormat="1" x14ac:dyDescent="0.2">
      <c r="A7" s="74"/>
      <c r="B7" s="74"/>
      <c r="C7" s="74"/>
      <c r="D7" s="74"/>
    </row>
    <row r="8" spans="1:6" x14ac:dyDescent="0.2">
      <c r="A8" s="91" t="s">
        <v>528</v>
      </c>
    </row>
    <row r="9" spans="1:6" x14ac:dyDescent="0.2">
      <c r="A9" s="92" t="s">
        <v>320</v>
      </c>
      <c r="B9" s="93">
        <v>2</v>
      </c>
      <c r="C9" s="94" t="s">
        <v>382</v>
      </c>
      <c r="D9" s="95" t="s">
        <v>383</v>
      </c>
    </row>
    <row r="10" spans="1:6" x14ac:dyDescent="0.2">
      <c r="A10" s="92" t="s">
        <v>320</v>
      </c>
      <c r="B10" s="93">
        <v>3</v>
      </c>
      <c r="C10" s="94" t="s">
        <v>438</v>
      </c>
      <c r="D10" s="95" t="s">
        <v>439</v>
      </c>
    </row>
    <row r="11" spans="1:6" x14ac:dyDescent="0.2">
      <c r="A11" s="92" t="s">
        <v>320</v>
      </c>
      <c r="B11" s="93">
        <v>4</v>
      </c>
      <c r="C11" s="94" t="s">
        <v>440</v>
      </c>
      <c r="D11" s="95"/>
    </row>
    <row r="12" spans="1:6" x14ac:dyDescent="0.2">
      <c r="A12" s="92" t="s">
        <v>320</v>
      </c>
      <c r="B12" s="93">
        <v>6</v>
      </c>
      <c r="C12" s="83" t="s">
        <v>442</v>
      </c>
      <c r="D12" s="95"/>
    </row>
    <row r="13" spans="1:6" x14ac:dyDescent="0.2">
      <c r="A13" s="83" t="s">
        <v>320</v>
      </c>
      <c r="B13" s="87">
        <v>7</v>
      </c>
      <c r="C13" s="87" t="s">
        <v>321</v>
      </c>
      <c r="D13" s="95"/>
    </row>
    <row r="14" spans="1:6" x14ac:dyDescent="0.2">
      <c r="A14" s="83" t="s">
        <v>320</v>
      </c>
      <c r="B14" s="87">
        <v>11</v>
      </c>
      <c r="C14" s="87" t="s">
        <v>322</v>
      </c>
      <c r="D14" s="95"/>
    </row>
    <row r="15" spans="1:6" x14ac:dyDescent="0.2">
      <c r="A15" s="83" t="s">
        <v>320</v>
      </c>
      <c r="B15" s="87">
        <v>12</v>
      </c>
      <c r="C15" s="87" t="s">
        <v>323</v>
      </c>
      <c r="D15" s="95"/>
    </row>
    <row r="16" spans="1:6" x14ac:dyDescent="0.2">
      <c r="A16" s="81" t="s">
        <v>320</v>
      </c>
      <c r="B16" s="82">
        <v>14</v>
      </c>
      <c r="C16" s="83" t="s">
        <v>443</v>
      </c>
      <c r="D16" s="95" t="s">
        <v>444</v>
      </c>
    </row>
    <row r="17" spans="1:4" s="21" customFormat="1" ht="39" customHeight="1" x14ac:dyDescent="0.2">
      <c r="A17" s="27" t="s">
        <v>320</v>
      </c>
      <c r="B17" s="28">
        <v>22</v>
      </c>
      <c r="C17" s="29" t="s">
        <v>445</v>
      </c>
      <c r="D17" s="68" t="s">
        <v>1366</v>
      </c>
    </row>
    <row r="18" spans="1:4" s="21" customFormat="1" x14ac:dyDescent="0.2">
      <c r="A18" s="27" t="s">
        <v>320</v>
      </c>
      <c r="B18" s="28">
        <v>23</v>
      </c>
      <c r="C18" s="29" t="s">
        <v>859</v>
      </c>
      <c r="D18" s="33" t="s">
        <v>504</v>
      </c>
    </row>
    <row r="19" spans="1:4" x14ac:dyDescent="0.2">
      <c r="A19" s="92" t="s">
        <v>320</v>
      </c>
      <c r="B19" s="93">
        <v>24</v>
      </c>
      <c r="C19" s="94" t="s">
        <v>324</v>
      </c>
      <c r="D19" s="68" t="s">
        <v>447</v>
      </c>
    </row>
    <row r="20" spans="1:4" x14ac:dyDescent="0.2">
      <c r="A20" s="92" t="s">
        <v>320</v>
      </c>
      <c r="B20" s="93">
        <v>25</v>
      </c>
      <c r="C20" s="94" t="s">
        <v>529</v>
      </c>
      <c r="D20" s="68" t="s">
        <v>530</v>
      </c>
    </row>
    <row r="21" spans="1:4" x14ac:dyDescent="0.2">
      <c r="A21" s="92" t="s">
        <v>320</v>
      </c>
      <c r="B21" s="93">
        <v>26</v>
      </c>
      <c r="C21" s="94" t="s">
        <v>448</v>
      </c>
      <c r="D21" s="95"/>
    </row>
    <row r="22" spans="1:4" x14ac:dyDescent="0.2">
      <c r="A22" s="81" t="s">
        <v>320</v>
      </c>
      <c r="B22" s="82">
        <v>32</v>
      </c>
      <c r="C22" s="83" t="s">
        <v>449</v>
      </c>
      <c r="D22" s="95"/>
    </row>
    <row r="23" spans="1:4" x14ac:dyDescent="0.2">
      <c r="A23" s="83" t="s">
        <v>320</v>
      </c>
      <c r="B23" s="87">
        <v>33</v>
      </c>
      <c r="C23" s="83" t="s">
        <v>450</v>
      </c>
      <c r="D23" s="123" t="s">
        <v>327</v>
      </c>
    </row>
    <row r="24" spans="1:4" x14ac:dyDescent="0.2">
      <c r="A24" s="92" t="s">
        <v>320</v>
      </c>
      <c r="B24" s="93">
        <v>39</v>
      </c>
      <c r="C24" s="94" t="s">
        <v>330</v>
      </c>
      <c r="D24" s="95" t="s">
        <v>531</v>
      </c>
    </row>
    <row r="25" spans="1:4" x14ac:dyDescent="0.2">
      <c r="A25" s="83" t="s">
        <v>320</v>
      </c>
      <c r="B25" s="87">
        <v>42</v>
      </c>
      <c r="C25" s="83" t="s">
        <v>451</v>
      </c>
      <c r="D25" s="95"/>
    </row>
    <row r="26" spans="1:4" x14ac:dyDescent="0.2">
      <c r="A26" s="83" t="s">
        <v>320</v>
      </c>
      <c r="B26" s="87">
        <v>43</v>
      </c>
      <c r="C26" s="83" t="s">
        <v>452</v>
      </c>
      <c r="D26" s="95"/>
    </row>
    <row r="27" spans="1:4" x14ac:dyDescent="0.2">
      <c r="A27" s="83" t="s">
        <v>320</v>
      </c>
      <c r="B27" s="87">
        <v>49</v>
      </c>
      <c r="C27" s="83" t="s">
        <v>453</v>
      </c>
      <c r="D27" s="95"/>
    </row>
    <row r="28" spans="1:4" x14ac:dyDescent="0.2">
      <c r="A28" s="83" t="s">
        <v>320</v>
      </c>
      <c r="B28" s="87">
        <v>51</v>
      </c>
      <c r="C28" s="83" t="s">
        <v>454</v>
      </c>
      <c r="D28" s="95"/>
    </row>
    <row r="29" spans="1:4" s="21" customFormat="1" x14ac:dyDescent="0.2">
      <c r="A29" s="29" t="s">
        <v>320</v>
      </c>
      <c r="B29" s="32">
        <v>55</v>
      </c>
      <c r="C29" s="29" t="s">
        <v>860</v>
      </c>
      <c r="D29" s="60" t="s">
        <v>872</v>
      </c>
    </row>
    <row r="30" spans="1:4" x14ac:dyDescent="0.2">
      <c r="A30" s="83" t="s">
        <v>320</v>
      </c>
      <c r="B30" s="87">
        <v>92</v>
      </c>
      <c r="C30" s="83" t="s">
        <v>455</v>
      </c>
      <c r="D30" s="95"/>
    </row>
    <row r="31" spans="1:4" x14ac:dyDescent="0.2">
      <c r="A31" s="92" t="s">
        <v>320</v>
      </c>
      <c r="B31" s="93">
        <v>123</v>
      </c>
      <c r="C31" s="94" t="s">
        <v>456</v>
      </c>
      <c r="D31" s="95" t="s">
        <v>457</v>
      </c>
    </row>
    <row r="32" spans="1:4" x14ac:dyDescent="0.2">
      <c r="C32" s="114"/>
    </row>
    <row r="33" spans="1:4" x14ac:dyDescent="0.2">
      <c r="A33" s="85" t="s">
        <v>532</v>
      </c>
    </row>
    <row r="34" spans="1:4" x14ac:dyDescent="0.2">
      <c r="A34" s="92" t="s">
        <v>320</v>
      </c>
      <c r="B34" s="93">
        <v>2</v>
      </c>
      <c r="C34" s="94" t="s">
        <v>382</v>
      </c>
      <c r="D34" s="95" t="s">
        <v>371</v>
      </c>
    </row>
    <row r="35" spans="1:4" x14ac:dyDescent="0.2">
      <c r="A35" s="92" t="s">
        <v>320</v>
      </c>
      <c r="B35" s="93">
        <v>3</v>
      </c>
      <c r="C35" s="94" t="s">
        <v>438</v>
      </c>
      <c r="D35" s="122" t="s">
        <v>371</v>
      </c>
    </row>
    <row r="36" spans="1:4" x14ac:dyDescent="0.2">
      <c r="A36" s="92" t="s">
        <v>320</v>
      </c>
      <c r="B36" s="93">
        <v>4</v>
      </c>
      <c r="C36" s="94" t="s">
        <v>440</v>
      </c>
      <c r="D36" s="95" t="s">
        <v>371</v>
      </c>
    </row>
    <row r="37" spans="1:4" s="9" customFormat="1" x14ac:dyDescent="0.2">
      <c r="A37" s="83" t="s">
        <v>320</v>
      </c>
      <c r="B37" s="87">
        <v>11</v>
      </c>
      <c r="C37" s="87" t="s">
        <v>322</v>
      </c>
      <c r="D37" s="95" t="s">
        <v>371</v>
      </c>
    </row>
    <row r="38" spans="1:4" s="9" customFormat="1" x14ac:dyDescent="0.2">
      <c r="A38" s="83" t="s">
        <v>320</v>
      </c>
      <c r="B38" s="87">
        <v>12</v>
      </c>
      <c r="C38" s="87" t="s">
        <v>323</v>
      </c>
      <c r="D38" s="95" t="s">
        <v>371</v>
      </c>
    </row>
    <row r="39" spans="1:4" s="9" customFormat="1" x14ac:dyDescent="0.2">
      <c r="A39" s="81" t="s">
        <v>320</v>
      </c>
      <c r="B39" s="82">
        <v>32</v>
      </c>
      <c r="C39" s="83" t="s">
        <v>449</v>
      </c>
      <c r="D39" s="95" t="s">
        <v>371</v>
      </c>
    </row>
    <row r="40" spans="1:4" s="9" customFormat="1" x14ac:dyDescent="0.2">
      <c r="A40" s="83" t="s">
        <v>320</v>
      </c>
      <c r="B40" s="87">
        <v>33</v>
      </c>
      <c r="C40" s="83" t="s">
        <v>450</v>
      </c>
      <c r="D40" s="123"/>
    </row>
    <row r="41" spans="1:4" x14ac:dyDescent="0.2">
      <c r="A41" s="83" t="s">
        <v>320</v>
      </c>
      <c r="B41" s="87">
        <v>49</v>
      </c>
      <c r="C41" s="83" t="s">
        <v>453</v>
      </c>
      <c r="D41" s="95" t="s">
        <v>371</v>
      </c>
    </row>
    <row r="42" spans="1:4" s="21" customFormat="1" x14ac:dyDescent="0.2">
      <c r="A42" s="29" t="s">
        <v>320</v>
      </c>
      <c r="B42" s="32">
        <v>55</v>
      </c>
      <c r="C42" s="29" t="s">
        <v>860</v>
      </c>
      <c r="D42" s="60" t="s">
        <v>873</v>
      </c>
    </row>
    <row r="43" spans="1:4" s="9" customFormat="1" x14ac:dyDescent="0.2">
      <c r="A43" s="92" t="s">
        <v>320</v>
      </c>
      <c r="B43" s="93">
        <v>123</v>
      </c>
      <c r="C43" s="94" t="s">
        <v>456</v>
      </c>
      <c r="D43" s="95" t="s">
        <v>371</v>
      </c>
    </row>
    <row r="44" spans="1:4" s="9" customFormat="1" x14ac:dyDescent="0.2"/>
    <row r="45" spans="1:4" s="9" customFormat="1" x14ac:dyDescent="0.2"/>
    <row r="46" spans="1:4" s="9" customFormat="1" x14ac:dyDescent="0.2"/>
    <row r="47" spans="1:4" s="9" customFormat="1" x14ac:dyDescent="0.2"/>
    <row r="48" spans="1:4" s="96" customFormat="1" x14ac:dyDescent="0.2"/>
    <row r="49" s="9"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 customFormat="1" x14ac:dyDescent="0.2"/>
    <row r="63" s="9" customFormat="1" x14ac:dyDescent="0.2"/>
    <row r="64" s="9" customFormat="1" x14ac:dyDescent="0.2"/>
    <row r="65" spans="2:4" s="9" customFormat="1" x14ac:dyDescent="0.2"/>
    <row r="66" spans="2:4" s="9" customFormat="1" x14ac:dyDescent="0.2"/>
    <row r="67" spans="2:4" s="9" customFormat="1" x14ac:dyDescent="0.2"/>
    <row r="68" spans="2:4" s="9" customFormat="1" x14ac:dyDescent="0.2"/>
    <row r="69" spans="2:4" s="96" customFormat="1" x14ac:dyDescent="0.2"/>
    <row r="70" spans="2:4" s="9" customFormat="1" x14ac:dyDescent="0.2">
      <c r="B70" s="97"/>
      <c r="D70" s="80"/>
    </row>
    <row r="71" spans="2:4" s="9" customFormat="1" x14ac:dyDescent="0.2"/>
    <row r="72" spans="2:4" s="9" customFormat="1" x14ac:dyDescent="0.2"/>
    <row r="73" spans="2:4" s="9" customFormat="1" x14ac:dyDescent="0.2"/>
    <row r="74" spans="2:4" s="9" customFormat="1" x14ac:dyDescent="0.2"/>
    <row r="75" spans="2:4" s="9" customFormat="1" x14ac:dyDescent="0.2"/>
    <row r="76" spans="2:4" s="9" customFormat="1" x14ac:dyDescent="0.2"/>
    <row r="77" spans="2:4" s="9" customFormat="1" x14ac:dyDescent="0.2"/>
    <row r="78" spans="2:4" s="9" customFormat="1" x14ac:dyDescent="0.2"/>
    <row r="79" spans="2:4" s="9" customFormat="1" x14ac:dyDescent="0.2"/>
    <row r="80" spans="2:4"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ht="12" customHeigh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6"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6"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6" customFormat="1" x14ac:dyDescent="0.2"/>
    <row r="146" s="9" customFormat="1" x14ac:dyDescent="0.2"/>
    <row r="147" s="9" customFormat="1" x14ac:dyDescent="0.2"/>
    <row r="148" s="9" customFormat="1" x14ac:dyDescent="0.2"/>
    <row r="149" s="9" customFormat="1" x14ac:dyDescent="0.2"/>
    <row r="150" s="9" customFormat="1" x14ac:dyDescent="0.2"/>
    <row r="151" s="9" customFormat="1" x14ac:dyDescent="0.2"/>
    <row r="152" s="9" customFormat="1" x14ac:dyDescent="0.2"/>
    <row r="153" s="9" customFormat="1" x14ac:dyDescent="0.2"/>
    <row r="154" s="9" customFormat="1" x14ac:dyDescent="0.2"/>
    <row r="155" s="9" customFormat="1" x14ac:dyDescent="0.2"/>
    <row r="156" s="9" customFormat="1" x14ac:dyDescent="0.2"/>
    <row r="157" s="9" customFormat="1" x14ac:dyDescent="0.2"/>
    <row r="158" s="9" customFormat="1" x14ac:dyDescent="0.2"/>
    <row r="159" s="9" customFormat="1" x14ac:dyDescent="0.2"/>
    <row r="160" s="9" customFormat="1" x14ac:dyDescent="0.2"/>
    <row r="161" s="9" customFormat="1" x14ac:dyDescent="0.2"/>
    <row r="162" s="9" customFormat="1" x14ac:dyDescent="0.2"/>
    <row r="163" s="9" customFormat="1" x14ac:dyDescent="0.2"/>
    <row r="164" s="9" customFormat="1" x14ac:dyDescent="0.2"/>
    <row r="165" s="9" customFormat="1" x14ac:dyDescent="0.2"/>
    <row r="166" s="9" customFormat="1" x14ac:dyDescent="0.2"/>
    <row r="167" s="96" customFormat="1" x14ac:dyDescent="0.2"/>
    <row r="170" s="79" customFormat="1" x14ac:dyDescent="0.2"/>
    <row r="176" s="96" customFormat="1" x14ac:dyDescent="0.2"/>
    <row r="185" s="96"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147BB662-80BC-420A-8CA1-CAA14367AA89}"/>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A0FFC-1F81-4649-BCA4-9D649B383F00}">
  <sheetPr codeName="Sheet265">
    <tabColor theme="0" tint="-4.9989318521683403E-2"/>
    <pageSetUpPr fitToPage="1"/>
  </sheetPr>
  <dimension ref="A1:F155"/>
  <sheetViews>
    <sheetView workbookViewId="0">
      <pane ySplit="6" topLeftCell="A22" activePane="bottomLeft" state="frozen"/>
      <selection sqref="A1:D1"/>
      <selection pane="bottomLeft" activeCell="I17" sqref="I17"/>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1367</v>
      </c>
      <c r="B1" s="194"/>
      <c r="C1" s="194"/>
      <c r="D1" s="194"/>
      <c r="E1" s="157" t="s">
        <v>311</v>
      </c>
    </row>
    <row r="2" spans="1:6" s="9" customFormat="1" ht="15" customHeight="1" x14ac:dyDescent="0.2">
      <c r="A2" s="195" t="str">
        <f ca="1">CONCATENATE("Test Case ", MID(CELL("filename",A1),FIND("]",CELL("filename",A1))+1,255)," 1100/1110")</f>
        <v>Test Case IP.AL.K07 1100/1110</v>
      </c>
      <c r="B2" s="195"/>
      <c r="C2" s="195"/>
      <c r="D2" s="195"/>
    </row>
    <row r="3" spans="1:6" s="9" customFormat="1" ht="15" customHeight="1" x14ac:dyDescent="0.2">
      <c r="A3" s="200" t="s">
        <v>534</v>
      </c>
      <c r="B3" s="201"/>
      <c r="C3" s="202"/>
      <c r="D3" s="203"/>
    </row>
    <row r="4" spans="1:6" s="24" customFormat="1" ht="39" customHeight="1" x14ac:dyDescent="0.2">
      <c r="A4" s="190" t="s">
        <v>313</v>
      </c>
      <c r="B4" s="191"/>
      <c r="C4" s="192" t="s">
        <v>1368</v>
      </c>
      <c r="D4" s="192"/>
      <c r="E4" s="129"/>
      <c r="F4" s="25"/>
    </row>
    <row r="5" spans="1:6" s="24" customFormat="1" ht="39" customHeight="1" x14ac:dyDescent="0.2">
      <c r="A5" s="190" t="s">
        <v>315</v>
      </c>
      <c r="B5" s="191"/>
      <c r="C5" s="192" t="s">
        <v>1369</v>
      </c>
      <c r="D5" s="192"/>
      <c r="E5" s="129"/>
      <c r="F5" s="25"/>
    </row>
    <row r="6" spans="1:6" s="24" customFormat="1" ht="39" customHeight="1" x14ac:dyDescent="0.2">
      <c r="A6" s="190" t="s">
        <v>317</v>
      </c>
      <c r="B6" s="191"/>
      <c r="C6" s="212" t="s">
        <v>537</v>
      </c>
      <c r="D6" s="212"/>
      <c r="E6" s="135"/>
      <c r="F6" s="128"/>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21" customFormat="1" ht="39" customHeight="1" x14ac:dyDescent="0.2">
      <c r="A17" s="27" t="s">
        <v>320</v>
      </c>
      <c r="B17" s="28">
        <v>22</v>
      </c>
      <c r="C17" s="29" t="s">
        <v>445</v>
      </c>
      <c r="D17" s="68" t="s">
        <v>1571</v>
      </c>
    </row>
    <row r="18" spans="1:4" s="21" customFormat="1" x14ac:dyDescent="0.2">
      <c r="A18" s="27" t="s">
        <v>320</v>
      </c>
      <c r="B18" s="28">
        <v>23</v>
      </c>
      <c r="C18" s="29" t="s">
        <v>859</v>
      </c>
      <c r="D18" s="33" t="s">
        <v>504</v>
      </c>
    </row>
    <row r="19" spans="1:4" s="9" customFormat="1" x14ac:dyDescent="0.2">
      <c r="A19" s="81" t="s">
        <v>320</v>
      </c>
      <c r="B19" s="82">
        <v>24</v>
      </c>
      <c r="C19" s="83" t="s">
        <v>324</v>
      </c>
      <c r="D19" s="88" t="s">
        <v>447</v>
      </c>
    </row>
    <row r="20" spans="1:4" s="9" customFormat="1" x14ac:dyDescent="0.2">
      <c r="A20" s="81" t="s">
        <v>320</v>
      </c>
      <c r="B20" s="82">
        <v>26</v>
      </c>
      <c r="C20" s="83" t="s">
        <v>448</v>
      </c>
      <c r="D20" s="95"/>
    </row>
    <row r="21" spans="1:4" s="9" customFormat="1" x14ac:dyDescent="0.2">
      <c r="A21" s="81" t="s">
        <v>320</v>
      </c>
      <c r="B21" s="82">
        <v>32</v>
      </c>
      <c r="C21" s="83" t="s">
        <v>449</v>
      </c>
      <c r="D21" s="95"/>
    </row>
    <row r="22" spans="1:4" s="9" customFormat="1" x14ac:dyDescent="0.2">
      <c r="A22" s="83" t="s">
        <v>320</v>
      </c>
      <c r="B22" s="87">
        <v>33</v>
      </c>
      <c r="C22" s="83" t="s">
        <v>450</v>
      </c>
      <c r="D22" s="123" t="s">
        <v>327</v>
      </c>
    </row>
    <row r="23" spans="1:4" s="96" customFormat="1" x14ac:dyDescent="0.2">
      <c r="A23" s="83" t="s">
        <v>320</v>
      </c>
      <c r="B23" s="87">
        <v>42</v>
      </c>
      <c r="C23" s="83" t="s">
        <v>451</v>
      </c>
      <c r="D23" s="95"/>
    </row>
    <row r="24" spans="1:4" s="9" customFormat="1" x14ac:dyDescent="0.2">
      <c r="A24" s="83" t="s">
        <v>320</v>
      </c>
      <c r="B24" s="87">
        <v>43</v>
      </c>
      <c r="C24" s="83" t="s">
        <v>452</v>
      </c>
      <c r="D24" s="95"/>
    </row>
    <row r="25" spans="1:4" s="9" customFormat="1" x14ac:dyDescent="0.2">
      <c r="A25" s="83" t="s">
        <v>320</v>
      </c>
      <c r="B25" s="87">
        <v>49</v>
      </c>
      <c r="C25" s="83" t="s">
        <v>453</v>
      </c>
      <c r="D25" s="95"/>
    </row>
    <row r="26" spans="1:4" s="9" customFormat="1" x14ac:dyDescent="0.2">
      <c r="A26" s="83" t="s">
        <v>320</v>
      </c>
      <c r="B26" s="87">
        <v>51</v>
      </c>
      <c r="C26" s="83" t="s">
        <v>454</v>
      </c>
      <c r="D26" s="95"/>
    </row>
    <row r="27" spans="1:4" s="21" customFormat="1" x14ac:dyDescent="0.2">
      <c r="A27" s="29" t="s">
        <v>320</v>
      </c>
      <c r="B27" s="32">
        <v>55</v>
      </c>
      <c r="C27" s="29" t="s">
        <v>860</v>
      </c>
      <c r="D27" s="60" t="s">
        <v>872</v>
      </c>
    </row>
    <row r="28" spans="1:4" s="9" customFormat="1" x14ac:dyDescent="0.2">
      <c r="A28" s="83" t="s">
        <v>320</v>
      </c>
      <c r="B28" s="87">
        <v>62</v>
      </c>
      <c r="C28" s="83" t="s">
        <v>538</v>
      </c>
      <c r="D28" s="88" t="s">
        <v>1370</v>
      </c>
    </row>
    <row r="29" spans="1:4" s="9" customFormat="1" x14ac:dyDescent="0.2">
      <c r="A29" s="83" t="s">
        <v>320</v>
      </c>
      <c r="B29" s="87">
        <v>92</v>
      </c>
      <c r="C29" s="83" t="s">
        <v>455</v>
      </c>
      <c r="D29" s="95"/>
    </row>
    <row r="30" spans="1:4" s="9" customFormat="1" x14ac:dyDescent="0.2">
      <c r="A30" s="92" t="s">
        <v>320</v>
      </c>
      <c r="B30" s="93">
        <v>123</v>
      </c>
      <c r="C30" s="94" t="s">
        <v>456</v>
      </c>
      <c r="D30" s="95" t="s">
        <v>457</v>
      </c>
    </row>
    <row r="31" spans="1:4" s="9" customFormat="1" x14ac:dyDescent="0.2"/>
    <row r="32" spans="1:4" s="9" customFormat="1" x14ac:dyDescent="0.2">
      <c r="A32" s="85" t="s">
        <v>458</v>
      </c>
      <c r="B32" s="79"/>
      <c r="C32" s="79"/>
      <c r="D32" s="79"/>
    </row>
    <row r="33" spans="1:4" s="9" customFormat="1" x14ac:dyDescent="0.2">
      <c r="A33" s="81" t="s">
        <v>320</v>
      </c>
      <c r="B33" s="82">
        <v>2</v>
      </c>
      <c r="C33" s="83" t="s">
        <v>382</v>
      </c>
      <c r="D33" s="95" t="s">
        <v>371</v>
      </c>
    </row>
    <row r="34" spans="1:4" s="9" customFormat="1" x14ac:dyDescent="0.2">
      <c r="A34" s="81" t="s">
        <v>320</v>
      </c>
      <c r="B34" s="82">
        <v>3</v>
      </c>
      <c r="C34" s="83" t="s">
        <v>438</v>
      </c>
      <c r="D34" s="95" t="s">
        <v>371</v>
      </c>
    </row>
    <row r="35" spans="1:4" s="9" customFormat="1" x14ac:dyDescent="0.2">
      <c r="A35" s="81" t="s">
        <v>320</v>
      </c>
      <c r="B35" s="82">
        <v>4</v>
      </c>
      <c r="C35" s="83" t="s">
        <v>440</v>
      </c>
      <c r="D35" s="95" t="s">
        <v>371</v>
      </c>
    </row>
    <row r="36" spans="1:4" s="9" customFormat="1" x14ac:dyDescent="0.2">
      <c r="A36" s="81" t="s">
        <v>320</v>
      </c>
      <c r="B36" s="82">
        <v>6</v>
      </c>
      <c r="C36" s="83" t="s">
        <v>459</v>
      </c>
      <c r="D36" s="95" t="s">
        <v>371</v>
      </c>
    </row>
    <row r="37" spans="1:4" s="9" customFormat="1" x14ac:dyDescent="0.2">
      <c r="A37" s="83" t="s">
        <v>320</v>
      </c>
      <c r="B37" s="87">
        <v>7</v>
      </c>
      <c r="C37" s="87" t="s">
        <v>321</v>
      </c>
      <c r="D37" s="88"/>
    </row>
    <row r="38" spans="1:4" s="9" customFormat="1" x14ac:dyDescent="0.2">
      <c r="A38" s="83" t="s">
        <v>320</v>
      </c>
      <c r="B38" s="87">
        <v>11</v>
      </c>
      <c r="C38" s="87" t="s">
        <v>322</v>
      </c>
      <c r="D38" s="95" t="s">
        <v>371</v>
      </c>
    </row>
    <row r="39" spans="1:4" s="9" customFormat="1" x14ac:dyDescent="0.2">
      <c r="A39" s="83" t="s">
        <v>320</v>
      </c>
      <c r="B39" s="87">
        <v>12</v>
      </c>
      <c r="C39" s="87" t="s">
        <v>323</v>
      </c>
      <c r="D39" s="95" t="s">
        <v>371</v>
      </c>
    </row>
    <row r="40" spans="1:4" s="9" customFormat="1" x14ac:dyDescent="0.2">
      <c r="A40" s="81" t="s">
        <v>320</v>
      </c>
      <c r="B40" s="82">
        <v>24</v>
      </c>
      <c r="C40" s="83" t="s">
        <v>324</v>
      </c>
      <c r="D40" s="95" t="s">
        <v>371</v>
      </c>
    </row>
    <row r="41" spans="1:4" s="9" customFormat="1" x14ac:dyDescent="0.2">
      <c r="A41" s="81" t="s">
        <v>367</v>
      </c>
      <c r="B41" s="82">
        <v>26</v>
      </c>
      <c r="C41" s="83" t="s">
        <v>448</v>
      </c>
      <c r="D41" s="95" t="s">
        <v>371</v>
      </c>
    </row>
    <row r="42" spans="1:4" s="9" customFormat="1" x14ac:dyDescent="0.2">
      <c r="A42" s="81" t="s">
        <v>320</v>
      </c>
      <c r="B42" s="82">
        <v>32</v>
      </c>
      <c r="C42" s="83" t="s">
        <v>449</v>
      </c>
      <c r="D42" s="95" t="s">
        <v>371</v>
      </c>
    </row>
    <row r="43" spans="1:4" s="96" customFormat="1" x14ac:dyDescent="0.2">
      <c r="A43" s="83" t="s">
        <v>320</v>
      </c>
      <c r="B43" s="87">
        <v>33</v>
      </c>
      <c r="C43" s="83" t="s">
        <v>450</v>
      </c>
      <c r="D43" s="88"/>
    </row>
    <row r="44" spans="1:4" s="9" customFormat="1" x14ac:dyDescent="0.2">
      <c r="A44" s="83" t="s">
        <v>320</v>
      </c>
      <c r="B44" s="87">
        <v>38</v>
      </c>
      <c r="C44" s="83" t="s">
        <v>460</v>
      </c>
      <c r="D44" s="88"/>
    </row>
    <row r="45" spans="1:4" s="9" customFormat="1" x14ac:dyDescent="0.2">
      <c r="A45" s="83" t="s">
        <v>320</v>
      </c>
      <c r="B45" s="87">
        <v>39</v>
      </c>
      <c r="C45" s="83" t="s">
        <v>330</v>
      </c>
      <c r="D45" s="95" t="s">
        <v>461</v>
      </c>
    </row>
    <row r="46" spans="1:4" s="9" customFormat="1" x14ac:dyDescent="0.2">
      <c r="A46" s="83" t="s">
        <v>320</v>
      </c>
      <c r="B46" s="87">
        <v>49</v>
      </c>
      <c r="C46" s="83" t="s">
        <v>462</v>
      </c>
      <c r="D46" s="95" t="s">
        <v>371</v>
      </c>
    </row>
    <row r="47" spans="1:4" s="9" customFormat="1" x14ac:dyDescent="0.2">
      <c r="A47" s="83" t="s">
        <v>320</v>
      </c>
      <c r="B47" s="87">
        <v>51</v>
      </c>
      <c r="C47" s="83" t="s">
        <v>463</v>
      </c>
      <c r="D47" s="95" t="s">
        <v>371</v>
      </c>
    </row>
    <row r="48" spans="1:4" s="21" customFormat="1" x14ac:dyDescent="0.2">
      <c r="A48" s="29" t="s">
        <v>320</v>
      </c>
      <c r="B48" s="32">
        <v>55</v>
      </c>
      <c r="C48" s="29" t="s">
        <v>860</v>
      </c>
      <c r="D48" s="60" t="s">
        <v>873</v>
      </c>
    </row>
    <row r="49" spans="1:4" s="9" customFormat="1" x14ac:dyDescent="0.2">
      <c r="A49" s="83" t="s">
        <v>320</v>
      </c>
      <c r="B49" s="87">
        <v>62</v>
      </c>
      <c r="C49" s="83" t="s">
        <v>538</v>
      </c>
      <c r="D49" s="88"/>
    </row>
    <row r="50" spans="1:4" s="9" customFormat="1" x14ac:dyDescent="0.2">
      <c r="A50" s="92" t="s">
        <v>320</v>
      </c>
      <c r="B50" s="93">
        <v>123</v>
      </c>
      <c r="C50" s="94" t="s">
        <v>456</v>
      </c>
      <c r="D50" s="95" t="s">
        <v>371</v>
      </c>
    </row>
    <row r="51" spans="1:4" s="9" customFormat="1" x14ac:dyDescent="0.2"/>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ht="12" customHeight="1" x14ac:dyDescent="0.2"/>
    <row r="60" spans="1:4" s="9" customFormat="1" x14ac:dyDescent="0.2"/>
    <row r="61" spans="1:4" s="9" customFormat="1" x14ac:dyDescent="0.2"/>
    <row r="62" spans="1:4" s="9" customFormat="1" x14ac:dyDescent="0.2"/>
    <row r="63" spans="1:4" s="9" customFormat="1" x14ac:dyDescent="0.2"/>
    <row r="64" spans="1:4" s="9" customFormat="1" x14ac:dyDescent="0.2"/>
    <row r="65" s="9" customFormat="1" x14ac:dyDescent="0.2"/>
    <row r="66" s="96"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6"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6"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6" customFormat="1" x14ac:dyDescent="0.2"/>
    <row r="140" s="79" customFormat="1" x14ac:dyDescent="0.2"/>
    <row r="146" s="96" customFormat="1" x14ac:dyDescent="0.2"/>
    <row r="155" s="96"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C1928197-4FDB-4BDF-9216-9D43D36636B7}"/>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56E73-3FB1-4A6A-861B-39AB8DC41B3B}">
  <sheetPr codeName="Sheet266">
    <pageSetUpPr fitToPage="1"/>
  </sheetPr>
  <dimension ref="A1:F121"/>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1076</v>
      </c>
      <c r="B1" s="194"/>
      <c r="C1" s="194"/>
      <c r="D1" s="194"/>
      <c r="E1" s="157" t="s">
        <v>311</v>
      </c>
    </row>
    <row r="2" spans="1:6" s="9" customFormat="1" ht="15" customHeight="1" x14ac:dyDescent="0.2">
      <c r="A2" s="195" t="str">
        <f ca="1">CONCATENATE("Test Case ", MID(CELL("filename",A1),FIND("]",CELL("filename",A1))+1,255)," 1100/1110")</f>
        <v>Test Case IP.AL.K08 1100/1110</v>
      </c>
      <c r="B2" s="195"/>
      <c r="C2" s="195"/>
      <c r="D2" s="195"/>
    </row>
    <row r="3" spans="1:6" s="9" customFormat="1" ht="15" customHeight="1" x14ac:dyDescent="0.2">
      <c r="A3" s="200" t="s">
        <v>337</v>
      </c>
      <c r="B3" s="201"/>
      <c r="C3" s="202"/>
      <c r="D3" s="203"/>
    </row>
    <row r="4" spans="1:6" s="24" customFormat="1" ht="39" customHeight="1" x14ac:dyDescent="0.2">
      <c r="A4" s="190" t="s">
        <v>313</v>
      </c>
      <c r="B4" s="191"/>
      <c r="C4" s="193" t="s">
        <v>541</v>
      </c>
      <c r="D4" s="193"/>
      <c r="E4" s="132"/>
      <c r="F4" s="74"/>
    </row>
    <row r="5" spans="1:6" s="24" customFormat="1" ht="39" customHeight="1" x14ac:dyDescent="0.2">
      <c r="A5" s="190" t="s">
        <v>315</v>
      </c>
      <c r="B5" s="191"/>
      <c r="C5" s="193" t="s">
        <v>542</v>
      </c>
      <c r="D5" s="193"/>
      <c r="E5" s="132"/>
      <c r="F5" s="74"/>
    </row>
    <row r="6" spans="1:6" s="24" customFormat="1" ht="39" customHeight="1" x14ac:dyDescent="0.2">
      <c r="A6" s="190" t="s">
        <v>317</v>
      </c>
      <c r="B6" s="191"/>
      <c r="C6" s="212" t="s">
        <v>543</v>
      </c>
      <c r="D6" s="212"/>
      <c r="E6" s="135"/>
      <c r="F6" s="128"/>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21" customFormat="1" ht="39" customHeight="1" x14ac:dyDescent="0.2">
      <c r="A17" s="27" t="s">
        <v>320</v>
      </c>
      <c r="B17" s="28">
        <v>22</v>
      </c>
      <c r="C17" s="29" t="s">
        <v>445</v>
      </c>
      <c r="D17" s="68" t="s">
        <v>1366</v>
      </c>
    </row>
    <row r="18" spans="1:4" s="21" customFormat="1" x14ac:dyDescent="0.2">
      <c r="A18" s="27" t="s">
        <v>320</v>
      </c>
      <c r="B18" s="28">
        <v>23</v>
      </c>
      <c r="C18" s="29" t="s">
        <v>859</v>
      </c>
      <c r="D18" s="33" t="s">
        <v>504</v>
      </c>
    </row>
    <row r="19" spans="1:4" s="9" customFormat="1" x14ac:dyDescent="0.2">
      <c r="A19" s="81" t="s">
        <v>320</v>
      </c>
      <c r="B19" s="82">
        <v>24</v>
      </c>
      <c r="C19" s="83" t="s">
        <v>324</v>
      </c>
      <c r="D19" s="88" t="s">
        <v>447</v>
      </c>
    </row>
    <row r="20" spans="1:4" s="9" customFormat="1" x14ac:dyDescent="0.2">
      <c r="A20" s="81" t="s">
        <v>320</v>
      </c>
      <c r="B20" s="82">
        <v>26</v>
      </c>
      <c r="C20" s="83" t="s">
        <v>448</v>
      </c>
      <c r="D20" s="95"/>
    </row>
    <row r="21" spans="1:4" s="9" customFormat="1" x14ac:dyDescent="0.2">
      <c r="A21" s="81" t="s">
        <v>320</v>
      </c>
      <c r="B21" s="82">
        <v>32</v>
      </c>
      <c r="C21" s="83" t="s">
        <v>449</v>
      </c>
      <c r="D21" s="95"/>
    </row>
    <row r="22" spans="1:4" s="9" customFormat="1" x14ac:dyDescent="0.2">
      <c r="A22" s="83" t="s">
        <v>320</v>
      </c>
      <c r="B22" s="87">
        <v>33</v>
      </c>
      <c r="C22" s="83" t="s">
        <v>450</v>
      </c>
      <c r="D22" s="123" t="s">
        <v>327</v>
      </c>
    </row>
    <row r="23" spans="1:4" s="96" customFormat="1" x14ac:dyDescent="0.2">
      <c r="A23" s="83" t="s">
        <v>320</v>
      </c>
      <c r="B23" s="87">
        <v>42</v>
      </c>
      <c r="C23" s="83" t="s">
        <v>451</v>
      </c>
      <c r="D23" s="95"/>
    </row>
    <row r="24" spans="1:4" s="9" customFormat="1" x14ac:dyDescent="0.2">
      <c r="A24" s="83" t="s">
        <v>320</v>
      </c>
      <c r="B24" s="87">
        <v>43</v>
      </c>
      <c r="C24" s="83" t="s">
        <v>452</v>
      </c>
      <c r="D24" s="95"/>
    </row>
    <row r="25" spans="1:4" s="9" customFormat="1" x14ac:dyDescent="0.2">
      <c r="A25" s="83" t="s">
        <v>320</v>
      </c>
      <c r="B25" s="87">
        <v>49</v>
      </c>
      <c r="C25" s="83" t="s">
        <v>453</v>
      </c>
      <c r="D25" s="95"/>
    </row>
    <row r="26" spans="1:4" s="9" customFormat="1" x14ac:dyDescent="0.2">
      <c r="A26" s="83" t="s">
        <v>320</v>
      </c>
      <c r="B26" s="87">
        <v>51</v>
      </c>
      <c r="C26" s="83" t="s">
        <v>454</v>
      </c>
      <c r="D26" s="95"/>
    </row>
    <row r="27" spans="1:4" s="21" customFormat="1" x14ac:dyDescent="0.2">
      <c r="A27" s="29" t="s">
        <v>320</v>
      </c>
      <c r="B27" s="32">
        <v>55</v>
      </c>
      <c r="C27" s="29" t="s">
        <v>860</v>
      </c>
      <c r="D27" s="60" t="s">
        <v>872</v>
      </c>
    </row>
    <row r="28" spans="1:4" s="9" customFormat="1" x14ac:dyDescent="0.2">
      <c r="A28" s="83" t="s">
        <v>320</v>
      </c>
      <c r="B28" s="87">
        <v>92</v>
      </c>
      <c r="C28" s="83" t="s">
        <v>455</v>
      </c>
      <c r="D28" s="95"/>
    </row>
    <row r="29" spans="1:4" s="9" customFormat="1" x14ac:dyDescent="0.2">
      <c r="A29" s="92" t="s">
        <v>320</v>
      </c>
      <c r="B29" s="93">
        <v>123</v>
      </c>
      <c r="C29" s="94" t="s">
        <v>456</v>
      </c>
      <c r="D29" s="95" t="s">
        <v>457</v>
      </c>
    </row>
    <row r="30" spans="1:4" s="9" customFormat="1" x14ac:dyDescent="0.2"/>
    <row r="31" spans="1:4" s="9" customFormat="1" x14ac:dyDescent="0.2">
      <c r="A31" s="85" t="s">
        <v>458</v>
      </c>
      <c r="B31" s="79"/>
      <c r="C31" s="79"/>
      <c r="D31" s="79"/>
    </row>
    <row r="32" spans="1:4" s="9" customFormat="1" x14ac:dyDescent="0.2">
      <c r="A32" s="81" t="s">
        <v>320</v>
      </c>
      <c r="B32" s="82">
        <v>2</v>
      </c>
      <c r="C32" s="83" t="s">
        <v>382</v>
      </c>
      <c r="D32" s="95" t="s">
        <v>371</v>
      </c>
    </row>
    <row r="33" spans="1:4" s="9" customFormat="1" x14ac:dyDescent="0.2">
      <c r="A33" s="81" t="s">
        <v>320</v>
      </c>
      <c r="B33" s="82">
        <v>3</v>
      </c>
      <c r="C33" s="83" t="s">
        <v>438</v>
      </c>
      <c r="D33" s="95" t="s">
        <v>371</v>
      </c>
    </row>
    <row r="34" spans="1:4" s="9" customFormat="1" x14ac:dyDescent="0.2">
      <c r="A34" s="81" t="s">
        <v>320</v>
      </c>
      <c r="B34" s="82">
        <v>4</v>
      </c>
      <c r="C34" s="83" t="s">
        <v>440</v>
      </c>
      <c r="D34" s="95" t="s">
        <v>371</v>
      </c>
    </row>
    <row r="35" spans="1:4" s="9" customFormat="1" x14ac:dyDescent="0.2">
      <c r="A35" s="81" t="s">
        <v>320</v>
      </c>
      <c r="B35" s="82">
        <v>6</v>
      </c>
      <c r="C35" s="83" t="s">
        <v>459</v>
      </c>
      <c r="D35" s="95" t="s">
        <v>371</v>
      </c>
    </row>
    <row r="36" spans="1:4" s="9" customFormat="1" x14ac:dyDescent="0.2">
      <c r="A36" s="83" t="s">
        <v>320</v>
      </c>
      <c r="B36" s="87">
        <v>7</v>
      </c>
      <c r="C36" s="87" t="s">
        <v>321</v>
      </c>
      <c r="D36" s="88"/>
    </row>
    <row r="37" spans="1:4" s="9" customFormat="1" x14ac:dyDescent="0.2">
      <c r="A37" s="83" t="s">
        <v>320</v>
      </c>
      <c r="B37" s="87">
        <v>11</v>
      </c>
      <c r="C37" s="87" t="s">
        <v>322</v>
      </c>
      <c r="D37" s="95" t="s">
        <v>371</v>
      </c>
    </row>
    <row r="38" spans="1:4" s="9" customFormat="1" x14ac:dyDescent="0.2">
      <c r="A38" s="83" t="s">
        <v>320</v>
      </c>
      <c r="B38" s="87">
        <v>12</v>
      </c>
      <c r="C38" s="87" t="s">
        <v>323</v>
      </c>
      <c r="D38" s="95" t="s">
        <v>371</v>
      </c>
    </row>
    <row r="39" spans="1:4" s="9" customFormat="1" x14ac:dyDescent="0.2">
      <c r="A39" s="81" t="s">
        <v>320</v>
      </c>
      <c r="B39" s="82">
        <v>24</v>
      </c>
      <c r="C39" s="83" t="s">
        <v>324</v>
      </c>
      <c r="D39" s="95" t="s">
        <v>371</v>
      </c>
    </row>
    <row r="40" spans="1:4" s="9" customFormat="1" x14ac:dyDescent="0.2">
      <c r="A40" s="81" t="s">
        <v>367</v>
      </c>
      <c r="B40" s="82">
        <v>26</v>
      </c>
      <c r="C40" s="83" t="s">
        <v>448</v>
      </c>
      <c r="D40" s="95" t="s">
        <v>371</v>
      </c>
    </row>
    <row r="41" spans="1:4" s="9" customFormat="1" x14ac:dyDescent="0.2">
      <c r="A41" s="81" t="s">
        <v>320</v>
      </c>
      <c r="B41" s="82">
        <v>32</v>
      </c>
      <c r="C41" s="83" t="s">
        <v>449</v>
      </c>
      <c r="D41" s="95" t="s">
        <v>371</v>
      </c>
    </row>
    <row r="42" spans="1:4" s="96" customFormat="1" x14ac:dyDescent="0.2">
      <c r="A42" s="83" t="s">
        <v>320</v>
      </c>
      <c r="B42" s="87">
        <v>33</v>
      </c>
      <c r="C42" s="83" t="s">
        <v>450</v>
      </c>
      <c r="D42" s="88"/>
    </row>
    <row r="43" spans="1:4" s="9" customFormat="1" x14ac:dyDescent="0.2">
      <c r="A43" s="83" t="s">
        <v>320</v>
      </c>
      <c r="B43" s="87">
        <v>38</v>
      </c>
      <c r="C43" s="83" t="s">
        <v>460</v>
      </c>
      <c r="D43" s="88"/>
    </row>
    <row r="44" spans="1:4" s="9" customFormat="1" x14ac:dyDescent="0.2">
      <c r="A44" s="83" t="s">
        <v>320</v>
      </c>
      <c r="B44" s="87">
        <v>39</v>
      </c>
      <c r="C44" s="83" t="s">
        <v>330</v>
      </c>
      <c r="D44" s="95" t="s">
        <v>461</v>
      </c>
    </row>
    <row r="45" spans="1:4" s="9" customFormat="1" x14ac:dyDescent="0.2">
      <c r="A45" s="83" t="s">
        <v>320</v>
      </c>
      <c r="B45" s="87">
        <v>49</v>
      </c>
      <c r="C45" s="83" t="s">
        <v>462</v>
      </c>
      <c r="D45" s="95" t="s">
        <v>371</v>
      </c>
    </row>
    <row r="46" spans="1:4" s="9" customFormat="1" x14ac:dyDescent="0.2">
      <c r="A46" s="83" t="s">
        <v>320</v>
      </c>
      <c r="B46" s="87">
        <v>51</v>
      </c>
      <c r="C46" s="83" t="s">
        <v>463</v>
      </c>
      <c r="D46" s="95" t="s">
        <v>371</v>
      </c>
    </row>
    <row r="47" spans="1:4" s="21" customFormat="1" x14ac:dyDescent="0.2">
      <c r="A47" s="29" t="s">
        <v>320</v>
      </c>
      <c r="B47" s="32">
        <v>55</v>
      </c>
      <c r="C47" s="29" t="s">
        <v>860</v>
      </c>
      <c r="D47" s="60" t="s">
        <v>873</v>
      </c>
    </row>
    <row r="48" spans="1:4" s="9" customFormat="1" x14ac:dyDescent="0.2">
      <c r="A48" s="83" t="s">
        <v>320</v>
      </c>
      <c r="B48" s="87">
        <v>62</v>
      </c>
      <c r="C48" s="83" t="s">
        <v>538</v>
      </c>
      <c r="D48" s="88" t="s">
        <v>544</v>
      </c>
    </row>
    <row r="49" spans="1:4" s="9" customFormat="1" x14ac:dyDescent="0.2">
      <c r="A49" s="92" t="s">
        <v>320</v>
      </c>
      <c r="B49" s="93">
        <v>123</v>
      </c>
      <c r="C49" s="94" t="s">
        <v>456</v>
      </c>
      <c r="D49" s="95" t="s">
        <v>371</v>
      </c>
    </row>
    <row r="50" spans="1:4" s="9" customFormat="1" x14ac:dyDescent="0.2"/>
    <row r="51" spans="1:4" s="9" customFormat="1" x14ac:dyDescent="0.2"/>
    <row r="52" spans="1:4" s="9" customFormat="1" x14ac:dyDescent="0.2"/>
    <row r="53" spans="1:4" s="9" customFormat="1" x14ac:dyDescent="0.2"/>
    <row r="54" spans="1:4" s="96"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 customFormat="1" x14ac:dyDescent="0.2"/>
    <row r="63" spans="1:4" s="9" customFormat="1" x14ac:dyDescent="0.2"/>
    <row r="64" spans="1: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6"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6" customFormat="1" x14ac:dyDescent="0.2"/>
    <row r="106" s="79" customFormat="1" x14ac:dyDescent="0.2"/>
    <row r="112" s="96" customFormat="1" x14ac:dyDescent="0.2"/>
    <row r="121" s="96"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33B48331-06C9-4F53-AB89-DEA695B0DEA4}"/>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A7D38-816C-4ADF-9F5F-77984F3EAA08}">
  <sheetPr codeName="Sheet267">
    <pageSetUpPr fitToPage="1"/>
  </sheetPr>
  <dimension ref="A1:F159"/>
  <sheetViews>
    <sheetView workbookViewId="0">
      <pane ySplit="6" topLeftCell="A22"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1077</v>
      </c>
      <c r="B1" s="194"/>
      <c r="C1" s="194"/>
      <c r="D1" s="194"/>
      <c r="E1" s="157" t="s">
        <v>311</v>
      </c>
    </row>
    <row r="2" spans="1:6" s="9" customFormat="1" ht="15" customHeight="1" x14ac:dyDescent="0.2">
      <c r="A2" s="195" t="str">
        <f ca="1">CONCATENATE("Test Case ", MID(CELL("filename",A1),FIND("]",CELL("filename",A1))+1,255)," 1100/1110")</f>
        <v>Test Case IP.AL.K09 1100/1110</v>
      </c>
      <c r="B2" s="195"/>
      <c r="C2" s="195"/>
      <c r="D2" s="195"/>
    </row>
    <row r="3" spans="1:6" s="9" customFormat="1" ht="15" customHeight="1" x14ac:dyDescent="0.2">
      <c r="A3" s="196" t="s">
        <v>416</v>
      </c>
      <c r="B3" s="197"/>
      <c r="C3" s="198"/>
      <c r="D3" s="199"/>
    </row>
    <row r="4" spans="1:6" s="24" customFormat="1" ht="39" customHeight="1" x14ac:dyDescent="0.2">
      <c r="A4" s="190" t="s">
        <v>313</v>
      </c>
      <c r="B4" s="191"/>
      <c r="C4" s="192" t="s">
        <v>546</v>
      </c>
      <c r="D4" s="192"/>
      <c r="E4" s="129"/>
      <c r="F4" s="25"/>
    </row>
    <row r="5" spans="1:6" s="24" customFormat="1" ht="39" customHeight="1" x14ac:dyDescent="0.2">
      <c r="A5" s="190" t="s">
        <v>315</v>
      </c>
      <c r="B5" s="191"/>
      <c r="C5" s="192" t="s">
        <v>547</v>
      </c>
      <c r="D5" s="192"/>
      <c r="E5" s="129"/>
      <c r="F5" s="25"/>
    </row>
    <row r="6" spans="1:6" s="24" customFormat="1" ht="39" customHeight="1" x14ac:dyDescent="0.2">
      <c r="A6" s="190" t="s">
        <v>317</v>
      </c>
      <c r="B6" s="191"/>
      <c r="C6" s="193" t="s">
        <v>548</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1078</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21" customFormat="1" ht="39" customHeight="1" x14ac:dyDescent="0.2">
      <c r="A17" s="27" t="s">
        <v>320</v>
      </c>
      <c r="B17" s="28">
        <v>22</v>
      </c>
      <c r="C17" s="29" t="s">
        <v>445</v>
      </c>
      <c r="D17" s="68" t="s">
        <v>1366</v>
      </c>
    </row>
    <row r="18" spans="1:4" s="21" customFormat="1" x14ac:dyDescent="0.2">
      <c r="A18" s="27" t="s">
        <v>320</v>
      </c>
      <c r="B18" s="28">
        <v>23</v>
      </c>
      <c r="C18" s="29" t="s">
        <v>859</v>
      </c>
      <c r="D18" s="33" t="s">
        <v>504</v>
      </c>
    </row>
    <row r="19" spans="1:4" s="9" customFormat="1" x14ac:dyDescent="0.2">
      <c r="A19" s="81" t="s">
        <v>320</v>
      </c>
      <c r="B19" s="82">
        <v>24</v>
      </c>
      <c r="C19" s="83" t="s">
        <v>324</v>
      </c>
      <c r="D19" s="88" t="s">
        <v>447</v>
      </c>
    </row>
    <row r="20" spans="1:4" s="96" customFormat="1" x14ac:dyDescent="0.2">
      <c r="A20" s="81" t="s">
        <v>320</v>
      </c>
      <c r="B20" s="82">
        <v>26</v>
      </c>
      <c r="C20" s="83" t="s">
        <v>448</v>
      </c>
      <c r="D20" s="95"/>
    </row>
    <row r="21" spans="1:4" s="9" customFormat="1" x14ac:dyDescent="0.2">
      <c r="A21" s="81" t="s">
        <v>320</v>
      </c>
      <c r="B21" s="82">
        <v>32</v>
      </c>
      <c r="C21" s="83" t="s">
        <v>449</v>
      </c>
      <c r="D21" s="95"/>
    </row>
    <row r="22" spans="1:4" s="9" customFormat="1" x14ac:dyDescent="0.2">
      <c r="A22" s="83" t="s">
        <v>320</v>
      </c>
      <c r="B22" s="87">
        <v>33</v>
      </c>
      <c r="C22" s="83" t="s">
        <v>450</v>
      </c>
      <c r="D22" s="123" t="s">
        <v>327</v>
      </c>
    </row>
    <row r="23" spans="1:4" s="9" customFormat="1" x14ac:dyDescent="0.2">
      <c r="A23" s="92" t="s">
        <v>320</v>
      </c>
      <c r="B23" s="93">
        <v>35</v>
      </c>
      <c r="C23" s="94" t="s">
        <v>474</v>
      </c>
      <c r="D23" s="95"/>
    </row>
    <row r="24" spans="1:4" s="9" customFormat="1" x14ac:dyDescent="0.2">
      <c r="A24" s="83" t="s">
        <v>320</v>
      </c>
      <c r="B24" s="87">
        <v>40</v>
      </c>
      <c r="C24" s="83" t="s">
        <v>484</v>
      </c>
      <c r="D24" s="95"/>
    </row>
    <row r="25" spans="1:4" s="9" customFormat="1" x14ac:dyDescent="0.2">
      <c r="A25" s="83" t="s">
        <v>320</v>
      </c>
      <c r="B25" s="87">
        <v>42</v>
      </c>
      <c r="C25" s="83" t="s">
        <v>451</v>
      </c>
      <c r="D25" s="95"/>
    </row>
    <row r="26" spans="1:4" s="9" customFormat="1" x14ac:dyDescent="0.2">
      <c r="A26" s="83" t="s">
        <v>320</v>
      </c>
      <c r="B26" s="87">
        <v>43</v>
      </c>
      <c r="C26" s="83" t="s">
        <v>452</v>
      </c>
      <c r="D26" s="95"/>
    </row>
    <row r="27" spans="1:4" s="9" customFormat="1" x14ac:dyDescent="0.2">
      <c r="A27" s="83" t="s">
        <v>320</v>
      </c>
      <c r="B27" s="87">
        <v>44</v>
      </c>
      <c r="C27" s="83" t="s">
        <v>395</v>
      </c>
      <c r="D27" s="95"/>
    </row>
    <row r="28" spans="1:4" s="9" customFormat="1" x14ac:dyDescent="0.2">
      <c r="A28" s="83" t="s">
        <v>320</v>
      </c>
      <c r="B28" s="87">
        <v>49</v>
      </c>
      <c r="C28" s="83" t="s">
        <v>453</v>
      </c>
      <c r="D28" s="95"/>
    </row>
    <row r="29" spans="1:4" s="9" customFormat="1" x14ac:dyDescent="0.2">
      <c r="A29" s="83" t="s">
        <v>320</v>
      </c>
      <c r="B29" s="87">
        <v>51</v>
      </c>
      <c r="C29" s="83" t="s">
        <v>454</v>
      </c>
      <c r="D29" s="95"/>
    </row>
    <row r="30" spans="1:4" s="21" customFormat="1" x14ac:dyDescent="0.2">
      <c r="A30" s="29" t="s">
        <v>320</v>
      </c>
      <c r="B30" s="32">
        <v>55</v>
      </c>
      <c r="C30" s="29" t="s">
        <v>860</v>
      </c>
      <c r="D30" s="60" t="s">
        <v>872</v>
      </c>
    </row>
    <row r="31" spans="1:4" s="9" customFormat="1" x14ac:dyDescent="0.2">
      <c r="A31" s="83" t="s">
        <v>320</v>
      </c>
      <c r="B31" s="87">
        <v>92</v>
      </c>
      <c r="C31" s="83" t="s">
        <v>455</v>
      </c>
      <c r="D31" s="95"/>
    </row>
    <row r="32" spans="1:4" s="9" customFormat="1" x14ac:dyDescent="0.2">
      <c r="A32" s="92" t="s">
        <v>320</v>
      </c>
      <c r="B32" s="93">
        <v>123</v>
      </c>
      <c r="C32" s="94" t="s">
        <v>456</v>
      </c>
      <c r="D32" s="95" t="s">
        <v>457</v>
      </c>
    </row>
    <row r="33" spans="1:4" s="9" customFormat="1" x14ac:dyDescent="0.2"/>
    <row r="34" spans="1:4" s="9" customFormat="1" x14ac:dyDescent="0.2">
      <c r="A34" s="85" t="s">
        <v>458</v>
      </c>
      <c r="B34" s="79"/>
      <c r="C34" s="79"/>
      <c r="D34" s="79"/>
    </row>
    <row r="35" spans="1:4" s="9" customFormat="1" x14ac:dyDescent="0.2">
      <c r="A35" s="81" t="s">
        <v>320</v>
      </c>
      <c r="B35" s="82">
        <v>2</v>
      </c>
      <c r="C35" s="83" t="s">
        <v>382</v>
      </c>
      <c r="D35" s="95" t="s">
        <v>371</v>
      </c>
    </row>
    <row r="36" spans="1:4" s="9" customFormat="1" x14ac:dyDescent="0.2">
      <c r="A36" s="81" t="s">
        <v>320</v>
      </c>
      <c r="B36" s="82">
        <v>3</v>
      </c>
      <c r="C36" s="83" t="s">
        <v>438</v>
      </c>
      <c r="D36" s="95" t="s">
        <v>371</v>
      </c>
    </row>
    <row r="37" spans="1:4" s="9" customFormat="1" x14ac:dyDescent="0.2">
      <c r="A37" s="81" t="s">
        <v>320</v>
      </c>
      <c r="B37" s="82">
        <v>4</v>
      </c>
      <c r="C37" s="83" t="s">
        <v>440</v>
      </c>
      <c r="D37" s="95" t="s">
        <v>371</v>
      </c>
    </row>
    <row r="38" spans="1:4" s="9" customFormat="1" x14ac:dyDescent="0.2">
      <c r="A38" s="81" t="s">
        <v>320</v>
      </c>
      <c r="B38" s="82">
        <v>6</v>
      </c>
      <c r="C38" s="83" t="s">
        <v>459</v>
      </c>
      <c r="D38" s="95" t="s">
        <v>371</v>
      </c>
    </row>
    <row r="39" spans="1:4" s="9" customFormat="1" x14ac:dyDescent="0.2">
      <c r="A39" s="83" t="s">
        <v>320</v>
      </c>
      <c r="B39" s="87">
        <v>7</v>
      </c>
      <c r="C39" s="87" t="s">
        <v>321</v>
      </c>
      <c r="D39" s="88"/>
    </row>
    <row r="40" spans="1:4" s="9" customFormat="1" x14ac:dyDescent="0.2">
      <c r="A40" s="83" t="s">
        <v>320</v>
      </c>
      <c r="B40" s="87">
        <v>11</v>
      </c>
      <c r="C40" s="87" t="s">
        <v>322</v>
      </c>
      <c r="D40" s="95" t="s">
        <v>371</v>
      </c>
    </row>
    <row r="41" spans="1:4" s="9" customFormat="1" x14ac:dyDescent="0.2">
      <c r="A41" s="83" t="s">
        <v>320</v>
      </c>
      <c r="B41" s="87">
        <v>12</v>
      </c>
      <c r="C41" s="87" t="s">
        <v>323</v>
      </c>
      <c r="D41" s="95" t="s">
        <v>371</v>
      </c>
    </row>
    <row r="42" spans="1:4" s="96" customFormat="1" x14ac:dyDescent="0.2">
      <c r="A42" s="81" t="s">
        <v>320</v>
      </c>
      <c r="B42" s="82">
        <v>24</v>
      </c>
      <c r="C42" s="83" t="s">
        <v>324</v>
      </c>
      <c r="D42" s="95" t="s">
        <v>371</v>
      </c>
    </row>
    <row r="43" spans="1:4" s="9" customFormat="1" x14ac:dyDescent="0.2">
      <c r="A43" s="81" t="s">
        <v>367</v>
      </c>
      <c r="B43" s="82">
        <v>26</v>
      </c>
      <c r="C43" s="83" t="s">
        <v>448</v>
      </c>
      <c r="D43" s="95" t="s">
        <v>371</v>
      </c>
    </row>
    <row r="44" spans="1:4" s="9" customFormat="1" x14ac:dyDescent="0.2">
      <c r="A44" s="81" t="s">
        <v>320</v>
      </c>
      <c r="B44" s="82">
        <v>32</v>
      </c>
      <c r="C44" s="83" t="s">
        <v>449</v>
      </c>
      <c r="D44" s="95" t="s">
        <v>371</v>
      </c>
    </row>
    <row r="45" spans="1:4" s="9" customFormat="1" x14ac:dyDescent="0.2">
      <c r="A45" s="83" t="s">
        <v>320</v>
      </c>
      <c r="B45" s="87">
        <v>33</v>
      </c>
      <c r="C45" s="83" t="s">
        <v>450</v>
      </c>
      <c r="D45" s="88"/>
    </row>
    <row r="46" spans="1:4" s="9" customFormat="1" x14ac:dyDescent="0.2">
      <c r="A46" s="83" t="s">
        <v>320</v>
      </c>
      <c r="B46" s="87">
        <v>38</v>
      </c>
      <c r="C46" s="83" t="s">
        <v>460</v>
      </c>
      <c r="D46" s="88"/>
    </row>
    <row r="47" spans="1:4" s="9" customFormat="1" x14ac:dyDescent="0.2">
      <c r="A47" s="83" t="s">
        <v>320</v>
      </c>
      <c r="B47" s="87">
        <v>39</v>
      </c>
      <c r="C47" s="83" t="s">
        <v>330</v>
      </c>
      <c r="D47" s="95" t="s">
        <v>461</v>
      </c>
    </row>
    <row r="48" spans="1:4" s="9" customFormat="1" x14ac:dyDescent="0.2">
      <c r="A48" s="83" t="s">
        <v>320</v>
      </c>
      <c r="B48" s="87">
        <v>44</v>
      </c>
      <c r="C48" s="83" t="s">
        <v>395</v>
      </c>
      <c r="D48" s="122"/>
    </row>
    <row r="49" spans="1:4" s="9" customFormat="1" x14ac:dyDescent="0.2">
      <c r="A49" s="83" t="s">
        <v>320</v>
      </c>
      <c r="B49" s="87">
        <v>49</v>
      </c>
      <c r="C49" s="83" t="s">
        <v>462</v>
      </c>
      <c r="D49" s="95" t="s">
        <v>371</v>
      </c>
    </row>
    <row r="50" spans="1:4" s="9" customFormat="1" x14ac:dyDescent="0.2">
      <c r="A50" s="83" t="s">
        <v>320</v>
      </c>
      <c r="B50" s="87">
        <v>51</v>
      </c>
      <c r="C50" s="83" t="s">
        <v>463</v>
      </c>
      <c r="D50" s="95" t="s">
        <v>371</v>
      </c>
    </row>
    <row r="51" spans="1:4" s="21" customFormat="1" x14ac:dyDescent="0.2">
      <c r="A51" s="29" t="s">
        <v>320</v>
      </c>
      <c r="B51" s="32">
        <v>55</v>
      </c>
      <c r="C51" s="29" t="s">
        <v>860</v>
      </c>
      <c r="D51" s="60" t="s">
        <v>873</v>
      </c>
    </row>
    <row r="52" spans="1:4" s="9" customFormat="1" x14ac:dyDescent="0.2">
      <c r="A52" s="92" t="s">
        <v>320</v>
      </c>
      <c r="B52" s="93">
        <v>123</v>
      </c>
      <c r="C52" s="94" t="s">
        <v>456</v>
      </c>
      <c r="D52" s="95" t="s">
        <v>371</v>
      </c>
    </row>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 customFormat="1" x14ac:dyDescent="0.2"/>
    <row r="63" spans="1:4" s="9" customFormat="1" ht="12" customHeight="1" x14ac:dyDescent="0.2"/>
    <row r="64" spans="1:4" s="9" customFormat="1" x14ac:dyDescent="0.2"/>
    <row r="65" s="9" customFormat="1" x14ac:dyDescent="0.2"/>
    <row r="66" s="9" customFormat="1" x14ac:dyDescent="0.2"/>
    <row r="67" s="9" customFormat="1" x14ac:dyDescent="0.2"/>
    <row r="68" s="9" customFormat="1" x14ac:dyDescent="0.2"/>
    <row r="69" s="9" customFormat="1" x14ac:dyDescent="0.2"/>
    <row r="70" s="96"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6"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6"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6" customFormat="1" x14ac:dyDescent="0.2"/>
    <row r="144" s="79" customFormat="1" x14ac:dyDescent="0.2"/>
    <row r="150" s="96" customFormat="1" x14ac:dyDescent="0.2"/>
    <row r="159" s="96"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C35825E3-4DF0-48CC-8842-72318B3DF369}"/>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8F5B8-DC21-4B22-B123-ADAD65A76C9A}">
  <sheetPr codeName="Sheet268">
    <pageSetUpPr fitToPage="1"/>
  </sheetPr>
  <dimension ref="A1:F163"/>
  <sheetViews>
    <sheetView workbookViewId="0">
      <pane ySplit="6" topLeftCell="A7" activePane="bottomLeft" state="frozen"/>
      <selection sqref="A1:D1"/>
      <selection pane="bottomLeft" activeCell="E1" sqref="E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1079</v>
      </c>
      <c r="B1" s="194"/>
      <c r="C1" s="194"/>
      <c r="D1" s="194"/>
      <c r="E1" s="157" t="s">
        <v>311</v>
      </c>
    </row>
    <row r="2" spans="1:6" s="9" customFormat="1" ht="15" customHeight="1" x14ac:dyDescent="0.2">
      <c r="A2" s="195" t="str">
        <f ca="1">CONCATENATE("Test Case ", MID(CELL("filename",A1),FIND("]",CELL("filename",A1))+1,255)," 1100/1110")</f>
        <v>Test Case IP.AL.K10 1100/1110</v>
      </c>
      <c r="B2" s="195"/>
      <c r="C2" s="195"/>
      <c r="D2" s="195"/>
    </row>
    <row r="3" spans="1:6" s="9" customFormat="1" ht="15" customHeight="1" x14ac:dyDescent="0.2">
      <c r="A3" s="200" t="s">
        <v>312</v>
      </c>
      <c r="B3" s="201"/>
      <c r="C3" s="202"/>
      <c r="D3" s="203"/>
    </row>
    <row r="4" spans="1:6" s="24" customFormat="1" ht="39" customHeight="1" x14ac:dyDescent="0.2">
      <c r="A4" s="190" t="s">
        <v>313</v>
      </c>
      <c r="B4" s="191"/>
      <c r="C4" s="193" t="s">
        <v>434</v>
      </c>
      <c r="D4" s="193"/>
      <c r="E4" s="132"/>
      <c r="F4" s="74"/>
    </row>
    <row r="5" spans="1:6" s="24" customFormat="1" ht="39" customHeight="1" x14ac:dyDescent="0.2">
      <c r="A5" s="190" t="s">
        <v>315</v>
      </c>
      <c r="B5" s="191"/>
      <c r="C5" s="193" t="s">
        <v>565</v>
      </c>
      <c r="D5" s="193"/>
      <c r="E5" s="132"/>
      <c r="F5" s="74"/>
    </row>
    <row r="6" spans="1:6" s="24" customFormat="1" ht="39" customHeight="1" x14ac:dyDescent="0.2">
      <c r="A6" s="190" t="s">
        <v>317</v>
      </c>
      <c r="B6" s="191"/>
      <c r="C6" s="193" t="s">
        <v>566</v>
      </c>
      <c r="D6" s="193"/>
      <c r="E6" s="132"/>
      <c r="F6" s="74"/>
    </row>
    <row r="7" spans="1:6" s="9" customFormat="1" x14ac:dyDescent="0.2">
      <c r="A7" s="74"/>
      <c r="B7" s="74"/>
      <c r="C7" s="74"/>
      <c r="D7" s="74"/>
    </row>
    <row r="8" spans="1:6" s="9" customFormat="1" x14ac:dyDescent="0.2">
      <c r="A8" s="91" t="s">
        <v>567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5" s="21" customFormat="1" ht="39" customHeight="1" x14ac:dyDescent="0.2">
      <c r="A17" s="27" t="s">
        <v>320</v>
      </c>
      <c r="B17" s="28">
        <v>22</v>
      </c>
      <c r="C17" s="29" t="s">
        <v>445</v>
      </c>
      <c r="D17" s="68" t="s">
        <v>1366</v>
      </c>
    </row>
    <row r="18" spans="1:5" s="21" customFormat="1" x14ac:dyDescent="0.2">
      <c r="A18" s="27" t="s">
        <v>320</v>
      </c>
      <c r="B18" s="28">
        <v>23</v>
      </c>
      <c r="C18" s="29" t="s">
        <v>859</v>
      </c>
      <c r="D18" s="33" t="s">
        <v>504</v>
      </c>
    </row>
    <row r="19" spans="1:5" s="9" customFormat="1" x14ac:dyDescent="0.2">
      <c r="A19" s="81" t="s">
        <v>320</v>
      </c>
      <c r="B19" s="82">
        <v>24</v>
      </c>
      <c r="C19" s="83" t="s">
        <v>324</v>
      </c>
      <c r="D19" s="88" t="s">
        <v>447</v>
      </c>
    </row>
    <row r="20" spans="1:5" s="9" customFormat="1" x14ac:dyDescent="0.2">
      <c r="A20" s="81" t="s">
        <v>320</v>
      </c>
      <c r="B20" s="82">
        <v>26</v>
      </c>
      <c r="C20" s="83" t="s">
        <v>448</v>
      </c>
      <c r="D20" s="95"/>
    </row>
    <row r="21" spans="1:5" s="96" customFormat="1" x14ac:dyDescent="0.2">
      <c r="A21" s="81" t="s">
        <v>320</v>
      </c>
      <c r="B21" s="82">
        <v>32</v>
      </c>
      <c r="C21" s="83" t="s">
        <v>449</v>
      </c>
      <c r="D21" s="95"/>
    </row>
    <row r="22" spans="1:5" s="9" customFormat="1" x14ac:dyDescent="0.2">
      <c r="A22" s="83" t="s">
        <v>320</v>
      </c>
      <c r="B22" s="87">
        <v>33</v>
      </c>
      <c r="C22" s="83" t="s">
        <v>450</v>
      </c>
      <c r="D22" s="123" t="s">
        <v>327</v>
      </c>
    </row>
    <row r="23" spans="1:5" x14ac:dyDescent="0.2">
      <c r="A23" s="81" t="s">
        <v>320</v>
      </c>
      <c r="B23" s="82">
        <v>35</v>
      </c>
      <c r="C23" s="83" t="s">
        <v>474</v>
      </c>
      <c r="D23" s="88"/>
      <c r="E23" s="9"/>
    </row>
    <row r="24" spans="1:5" x14ac:dyDescent="0.2">
      <c r="A24" s="81" t="s">
        <v>320</v>
      </c>
      <c r="B24" s="82">
        <v>37</v>
      </c>
      <c r="C24" s="83" t="s">
        <v>568</v>
      </c>
      <c r="D24" s="88"/>
      <c r="E24" s="9"/>
    </row>
    <row r="25" spans="1:5" s="9" customFormat="1" x14ac:dyDescent="0.2">
      <c r="A25" s="83" t="s">
        <v>320</v>
      </c>
      <c r="B25" s="87">
        <v>42</v>
      </c>
      <c r="C25" s="83" t="s">
        <v>451</v>
      </c>
      <c r="D25" s="95"/>
    </row>
    <row r="26" spans="1:5" s="9" customFormat="1" x14ac:dyDescent="0.2">
      <c r="A26" s="83" t="s">
        <v>320</v>
      </c>
      <c r="B26" s="87">
        <v>43</v>
      </c>
      <c r="C26" s="83" t="s">
        <v>452</v>
      </c>
      <c r="D26" s="95"/>
    </row>
    <row r="27" spans="1:5" s="9" customFormat="1" x14ac:dyDescent="0.2">
      <c r="A27" s="83" t="s">
        <v>320</v>
      </c>
      <c r="B27" s="87">
        <v>49</v>
      </c>
      <c r="C27" s="83" t="s">
        <v>453</v>
      </c>
      <c r="D27" s="95"/>
    </row>
    <row r="28" spans="1:5" s="9" customFormat="1" x14ac:dyDescent="0.2">
      <c r="A28" s="83" t="s">
        <v>320</v>
      </c>
      <c r="B28" s="87">
        <v>51</v>
      </c>
      <c r="C28" s="83" t="s">
        <v>454</v>
      </c>
      <c r="D28" s="95"/>
    </row>
    <row r="29" spans="1:5" s="21" customFormat="1" x14ac:dyDescent="0.2">
      <c r="A29" s="29" t="s">
        <v>320</v>
      </c>
      <c r="B29" s="32">
        <v>55</v>
      </c>
      <c r="C29" s="29" t="s">
        <v>860</v>
      </c>
      <c r="D29" s="60" t="s">
        <v>872</v>
      </c>
    </row>
    <row r="30" spans="1:5" s="9" customFormat="1" x14ac:dyDescent="0.2">
      <c r="A30" s="83" t="s">
        <v>320</v>
      </c>
      <c r="B30" s="87">
        <v>92</v>
      </c>
      <c r="C30" s="83" t="s">
        <v>455</v>
      </c>
      <c r="D30" s="95"/>
    </row>
    <row r="31" spans="1:5" s="9" customFormat="1" x14ac:dyDescent="0.2">
      <c r="A31" s="92" t="s">
        <v>320</v>
      </c>
      <c r="B31" s="93">
        <v>123</v>
      </c>
      <c r="C31" s="94" t="s">
        <v>456</v>
      </c>
      <c r="D31" s="95" t="s">
        <v>457</v>
      </c>
    </row>
    <row r="32" spans="1:5" s="9" customFormat="1" x14ac:dyDescent="0.2"/>
    <row r="33" spans="1:4" s="9" customFormat="1" x14ac:dyDescent="0.2">
      <c r="A33" s="85" t="s">
        <v>458</v>
      </c>
      <c r="B33" s="79"/>
      <c r="C33" s="79"/>
      <c r="D33" s="79"/>
    </row>
    <row r="34" spans="1:4" s="9" customFormat="1" x14ac:dyDescent="0.2">
      <c r="A34" s="81" t="s">
        <v>320</v>
      </c>
      <c r="B34" s="82">
        <v>2</v>
      </c>
      <c r="C34" s="83" t="s">
        <v>382</v>
      </c>
      <c r="D34" s="95" t="s">
        <v>371</v>
      </c>
    </row>
    <row r="35" spans="1:4" s="9" customFormat="1" x14ac:dyDescent="0.2">
      <c r="A35" s="81" t="s">
        <v>320</v>
      </c>
      <c r="B35" s="82">
        <v>3</v>
      </c>
      <c r="C35" s="83" t="s">
        <v>438</v>
      </c>
      <c r="D35" s="95" t="s">
        <v>371</v>
      </c>
    </row>
    <row r="36" spans="1:4" s="9" customFormat="1" x14ac:dyDescent="0.2">
      <c r="A36" s="81" t="s">
        <v>320</v>
      </c>
      <c r="B36" s="82">
        <v>4</v>
      </c>
      <c r="C36" s="83" t="s">
        <v>440</v>
      </c>
      <c r="D36" s="95" t="s">
        <v>371</v>
      </c>
    </row>
    <row r="37" spans="1:4" s="9" customFormat="1" x14ac:dyDescent="0.2">
      <c r="A37" s="81" t="s">
        <v>320</v>
      </c>
      <c r="B37" s="82">
        <v>6</v>
      </c>
      <c r="C37" s="83" t="s">
        <v>459</v>
      </c>
      <c r="D37" s="95" t="s">
        <v>371</v>
      </c>
    </row>
    <row r="38" spans="1:4" s="9" customFormat="1" x14ac:dyDescent="0.2">
      <c r="A38" s="83" t="s">
        <v>320</v>
      </c>
      <c r="B38" s="87">
        <v>7</v>
      </c>
      <c r="C38" s="87" t="s">
        <v>321</v>
      </c>
      <c r="D38" s="88"/>
    </row>
    <row r="39" spans="1:4" s="9" customFormat="1" x14ac:dyDescent="0.2">
      <c r="A39" s="83" t="s">
        <v>320</v>
      </c>
      <c r="B39" s="87">
        <v>11</v>
      </c>
      <c r="C39" s="87" t="s">
        <v>322</v>
      </c>
      <c r="D39" s="95" t="s">
        <v>371</v>
      </c>
    </row>
    <row r="40" spans="1:4" s="9" customFormat="1" x14ac:dyDescent="0.2">
      <c r="A40" s="83" t="s">
        <v>320</v>
      </c>
      <c r="B40" s="87">
        <v>12</v>
      </c>
      <c r="C40" s="87" t="s">
        <v>323</v>
      </c>
      <c r="D40" s="95" t="s">
        <v>371</v>
      </c>
    </row>
    <row r="41" spans="1:4" s="9" customFormat="1" x14ac:dyDescent="0.2">
      <c r="A41" s="81" t="s">
        <v>320</v>
      </c>
      <c r="B41" s="82">
        <v>24</v>
      </c>
      <c r="C41" s="83" t="s">
        <v>324</v>
      </c>
      <c r="D41" s="95" t="s">
        <v>371</v>
      </c>
    </row>
    <row r="42" spans="1:4" s="96" customFormat="1" x14ac:dyDescent="0.2">
      <c r="A42" s="81" t="s">
        <v>367</v>
      </c>
      <c r="B42" s="82">
        <v>26</v>
      </c>
      <c r="C42" s="83" t="s">
        <v>448</v>
      </c>
      <c r="D42" s="95" t="s">
        <v>371</v>
      </c>
    </row>
    <row r="43" spans="1:4" s="9" customFormat="1" x14ac:dyDescent="0.2">
      <c r="A43" s="81" t="s">
        <v>320</v>
      </c>
      <c r="B43" s="82">
        <v>32</v>
      </c>
      <c r="C43" s="83" t="s">
        <v>449</v>
      </c>
      <c r="D43" s="95" t="s">
        <v>371</v>
      </c>
    </row>
    <row r="44" spans="1:4" s="9" customFormat="1" x14ac:dyDescent="0.2">
      <c r="A44" s="83" t="s">
        <v>320</v>
      </c>
      <c r="B44" s="87">
        <v>33</v>
      </c>
      <c r="C44" s="83" t="s">
        <v>450</v>
      </c>
      <c r="D44" s="88"/>
    </row>
    <row r="45" spans="1:4" s="9" customFormat="1" x14ac:dyDescent="0.2">
      <c r="A45" s="83" t="s">
        <v>320</v>
      </c>
      <c r="B45" s="87">
        <v>38</v>
      </c>
      <c r="C45" s="83" t="s">
        <v>460</v>
      </c>
      <c r="D45" s="88"/>
    </row>
    <row r="46" spans="1:4" s="9" customFormat="1" x14ac:dyDescent="0.2">
      <c r="A46" s="83" t="s">
        <v>320</v>
      </c>
      <c r="B46" s="87">
        <v>39</v>
      </c>
      <c r="C46" s="83" t="s">
        <v>330</v>
      </c>
      <c r="D46" s="95" t="s">
        <v>461</v>
      </c>
    </row>
    <row r="47" spans="1:4" s="9" customFormat="1" x14ac:dyDescent="0.2">
      <c r="A47" s="83" t="s">
        <v>320</v>
      </c>
      <c r="B47" s="87">
        <v>42</v>
      </c>
      <c r="C47" s="83" t="s">
        <v>451</v>
      </c>
      <c r="D47" s="95"/>
    </row>
    <row r="48" spans="1:4" s="9" customFormat="1" x14ac:dyDescent="0.2">
      <c r="A48" s="83" t="s">
        <v>320</v>
      </c>
      <c r="B48" s="87">
        <v>49</v>
      </c>
      <c r="C48" s="83" t="s">
        <v>462</v>
      </c>
      <c r="D48" s="95" t="s">
        <v>371</v>
      </c>
    </row>
    <row r="49" spans="1:4" s="9" customFormat="1" x14ac:dyDescent="0.2">
      <c r="A49" s="83" t="s">
        <v>320</v>
      </c>
      <c r="B49" s="87">
        <v>51</v>
      </c>
      <c r="C49" s="83" t="s">
        <v>463</v>
      </c>
      <c r="D49" s="95" t="s">
        <v>371</v>
      </c>
    </row>
    <row r="50" spans="1:4" s="21" customFormat="1" x14ac:dyDescent="0.2">
      <c r="A50" s="29" t="s">
        <v>320</v>
      </c>
      <c r="B50" s="32">
        <v>55</v>
      </c>
      <c r="C50" s="29" t="s">
        <v>860</v>
      </c>
      <c r="D50" s="60" t="s">
        <v>873</v>
      </c>
    </row>
    <row r="51" spans="1:4" s="9" customFormat="1" x14ac:dyDescent="0.2">
      <c r="A51" s="92" t="s">
        <v>320</v>
      </c>
      <c r="B51" s="93">
        <v>123</v>
      </c>
      <c r="C51" s="94" t="s">
        <v>456</v>
      </c>
      <c r="D51" s="95" t="s">
        <v>371</v>
      </c>
    </row>
    <row r="52" spans="1:4" s="9" customFormat="1" x14ac:dyDescent="0.2"/>
    <row r="53" spans="1:4" s="9" customFormat="1" x14ac:dyDescent="0.2">
      <c r="A53" s="91" t="s">
        <v>569</v>
      </c>
      <c r="B53" s="79"/>
      <c r="C53" s="79"/>
      <c r="D53" s="79"/>
    </row>
    <row r="54" spans="1:4" s="9" customFormat="1" x14ac:dyDescent="0.2">
      <c r="A54" s="81" t="s">
        <v>320</v>
      </c>
      <c r="B54" s="82">
        <v>2</v>
      </c>
      <c r="C54" s="83" t="s">
        <v>382</v>
      </c>
      <c r="D54" s="95" t="s">
        <v>383</v>
      </c>
    </row>
    <row r="55" spans="1:4" s="9" customFormat="1" x14ac:dyDescent="0.2">
      <c r="A55" s="81" t="s">
        <v>320</v>
      </c>
      <c r="B55" s="82">
        <v>3</v>
      </c>
      <c r="C55" s="83" t="s">
        <v>438</v>
      </c>
      <c r="D55" s="95" t="s">
        <v>439</v>
      </c>
    </row>
    <row r="56" spans="1:4" s="9" customFormat="1" x14ac:dyDescent="0.2">
      <c r="A56" s="81" t="s">
        <v>320</v>
      </c>
      <c r="B56" s="82">
        <v>4</v>
      </c>
      <c r="C56" s="83" t="s">
        <v>440</v>
      </c>
      <c r="D56" s="95" t="s">
        <v>570</v>
      </c>
    </row>
    <row r="57" spans="1:4" s="9" customFormat="1" x14ac:dyDescent="0.2">
      <c r="A57" s="81" t="s">
        <v>320</v>
      </c>
      <c r="B57" s="82">
        <v>6</v>
      </c>
      <c r="C57" s="83" t="s">
        <v>442</v>
      </c>
      <c r="D57" s="95"/>
    </row>
    <row r="58" spans="1:4" s="9" customFormat="1" x14ac:dyDescent="0.2">
      <c r="A58" s="83" t="s">
        <v>320</v>
      </c>
      <c r="B58" s="87">
        <v>7</v>
      </c>
      <c r="C58" s="87" t="s">
        <v>321</v>
      </c>
      <c r="D58" s="95"/>
    </row>
    <row r="59" spans="1:4" s="9" customFormat="1" x14ac:dyDescent="0.2">
      <c r="A59" s="83" t="s">
        <v>320</v>
      </c>
      <c r="B59" s="87">
        <v>11</v>
      </c>
      <c r="C59" s="87" t="s">
        <v>322</v>
      </c>
      <c r="D59" s="95"/>
    </row>
    <row r="60" spans="1:4" s="9" customFormat="1" x14ac:dyDescent="0.2">
      <c r="A60" s="83" t="s">
        <v>320</v>
      </c>
      <c r="B60" s="87">
        <v>12</v>
      </c>
      <c r="C60" s="87" t="s">
        <v>323</v>
      </c>
      <c r="D60" s="95"/>
    </row>
    <row r="61" spans="1:4" s="9" customFormat="1" x14ac:dyDescent="0.2">
      <c r="A61" s="81" t="s">
        <v>320</v>
      </c>
      <c r="B61" s="82">
        <v>14</v>
      </c>
      <c r="C61" s="83" t="s">
        <v>443</v>
      </c>
      <c r="D61" s="95" t="s">
        <v>444</v>
      </c>
    </row>
    <row r="62" spans="1:4" s="9" customFormat="1" x14ac:dyDescent="0.2">
      <c r="A62" s="81" t="s">
        <v>320</v>
      </c>
      <c r="B62" s="82">
        <v>22</v>
      </c>
      <c r="C62" s="83" t="s">
        <v>445</v>
      </c>
      <c r="D62" s="68"/>
    </row>
    <row r="63" spans="1:4" s="9" customFormat="1" x14ac:dyDescent="0.2">
      <c r="A63" s="81" t="s">
        <v>320</v>
      </c>
      <c r="B63" s="82">
        <v>24</v>
      </c>
      <c r="C63" s="83" t="s">
        <v>324</v>
      </c>
      <c r="D63" s="88" t="s">
        <v>556</v>
      </c>
    </row>
    <row r="64" spans="1:4" s="9" customFormat="1" x14ac:dyDescent="0.2">
      <c r="A64" s="81" t="s">
        <v>320</v>
      </c>
      <c r="B64" s="82">
        <v>26</v>
      </c>
      <c r="C64" s="83" t="s">
        <v>448</v>
      </c>
      <c r="D64" s="95"/>
    </row>
    <row r="65" spans="1:5" s="96" customFormat="1" x14ac:dyDescent="0.2">
      <c r="A65" s="81" t="s">
        <v>320</v>
      </c>
      <c r="B65" s="82">
        <v>32</v>
      </c>
      <c r="C65" s="83" t="s">
        <v>449</v>
      </c>
      <c r="D65" s="95"/>
    </row>
    <row r="66" spans="1:5" s="9" customFormat="1" x14ac:dyDescent="0.2">
      <c r="A66" s="83" t="s">
        <v>320</v>
      </c>
      <c r="B66" s="87">
        <v>33</v>
      </c>
      <c r="C66" s="83" t="s">
        <v>450</v>
      </c>
      <c r="D66" s="123" t="s">
        <v>327</v>
      </c>
    </row>
    <row r="67" spans="1:5" x14ac:dyDescent="0.2">
      <c r="A67" s="81" t="s">
        <v>320</v>
      </c>
      <c r="B67" s="82">
        <v>37</v>
      </c>
      <c r="C67" s="83" t="s">
        <v>568</v>
      </c>
      <c r="D67" s="88"/>
      <c r="E67" s="9"/>
    </row>
    <row r="68" spans="1:5" s="9" customFormat="1" x14ac:dyDescent="0.2">
      <c r="A68" s="83" t="s">
        <v>320</v>
      </c>
      <c r="B68" s="87">
        <v>42</v>
      </c>
      <c r="C68" s="83" t="s">
        <v>451</v>
      </c>
      <c r="D68" s="95"/>
    </row>
    <row r="69" spans="1:5" s="9" customFormat="1" x14ac:dyDescent="0.2">
      <c r="A69" s="83" t="s">
        <v>320</v>
      </c>
      <c r="B69" s="87">
        <v>43</v>
      </c>
      <c r="C69" s="83" t="s">
        <v>452</v>
      </c>
      <c r="D69" s="95"/>
    </row>
    <row r="70" spans="1:5" s="9" customFormat="1" x14ac:dyDescent="0.2">
      <c r="A70" s="83" t="s">
        <v>320</v>
      </c>
      <c r="B70" s="87">
        <v>49</v>
      </c>
      <c r="C70" s="83" t="s">
        <v>453</v>
      </c>
      <c r="D70" s="95"/>
    </row>
    <row r="71" spans="1:5" s="9" customFormat="1" x14ac:dyDescent="0.2">
      <c r="A71" s="83" t="s">
        <v>320</v>
      </c>
      <c r="B71" s="87">
        <v>51</v>
      </c>
      <c r="C71" s="83" t="s">
        <v>454</v>
      </c>
      <c r="D71" s="95"/>
    </row>
    <row r="72" spans="1:5" s="9" customFormat="1" x14ac:dyDescent="0.2">
      <c r="A72" s="83" t="s">
        <v>320</v>
      </c>
      <c r="B72" s="87">
        <v>54</v>
      </c>
      <c r="C72" s="83" t="s">
        <v>571</v>
      </c>
      <c r="D72" s="95" t="s">
        <v>572</v>
      </c>
    </row>
    <row r="73" spans="1:5" ht="38.25" x14ac:dyDescent="0.2">
      <c r="A73" s="83" t="s">
        <v>320</v>
      </c>
      <c r="B73" s="87">
        <v>62</v>
      </c>
      <c r="C73" s="83" t="s">
        <v>538</v>
      </c>
      <c r="D73" s="72" t="s">
        <v>573</v>
      </c>
    </row>
    <row r="74" spans="1:5" s="9" customFormat="1" x14ac:dyDescent="0.2">
      <c r="A74" s="83" t="s">
        <v>320</v>
      </c>
      <c r="B74" s="87">
        <v>92</v>
      </c>
      <c r="C74" s="83" t="s">
        <v>455</v>
      </c>
      <c r="D74" s="95"/>
    </row>
    <row r="75" spans="1:5" x14ac:dyDescent="0.2">
      <c r="A75" s="83" t="s">
        <v>320</v>
      </c>
      <c r="B75" s="87">
        <v>106</v>
      </c>
      <c r="C75" s="83" t="s">
        <v>558</v>
      </c>
      <c r="D75" s="88" t="s">
        <v>559</v>
      </c>
      <c r="E75" s="9"/>
    </row>
    <row r="76" spans="1:5" s="9" customFormat="1" x14ac:dyDescent="0.2">
      <c r="A76" s="92" t="s">
        <v>320</v>
      </c>
      <c r="B76" s="93">
        <v>123</v>
      </c>
      <c r="C76" s="94" t="s">
        <v>456</v>
      </c>
      <c r="D76" s="95" t="s">
        <v>457</v>
      </c>
    </row>
    <row r="77" spans="1:5" s="9" customFormat="1" x14ac:dyDescent="0.2"/>
    <row r="78" spans="1:5" s="9" customFormat="1" x14ac:dyDescent="0.2">
      <c r="A78" s="85" t="s">
        <v>458</v>
      </c>
      <c r="B78" s="79"/>
      <c r="C78" s="79"/>
      <c r="D78" s="79"/>
    </row>
    <row r="79" spans="1:5" s="9" customFormat="1" x14ac:dyDescent="0.2">
      <c r="A79" s="81" t="s">
        <v>320</v>
      </c>
      <c r="B79" s="82">
        <v>2</v>
      </c>
      <c r="C79" s="83" t="s">
        <v>382</v>
      </c>
      <c r="D79" s="95" t="s">
        <v>371</v>
      </c>
    </row>
    <row r="80" spans="1:5" s="9" customFormat="1" x14ac:dyDescent="0.2">
      <c r="A80" s="81" t="s">
        <v>320</v>
      </c>
      <c r="B80" s="82">
        <v>3</v>
      </c>
      <c r="C80" s="83" t="s">
        <v>438</v>
      </c>
      <c r="D80" s="95" t="s">
        <v>371</v>
      </c>
    </row>
    <row r="81" spans="1:4" s="9" customFormat="1" x14ac:dyDescent="0.2">
      <c r="A81" s="81" t="s">
        <v>320</v>
      </c>
      <c r="B81" s="82">
        <v>4</v>
      </c>
      <c r="C81" s="83" t="s">
        <v>440</v>
      </c>
      <c r="D81" s="95" t="s">
        <v>371</v>
      </c>
    </row>
    <row r="82" spans="1:4" s="9" customFormat="1" x14ac:dyDescent="0.2">
      <c r="A82" s="81" t="s">
        <v>320</v>
      </c>
      <c r="B82" s="82">
        <v>6</v>
      </c>
      <c r="C82" s="83" t="s">
        <v>459</v>
      </c>
      <c r="D82" s="95" t="s">
        <v>371</v>
      </c>
    </row>
    <row r="83" spans="1:4" s="9" customFormat="1" x14ac:dyDescent="0.2">
      <c r="A83" s="83" t="s">
        <v>320</v>
      </c>
      <c r="B83" s="87">
        <v>7</v>
      </c>
      <c r="C83" s="87" t="s">
        <v>321</v>
      </c>
      <c r="D83" s="88"/>
    </row>
    <row r="84" spans="1:4" s="9" customFormat="1" x14ac:dyDescent="0.2">
      <c r="A84" s="83" t="s">
        <v>320</v>
      </c>
      <c r="B84" s="87">
        <v>11</v>
      </c>
      <c r="C84" s="87" t="s">
        <v>322</v>
      </c>
      <c r="D84" s="95" t="s">
        <v>371</v>
      </c>
    </row>
    <row r="85" spans="1:4" s="9" customFormat="1" x14ac:dyDescent="0.2">
      <c r="A85" s="83" t="s">
        <v>320</v>
      </c>
      <c r="B85" s="87">
        <v>12</v>
      </c>
      <c r="C85" s="87" t="s">
        <v>323</v>
      </c>
      <c r="D85" s="95" t="s">
        <v>371</v>
      </c>
    </row>
    <row r="86" spans="1:4" s="9" customFormat="1" x14ac:dyDescent="0.2">
      <c r="A86" s="81" t="s">
        <v>320</v>
      </c>
      <c r="B86" s="82">
        <v>24</v>
      </c>
      <c r="C86" s="83" t="s">
        <v>324</v>
      </c>
      <c r="D86" s="95" t="s">
        <v>371</v>
      </c>
    </row>
    <row r="87" spans="1:4" s="96" customFormat="1" x14ac:dyDescent="0.2">
      <c r="A87" s="81" t="s">
        <v>367</v>
      </c>
      <c r="B87" s="82">
        <v>26</v>
      </c>
      <c r="C87" s="83" t="s">
        <v>448</v>
      </c>
      <c r="D87" s="95" t="s">
        <v>371</v>
      </c>
    </row>
    <row r="88" spans="1:4" s="9" customFormat="1" x14ac:dyDescent="0.2">
      <c r="A88" s="81" t="s">
        <v>320</v>
      </c>
      <c r="B88" s="82">
        <v>32</v>
      </c>
      <c r="C88" s="83" t="s">
        <v>449</v>
      </c>
      <c r="D88" s="95" t="s">
        <v>371</v>
      </c>
    </row>
    <row r="89" spans="1:4" s="9" customFormat="1" x14ac:dyDescent="0.2">
      <c r="A89" s="83" t="s">
        <v>320</v>
      </c>
      <c r="B89" s="87">
        <v>33</v>
      </c>
      <c r="C89" s="83" t="s">
        <v>450</v>
      </c>
      <c r="D89" s="88"/>
    </row>
    <row r="90" spans="1:4" s="9" customFormat="1" x14ac:dyDescent="0.2">
      <c r="A90" s="83" t="s">
        <v>320</v>
      </c>
      <c r="B90" s="87">
        <v>38</v>
      </c>
      <c r="C90" s="83" t="s">
        <v>460</v>
      </c>
      <c r="D90" s="88"/>
    </row>
    <row r="91" spans="1:4" s="9" customFormat="1" x14ac:dyDescent="0.2">
      <c r="A91" s="83" t="s">
        <v>320</v>
      </c>
      <c r="B91" s="87">
        <v>39</v>
      </c>
      <c r="C91" s="83" t="s">
        <v>330</v>
      </c>
      <c r="D91" s="95" t="s">
        <v>461</v>
      </c>
    </row>
    <row r="92" spans="1:4" s="9" customFormat="1" x14ac:dyDescent="0.2">
      <c r="A92" s="83" t="s">
        <v>320</v>
      </c>
      <c r="B92" s="87">
        <v>42</v>
      </c>
      <c r="C92" s="83" t="s">
        <v>451</v>
      </c>
      <c r="D92" s="95"/>
    </row>
    <row r="93" spans="1:4" s="9" customFormat="1" x14ac:dyDescent="0.2">
      <c r="A93" s="83" t="s">
        <v>320</v>
      </c>
      <c r="B93" s="87">
        <v>49</v>
      </c>
      <c r="C93" s="83" t="s">
        <v>462</v>
      </c>
      <c r="D93" s="95" t="s">
        <v>371</v>
      </c>
    </row>
    <row r="94" spans="1:4" s="9" customFormat="1" x14ac:dyDescent="0.2">
      <c r="A94" s="83" t="s">
        <v>320</v>
      </c>
      <c r="B94" s="87">
        <v>51</v>
      </c>
      <c r="C94" s="83" t="s">
        <v>463</v>
      </c>
      <c r="D94" s="95" t="s">
        <v>371</v>
      </c>
    </row>
    <row r="95" spans="1:4" s="9" customFormat="1" x14ac:dyDescent="0.2">
      <c r="A95" s="83" t="s">
        <v>320</v>
      </c>
      <c r="B95" s="87">
        <v>54</v>
      </c>
      <c r="C95" s="83" t="s">
        <v>571</v>
      </c>
      <c r="D95" s="95" t="s">
        <v>371</v>
      </c>
    </row>
    <row r="96" spans="1:4" s="9" customFormat="1" x14ac:dyDescent="0.2">
      <c r="A96" s="92" t="s">
        <v>320</v>
      </c>
      <c r="B96" s="93">
        <v>123</v>
      </c>
      <c r="C96" s="94" t="s">
        <v>456</v>
      </c>
      <c r="D96" s="95" t="s">
        <v>371</v>
      </c>
    </row>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6"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6" customFormat="1" x14ac:dyDescent="0.2"/>
    <row r="148" s="79" customFormat="1" x14ac:dyDescent="0.2"/>
    <row r="154" s="96" customFormat="1" x14ac:dyDescent="0.2"/>
    <row r="163" s="96"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B5EB0BC5-0271-40F3-90A5-F961234A8DE3}"/>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91DA7-F400-4C07-86BC-A9B0EA92BD4A}">
  <sheetPr codeName="Sheet269">
    <pageSetUpPr fitToPage="1"/>
  </sheetPr>
  <dimension ref="A1:F117"/>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1080</v>
      </c>
      <c r="B1" s="194"/>
      <c r="C1" s="194"/>
      <c r="D1" s="194"/>
      <c r="E1" s="157" t="s">
        <v>311</v>
      </c>
    </row>
    <row r="2" spans="1:6" s="9" customFormat="1" ht="15" customHeight="1" x14ac:dyDescent="0.2">
      <c r="A2" s="195" t="str">
        <f ca="1">CONCATENATE("Test Case ", MID(CELL("filename",A1),FIND("]",CELL("filename",A1))+1,255)," 1100/1110")</f>
        <v>Test Case IP.AL.K11 1100/1110</v>
      </c>
      <c r="B2" s="195"/>
      <c r="C2" s="195"/>
      <c r="D2" s="195"/>
    </row>
    <row r="3" spans="1:6" s="9" customFormat="1" ht="15" customHeight="1" x14ac:dyDescent="0.2">
      <c r="A3" s="215" t="s">
        <v>575</v>
      </c>
      <c r="B3" s="216"/>
      <c r="C3" s="217"/>
      <c r="D3" s="218"/>
    </row>
    <row r="4" spans="1:6" s="24" customFormat="1" ht="39" customHeight="1" x14ac:dyDescent="0.2">
      <c r="A4" s="190" t="s">
        <v>313</v>
      </c>
      <c r="B4" s="191"/>
      <c r="C4" s="193" t="s">
        <v>576</v>
      </c>
      <c r="D4" s="193"/>
      <c r="E4" s="132"/>
      <c r="F4" s="74"/>
    </row>
    <row r="5" spans="1:6" s="24" customFormat="1" ht="39" customHeight="1" x14ac:dyDescent="0.2">
      <c r="A5" s="190" t="s">
        <v>315</v>
      </c>
      <c r="B5" s="191"/>
      <c r="C5" s="193" t="s">
        <v>577</v>
      </c>
      <c r="D5" s="193"/>
      <c r="F5" s="74"/>
    </row>
    <row r="6" spans="1:6" s="24" customFormat="1" ht="39" customHeight="1" x14ac:dyDescent="0.2">
      <c r="A6" s="190" t="s">
        <v>317</v>
      </c>
      <c r="B6" s="191"/>
      <c r="C6" s="213" t="s">
        <v>578</v>
      </c>
      <c r="D6" s="214"/>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5" s="21" customFormat="1" ht="39" customHeight="1" x14ac:dyDescent="0.2">
      <c r="A17" s="27" t="s">
        <v>320</v>
      </c>
      <c r="B17" s="28">
        <v>22</v>
      </c>
      <c r="C17" s="29" t="s">
        <v>445</v>
      </c>
      <c r="D17" s="68" t="s">
        <v>1366</v>
      </c>
    </row>
    <row r="18" spans="1:5" s="21" customFormat="1" x14ac:dyDescent="0.2">
      <c r="A18" s="27" t="s">
        <v>320</v>
      </c>
      <c r="B18" s="28">
        <v>23</v>
      </c>
      <c r="C18" s="29" t="s">
        <v>859</v>
      </c>
      <c r="D18" s="33" t="s">
        <v>504</v>
      </c>
    </row>
    <row r="19" spans="1:5" s="9" customFormat="1" x14ac:dyDescent="0.2">
      <c r="A19" s="81" t="s">
        <v>320</v>
      </c>
      <c r="B19" s="82">
        <v>24</v>
      </c>
      <c r="C19" s="83" t="s">
        <v>324</v>
      </c>
      <c r="D19" s="88" t="s">
        <v>447</v>
      </c>
    </row>
    <row r="20" spans="1:5" s="9" customFormat="1" x14ac:dyDescent="0.2">
      <c r="A20" s="81" t="s">
        <v>320</v>
      </c>
      <c r="B20" s="82">
        <v>26</v>
      </c>
      <c r="C20" s="83" t="s">
        <v>448</v>
      </c>
      <c r="D20" s="95"/>
    </row>
    <row r="21" spans="1:5" s="96" customFormat="1" x14ac:dyDescent="0.2">
      <c r="A21" s="81" t="s">
        <v>320</v>
      </c>
      <c r="B21" s="82">
        <v>32</v>
      </c>
      <c r="C21" s="83" t="s">
        <v>449</v>
      </c>
      <c r="D21" s="95"/>
    </row>
    <row r="22" spans="1:5" s="9" customFormat="1" x14ac:dyDescent="0.2">
      <c r="A22" s="83" t="s">
        <v>320</v>
      </c>
      <c r="B22" s="87">
        <v>33</v>
      </c>
      <c r="C22" s="83" t="s">
        <v>450</v>
      </c>
      <c r="D22" s="123" t="s">
        <v>327</v>
      </c>
    </row>
    <row r="23" spans="1:5" s="9" customFormat="1" x14ac:dyDescent="0.2">
      <c r="A23" s="83" t="s">
        <v>320</v>
      </c>
      <c r="B23" s="87">
        <v>42</v>
      </c>
      <c r="C23" s="83" t="s">
        <v>451</v>
      </c>
      <c r="D23" s="95"/>
    </row>
    <row r="24" spans="1:5" s="9" customFormat="1" x14ac:dyDescent="0.2">
      <c r="A24" s="83" t="s">
        <v>320</v>
      </c>
      <c r="B24" s="87">
        <v>43</v>
      </c>
      <c r="C24" s="83" t="s">
        <v>452</v>
      </c>
      <c r="D24" s="95"/>
    </row>
    <row r="25" spans="1:5" s="9" customFormat="1" x14ac:dyDescent="0.2">
      <c r="A25" s="83" t="s">
        <v>320</v>
      </c>
      <c r="B25" s="87">
        <v>49</v>
      </c>
      <c r="C25" s="83" t="s">
        <v>453</v>
      </c>
      <c r="D25" s="95"/>
    </row>
    <row r="26" spans="1:5" s="9" customFormat="1" x14ac:dyDescent="0.2">
      <c r="A26" s="83" t="s">
        <v>320</v>
      </c>
      <c r="B26" s="87">
        <v>51</v>
      </c>
      <c r="C26" s="83" t="s">
        <v>454</v>
      </c>
      <c r="D26" s="95"/>
    </row>
    <row r="27" spans="1:5" s="21" customFormat="1" x14ac:dyDescent="0.2">
      <c r="A27" s="29" t="s">
        <v>320</v>
      </c>
      <c r="B27" s="32">
        <v>55</v>
      </c>
      <c r="C27" s="29" t="s">
        <v>860</v>
      </c>
      <c r="D27" s="60" t="s">
        <v>872</v>
      </c>
    </row>
    <row r="28" spans="1:5" s="9" customFormat="1" x14ac:dyDescent="0.2">
      <c r="A28" s="83" t="s">
        <v>320</v>
      </c>
      <c r="B28" s="87">
        <v>92</v>
      </c>
      <c r="C28" s="83" t="s">
        <v>455</v>
      </c>
      <c r="D28" s="95"/>
    </row>
    <row r="29" spans="1:5" x14ac:dyDescent="0.2">
      <c r="A29" s="83" t="s">
        <v>320</v>
      </c>
      <c r="B29" s="87">
        <v>106</v>
      </c>
      <c r="C29" s="83" t="s">
        <v>558</v>
      </c>
      <c r="D29" s="88" t="s">
        <v>579</v>
      </c>
      <c r="E29" s="9"/>
    </row>
    <row r="30" spans="1:5" s="9" customFormat="1" x14ac:dyDescent="0.2">
      <c r="A30" s="92" t="s">
        <v>320</v>
      </c>
      <c r="B30" s="93">
        <v>123</v>
      </c>
      <c r="C30" s="94" t="s">
        <v>456</v>
      </c>
      <c r="D30" s="95" t="s">
        <v>457</v>
      </c>
    </row>
    <row r="31" spans="1:5" s="9" customFormat="1" x14ac:dyDescent="0.2"/>
    <row r="32" spans="1:5" s="9" customFormat="1" x14ac:dyDescent="0.2">
      <c r="A32" s="85" t="s">
        <v>458</v>
      </c>
      <c r="B32" s="79"/>
      <c r="C32" s="79"/>
      <c r="D32" s="79"/>
    </row>
    <row r="33" spans="1:4" s="9" customFormat="1" x14ac:dyDescent="0.2">
      <c r="A33" s="81" t="s">
        <v>320</v>
      </c>
      <c r="B33" s="82">
        <v>2</v>
      </c>
      <c r="C33" s="83" t="s">
        <v>382</v>
      </c>
      <c r="D33" s="95" t="s">
        <v>371</v>
      </c>
    </row>
    <row r="34" spans="1:4" s="9" customFormat="1" x14ac:dyDescent="0.2">
      <c r="A34" s="81" t="s">
        <v>320</v>
      </c>
      <c r="B34" s="82">
        <v>3</v>
      </c>
      <c r="C34" s="83" t="s">
        <v>438</v>
      </c>
      <c r="D34" s="95" t="s">
        <v>371</v>
      </c>
    </row>
    <row r="35" spans="1:4" s="9" customFormat="1" x14ac:dyDescent="0.2">
      <c r="A35" s="81" t="s">
        <v>320</v>
      </c>
      <c r="B35" s="82">
        <v>4</v>
      </c>
      <c r="C35" s="83" t="s">
        <v>440</v>
      </c>
      <c r="D35" s="95" t="s">
        <v>371</v>
      </c>
    </row>
    <row r="36" spans="1:4" s="9" customFormat="1" x14ac:dyDescent="0.2">
      <c r="A36" s="81" t="s">
        <v>320</v>
      </c>
      <c r="B36" s="82">
        <v>6</v>
      </c>
      <c r="C36" s="83" t="s">
        <v>459</v>
      </c>
      <c r="D36" s="95" t="s">
        <v>371</v>
      </c>
    </row>
    <row r="37" spans="1:4" s="9" customFormat="1" x14ac:dyDescent="0.2">
      <c r="A37" s="83" t="s">
        <v>320</v>
      </c>
      <c r="B37" s="87">
        <v>7</v>
      </c>
      <c r="C37" s="87" t="s">
        <v>321</v>
      </c>
      <c r="D37" s="88"/>
    </row>
    <row r="38" spans="1:4" s="9" customFormat="1" x14ac:dyDescent="0.2">
      <c r="A38" s="83" t="s">
        <v>320</v>
      </c>
      <c r="B38" s="87">
        <v>11</v>
      </c>
      <c r="C38" s="87" t="s">
        <v>322</v>
      </c>
      <c r="D38" s="95" t="s">
        <v>371</v>
      </c>
    </row>
    <row r="39" spans="1:4" s="9" customFormat="1" x14ac:dyDescent="0.2">
      <c r="A39" s="83" t="s">
        <v>320</v>
      </c>
      <c r="B39" s="87">
        <v>12</v>
      </c>
      <c r="C39" s="87" t="s">
        <v>323</v>
      </c>
      <c r="D39" s="95" t="s">
        <v>371</v>
      </c>
    </row>
    <row r="40" spans="1:4" s="9" customFormat="1" x14ac:dyDescent="0.2">
      <c r="A40" s="81" t="s">
        <v>320</v>
      </c>
      <c r="B40" s="82">
        <v>24</v>
      </c>
      <c r="C40" s="83" t="s">
        <v>324</v>
      </c>
      <c r="D40" s="95" t="s">
        <v>371</v>
      </c>
    </row>
    <row r="41" spans="1:4" s="96" customFormat="1" x14ac:dyDescent="0.2">
      <c r="A41" s="81" t="s">
        <v>367</v>
      </c>
      <c r="B41" s="82">
        <v>26</v>
      </c>
      <c r="C41" s="83" t="s">
        <v>448</v>
      </c>
      <c r="D41" s="95" t="s">
        <v>371</v>
      </c>
    </row>
    <row r="42" spans="1:4" s="9" customFormat="1" x14ac:dyDescent="0.2">
      <c r="A42" s="81" t="s">
        <v>320</v>
      </c>
      <c r="B42" s="82">
        <v>32</v>
      </c>
      <c r="C42" s="83" t="s">
        <v>449</v>
      </c>
      <c r="D42" s="95" t="s">
        <v>371</v>
      </c>
    </row>
    <row r="43" spans="1:4" s="9" customFormat="1" x14ac:dyDescent="0.2">
      <c r="A43" s="83" t="s">
        <v>320</v>
      </c>
      <c r="B43" s="87">
        <v>33</v>
      </c>
      <c r="C43" s="83" t="s">
        <v>450</v>
      </c>
      <c r="D43" s="88"/>
    </row>
    <row r="44" spans="1:4" s="9" customFormat="1" x14ac:dyDescent="0.2">
      <c r="A44" s="83" t="s">
        <v>320</v>
      </c>
      <c r="B44" s="87">
        <v>38</v>
      </c>
      <c r="C44" s="83" t="s">
        <v>460</v>
      </c>
      <c r="D44" s="88"/>
    </row>
    <row r="45" spans="1:4" s="9" customFormat="1" x14ac:dyDescent="0.2">
      <c r="A45" s="83" t="s">
        <v>320</v>
      </c>
      <c r="B45" s="87">
        <v>39</v>
      </c>
      <c r="C45" s="83" t="s">
        <v>330</v>
      </c>
      <c r="D45" s="95" t="s">
        <v>461</v>
      </c>
    </row>
    <row r="46" spans="1:4" s="9" customFormat="1" x14ac:dyDescent="0.2">
      <c r="A46" s="83" t="s">
        <v>320</v>
      </c>
      <c r="B46" s="87">
        <v>42</v>
      </c>
      <c r="C46" s="83" t="s">
        <v>451</v>
      </c>
      <c r="D46" s="95"/>
    </row>
    <row r="47" spans="1:4" s="9" customFormat="1" x14ac:dyDescent="0.2">
      <c r="A47" s="83" t="s">
        <v>320</v>
      </c>
      <c r="B47" s="87">
        <v>49</v>
      </c>
      <c r="C47" s="83" t="s">
        <v>462</v>
      </c>
      <c r="D47" s="95" t="s">
        <v>371</v>
      </c>
    </row>
    <row r="48" spans="1:4" s="9" customFormat="1" x14ac:dyDescent="0.2">
      <c r="A48" s="83" t="s">
        <v>320</v>
      </c>
      <c r="B48" s="87">
        <v>51</v>
      </c>
      <c r="C48" s="83" t="s">
        <v>463</v>
      </c>
      <c r="D48" s="95" t="s">
        <v>371</v>
      </c>
    </row>
    <row r="49" spans="1:4" s="21" customFormat="1" x14ac:dyDescent="0.2">
      <c r="A49" s="29" t="s">
        <v>320</v>
      </c>
      <c r="B49" s="32">
        <v>55</v>
      </c>
      <c r="C49" s="29" t="s">
        <v>860</v>
      </c>
      <c r="D49" s="60" t="s">
        <v>873</v>
      </c>
    </row>
    <row r="50" spans="1:4" s="9" customFormat="1" x14ac:dyDescent="0.2">
      <c r="A50" s="92" t="s">
        <v>320</v>
      </c>
      <c r="B50" s="93">
        <v>123</v>
      </c>
      <c r="C50" s="94" t="s">
        <v>456</v>
      </c>
      <c r="D50" s="95" t="s">
        <v>371</v>
      </c>
    </row>
    <row r="51" spans="1:4" s="9" customFormat="1" x14ac:dyDescent="0.2"/>
    <row r="52" spans="1:4" s="9" customFormat="1" x14ac:dyDescent="0.2"/>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 customFormat="1" x14ac:dyDescent="0.2"/>
    <row r="60" spans="1:4" s="9" customFormat="1" x14ac:dyDescent="0.2"/>
    <row r="61" spans="1:4" s="9" customFormat="1" x14ac:dyDescent="0.2"/>
    <row r="62" spans="1:4" s="9" customFormat="1" x14ac:dyDescent="0.2"/>
    <row r="63" spans="1:4" s="9" customFormat="1" x14ac:dyDescent="0.2"/>
    <row r="64" spans="1: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6"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6" customFormat="1" x14ac:dyDescent="0.2"/>
    <row r="102" s="79" customFormat="1" x14ac:dyDescent="0.2"/>
    <row r="108" s="96" customFormat="1" x14ac:dyDescent="0.2"/>
    <row r="117" s="96"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33BDC038-CFA4-4591-BCFA-4141FD66EEA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5CD45B-5D8E-4309-9B10-13A28EBA0FA4}">
  <sheetPr codeName="Sheet270">
    <pageSetUpPr fitToPage="1"/>
  </sheetPr>
  <dimension ref="A1:F54"/>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1081</v>
      </c>
      <c r="B1" s="194"/>
      <c r="C1" s="194"/>
      <c r="D1" s="194"/>
      <c r="E1" s="157" t="s">
        <v>311</v>
      </c>
    </row>
    <row r="2" spans="1:6" s="9" customFormat="1" ht="15" customHeight="1" x14ac:dyDescent="0.2">
      <c r="A2" s="195" t="str">
        <f ca="1">CONCATENATE("Test Case ", MID(CELL("filename",A1),FIND("]",CELL("filename",A1))+1,255)," 1100/1110")</f>
        <v>Test Case IP.AL.K12 1100/1110</v>
      </c>
      <c r="B2" s="195"/>
      <c r="C2" s="195"/>
      <c r="D2" s="195"/>
    </row>
    <row r="3" spans="1:6" s="9" customFormat="1" ht="15" customHeight="1" x14ac:dyDescent="0.2">
      <c r="A3" s="209" t="s">
        <v>312</v>
      </c>
      <c r="B3" s="210"/>
      <c r="C3" s="210"/>
      <c r="D3" s="210"/>
    </row>
    <row r="4" spans="1:6" s="24" customFormat="1" ht="39" customHeight="1" x14ac:dyDescent="0.2">
      <c r="A4" s="190" t="s">
        <v>313</v>
      </c>
      <c r="B4" s="208"/>
      <c r="C4" s="193" t="s">
        <v>434</v>
      </c>
      <c r="D4" s="193"/>
      <c r="E4" s="132"/>
      <c r="F4" s="74"/>
    </row>
    <row r="5" spans="1:6" s="24" customFormat="1" ht="39" customHeight="1" x14ac:dyDescent="0.2">
      <c r="A5" s="190" t="s">
        <v>315</v>
      </c>
      <c r="B5" s="208"/>
      <c r="C5" s="193" t="s">
        <v>589</v>
      </c>
      <c r="D5" s="193"/>
      <c r="E5" s="132"/>
      <c r="F5" s="74"/>
    </row>
    <row r="6" spans="1:6" s="24" customFormat="1" ht="39" customHeight="1" x14ac:dyDescent="0.2">
      <c r="A6" s="190" t="s">
        <v>317</v>
      </c>
      <c r="B6" s="208"/>
      <c r="C6" s="193" t="s">
        <v>590</v>
      </c>
      <c r="D6" s="193"/>
      <c r="E6" s="132"/>
      <c r="F6" s="74"/>
    </row>
    <row r="7" spans="1:6" s="9" customFormat="1" ht="12.75" customHeigh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591</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21" customFormat="1" ht="39" customHeight="1" x14ac:dyDescent="0.2">
      <c r="A17" s="27" t="s">
        <v>320</v>
      </c>
      <c r="B17" s="28">
        <v>22</v>
      </c>
      <c r="C17" s="29" t="s">
        <v>445</v>
      </c>
      <c r="D17" s="68" t="s">
        <v>1366</v>
      </c>
    </row>
    <row r="18" spans="1:4" s="21" customFormat="1" x14ac:dyDescent="0.2">
      <c r="A18" s="27" t="s">
        <v>320</v>
      </c>
      <c r="B18" s="28">
        <v>23</v>
      </c>
      <c r="C18" s="29" t="s">
        <v>859</v>
      </c>
      <c r="D18" s="33" t="s">
        <v>504</v>
      </c>
    </row>
    <row r="19" spans="1:4" s="9" customFormat="1" x14ac:dyDescent="0.2">
      <c r="A19" s="81" t="s">
        <v>320</v>
      </c>
      <c r="B19" s="82">
        <v>24</v>
      </c>
      <c r="C19" s="83" t="s">
        <v>324</v>
      </c>
      <c r="D19" s="88" t="s">
        <v>447</v>
      </c>
    </row>
    <row r="20" spans="1:4" s="9" customFormat="1" x14ac:dyDescent="0.2">
      <c r="A20" s="81" t="s">
        <v>320</v>
      </c>
      <c r="B20" s="82">
        <v>26</v>
      </c>
      <c r="C20" s="83" t="s">
        <v>448</v>
      </c>
      <c r="D20" s="95"/>
    </row>
    <row r="21" spans="1:4" s="9" customFormat="1" x14ac:dyDescent="0.2">
      <c r="A21" s="81" t="s">
        <v>320</v>
      </c>
      <c r="B21" s="82">
        <v>32</v>
      </c>
      <c r="C21" s="83" t="s">
        <v>449</v>
      </c>
      <c r="D21" s="95"/>
    </row>
    <row r="22" spans="1:4" s="9" customFormat="1" x14ac:dyDescent="0.2">
      <c r="A22" s="83" t="s">
        <v>320</v>
      </c>
      <c r="B22" s="87">
        <v>33</v>
      </c>
      <c r="C22" s="83" t="s">
        <v>450</v>
      </c>
      <c r="D22" s="123" t="s">
        <v>327</v>
      </c>
    </row>
    <row r="23" spans="1:4" s="9" customFormat="1" x14ac:dyDescent="0.2">
      <c r="A23" s="92" t="s">
        <v>320</v>
      </c>
      <c r="B23" s="93">
        <v>35</v>
      </c>
      <c r="C23" s="94" t="s">
        <v>474</v>
      </c>
      <c r="D23" s="95"/>
    </row>
    <row r="24" spans="1:4" s="9" customFormat="1" x14ac:dyDescent="0.2">
      <c r="A24" s="83" t="s">
        <v>320</v>
      </c>
      <c r="B24" s="87">
        <v>42</v>
      </c>
      <c r="C24" s="83" t="s">
        <v>451</v>
      </c>
      <c r="D24" s="95"/>
    </row>
    <row r="25" spans="1:4" s="9" customFormat="1" x14ac:dyDescent="0.2">
      <c r="A25" s="83" t="s">
        <v>320</v>
      </c>
      <c r="B25" s="87">
        <v>43</v>
      </c>
      <c r="C25" s="83" t="s">
        <v>452</v>
      </c>
      <c r="D25" s="95"/>
    </row>
    <row r="26" spans="1:4" s="9" customFormat="1" x14ac:dyDescent="0.2">
      <c r="A26" s="83" t="s">
        <v>320</v>
      </c>
      <c r="B26" s="87">
        <v>48</v>
      </c>
      <c r="C26" s="83" t="s">
        <v>592</v>
      </c>
      <c r="D26" s="95"/>
    </row>
    <row r="27" spans="1:4" s="9" customFormat="1" x14ac:dyDescent="0.2">
      <c r="A27" s="83" t="s">
        <v>320</v>
      </c>
      <c r="B27" s="87">
        <v>49</v>
      </c>
      <c r="C27" s="83" t="s">
        <v>453</v>
      </c>
      <c r="D27" s="95"/>
    </row>
    <row r="28" spans="1:4" s="9" customFormat="1" x14ac:dyDescent="0.2">
      <c r="A28" s="83" t="s">
        <v>320</v>
      </c>
      <c r="B28" s="87">
        <v>51</v>
      </c>
      <c r="C28" s="83" t="s">
        <v>454</v>
      </c>
      <c r="D28" s="95"/>
    </row>
    <row r="29" spans="1:4" s="21" customFormat="1" x14ac:dyDescent="0.2">
      <c r="A29" s="29" t="s">
        <v>320</v>
      </c>
      <c r="B29" s="32">
        <v>55</v>
      </c>
      <c r="C29" s="29" t="s">
        <v>860</v>
      </c>
      <c r="D29" s="60" t="s">
        <v>872</v>
      </c>
    </row>
    <row r="30" spans="1:4" s="9" customFormat="1" x14ac:dyDescent="0.2">
      <c r="A30" s="83" t="s">
        <v>320</v>
      </c>
      <c r="B30" s="87">
        <v>92</v>
      </c>
      <c r="C30" s="83" t="s">
        <v>455</v>
      </c>
      <c r="D30" s="95"/>
    </row>
    <row r="31" spans="1:4" x14ac:dyDescent="0.2">
      <c r="A31" s="83" t="s">
        <v>320</v>
      </c>
      <c r="B31" s="87">
        <v>106</v>
      </c>
      <c r="C31" s="83" t="s">
        <v>558</v>
      </c>
      <c r="D31" s="88"/>
    </row>
    <row r="32" spans="1:4" s="9" customFormat="1" x14ac:dyDescent="0.2">
      <c r="A32" s="92" t="s">
        <v>320</v>
      </c>
      <c r="B32" s="93">
        <v>123</v>
      </c>
      <c r="C32" s="94" t="s">
        <v>456</v>
      </c>
      <c r="D32" s="95" t="s">
        <v>457</v>
      </c>
    </row>
    <row r="33" spans="1:4" s="9" customFormat="1" x14ac:dyDescent="0.2">
      <c r="A33" s="125"/>
      <c r="B33" s="126"/>
      <c r="C33" s="125"/>
      <c r="D33" s="127"/>
    </row>
    <row r="34" spans="1:4" s="9" customFormat="1" x14ac:dyDescent="0.2">
      <c r="A34" s="125"/>
      <c r="B34" s="126"/>
      <c r="C34" s="125"/>
      <c r="D34" s="127"/>
    </row>
    <row r="35" spans="1:4" s="9" customFormat="1" x14ac:dyDescent="0.2">
      <c r="A35" s="85" t="s">
        <v>593</v>
      </c>
      <c r="B35" s="79"/>
      <c r="C35" s="79"/>
      <c r="D35" s="79"/>
    </row>
    <row r="36" spans="1:4" s="9" customFormat="1" x14ac:dyDescent="0.2">
      <c r="A36" s="81" t="s">
        <v>320</v>
      </c>
      <c r="B36" s="82">
        <v>2</v>
      </c>
      <c r="C36" s="83" t="s">
        <v>382</v>
      </c>
      <c r="D36" s="95" t="s">
        <v>371</v>
      </c>
    </row>
    <row r="37" spans="1:4" s="9" customFormat="1" x14ac:dyDescent="0.2">
      <c r="A37" s="81" t="s">
        <v>320</v>
      </c>
      <c r="B37" s="82">
        <v>3</v>
      </c>
      <c r="C37" s="83" t="s">
        <v>438</v>
      </c>
      <c r="D37" s="95" t="s">
        <v>371</v>
      </c>
    </row>
    <row r="38" spans="1:4" s="9" customFormat="1" x14ac:dyDescent="0.2">
      <c r="A38" s="81" t="s">
        <v>320</v>
      </c>
      <c r="B38" s="82">
        <v>4</v>
      </c>
      <c r="C38" s="83" t="s">
        <v>440</v>
      </c>
      <c r="D38" s="95" t="s">
        <v>371</v>
      </c>
    </row>
    <row r="39" spans="1:4" s="9" customFormat="1" x14ac:dyDescent="0.2">
      <c r="A39" s="81" t="s">
        <v>320</v>
      </c>
      <c r="B39" s="82">
        <v>6</v>
      </c>
      <c r="C39" s="83" t="s">
        <v>442</v>
      </c>
      <c r="D39" s="95" t="s">
        <v>371</v>
      </c>
    </row>
    <row r="40" spans="1:4" s="9" customFormat="1" x14ac:dyDescent="0.2">
      <c r="A40" s="83" t="s">
        <v>320</v>
      </c>
      <c r="B40" s="87">
        <v>7</v>
      </c>
      <c r="C40" s="87" t="s">
        <v>321</v>
      </c>
      <c r="D40" s="88"/>
    </row>
    <row r="41" spans="1:4" s="9" customFormat="1" x14ac:dyDescent="0.2">
      <c r="A41" s="83" t="s">
        <v>320</v>
      </c>
      <c r="B41" s="87">
        <v>11</v>
      </c>
      <c r="C41" s="87" t="s">
        <v>322</v>
      </c>
      <c r="D41" s="95" t="s">
        <v>371</v>
      </c>
    </row>
    <row r="42" spans="1:4" s="9" customFormat="1" x14ac:dyDescent="0.2">
      <c r="A42" s="83" t="s">
        <v>320</v>
      </c>
      <c r="B42" s="87">
        <v>12</v>
      </c>
      <c r="C42" s="87" t="s">
        <v>323</v>
      </c>
      <c r="D42" s="95" t="s">
        <v>371</v>
      </c>
    </row>
    <row r="43" spans="1:4" s="9" customFormat="1" ht="12" customHeight="1" x14ac:dyDescent="0.2">
      <c r="A43" s="81" t="s">
        <v>320</v>
      </c>
      <c r="B43" s="82">
        <v>24</v>
      </c>
      <c r="C43" s="83" t="s">
        <v>324</v>
      </c>
      <c r="D43" s="95" t="s">
        <v>371</v>
      </c>
    </row>
    <row r="44" spans="1:4" s="9" customFormat="1" x14ac:dyDescent="0.2">
      <c r="A44" s="81" t="s">
        <v>367</v>
      </c>
      <c r="B44" s="82">
        <v>26</v>
      </c>
      <c r="C44" s="83" t="s">
        <v>448</v>
      </c>
      <c r="D44" s="95" t="s">
        <v>371</v>
      </c>
    </row>
    <row r="45" spans="1:4" s="9" customFormat="1" x14ac:dyDescent="0.2">
      <c r="A45" s="81" t="s">
        <v>320</v>
      </c>
      <c r="B45" s="82">
        <v>32</v>
      </c>
      <c r="C45" s="83" t="s">
        <v>449</v>
      </c>
      <c r="D45" s="95" t="s">
        <v>371</v>
      </c>
    </row>
    <row r="46" spans="1:4" s="9" customFormat="1" x14ac:dyDescent="0.2">
      <c r="A46" s="83" t="s">
        <v>320</v>
      </c>
      <c r="B46" s="87">
        <v>33</v>
      </c>
      <c r="C46" s="83" t="s">
        <v>450</v>
      </c>
      <c r="D46" s="88"/>
    </row>
    <row r="47" spans="1:4" s="9" customFormat="1" x14ac:dyDescent="0.2">
      <c r="A47" s="83" t="s">
        <v>320</v>
      </c>
      <c r="B47" s="87">
        <v>38</v>
      </c>
      <c r="C47" s="83" t="s">
        <v>460</v>
      </c>
      <c r="D47" s="88"/>
    </row>
    <row r="48" spans="1:4" s="9" customFormat="1" x14ac:dyDescent="0.2">
      <c r="A48" s="83" t="s">
        <v>320</v>
      </c>
      <c r="B48" s="87">
        <v>39</v>
      </c>
      <c r="C48" s="83" t="s">
        <v>330</v>
      </c>
      <c r="D48" s="95" t="s">
        <v>461</v>
      </c>
    </row>
    <row r="49" spans="1:4" s="96" customFormat="1" x14ac:dyDescent="0.2">
      <c r="A49" s="83" t="s">
        <v>320</v>
      </c>
      <c r="B49" s="87">
        <v>49</v>
      </c>
      <c r="C49" s="83" t="s">
        <v>462</v>
      </c>
      <c r="D49" s="95" t="s">
        <v>371</v>
      </c>
    </row>
    <row r="50" spans="1:4" s="9" customFormat="1" x14ac:dyDescent="0.2">
      <c r="A50" s="83" t="s">
        <v>320</v>
      </c>
      <c r="B50" s="87">
        <v>51</v>
      </c>
      <c r="C50" s="83" t="s">
        <v>463</v>
      </c>
      <c r="D50" s="95" t="s">
        <v>371</v>
      </c>
    </row>
    <row r="51" spans="1:4" s="21" customFormat="1" x14ac:dyDescent="0.2">
      <c r="A51" s="29" t="s">
        <v>320</v>
      </c>
      <c r="B51" s="32">
        <v>55</v>
      </c>
      <c r="C51" s="29" t="s">
        <v>860</v>
      </c>
      <c r="D51" s="60" t="s">
        <v>873</v>
      </c>
    </row>
    <row r="52" spans="1:4" s="9" customFormat="1" x14ac:dyDescent="0.2">
      <c r="A52" s="92" t="s">
        <v>320</v>
      </c>
      <c r="B52" s="93">
        <v>123</v>
      </c>
      <c r="C52" s="94" t="s">
        <v>456</v>
      </c>
      <c r="D52" s="95" t="s">
        <v>371</v>
      </c>
    </row>
    <row r="53" spans="1:4" s="9" customFormat="1" x14ac:dyDescent="0.2">
      <c r="A53" s="96"/>
      <c r="B53" s="96"/>
      <c r="C53" s="96"/>
      <c r="D53" s="96"/>
    </row>
    <row r="54" spans="1:4" s="9"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860A1D87-6A90-4793-B175-014CC90A24B6}"/>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1875E-E398-42BD-A2DD-65AC114B5BA4}">
  <sheetPr codeName="Sheet271">
    <pageSetUpPr fitToPage="1"/>
  </sheetPr>
  <dimension ref="A1:E196"/>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5" ht="48" customHeight="1" x14ac:dyDescent="0.2">
      <c r="A1" s="194" t="s">
        <v>1082</v>
      </c>
      <c r="B1" s="194"/>
      <c r="C1" s="194"/>
      <c r="D1" s="194"/>
      <c r="E1" s="157" t="s">
        <v>311</v>
      </c>
    </row>
    <row r="2" spans="1:5" s="9" customFormat="1" ht="15" customHeight="1" x14ac:dyDescent="0.2">
      <c r="A2" s="195" t="str">
        <f ca="1">CONCATENATE("Test Case ", MID(CELL("filename",A1),FIND("]",CELL("filename",A1))+1,255)," 1100/1110")</f>
        <v>Test Case IP.AL.K13 1100/1110</v>
      </c>
      <c r="B2" s="195"/>
      <c r="C2" s="195"/>
      <c r="D2" s="195"/>
    </row>
    <row r="3" spans="1:5" s="9" customFormat="1" ht="15" customHeight="1" x14ac:dyDescent="0.2">
      <c r="A3" s="221" t="s">
        <v>416</v>
      </c>
      <c r="B3" s="221"/>
      <c r="C3" s="221"/>
      <c r="D3" s="221"/>
    </row>
    <row r="4" spans="1:5" ht="39" customHeight="1" x14ac:dyDescent="0.2">
      <c r="A4" s="219" t="s">
        <v>595</v>
      </c>
      <c r="B4" s="219"/>
      <c r="C4" s="208" t="s">
        <v>596</v>
      </c>
      <c r="D4" s="208"/>
    </row>
    <row r="5" spans="1:5" ht="39" customHeight="1" x14ac:dyDescent="0.2">
      <c r="A5" s="222" t="s">
        <v>315</v>
      </c>
      <c r="B5" s="222"/>
      <c r="C5" s="208" t="s">
        <v>597</v>
      </c>
      <c r="D5" s="208"/>
    </row>
    <row r="6" spans="1:5" ht="39" customHeight="1" x14ac:dyDescent="0.2">
      <c r="A6" s="219" t="s">
        <v>598</v>
      </c>
      <c r="B6" s="219"/>
      <c r="C6" s="220" t="s">
        <v>599</v>
      </c>
      <c r="D6" s="220"/>
    </row>
    <row r="7" spans="1:5" s="9" customFormat="1" ht="12.75" customHeight="1" x14ac:dyDescent="0.2">
      <c r="A7" s="74"/>
      <c r="B7" s="74"/>
      <c r="C7" s="74"/>
      <c r="D7" s="74"/>
    </row>
    <row r="8" spans="1:5" x14ac:dyDescent="0.2">
      <c r="A8" s="91" t="s">
        <v>437</v>
      </c>
      <c r="D8" s="79"/>
    </row>
    <row r="9" spans="1:5" x14ac:dyDescent="0.2">
      <c r="A9" s="81" t="s">
        <v>320</v>
      </c>
      <c r="B9" s="82">
        <v>2</v>
      </c>
      <c r="C9" s="83" t="s">
        <v>382</v>
      </c>
      <c r="D9" s="95" t="s">
        <v>383</v>
      </c>
    </row>
    <row r="10" spans="1:5" x14ac:dyDescent="0.2">
      <c r="A10" s="81" t="s">
        <v>320</v>
      </c>
      <c r="B10" s="82">
        <v>3</v>
      </c>
      <c r="C10" s="83" t="s">
        <v>438</v>
      </c>
      <c r="D10" s="88"/>
    </row>
    <row r="11" spans="1:5" x14ac:dyDescent="0.2">
      <c r="A11" s="81" t="s">
        <v>320</v>
      </c>
      <c r="B11" s="82">
        <v>4</v>
      </c>
      <c r="C11" s="83" t="s">
        <v>440</v>
      </c>
      <c r="D11" s="88"/>
    </row>
    <row r="12" spans="1:5" x14ac:dyDescent="0.2">
      <c r="A12" s="81" t="s">
        <v>320</v>
      </c>
      <c r="B12" s="82">
        <v>6</v>
      </c>
      <c r="C12" s="83" t="s">
        <v>600</v>
      </c>
      <c r="D12" s="88" t="s">
        <v>601</v>
      </c>
    </row>
    <row r="13" spans="1:5" x14ac:dyDescent="0.2">
      <c r="A13" s="83" t="s">
        <v>320</v>
      </c>
      <c r="B13" s="87">
        <v>7</v>
      </c>
      <c r="C13" s="87" t="s">
        <v>321</v>
      </c>
      <c r="D13" s="88"/>
    </row>
    <row r="14" spans="1:5" x14ac:dyDescent="0.2">
      <c r="A14" s="83" t="s">
        <v>320</v>
      </c>
      <c r="B14" s="87">
        <v>11</v>
      </c>
      <c r="C14" s="87" t="s">
        <v>322</v>
      </c>
      <c r="D14" s="88"/>
    </row>
    <row r="15" spans="1:5" x14ac:dyDescent="0.2">
      <c r="A15" s="83" t="s">
        <v>320</v>
      </c>
      <c r="B15" s="87">
        <v>12</v>
      </c>
      <c r="C15" s="87" t="s">
        <v>323</v>
      </c>
      <c r="D15" s="88"/>
    </row>
    <row r="16" spans="1:5" x14ac:dyDescent="0.2">
      <c r="A16" s="81" t="s">
        <v>320</v>
      </c>
      <c r="B16" s="82">
        <v>14</v>
      </c>
      <c r="C16" s="83" t="s">
        <v>443</v>
      </c>
      <c r="D16" s="95" t="s">
        <v>444</v>
      </c>
    </row>
    <row r="17" spans="1:4" s="21" customFormat="1" ht="39" customHeight="1" x14ac:dyDescent="0.2">
      <c r="A17" s="27" t="s">
        <v>320</v>
      </c>
      <c r="B17" s="28">
        <v>22</v>
      </c>
      <c r="C17" s="29" t="s">
        <v>445</v>
      </c>
      <c r="D17" s="68" t="s">
        <v>1366</v>
      </c>
    </row>
    <row r="18" spans="1:4" s="21" customFormat="1" x14ac:dyDescent="0.2">
      <c r="A18" s="27" t="s">
        <v>320</v>
      </c>
      <c r="B18" s="28">
        <v>23</v>
      </c>
      <c r="C18" s="29" t="s">
        <v>859</v>
      </c>
      <c r="D18" s="33" t="s">
        <v>504</v>
      </c>
    </row>
    <row r="19" spans="1:4" x14ac:dyDescent="0.2">
      <c r="A19" s="81" t="s">
        <v>320</v>
      </c>
      <c r="B19" s="82">
        <v>24</v>
      </c>
      <c r="C19" s="83" t="s">
        <v>324</v>
      </c>
      <c r="D19" s="88" t="s">
        <v>447</v>
      </c>
    </row>
    <row r="20" spans="1:4" x14ac:dyDescent="0.2">
      <c r="A20" s="81" t="s">
        <v>320</v>
      </c>
      <c r="B20" s="82">
        <v>26</v>
      </c>
      <c r="C20" s="83" t="s">
        <v>448</v>
      </c>
      <c r="D20" s="88"/>
    </row>
    <row r="21" spans="1:4" x14ac:dyDescent="0.2">
      <c r="A21" s="81" t="s">
        <v>320</v>
      </c>
      <c r="B21" s="82">
        <v>32</v>
      </c>
      <c r="C21" s="83" t="s">
        <v>449</v>
      </c>
      <c r="D21" s="88"/>
    </row>
    <row r="22" spans="1:4" x14ac:dyDescent="0.2">
      <c r="A22" s="83" t="s">
        <v>320</v>
      </c>
      <c r="B22" s="87">
        <v>33</v>
      </c>
      <c r="C22" s="83" t="s">
        <v>450</v>
      </c>
      <c r="D22" s="123" t="s">
        <v>327</v>
      </c>
    </row>
    <row r="23" spans="1:4" x14ac:dyDescent="0.2">
      <c r="A23" s="92" t="s">
        <v>320</v>
      </c>
      <c r="B23" s="93">
        <v>35</v>
      </c>
      <c r="C23" s="94" t="s">
        <v>474</v>
      </c>
      <c r="D23" s="95"/>
    </row>
    <row r="24" spans="1:4" x14ac:dyDescent="0.2">
      <c r="A24" s="83" t="s">
        <v>320</v>
      </c>
      <c r="B24" s="87">
        <v>40</v>
      </c>
      <c r="C24" s="83" t="s">
        <v>1083</v>
      </c>
      <c r="D24" s="123"/>
    </row>
    <row r="25" spans="1:4" x14ac:dyDescent="0.2">
      <c r="A25" s="83" t="s">
        <v>320</v>
      </c>
      <c r="B25" s="87">
        <v>42</v>
      </c>
      <c r="C25" s="83" t="s">
        <v>451</v>
      </c>
      <c r="D25" s="88"/>
    </row>
    <row r="26" spans="1:4" x14ac:dyDescent="0.2">
      <c r="A26" s="83" t="s">
        <v>320</v>
      </c>
      <c r="B26" s="87">
        <v>43</v>
      </c>
      <c r="C26" s="83" t="s">
        <v>452</v>
      </c>
      <c r="D26" s="88"/>
    </row>
    <row r="27" spans="1:4" x14ac:dyDescent="0.2">
      <c r="A27" s="83" t="s">
        <v>320</v>
      </c>
      <c r="B27" s="87">
        <v>44</v>
      </c>
      <c r="C27" s="83" t="s">
        <v>395</v>
      </c>
      <c r="D27" s="88"/>
    </row>
    <row r="28" spans="1:4" x14ac:dyDescent="0.2">
      <c r="A28" s="83" t="s">
        <v>320</v>
      </c>
      <c r="B28" s="87">
        <v>49</v>
      </c>
      <c r="C28" s="83" t="s">
        <v>453</v>
      </c>
      <c r="D28" s="88" t="s">
        <v>602</v>
      </c>
    </row>
    <row r="29" spans="1:4" x14ac:dyDescent="0.2">
      <c r="A29" s="83" t="s">
        <v>320</v>
      </c>
      <c r="B29" s="87">
        <v>51</v>
      </c>
      <c r="C29" s="83" t="s">
        <v>603</v>
      </c>
      <c r="D29" s="88" t="s">
        <v>604</v>
      </c>
    </row>
    <row r="30" spans="1:4" s="21" customFormat="1" x14ac:dyDescent="0.2">
      <c r="A30" s="29" t="s">
        <v>320</v>
      </c>
      <c r="B30" s="32">
        <v>55</v>
      </c>
      <c r="C30" s="29" t="s">
        <v>860</v>
      </c>
      <c r="D30" s="60" t="s">
        <v>872</v>
      </c>
    </row>
    <row r="31" spans="1:4" x14ac:dyDescent="0.2">
      <c r="A31" s="83" t="s">
        <v>320</v>
      </c>
      <c r="B31" s="87">
        <v>92</v>
      </c>
      <c r="C31" s="83" t="s">
        <v>455</v>
      </c>
      <c r="D31" s="88"/>
    </row>
    <row r="32" spans="1:4" x14ac:dyDescent="0.2">
      <c r="A32" s="83" t="s">
        <v>320</v>
      </c>
      <c r="B32" s="87">
        <v>123</v>
      </c>
      <c r="C32" s="83" t="s">
        <v>456</v>
      </c>
      <c r="D32" s="88" t="s">
        <v>457</v>
      </c>
    </row>
    <row r="34" spans="1:4" x14ac:dyDescent="0.2">
      <c r="A34" s="85" t="s">
        <v>458</v>
      </c>
    </row>
    <row r="35" spans="1:4" x14ac:dyDescent="0.2">
      <c r="A35" s="81" t="s">
        <v>320</v>
      </c>
      <c r="B35" s="82">
        <v>2</v>
      </c>
      <c r="C35" s="83" t="s">
        <v>382</v>
      </c>
      <c r="D35" s="95" t="s">
        <v>371</v>
      </c>
    </row>
    <row r="36" spans="1:4" x14ac:dyDescent="0.2">
      <c r="A36" s="81" t="s">
        <v>320</v>
      </c>
      <c r="B36" s="82">
        <v>3</v>
      </c>
      <c r="C36" s="83" t="s">
        <v>438</v>
      </c>
      <c r="D36" s="95" t="s">
        <v>371</v>
      </c>
    </row>
    <row r="37" spans="1:4" x14ac:dyDescent="0.2">
      <c r="A37" s="81" t="s">
        <v>320</v>
      </c>
      <c r="B37" s="82">
        <v>4</v>
      </c>
      <c r="C37" s="83" t="s">
        <v>440</v>
      </c>
      <c r="D37" s="95" t="s">
        <v>371</v>
      </c>
    </row>
    <row r="38" spans="1:4" x14ac:dyDescent="0.2">
      <c r="A38" s="81" t="s">
        <v>320</v>
      </c>
      <c r="B38" s="82">
        <v>6</v>
      </c>
      <c r="C38" s="83" t="s">
        <v>459</v>
      </c>
      <c r="D38" s="95" t="s">
        <v>371</v>
      </c>
    </row>
    <row r="39" spans="1:4" x14ac:dyDescent="0.2">
      <c r="A39" s="83" t="s">
        <v>320</v>
      </c>
      <c r="B39" s="87">
        <v>7</v>
      </c>
      <c r="C39" s="87" t="s">
        <v>321</v>
      </c>
      <c r="D39" s="88"/>
    </row>
    <row r="40" spans="1:4" s="9" customFormat="1" x14ac:dyDescent="0.2">
      <c r="A40" s="83" t="s">
        <v>320</v>
      </c>
      <c r="B40" s="87">
        <v>11</v>
      </c>
      <c r="C40" s="87" t="s">
        <v>322</v>
      </c>
      <c r="D40" s="95" t="s">
        <v>371</v>
      </c>
    </row>
    <row r="41" spans="1:4" s="9" customFormat="1" x14ac:dyDescent="0.2">
      <c r="A41" s="83" t="s">
        <v>320</v>
      </c>
      <c r="B41" s="87">
        <v>12</v>
      </c>
      <c r="C41" s="87" t="s">
        <v>323</v>
      </c>
      <c r="D41" s="95" t="s">
        <v>371</v>
      </c>
    </row>
    <row r="42" spans="1:4" s="9" customFormat="1" x14ac:dyDescent="0.2">
      <c r="A42" s="81" t="s">
        <v>320</v>
      </c>
      <c r="B42" s="82">
        <v>24</v>
      </c>
      <c r="C42" s="83" t="s">
        <v>324</v>
      </c>
      <c r="D42" s="95" t="s">
        <v>371</v>
      </c>
    </row>
    <row r="43" spans="1:4" s="9" customFormat="1" x14ac:dyDescent="0.2">
      <c r="A43" s="81" t="s">
        <v>320</v>
      </c>
      <c r="B43" s="82">
        <v>26</v>
      </c>
      <c r="C43" s="83" t="s">
        <v>448</v>
      </c>
      <c r="D43" s="95" t="s">
        <v>371</v>
      </c>
    </row>
    <row r="44" spans="1:4" s="9" customFormat="1" x14ac:dyDescent="0.2">
      <c r="A44" s="81" t="s">
        <v>320</v>
      </c>
      <c r="B44" s="82">
        <v>32</v>
      </c>
      <c r="C44" s="83" t="s">
        <v>449</v>
      </c>
      <c r="D44" s="95" t="s">
        <v>371</v>
      </c>
    </row>
    <row r="45" spans="1:4" s="9" customFormat="1" x14ac:dyDescent="0.2">
      <c r="A45" s="83" t="s">
        <v>320</v>
      </c>
      <c r="B45" s="87">
        <v>33</v>
      </c>
      <c r="C45" s="83" t="s">
        <v>450</v>
      </c>
      <c r="D45" s="88"/>
    </row>
    <row r="46" spans="1:4" s="9" customFormat="1" x14ac:dyDescent="0.2">
      <c r="A46" s="83" t="s">
        <v>320</v>
      </c>
      <c r="B46" s="87">
        <v>38</v>
      </c>
      <c r="C46" s="83" t="s">
        <v>460</v>
      </c>
      <c r="D46" s="88"/>
    </row>
    <row r="47" spans="1:4" s="9" customFormat="1" x14ac:dyDescent="0.2">
      <c r="A47" s="83" t="s">
        <v>320</v>
      </c>
      <c r="B47" s="87">
        <v>39</v>
      </c>
      <c r="C47" s="83" t="s">
        <v>330</v>
      </c>
      <c r="D47" s="95" t="s">
        <v>461</v>
      </c>
    </row>
    <row r="48" spans="1:4" s="9" customFormat="1" x14ac:dyDescent="0.2">
      <c r="A48" s="83" t="s">
        <v>320</v>
      </c>
      <c r="B48" s="87">
        <v>44</v>
      </c>
      <c r="C48" s="83" t="s">
        <v>395</v>
      </c>
      <c r="D48" s="122"/>
    </row>
    <row r="49" spans="1:4" s="9" customFormat="1" x14ac:dyDescent="0.2">
      <c r="A49" s="83" t="s">
        <v>320</v>
      </c>
      <c r="B49" s="87">
        <v>49</v>
      </c>
      <c r="C49" s="83" t="s">
        <v>462</v>
      </c>
      <c r="D49" s="95" t="s">
        <v>371</v>
      </c>
    </row>
    <row r="50" spans="1:4" s="9" customFormat="1" x14ac:dyDescent="0.2">
      <c r="A50" s="83" t="s">
        <v>320</v>
      </c>
      <c r="B50" s="87">
        <v>51</v>
      </c>
      <c r="C50" s="83" t="s">
        <v>463</v>
      </c>
      <c r="D50" s="95" t="s">
        <v>371</v>
      </c>
    </row>
    <row r="51" spans="1:4" s="21" customFormat="1" x14ac:dyDescent="0.2">
      <c r="A51" s="29" t="s">
        <v>320</v>
      </c>
      <c r="B51" s="32">
        <v>55</v>
      </c>
      <c r="C51" s="29" t="s">
        <v>860</v>
      </c>
      <c r="D51" s="60" t="s">
        <v>873</v>
      </c>
    </row>
    <row r="52" spans="1:4" s="9" customFormat="1" x14ac:dyDescent="0.2">
      <c r="A52" s="83" t="s">
        <v>320</v>
      </c>
      <c r="B52" s="87">
        <v>123</v>
      </c>
      <c r="C52" s="83" t="s">
        <v>456</v>
      </c>
      <c r="D52" s="95" t="s">
        <v>371</v>
      </c>
    </row>
    <row r="53" spans="1:4" s="9" customFormat="1" x14ac:dyDescent="0.2"/>
    <row r="54" spans="1:4" s="9" customFormat="1" x14ac:dyDescent="0.2"/>
    <row r="55" spans="1:4" s="9" customFormat="1" x14ac:dyDescent="0.2"/>
    <row r="56" spans="1:4" s="9" customFormat="1" x14ac:dyDescent="0.2"/>
    <row r="57" spans="1:4" s="9" customFormat="1" x14ac:dyDescent="0.2"/>
    <row r="58" spans="1:4" s="9" customFormat="1" x14ac:dyDescent="0.2"/>
    <row r="59" spans="1:4" s="96" customFormat="1" x14ac:dyDescent="0.2"/>
    <row r="60" spans="1:4" s="9" customFormat="1" x14ac:dyDescent="0.2"/>
    <row r="61" spans="1:4" s="9" customFormat="1" x14ac:dyDescent="0.2"/>
    <row r="62" spans="1:4" s="9" customFormat="1" x14ac:dyDescent="0.2"/>
    <row r="63" spans="1:4" s="9" customFormat="1" x14ac:dyDescent="0.2"/>
    <row r="64" spans="1: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6" customFormat="1" x14ac:dyDescent="0.2"/>
    <row r="81" spans="2:4" s="9" customFormat="1" x14ac:dyDescent="0.2">
      <c r="B81" s="97"/>
      <c r="D81" s="80"/>
    </row>
    <row r="82" spans="2:4" s="9" customFormat="1" x14ac:dyDescent="0.2"/>
    <row r="83" spans="2:4" s="9" customFormat="1" x14ac:dyDescent="0.2"/>
    <row r="84" spans="2:4" s="9" customFormat="1" x14ac:dyDescent="0.2"/>
    <row r="85" spans="2:4" s="9" customFormat="1" x14ac:dyDescent="0.2"/>
    <row r="86" spans="2:4" s="9" customFormat="1" x14ac:dyDescent="0.2"/>
    <row r="87" spans="2:4" s="9" customFormat="1" x14ac:dyDescent="0.2"/>
    <row r="88" spans="2:4" s="9" customFormat="1" x14ac:dyDescent="0.2"/>
    <row r="89" spans="2:4" s="9" customFormat="1" x14ac:dyDescent="0.2"/>
    <row r="90" spans="2:4" s="9" customFormat="1" x14ac:dyDescent="0.2"/>
    <row r="91" spans="2:4" s="9" customFormat="1" x14ac:dyDescent="0.2"/>
    <row r="92" spans="2:4" s="9" customFormat="1" x14ac:dyDescent="0.2"/>
    <row r="93" spans="2:4" s="9" customFormat="1" x14ac:dyDescent="0.2"/>
    <row r="94" spans="2:4" s="9" customFormat="1" x14ac:dyDescent="0.2"/>
    <row r="95" spans="2:4" s="9" customFormat="1" x14ac:dyDescent="0.2"/>
    <row r="96" spans="2:4" s="9" customFormat="1" x14ac:dyDescent="0.2"/>
    <row r="97" s="9" customFormat="1" x14ac:dyDescent="0.2"/>
    <row r="98" s="9" customFormat="1" x14ac:dyDescent="0.2"/>
    <row r="99" s="9" customFormat="1" x14ac:dyDescent="0.2"/>
    <row r="100" s="9" customFormat="1" ht="12" customHeigh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6"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6"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 customFormat="1" x14ac:dyDescent="0.2"/>
    <row r="146" s="9" customFormat="1" x14ac:dyDescent="0.2"/>
    <row r="147" s="9" customFormat="1" x14ac:dyDescent="0.2"/>
    <row r="148" s="9" customFormat="1" x14ac:dyDescent="0.2"/>
    <row r="149" s="9" customFormat="1" x14ac:dyDescent="0.2"/>
    <row r="150" s="9" customFormat="1" x14ac:dyDescent="0.2"/>
    <row r="151" s="9" customFormat="1" x14ac:dyDescent="0.2"/>
    <row r="152" s="9" customFormat="1" x14ac:dyDescent="0.2"/>
    <row r="153" s="9" customFormat="1" x14ac:dyDescent="0.2"/>
    <row r="154" s="9" customFormat="1" x14ac:dyDescent="0.2"/>
    <row r="155" s="9" customFormat="1" x14ac:dyDescent="0.2"/>
    <row r="156" s="96" customFormat="1" x14ac:dyDescent="0.2"/>
    <row r="157" s="9" customFormat="1" x14ac:dyDescent="0.2"/>
    <row r="158" s="9" customFormat="1" x14ac:dyDescent="0.2"/>
    <row r="159" s="9" customFormat="1" x14ac:dyDescent="0.2"/>
    <row r="160" s="9" customFormat="1" x14ac:dyDescent="0.2"/>
    <row r="161" s="9" customFormat="1" x14ac:dyDescent="0.2"/>
    <row r="162" s="9" customFormat="1" x14ac:dyDescent="0.2"/>
    <row r="163" s="9" customFormat="1" x14ac:dyDescent="0.2"/>
    <row r="164" s="9" customFormat="1" x14ac:dyDescent="0.2"/>
    <row r="165" s="9" customFormat="1" x14ac:dyDescent="0.2"/>
    <row r="166" s="9" customFormat="1" x14ac:dyDescent="0.2"/>
    <row r="167" s="9" customFormat="1" x14ac:dyDescent="0.2"/>
    <row r="168" s="9" customFormat="1" x14ac:dyDescent="0.2"/>
    <row r="169" s="9" customFormat="1" x14ac:dyDescent="0.2"/>
    <row r="170" s="9" customFormat="1" x14ac:dyDescent="0.2"/>
    <row r="171" s="9" customFormat="1" x14ac:dyDescent="0.2"/>
    <row r="172" s="9" customFormat="1" x14ac:dyDescent="0.2"/>
    <row r="173" s="9" customFormat="1" x14ac:dyDescent="0.2"/>
    <row r="174" s="9" customFormat="1" x14ac:dyDescent="0.2"/>
    <row r="175" s="9" customFormat="1" x14ac:dyDescent="0.2"/>
    <row r="176" s="9" customFormat="1" x14ac:dyDescent="0.2"/>
    <row r="177" s="9" customFormat="1" x14ac:dyDescent="0.2"/>
    <row r="178" s="96" customFormat="1" x14ac:dyDescent="0.2"/>
    <row r="181" s="79" customFormat="1" x14ac:dyDescent="0.2"/>
    <row r="187" s="96" customFormat="1" x14ac:dyDescent="0.2"/>
    <row r="196" s="96" customFormat="1" x14ac:dyDescent="0.2"/>
  </sheetData>
  <dataConsolidate link="1"/>
  <mergeCells count="9">
    <mergeCell ref="A6:B6"/>
    <mergeCell ref="C6:D6"/>
    <mergeCell ref="A1:D1"/>
    <mergeCell ref="A2:D2"/>
    <mergeCell ref="A3:D3"/>
    <mergeCell ref="A4:B4"/>
    <mergeCell ref="C4:D4"/>
    <mergeCell ref="A5:B5"/>
    <mergeCell ref="C5:D5"/>
  </mergeCells>
  <hyperlinks>
    <hyperlink ref="E1" location="DPAS_CTLS" display="Return to Test Case List" xr:uid="{1AF30DB7-8CC8-453D-A96A-360B4DF67058}"/>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Internal&amp;R&amp;9Page &amp;P</oddFooter>
  </headerFooter>
</worksheet>
</file>

<file path=xl/worksheets/sheet2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C3C04-05E3-40CC-A66F-9ED487793674}">
  <sheetPr codeName="Sheet272">
    <pageSetUpPr fitToPage="1"/>
  </sheetPr>
  <dimension ref="A1:E100"/>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23" t="s">
        <v>1084</v>
      </c>
      <c r="B1" s="223"/>
      <c r="C1" s="223"/>
      <c r="D1" s="223"/>
      <c r="E1" s="157" t="s">
        <v>311</v>
      </c>
    </row>
    <row r="2" spans="1:5" ht="15" customHeight="1" x14ac:dyDescent="0.2">
      <c r="A2" s="224" t="str">
        <f ca="1">CONCATENATE("Test Case ", MID(CELL("filename",A1),FIND("]",CELL("filename",A1))+1,255)," 1100/1110  +  1120/1130")</f>
        <v>Test Case IP.AL.K14 1100/1110  +  1120/1130</v>
      </c>
      <c r="B2" s="224"/>
      <c r="C2" s="224"/>
      <c r="D2" s="224"/>
    </row>
    <row r="3" spans="1:5" ht="15" customHeight="1" x14ac:dyDescent="0.2">
      <c r="A3" s="209" t="s">
        <v>581</v>
      </c>
      <c r="B3" s="210"/>
      <c r="C3" s="210"/>
      <c r="D3" s="210"/>
    </row>
    <row r="4" spans="1:5" ht="39" customHeight="1" x14ac:dyDescent="0.2">
      <c r="A4" s="208" t="s">
        <v>595</v>
      </c>
      <c r="B4" s="208"/>
      <c r="C4" s="192" t="s">
        <v>611</v>
      </c>
      <c r="D4" s="192"/>
      <c r="E4" s="129"/>
    </row>
    <row r="5" spans="1:5" ht="39" customHeight="1" x14ac:dyDescent="0.2">
      <c r="A5" s="190" t="s">
        <v>315</v>
      </c>
      <c r="B5" s="190"/>
      <c r="C5" s="192" t="s">
        <v>612</v>
      </c>
      <c r="D5" s="192"/>
      <c r="E5" s="129"/>
    </row>
    <row r="6" spans="1:5" ht="69" customHeight="1" x14ac:dyDescent="0.2">
      <c r="A6" s="208" t="s">
        <v>598</v>
      </c>
      <c r="B6" s="208"/>
      <c r="C6" s="192" t="s">
        <v>613</v>
      </c>
      <c r="D6" s="192"/>
      <c r="E6" s="129"/>
    </row>
    <row r="7" spans="1:5" x14ac:dyDescent="0.2">
      <c r="A7" s="25"/>
      <c r="B7" s="25"/>
      <c r="C7" s="25"/>
      <c r="D7" s="25"/>
    </row>
    <row r="8" spans="1:5" x14ac:dyDescent="0.2">
      <c r="A8" s="26" t="s">
        <v>437</v>
      </c>
      <c r="C8" s="79"/>
      <c r="D8" s="79"/>
    </row>
    <row r="9" spans="1:5" x14ac:dyDescent="0.2">
      <c r="A9" s="27" t="s">
        <v>320</v>
      </c>
      <c r="B9" s="28">
        <v>2</v>
      </c>
      <c r="C9" s="29" t="s">
        <v>382</v>
      </c>
      <c r="D9" s="95" t="s">
        <v>383</v>
      </c>
    </row>
    <row r="10" spans="1:5" x14ac:dyDescent="0.2">
      <c r="A10" s="27" t="s">
        <v>320</v>
      </c>
      <c r="B10" s="28">
        <v>3</v>
      </c>
      <c r="C10" s="29" t="s">
        <v>438</v>
      </c>
      <c r="D10" s="33"/>
    </row>
    <row r="11" spans="1:5" x14ac:dyDescent="0.2">
      <c r="A11" s="27" t="s">
        <v>320</v>
      </c>
      <c r="B11" s="28">
        <v>4</v>
      </c>
      <c r="C11" s="29" t="s">
        <v>440</v>
      </c>
      <c r="D11" s="33" t="s">
        <v>614</v>
      </c>
    </row>
    <row r="12" spans="1:5" x14ac:dyDescent="0.2">
      <c r="A12" s="29" t="s">
        <v>320</v>
      </c>
      <c r="B12" s="32">
        <v>7</v>
      </c>
      <c r="C12" s="32" t="s">
        <v>321</v>
      </c>
      <c r="D12" s="33"/>
    </row>
    <row r="13" spans="1:5" x14ac:dyDescent="0.2">
      <c r="A13" s="29" t="s">
        <v>320</v>
      </c>
      <c r="B13" s="32">
        <v>11</v>
      </c>
      <c r="C13" s="32" t="s">
        <v>322</v>
      </c>
      <c r="D13" s="33"/>
    </row>
    <row r="14" spans="1:5" x14ac:dyDescent="0.2">
      <c r="A14" s="29" t="s">
        <v>320</v>
      </c>
      <c r="B14" s="32">
        <v>12</v>
      </c>
      <c r="C14" s="32" t="s">
        <v>323</v>
      </c>
      <c r="D14" s="33"/>
    </row>
    <row r="15" spans="1:5" x14ac:dyDescent="0.2">
      <c r="A15" s="27" t="s">
        <v>320</v>
      </c>
      <c r="B15" s="28">
        <v>14</v>
      </c>
      <c r="C15" s="29" t="s">
        <v>443</v>
      </c>
      <c r="D15" s="95" t="s">
        <v>444</v>
      </c>
    </row>
    <row r="16" spans="1:5" ht="39" customHeight="1" x14ac:dyDescent="0.2">
      <c r="A16" s="27" t="s">
        <v>320</v>
      </c>
      <c r="B16" s="28">
        <v>22</v>
      </c>
      <c r="C16" s="29" t="s">
        <v>445</v>
      </c>
      <c r="D16" s="68" t="s">
        <v>1366</v>
      </c>
    </row>
    <row r="17" spans="1:4" x14ac:dyDescent="0.2">
      <c r="A17" s="27" t="s">
        <v>320</v>
      </c>
      <c r="B17" s="28">
        <v>23</v>
      </c>
      <c r="C17" s="29" t="s">
        <v>859</v>
      </c>
      <c r="D17" s="33" t="s">
        <v>504</v>
      </c>
    </row>
    <row r="18" spans="1:4" x14ac:dyDescent="0.2">
      <c r="A18" s="27" t="s">
        <v>320</v>
      </c>
      <c r="B18" s="28">
        <v>24</v>
      </c>
      <c r="C18" s="29" t="s">
        <v>324</v>
      </c>
      <c r="D18" s="33" t="s">
        <v>615</v>
      </c>
    </row>
    <row r="19" spans="1:4" x14ac:dyDescent="0.2">
      <c r="A19" s="27" t="s">
        <v>320</v>
      </c>
      <c r="B19" s="28">
        <v>26</v>
      </c>
      <c r="C19" s="29" t="s">
        <v>448</v>
      </c>
      <c r="D19" s="33" t="s">
        <v>616</v>
      </c>
    </row>
    <row r="20" spans="1:4" x14ac:dyDescent="0.2">
      <c r="A20" s="27" t="s">
        <v>320</v>
      </c>
      <c r="B20" s="28">
        <v>32</v>
      </c>
      <c r="C20" s="29" t="s">
        <v>449</v>
      </c>
      <c r="D20" s="33"/>
    </row>
    <row r="21" spans="1:4" x14ac:dyDescent="0.2">
      <c r="A21" s="29" t="s">
        <v>320</v>
      </c>
      <c r="B21" s="32">
        <v>33</v>
      </c>
      <c r="C21" s="29" t="s">
        <v>450</v>
      </c>
      <c r="D21" s="33"/>
    </row>
    <row r="22" spans="1:4" x14ac:dyDescent="0.2">
      <c r="A22" s="29" t="s">
        <v>320</v>
      </c>
      <c r="B22" s="32">
        <v>35</v>
      </c>
      <c r="C22" s="29" t="s">
        <v>474</v>
      </c>
      <c r="D22" s="33" t="s">
        <v>504</v>
      </c>
    </row>
    <row r="23" spans="1:4" x14ac:dyDescent="0.2">
      <c r="A23" s="29" t="s">
        <v>320</v>
      </c>
      <c r="B23" s="32">
        <v>42</v>
      </c>
      <c r="C23" s="29" t="s">
        <v>451</v>
      </c>
      <c r="D23" s="33"/>
    </row>
    <row r="24" spans="1:4" x14ac:dyDescent="0.2">
      <c r="A24" s="29" t="s">
        <v>320</v>
      </c>
      <c r="B24" s="32">
        <v>43</v>
      </c>
      <c r="C24" s="29" t="s">
        <v>452</v>
      </c>
      <c r="D24" s="33"/>
    </row>
    <row r="25" spans="1:4" x14ac:dyDescent="0.2">
      <c r="A25" s="29" t="s">
        <v>320</v>
      </c>
      <c r="B25" s="32">
        <v>49</v>
      </c>
      <c r="C25" s="29" t="s">
        <v>453</v>
      </c>
      <c r="D25" s="33"/>
    </row>
    <row r="26" spans="1:4" x14ac:dyDescent="0.2">
      <c r="A26" s="29" t="s">
        <v>320</v>
      </c>
      <c r="B26" s="32">
        <v>55</v>
      </c>
      <c r="C26" s="29" t="s">
        <v>860</v>
      </c>
      <c r="D26" s="60" t="s">
        <v>872</v>
      </c>
    </row>
    <row r="27" spans="1:4" ht="38.25" x14ac:dyDescent="0.2">
      <c r="A27" s="29" t="s">
        <v>320</v>
      </c>
      <c r="B27" s="32">
        <v>62</v>
      </c>
      <c r="C27" s="29" t="s">
        <v>538</v>
      </c>
      <c r="D27" s="60" t="s">
        <v>617</v>
      </c>
    </row>
    <row r="28" spans="1:4" x14ac:dyDescent="0.2">
      <c r="A28" s="29" t="s">
        <v>320</v>
      </c>
      <c r="B28" s="32">
        <v>92</v>
      </c>
      <c r="C28" s="29" t="s">
        <v>455</v>
      </c>
      <c r="D28" s="33"/>
    </row>
    <row r="29" spans="1:4" x14ac:dyDescent="0.2">
      <c r="A29" s="29" t="s">
        <v>320</v>
      </c>
      <c r="B29" s="32">
        <v>123</v>
      </c>
      <c r="C29" s="29" t="s">
        <v>456</v>
      </c>
      <c r="D29" s="33" t="s">
        <v>457</v>
      </c>
    </row>
    <row r="30" spans="1:4" x14ac:dyDescent="0.2">
      <c r="A30" s="109"/>
      <c r="B30" s="110"/>
      <c r="C30" s="109"/>
      <c r="D30" s="111"/>
    </row>
    <row r="31" spans="1:4" x14ac:dyDescent="0.2">
      <c r="A31" s="39" t="s">
        <v>458</v>
      </c>
    </row>
    <row r="32" spans="1:4" x14ac:dyDescent="0.2">
      <c r="A32" s="27" t="s">
        <v>320</v>
      </c>
      <c r="B32" s="28">
        <v>2</v>
      </c>
      <c r="C32" s="29" t="s">
        <v>382</v>
      </c>
      <c r="D32" s="95" t="s">
        <v>371</v>
      </c>
    </row>
    <row r="33" spans="1:4" x14ac:dyDescent="0.2">
      <c r="A33" s="27" t="s">
        <v>320</v>
      </c>
      <c r="B33" s="28">
        <v>3</v>
      </c>
      <c r="C33" s="29" t="s">
        <v>438</v>
      </c>
      <c r="D33" s="95" t="s">
        <v>371</v>
      </c>
    </row>
    <row r="34" spans="1:4" x14ac:dyDescent="0.2">
      <c r="A34" s="27" t="s">
        <v>320</v>
      </c>
      <c r="B34" s="28">
        <v>4</v>
      </c>
      <c r="C34" s="29" t="s">
        <v>440</v>
      </c>
      <c r="D34" s="95" t="s">
        <v>371</v>
      </c>
    </row>
    <row r="35" spans="1:4" x14ac:dyDescent="0.2">
      <c r="A35" s="27" t="s">
        <v>320</v>
      </c>
      <c r="B35" s="28">
        <v>6</v>
      </c>
      <c r="C35" s="29" t="s">
        <v>459</v>
      </c>
      <c r="D35" s="95" t="s">
        <v>371</v>
      </c>
    </row>
    <row r="36" spans="1:4" x14ac:dyDescent="0.2">
      <c r="A36" s="29" t="s">
        <v>320</v>
      </c>
      <c r="B36" s="32">
        <v>7</v>
      </c>
      <c r="C36" s="32" t="s">
        <v>321</v>
      </c>
      <c r="D36" s="33"/>
    </row>
    <row r="37" spans="1:4" x14ac:dyDescent="0.2">
      <c r="A37" s="29" t="s">
        <v>320</v>
      </c>
      <c r="B37" s="32">
        <v>11</v>
      </c>
      <c r="C37" s="32" t="s">
        <v>322</v>
      </c>
      <c r="D37" s="95" t="s">
        <v>371</v>
      </c>
    </row>
    <row r="38" spans="1:4" x14ac:dyDescent="0.2">
      <c r="A38" s="29" t="s">
        <v>320</v>
      </c>
      <c r="B38" s="32">
        <v>12</v>
      </c>
      <c r="C38" s="32" t="s">
        <v>323</v>
      </c>
      <c r="D38" s="95" t="s">
        <v>371</v>
      </c>
    </row>
    <row r="39" spans="1:4" x14ac:dyDescent="0.2">
      <c r="A39" s="27" t="s">
        <v>320</v>
      </c>
      <c r="B39" s="28">
        <v>24</v>
      </c>
      <c r="C39" s="29" t="s">
        <v>324</v>
      </c>
      <c r="D39" s="33" t="s">
        <v>615</v>
      </c>
    </row>
    <row r="40" spans="1:4" x14ac:dyDescent="0.2">
      <c r="A40" s="27" t="s">
        <v>320</v>
      </c>
      <c r="B40" s="28">
        <v>26</v>
      </c>
      <c r="C40" s="29" t="s">
        <v>448</v>
      </c>
      <c r="D40" s="33" t="s">
        <v>618</v>
      </c>
    </row>
    <row r="41" spans="1:4" x14ac:dyDescent="0.2">
      <c r="A41" s="27" t="s">
        <v>320</v>
      </c>
      <c r="B41" s="28">
        <v>32</v>
      </c>
      <c r="C41" s="29" t="s">
        <v>449</v>
      </c>
      <c r="D41" s="95" t="s">
        <v>371</v>
      </c>
    </row>
    <row r="42" spans="1:4" x14ac:dyDescent="0.2">
      <c r="A42" s="29" t="s">
        <v>320</v>
      </c>
      <c r="B42" s="32">
        <v>33</v>
      </c>
      <c r="C42" s="29" t="s">
        <v>450</v>
      </c>
      <c r="D42" s="33"/>
    </row>
    <row r="43" spans="1:4" x14ac:dyDescent="0.2">
      <c r="A43" s="29" t="s">
        <v>320</v>
      </c>
      <c r="B43" s="32">
        <v>38</v>
      </c>
      <c r="C43" s="29" t="s">
        <v>460</v>
      </c>
      <c r="D43" s="33" t="s">
        <v>457</v>
      </c>
    </row>
    <row r="44" spans="1:4" x14ac:dyDescent="0.2">
      <c r="A44" s="29" t="s">
        <v>320</v>
      </c>
      <c r="B44" s="32">
        <v>39</v>
      </c>
      <c r="C44" s="29" t="s">
        <v>330</v>
      </c>
      <c r="D44" s="33" t="s">
        <v>461</v>
      </c>
    </row>
    <row r="45" spans="1:4" x14ac:dyDescent="0.2">
      <c r="A45" s="29" t="s">
        <v>320</v>
      </c>
      <c r="B45" s="32">
        <v>42</v>
      </c>
      <c r="C45" s="29" t="s">
        <v>451</v>
      </c>
      <c r="D45" s="33"/>
    </row>
    <row r="46" spans="1:4" x14ac:dyDescent="0.2">
      <c r="A46" s="29" t="s">
        <v>320</v>
      </c>
      <c r="B46" s="32">
        <v>49</v>
      </c>
      <c r="C46" s="29" t="s">
        <v>462</v>
      </c>
      <c r="D46" s="95" t="s">
        <v>371</v>
      </c>
    </row>
    <row r="47" spans="1:4" x14ac:dyDescent="0.2">
      <c r="A47" s="29" t="s">
        <v>320</v>
      </c>
      <c r="B47" s="32">
        <v>51</v>
      </c>
      <c r="C47" s="29" t="s">
        <v>463</v>
      </c>
      <c r="D47" s="95" t="s">
        <v>371</v>
      </c>
    </row>
    <row r="48" spans="1:4" x14ac:dyDescent="0.2">
      <c r="A48" s="29" t="s">
        <v>320</v>
      </c>
      <c r="B48" s="32">
        <v>55</v>
      </c>
      <c r="C48" s="29" t="s">
        <v>860</v>
      </c>
      <c r="D48" s="60" t="s">
        <v>873</v>
      </c>
    </row>
    <row r="49" spans="1:4" x14ac:dyDescent="0.2">
      <c r="A49" s="29" t="s">
        <v>320</v>
      </c>
      <c r="B49" s="32">
        <v>100</v>
      </c>
      <c r="C49" s="29" t="s">
        <v>619</v>
      </c>
      <c r="D49" s="29"/>
    </row>
    <row r="50" spans="1:4" x14ac:dyDescent="0.2">
      <c r="A50" s="29" t="s">
        <v>320</v>
      </c>
      <c r="B50" s="32">
        <v>123</v>
      </c>
      <c r="C50" s="29" t="s">
        <v>456</v>
      </c>
      <c r="D50" s="95" t="s">
        <v>371</v>
      </c>
    </row>
    <row r="51" spans="1:4" x14ac:dyDescent="0.2">
      <c r="B51" s="21"/>
      <c r="D51" s="21"/>
    </row>
    <row r="52" spans="1:4" x14ac:dyDescent="0.2">
      <c r="A52" s="26" t="s">
        <v>620</v>
      </c>
      <c r="B52" s="21"/>
      <c r="D52" s="21"/>
    </row>
    <row r="53" spans="1:4" x14ac:dyDescent="0.2">
      <c r="A53" s="27" t="s">
        <v>320</v>
      </c>
      <c r="B53" s="28">
        <v>2</v>
      </c>
      <c r="C53" s="29" t="s">
        <v>382</v>
      </c>
      <c r="D53" s="95" t="s">
        <v>383</v>
      </c>
    </row>
    <row r="54" spans="1:4" x14ac:dyDescent="0.2">
      <c r="A54" s="27" t="s">
        <v>320</v>
      </c>
      <c r="B54" s="28">
        <v>3</v>
      </c>
      <c r="C54" s="29" t="s">
        <v>438</v>
      </c>
      <c r="D54" s="33"/>
    </row>
    <row r="55" spans="1:4" x14ac:dyDescent="0.2">
      <c r="A55" s="27" t="s">
        <v>320</v>
      </c>
      <c r="B55" s="28">
        <v>4</v>
      </c>
      <c r="C55" s="29" t="s">
        <v>440</v>
      </c>
      <c r="D55" s="33" t="s">
        <v>621</v>
      </c>
    </row>
    <row r="56" spans="1:4" x14ac:dyDescent="0.2">
      <c r="A56" s="29" t="s">
        <v>320</v>
      </c>
      <c r="B56" s="32">
        <v>7</v>
      </c>
      <c r="C56" s="32" t="s">
        <v>321</v>
      </c>
      <c r="D56" s="33"/>
    </row>
    <row r="57" spans="1:4" x14ac:dyDescent="0.2">
      <c r="A57" s="29" t="s">
        <v>320</v>
      </c>
      <c r="B57" s="32">
        <v>11</v>
      </c>
      <c r="C57" s="32" t="s">
        <v>322</v>
      </c>
      <c r="D57" s="33"/>
    </row>
    <row r="58" spans="1:4" x14ac:dyDescent="0.2">
      <c r="A58" s="29" t="s">
        <v>320</v>
      </c>
      <c r="B58" s="32">
        <v>12</v>
      </c>
      <c r="C58" s="32" t="s">
        <v>323</v>
      </c>
      <c r="D58" s="33"/>
    </row>
    <row r="59" spans="1:4" x14ac:dyDescent="0.2">
      <c r="A59" s="27" t="s">
        <v>320</v>
      </c>
      <c r="B59" s="28">
        <v>14</v>
      </c>
      <c r="C59" s="29" t="s">
        <v>443</v>
      </c>
      <c r="D59" s="33"/>
    </row>
    <row r="60" spans="1:4" ht="39" customHeight="1" x14ac:dyDescent="0.2">
      <c r="A60" s="27" t="s">
        <v>320</v>
      </c>
      <c r="B60" s="28">
        <v>22</v>
      </c>
      <c r="C60" s="29" t="s">
        <v>445</v>
      </c>
      <c r="D60" s="68" t="s">
        <v>1366</v>
      </c>
    </row>
    <row r="61" spans="1:4" x14ac:dyDescent="0.2">
      <c r="A61" s="27" t="s">
        <v>320</v>
      </c>
      <c r="B61" s="28">
        <v>23</v>
      </c>
      <c r="C61" s="29" t="s">
        <v>859</v>
      </c>
      <c r="D61" s="33" t="s">
        <v>504</v>
      </c>
    </row>
    <row r="62" spans="1:4" x14ac:dyDescent="0.2">
      <c r="A62" s="27" t="s">
        <v>320</v>
      </c>
      <c r="B62" s="28">
        <v>24</v>
      </c>
      <c r="C62" s="29" t="s">
        <v>324</v>
      </c>
      <c r="D62" s="30" t="s">
        <v>447</v>
      </c>
    </row>
    <row r="63" spans="1:4" x14ac:dyDescent="0.2">
      <c r="A63" s="27" t="s">
        <v>320</v>
      </c>
      <c r="B63" s="28">
        <v>25</v>
      </c>
      <c r="C63" s="29" t="s">
        <v>529</v>
      </c>
      <c r="D63" s="30" t="s">
        <v>622</v>
      </c>
    </row>
    <row r="64" spans="1:4" x14ac:dyDescent="0.2">
      <c r="A64" s="27" t="s">
        <v>320</v>
      </c>
      <c r="B64" s="28">
        <v>26</v>
      </c>
      <c r="C64" s="29" t="s">
        <v>448</v>
      </c>
      <c r="D64" s="33"/>
    </row>
    <row r="65" spans="1:4" x14ac:dyDescent="0.2">
      <c r="A65" s="27" t="s">
        <v>320</v>
      </c>
      <c r="B65" s="28">
        <v>32</v>
      </c>
      <c r="C65" s="29" t="s">
        <v>449</v>
      </c>
      <c r="D65" s="33"/>
    </row>
    <row r="66" spans="1:4" x14ac:dyDescent="0.2">
      <c r="A66" s="29" t="s">
        <v>320</v>
      </c>
      <c r="B66" s="32">
        <v>33</v>
      </c>
      <c r="C66" s="29" t="s">
        <v>450</v>
      </c>
      <c r="D66" s="33"/>
    </row>
    <row r="67" spans="1:4" x14ac:dyDescent="0.2">
      <c r="A67" s="29" t="s">
        <v>320</v>
      </c>
      <c r="B67" s="32">
        <v>35</v>
      </c>
      <c r="C67" s="29" t="s">
        <v>474</v>
      </c>
      <c r="D67" s="31"/>
    </row>
    <row r="68" spans="1:4" x14ac:dyDescent="0.2">
      <c r="A68" s="29" t="s">
        <v>320</v>
      </c>
      <c r="B68" s="32">
        <v>38</v>
      </c>
      <c r="C68" s="29" t="s">
        <v>460</v>
      </c>
      <c r="D68" s="33" t="s">
        <v>623</v>
      </c>
    </row>
    <row r="69" spans="1:4" s="172" customFormat="1" x14ac:dyDescent="0.2">
      <c r="A69" s="29" t="s">
        <v>320</v>
      </c>
      <c r="B69" s="32">
        <v>39</v>
      </c>
      <c r="C69" s="29" t="s">
        <v>330</v>
      </c>
      <c r="D69" s="33" t="s">
        <v>624</v>
      </c>
    </row>
    <row r="70" spans="1:4" x14ac:dyDescent="0.2">
      <c r="A70" s="29" t="s">
        <v>320</v>
      </c>
      <c r="B70" s="32">
        <v>42</v>
      </c>
      <c r="C70" s="29" t="s">
        <v>451</v>
      </c>
      <c r="D70" s="30"/>
    </row>
    <row r="71" spans="1:4" x14ac:dyDescent="0.2">
      <c r="A71" s="29" t="s">
        <v>320</v>
      </c>
      <c r="B71" s="32">
        <v>43</v>
      </c>
      <c r="C71" s="29" t="s">
        <v>452</v>
      </c>
      <c r="D71" s="30"/>
    </row>
    <row r="72" spans="1:4" x14ac:dyDescent="0.2">
      <c r="A72" s="29" t="s">
        <v>320</v>
      </c>
      <c r="B72" s="32">
        <v>49</v>
      </c>
      <c r="C72" s="29" t="s">
        <v>453</v>
      </c>
      <c r="D72" s="33"/>
    </row>
    <row r="73" spans="1:4" ht="102" x14ac:dyDescent="0.2">
      <c r="A73" s="29" t="s">
        <v>320</v>
      </c>
      <c r="B73" s="32">
        <v>54</v>
      </c>
      <c r="C73" s="29" t="s">
        <v>625</v>
      </c>
      <c r="D73" s="60" t="s">
        <v>626</v>
      </c>
    </row>
    <row r="74" spans="1:4" x14ac:dyDescent="0.2">
      <c r="A74" s="29" t="s">
        <v>320</v>
      </c>
      <c r="B74" s="32">
        <v>55</v>
      </c>
      <c r="C74" s="29" t="s">
        <v>860</v>
      </c>
      <c r="D74" s="60" t="s">
        <v>872</v>
      </c>
    </row>
    <row r="75" spans="1:4" ht="38.25" x14ac:dyDescent="0.2">
      <c r="A75" s="29" t="s">
        <v>320</v>
      </c>
      <c r="B75" s="32">
        <v>62</v>
      </c>
      <c r="C75" s="29" t="s">
        <v>538</v>
      </c>
      <c r="D75" s="60" t="s">
        <v>627</v>
      </c>
    </row>
    <row r="76" spans="1:4" x14ac:dyDescent="0.2">
      <c r="A76" s="29" t="s">
        <v>320</v>
      </c>
      <c r="B76" s="32">
        <v>92</v>
      </c>
      <c r="C76" s="29" t="s">
        <v>455</v>
      </c>
      <c r="D76" s="33"/>
    </row>
    <row r="77" spans="1:4" x14ac:dyDescent="0.2">
      <c r="A77" s="29" t="s">
        <v>320</v>
      </c>
      <c r="B77" s="32">
        <v>123</v>
      </c>
      <c r="C77" s="29" t="s">
        <v>456</v>
      </c>
      <c r="D77" s="33" t="s">
        <v>623</v>
      </c>
    </row>
    <row r="78" spans="1:4" x14ac:dyDescent="0.2">
      <c r="B78" s="21"/>
      <c r="D78" s="21"/>
    </row>
    <row r="79" spans="1:4" x14ac:dyDescent="0.2">
      <c r="A79" s="39" t="s">
        <v>628</v>
      </c>
      <c r="B79" s="21"/>
      <c r="D79" s="21"/>
    </row>
    <row r="80" spans="1:4" x14ac:dyDescent="0.2">
      <c r="A80" s="27" t="s">
        <v>320</v>
      </c>
      <c r="B80" s="28">
        <v>2</v>
      </c>
      <c r="C80" s="29" t="s">
        <v>382</v>
      </c>
      <c r="D80" s="33"/>
    </row>
    <row r="81" spans="1:4" x14ac:dyDescent="0.2">
      <c r="A81" s="27" t="s">
        <v>320</v>
      </c>
      <c r="B81" s="28">
        <v>3</v>
      </c>
      <c r="C81" s="29" t="s">
        <v>438</v>
      </c>
      <c r="D81" s="33"/>
    </row>
    <row r="82" spans="1:4" x14ac:dyDescent="0.2">
      <c r="A82" s="27" t="s">
        <v>320</v>
      </c>
      <c r="B82" s="28">
        <v>4</v>
      </c>
      <c r="C82" s="29" t="s">
        <v>440</v>
      </c>
      <c r="D82" s="33"/>
    </row>
    <row r="83" spans="1:4" x14ac:dyDescent="0.2">
      <c r="A83" s="27" t="s">
        <v>320</v>
      </c>
      <c r="B83" s="28">
        <v>6</v>
      </c>
      <c r="C83" s="29" t="s">
        <v>459</v>
      </c>
      <c r="D83" s="33"/>
    </row>
    <row r="84" spans="1:4" x14ac:dyDescent="0.2">
      <c r="A84" s="29" t="s">
        <v>320</v>
      </c>
      <c r="B84" s="32">
        <v>7</v>
      </c>
      <c r="C84" s="32" t="s">
        <v>321</v>
      </c>
      <c r="D84" s="33"/>
    </row>
    <row r="85" spans="1:4" x14ac:dyDescent="0.2">
      <c r="A85" s="29" t="s">
        <v>320</v>
      </c>
      <c r="B85" s="32">
        <v>11</v>
      </c>
      <c r="C85" s="32" t="s">
        <v>322</v>
      </c>
      <c r="D85" s="33"/>
    </row>
    <row r="86" spans="1:4" x14ac:dyDescent="0.2">
      <c r="A86" s="29" t="s">
        <v>320</v>
      </c>
      <c r="B86" s="32">
        <v>12</v>
      </c>
      <c r="C86" s="32" t="s">
        <v>323</v>
      </c>
      <c r="D86" s="33"/>
    </row>
    <row r="87" spans="1:4" x14ac:dyDescent="0.2">
      <c r="A87" s="27" t="s">
        <v>320</v>
      </c>
      <c r="B87" s="28">
        <v>24</v>
      </c>
      <c r="C87" s="29" t="s">
        <v>324</v>
      </c>
      <c r="D87" s="33"/>
    </row>
    <row r="88" spans="1:4" x14ac:dyDescent="0.2">
      <c r="A88" s="27" t="s">
        <v>320</v>
      </c>
      <c r="B88" s="28">
        <v>25</v>
      </c>
      <c r="C88" s="29" t="s">
        <v>529</v>
      </c>
      <c r="D88" s="33" t="s">
        <v>618</v>
      </c>
    </row>
    <row r="89" spans="1:4" x14ac:dyDescent="0.2">
      <c r="A89" s="27" t="s">
        <v>320</v>
      </c>
      <c r="B89" s="28">
        <v>26</v>
      </c>
      <c r="C89" s="29" t="s">
        <v>448</v>
      </c>
      <c r="D89" s="33"/>
    </row>
    <row r="90" spans="1:4" x14ac:dyDescent="0.2">
      <c r="A90" s="27" t="s">
        <v>320</v>
      </c>
      <c r="B90" s="28">
        <v>32</v>
      </c>
      <c r="C90" s="29" t="s">
        <v>449</v>
      </c>
      <c r="D90" s="33"/>
    </row>
    <row r="91" spans="1:4" x14ac:dyDescent="0.2">
      <c r="A91" s="29" t="s">
        <v>320</v>
      </c>
      <c r="B91" s="32">
        <v>33</v>
      </c>
      <c r="C91" s="29" t="s">
        <v>450</v>
      </c>
      <c r="D91" s="33"/>
    </row>
    <row r="92" spans="1:4" x14ac:dyDescent="0.2">
      <c r="A92" s="29" t="s">
        <v>320</v>
      </c>
      <c r="B92" s="32">
        <v>38</v>
      </c>
      <c r="C92" s="29" t="s">
        <v>460</v>
      </c>
      <c r="D92" s="33" t="s">
        <v>618</v>
      </c>
    </row>
    <row r="93" spans="1:4" x14ac:dyDescent="0.2">
      <c r="A93" s="29" t="s">
        <v>320</v>
      </c>
      <c r="B93" s="32">
        <v>39</v>
      </c>
      <c r="C93" s="29" t="s">
        <v>330</v>
      </c>
      <c r="D93" s="33" t="s">
        <v>624</v>
      </c>
    </row>
    <row r="94" spans="1:4" x14ac:dyDescent="0.2">
      <c r="A94" s="29" t="s">
        <v>320</v>
      </c>
      <c r="B94" s="32">
        <v>44</v>
      </c>
      <c r="C94" s="29" t="s">
        <v>395</v>
      </c>
      <c r="D94" s="33"/>
    </row>
    <row r="95" spans="1:4" x14ac:dyDescent="0.2">
      <c r="A95" s="29" t="s">
        <v>320</v>
      </c>
      <c r="B95" s="32">
        <v>49</v>
      </c>
      <c r="C95" s="29" t="s">
        <v>462</v>
      </c>
      <c r="D95" s="33"/>
    </row>
    <row r="96" spans="1:4" x14ac:dyDescent="0.2">
      <c r="A96" s="29" t="s">
        <v>320</v>
      </c>
      <c r="B96" s="32">
        <v>51</v>
      </c>
      <c r="C96" s="29" t="s">
        <v>463</v>
      </c>
      <c r="D96" s="33"/>
    </row>
    <row r="97" spans="1:4" x14ac:dyDescent="0.2">
      <c r="A97" s="29" t="s">
        <v>320</v>
      </c>
      <c r="B97" s="32">
        <v>54</v>
      </c>
      <c r="C97" s="29" t="s">
        <v>625</v>
      </c>
      <c r="D97" s="33" t="s">
        <v>618</v>
      </c>
    </row>
    <row r="98" spans="1:4" x14ac:dyDescent="0.2">
      <c r="A98" s="29" t="s">
        <v>320</v>
      </c>
      <c r="B98" s="32">
        <v>55</v>
      </c>
      <c r="C98" s="29" t="s">
        <v>860</v>
      </c>
      <c r="D98" s="60"/>
    </row>
    <row r="99" spans="1:4" x14ac:dyDescent="0.2">
      <c r="A99" s="29" t="s">
        <v>320</v>
      </c>
      <c r="B99" s="32">
        <v>100</v>
      </c>
      <c r="C99" s="29" t="s">
        <v>619</v>
      </c>
      <c r="D99" s="29"/>
    </row>
    <row r="100" spans="1:4" x14ac:dyDescent="0.2">
      <c r="A100" s="29" t="s">
        <v>320</v>
      </c>
      <c r="B100" s="32">
        <v>123</v>
      </c>
      <c r="C100" s="29" t="s">
        <v>456</v>
      </c>
      <c r="D100" s="33" t="s">
        <v>618</v>
      </c>
    </row>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B4D8D78F-7B0E-46AB-A502-C41D889CE23C}"/>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E8D5B-F53A-4B60-9F32-898290B026F4}">
  <sheetPr codeName="Sheet273">
    <pageSetUpPr fitToPage="1"/>
  </sheetPr>
  <dimension ref="A1:E100"/>
  <sheetViews>
    <sheetView workbookViewId="0">
      <pane ySplit="6" topLeftCell="A7" activePane="bottomLeft" state="frozen"/>
      <selection sqref="A1:D1"/>
      <selection pane="bottomLeft" activeCell="H18" sqref="H18"/>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23" t="s">
        <v>1085</v>
      </c>
      <c r="B1" s="223"/>
      <c r="C1" s="223"/>
      <c r="D1" s="223"/>
      <c r="E1" s="157" t="s">
        <v>311</v>
      </c>
    </row>
    <row r="2" spans="1:5" ht="15" customHeight="1" x14ac:dyDescent="0.2">
      <c r="A2" s="224" t="str">
        <f ca="1">CONCATENATE("Test Case ", MID(CELL("filename",A1),FIND("]",CELL("filename",A1))+1,255)," 1100/1110  +  1120/1130")</f>
        <v>Test Case IP.AL.K15 1100/1110  +  1120/1130</v>
      </c>
      <c r="B2" s="224"/>
      <c r="C2" s="224"/>
      <c r="D2" s="224"/>
    </row>
    <row r="3" spans="1:5" ht="15" customHeight="1" x14ac:dyDescent="0.2">
      <c r="A3" s="209" t="s">
        <v>581</v>
      </c>
      <c r="B3" s="210"/>
      <c r="C3" s="210"/>
      <c r="D3" s="210"/>
    </row>
    <row r="4" spans="1:5" ht="39" customHeight="1" x14ac:dyDescent="0.2">
      <c r="A4" s="208" t="s">
        <v>595</v>
      </c>
      <c r="B4" s="208"/>
      <c r="C4" s="192" t="s">
        <v>630</v>
      </c>
      <c r="D4" s="192"/>
      <c r="E4" s="129"/>
    </row>
    <row r="5" spans="1:5" ht="39" customHeight="1" x14ac:dyDescent="0.2">
      <c r="A5" s="190" t="s">
        <v>315</v>
      </c>
      <c r="B5" s="190"/>
      <c r="C5" s="192" t="s">
        <v>631</v>
      </c>
      <c r="D5" s="192"/>
      <c r="E5" s="129"/>
    </row>
    <row r="6" spans="1:5" ht="69" customHeight="1" x14ac:dyDescent="0.2">
      <c r="A6" s="208" t="s">
        <v>598</v>
      </c>
      <c r="B6" s="208"/>
      <c r="C6" s="192" t="s">
        <v>632</v>
      </c>
      <c r="D6" s="192"/>
      <c r="E6" s="129"/>
    </row>
    <row r="7" spans="1:5" x14ac:dyDescent="0.2">
      <c r="A7" s="25"/>
      <c r="B7" s="25"/>
      <c r="C7" s="25"/>
      <c r="D7" s="25"/>
    </row>
    <row r="8" spans="1:5" x14ac:dyDescent="0.2">
      <c r="A8" s="26" t="s">
        <v>437</v>
      </c>
      <c r="C8" s="79"/>
      <c r="D8" s="79"/>
    </row>
    <row r="9" spans="1:5" x14ac:dyDescent="0.2">
      <c r="A9" s="27" t="s">
        <v>320</v>
      </c>
      <c r="B9" s="28">
        <v>2</v>
      </c>
      <c r="C9" s="29" t="s">
        <v>382</v>
      </c>
      <c r="D9" s="95" t="s">
        <v>383</v>
      </c>
    </row>
    <row r="10" spans="1:5" x14ac:dyDescent="0.2">
      <c r="A10" s="27" t="s">
        <v>320</v>
      </c>
      <c r="B10" s="28">
        <v>3</v>
      </c>
      <c r="C10" s="29" t="s">
        <v>438</v>
      </c>
      <c r="D10" s="33"/>
    </row>
    <row r="11" spans="1:5" x14ac:dyDescent="0.2">
      <c r="A11" s="27" t="s">
        <v>320</v>
      </c>
      <c r="B11" s="28">
        <v>4</v>
      </c>
      <c r="C11" s="29" t="s">
        <v>440</v>
      </c>
      <c r="D11" s="33" t="s">
        <v>441</v>
      </c>
    </row>
    <row r="12" spans="1:5" x14ac:dyDescent="0.2">
      <c r="A12" s="29" t="s">
        <v>320</v>
      </c>
      <c r="B12" s="32">
        <v>7</v>
      </c>
      <c r="C12" s="32" t="s">
        <v>321</v>
      </c>
      <c r="D12" s="33"/>
    </row>
    <row r="13" spans="1:5" x14ac:dyDescent="0.2">
      <c r="A13" s="29" t="s">
        <v>320</v>
      </c>
      <c r="B13" s="32">
        <v>11</v>
      </c>
      <c r="C13" s="32" t="s">
        <v>322</v>
      </c>
      <c r="D13" s="33"/>
    </row>
    <row r="14" spans="1:5" x14ac:dyDescent="0.2">
      <c r="A14" s="29" t="s">
        <v>320</v>
      </c>
      <c r="B14" s="32">
        <v>12</v>
      </c>
      <c r="C14" s="32" t="s">
        <v>323</v>
      </c>
      <c r="D14" s="33"/>
    </row>
    <row r="15" spans="1:5" x14ac:dyDescent="0.2">
      <c r="A15" s="27" t="s">
        <v>320</v>
      </c>
      <c r="B15" s="28">
        <v>14</v>
      </c>
      <c r="C15" s="29" t="s">
        <v>443</v>
      </c>
      <c r="D15" s="95" t="s">
        <v>444</v>
      </c>
    </row>
    <row r="16" spans="1:5" ht="39" customHeight="1" x14ac:dyDescent="0.2">
      <c r="A16" s="27" t="s">
        <v>320</v>
      </c>
      <c r="B16" s="28">
        <v>22</v>
      </c>
      <c r="C16" s="29" t="s">
        <v>445</v>
      </c>
      <c r="D16" s="68" t="s">
        <v>1366</v>
      </c>
    </row>
    <row r="17" spans="1:4" x14ac:dyDescent="0.2">
      <c r="A17" s="27" t="s">
        <v>320</v>
      </c>
      <c r="B17" s="28">
        <v>23</v>
      </c>
      <c r="C17" s="29" t="s">
        <v>859</v>
      </c>
      <c r="D17" s="33" t="s">
        <v>504</v>
      </c>
    </row>
    <row r="18" spans="1:4" x14ac:dyDescent="0.2">
      <c r="A18" s="27" t="s">
        <v>320</v>
      </c>
      <c r="B18" s="28">
        <v>24</v>
      </c>
      <c r="C18" s="29" t="s">
        <v>324</v>
      </c>
      <c r="D18" s="33" t="s">
        <v>615</v>
      </c>
    </row>
    <row r="19" spans="1:4" x14ac:dyDescent="0.2">
      <c r="A19" s="27" t="s">
        <v>320</v>
      </c>
      <c r="B19" s="28">
        <v>26</v>
      </c>
      <c r="C19" s="29" t="s">
        <v>448</v>
      </c>
      <c r="D19" s="33" t="s">
        <v>633</v>
      </c>
    </row>
    <row r="20" spans="1:4" x14ac:dyDescent="0.2">
      <c r="A20" s="27" t="s">
        <v>320</v>
      </c>
      <c r="B20" s="28">
        <v>32</v>
      </c>
      <c r="C20" s="29" t="s">
        <v>449</v>
      </c>
      <c r="D20" s="33"/>
    </row>
    <row r="21" spans="1:4" x14ac:dyDescent="0.2">
      <c r="A21" s="29" t="s">
        <v>320</v>
      </c>
      <c r="B21" s="32">
        <v>33</v>
      </c>
      <c r="C21" s="29" t="s">
        <v>450</v>
      </c>
      <c r="D21" s="33"/>
    </row>
    <row r="22" spans="1:4" x14ac:dyDescent="0.2">
      <c r="A22" s="29" t="s">
        <v>320</v>
      </c>
      <c r="B22" s="32">
        <v>35</v>
      </c>
      <c r="C22" s="29" t="s">
        <v>474</v>
      </c>
      <c r="D22" s="33" t="s">
        <v>504</v>
      </c>
    </row>
    <row r="23" spans="1:4" x14ac:dyDescent="0.2">
      <c r="A23" s="29" t="s">
        <v>320</v>
      </c>
      <c r="B23" s="32">
        <v>42</v>
      </c>
      <c r="C23" s="29" t="s">
        <v>451</v>
      </c>
      <c r="D23" s="33"/>
    </row>
    <row r="24" spans="1:4" x14ac:dyDescent="0.2">
      <c r="A24" s="29" t="s">
        <v>320</v>
      </c>
      <c r="B24" s="32">
        <v>43</v>
      </c>
      <c r="C24" s="29" t="s">
        <v>452</v>
      </c>
      <c r="D24" s="33"/>
    </row>
    <row r="25" spans="1:4" x14ac:dyDescent="0.2">
      <c r="A25" s="29" t="s">
        <v>320</v>
      </c>
      <c r="B25" s="32">
        <v>49</v>
      </c>
      <c r="C25" s="29" t="s">
        <v>453</v>
      </c>
      <c r="D25" s="33"/>
    </row>
    <row r="26" spans="1:4" x14ac:dyDescent="0.2">
      <c r="A26" s="29" t="s">
        <v>320</v>
      </c>
      <c r="B26" s="32">
        <v>55</v>
      </c>
      <c r="C26" s="29" t="s">
        <v>860</v>
      </c>
      <c r="D26" s="60" t="s">
        <v>872</v>
      </c>
    </row>
    <row r="27" spans="1:4" ht="38.25" x14ac:dyDescent="0.2">
      <c r="A27" s="29" t="s">
        <v>320</v>
      </c>
      <c r="B27" s="32">
        <v>62</v>
      </c>
      <c r="C27" s="29" t="s">
        <v>538</v>
      </c>
      <c r="D27" s="60" t="s">
        <v>617</v>
      </c>
    </row>
    <row r="28" spans="1:4" x14ac:dyDescent="0.2">
      <c r="A28" s="29" t="s">
        <v>320</v>
      </c>
      <c r="B28" s="32">
        <v>92</v>
      </c>
      <c r="C28" s="29" t="s">
        <v>455</v>
      </c>
      <c r="D28" s="33"/>
    </row>
    <row r="29" spans="1:4" x14ac:dyDescent="0.2">
      <c r="A29" s="29" t="s">
        <v>320</v>
      </c>
      <c r="B29" s="32">
        <v>123</v>
      </c>
      <c r="C29" s="29" t="s">
        <v>456</v>
      </c>
      <c r="D29" s="33" t="s">
        <v>457</v>
      </c>
    </row>
    <row r="30" spans="1:4" x14ac:dyDescent="0.2">
      <c r="A30" s="109"/>
      <c r="B30" s="110"/>
      <c r="C30" s="109"/>
      <c r="D30" s="111"/>
    </row>
    <row r="31" spans="1:4" x14ac:dyDescent="0.2">
      <c r="A31" s="39" t="s">
        <v>458</v>
      </c>
    </row>
    <row r="32" spans="1:4" x14ac:dyDescent="0.2">
      <c r="A32" s="27" t="s">
        <v>320</v>
      </c>
      <c r="B32" s="28">
        <v>2</v>
      </c>
      <c r="C32" s="29" t="s">
        <v>382</v>
      </c>
      <c r="D32" s="95" t="s">
        <v>371</v>
      </c>
    </row>
    <row r="33" spans="1:4" x14ac:dyDescent="0.2">
      <c r="A33" s="27" t="s">
        <v>320</v>
      </c>
      <c r="B33" s="28">
        <v>3</v>
      </c>
      <c r="C33" s="29" t="s">
        <v>438</v>
      </c>
      <c r="D33" s="95" t="s">
        <v>371</v>
      </c>
    </row>
    <row r="34" spans="1:4" x14ac:dyDescent="0.2">
      <c r="A34" s="27" t="s">
        <v>320</v>
      </c>
      <c r="B34" s="28">
        <v>4</v>
      </c>
      <c r="C34" s="29" t="s">
        <v>440</v>
      </c>
      <c r="D34" s="95" t="s">
        <v>371</v>
      </c>
    </row>
    <row r="35" spans="1:4" x14ac:dyDescent="0.2">
      <c r="A35" s="27" t="s">
        <v>320</v>
      </c>
      <c r="B35" s="28">
        <v>6</v>
      </c>
      <c r="C35" s="29" t="s">
        <v>459</v>
      </c>
      <c r="D35" s="95" t="s">
        <v>371</v>
      </c>
    </row>
    <row r="36" spans="1:4" x14ac:dyDescent="0.2">
      <c r="A36" s="29" t="s">
        <v>320</v>
      </c>
      <c r="B36" s="32">
        <v>7</v>
      </c>
      <c r="C36" s="32" t="s">
        <v>321</v>
      </c>
      <c r="D36" s="33"/>
    </row>
    <row r="37" spans="1:4" x14ac:dyDescent="0.2">
      <c r="A37" s="29" t="s">
        <v>320</v>
      </c>
      <c r="B37" s="32">
        <v>11</v>
      </c>
      <c r="C37" s="32" t="s">
        <v>322</v>
      </c>
      <c r="D37" s="95" t="s">
        <v>371</v>
      </c>
    </row>
    <row r="38" spans="1:4" x14ac:dyDescent="0.2">
      <c r="A38" s="29" t="s">
        <v>320</v>
      </c>
      <c r="B38" s="32">
        <v>12</v>
      </c>
      <c r="C38" s="32" t="s">
        <v>323</v>
      </c>
      <c r="D38" s="95" t="s">
        <v>371</v>
      </c>
    </row>
    <row r="39" spans="1:4" x14ac:dyDescent="0.2">
      <c r="A39" s="27" t="s">
        <v>320</v>
      </c>
      <c r="B39" s="28">
        <v>24</v>
      </c>
      <c r="C39" s="29" t="s">
        <v>324</v>
      </c>
      <c r="D39" s="33" t="s">
        <v>615</v>
      </c>
    </row>
    <row r="40" spans="1:4" x14ac:dyDescent="0.2">
      <c r="A40" s="27" t="s">
        <v>320</v>
      </c>
      <c r="B40" s="28">
        <v>26</v>
      </c>
      <c r="C40" s="29" t="s">
        <v>448</v>
      </c>
      <c r="D40" s="33" t="s">
        <v>618</v>
      </c>
    </row>
    <row r="41" spans="1:4" x14ac:dyDescent="0.2">
      <c r="A41" s="27" t="s">
        <v>320</v>
      </c>
      <c r="B41" s="28">
        <v>32</v>
      </c>
      <c r="C41" s="29" t="s">
        <v>449</v>
      </c>
      <c r="D41" s="95" t="s">
        <v>371</v>
      </c>
    </row>
    <row r="42" spans="1:4" x14ac:dyDescent="0.2">
      <c r="A42" s="29" t="s">
        <v>320</v>
      </c>
      <c r="B42" s="32">
        <v>33</v>
      </c>
      <c r="C42" s="29" t="s">
        <v>450</v>
      </c>
      <c r="D42" s="33"/>
    </row>
    <row r="43" spans="1:4" x14ac:dyDescent="0.2">
      <c r="A43" s="29" t="s">
        <v>320</v>
      </c>
      <c r="B43" s="32">
        <v>38</v>
      </c>
      <c r="C43" s="29" t="s">
        <v>460</v>
      </c>
      <c r="D43" s="33" t="s">
        <v>457</v>
      </c>
    </row>
    <row r="44" spans="1:4" x14ac:dyDescent="0.2">
      <c r="A44" s="29" t="s">
        <v>320</v>
      </c>
      <c r="B44" s="32">
        <v>39</v>
      </c>
      <c r="C44" s="29" t="s">
        <v>330</v>
      </c>
      <c r="D44" s="33" t="s">
        <v>461</v>
      </c>
    </row>
    <row r="45" spans="1:4" x14ac:dyDescent="0.2">
      <c r="A45" s="29" t="s">
        <v>320</v>
      </c>
      <c r="B45" s="32">
        <v>42</v>
      </c>
      <c r="C45" s="29" t="s">
        <v>451</v>
      </c>
      <c r="D45" s="33"/>
    </row>
    <row r="46" spans="1:4" x14ac:dyDescent="0.2">
      <c r="A46" s="29" t="s">
        <v>320</v>
      </c>
      <c r="B46" s="32">
        <v>49</v>
      </c>
      <c r="C46" s="29" t="s">
        <v>462</v>
      </c>
      <c r="D46" s="95" t="s">
        <v>371</v>
      </c>
    </row>
    <row r="47" spans="1:4" x14ac:dyDescent="0.2">
      <c r="A47" s="29" t="s">
        <v>320</v>
      </c>
      <c r="B47" s="32">
        <v>51</v>
      </c>
      <c r="C47" s="29" t="s">
        <v>463</v>
      </c>
      <c r="D47" s="95" t="s">
        <v>371</v>
      </c>
    </row>
    <row r="48" spans="1:4" x14ac:dyDescent="0.2">
      <c r="A48" s="29" t="s">
        <v>320</v>
      </c>
      <c r="B48" s="32">
        <v>55</v>
      </c>
      <c r="C48" s="29" t="s">
        <v>860</v>
      </c>
      <c r="D48" s="60" t="s">
        <v>873</v>
      </c>
    </row>
    <row r="49" spans="1:4" x14ac:dyDescent="0.2">
      <c r="A49" s="29" t="s">
        <v>320</v>
      </c>
      <c r="B49" s="32">
        <v>100</v>
      </c>
      <c r="C49" s="29" t="s">
        <v>619</v>
      </c>
      <c r="D49" s="29"/>
    </row>
    <row r="50" spans="1:4" x14ac:dyDescent="0.2">
      <c r="A50" s="29" t="s">
        <v>320</v>
      </c>
      <c r="B50" s="32">
        <v>123</v>
      </c>
      <c r="C50" s="29" t="s">
        <v>456</v>
      </c>
      <c r="D50" s="95" t="s">
        <v>371</v>
      </c>
    </row>
    <row r="51" spans="1:4" x14ac:dyDescent="0.2">
      <c r="B51" s="21"/>
      <c r="D51" s="21"/>
    </row>
    <row r="52" spans="1:4" x14ac:dyDescent="0.2">
      <c r="A52" s="26" t="s">
        <v>620</v>
      </c>
      <c r="B52" s="21"/>
      <c r="D52" s="21"/>
    </row>
    <row r="53" spans="1:4" x14ac:dyDescent="0.2">
      <c r="A53" s="27" t="s">
        <v>320</v>
      </c>
      <c r="B53" s="28">
        <v>2</v>
      </c>
      <c r="C53" s="29" t="s">
        <v>382</v>
      </c>
      <c r="D53" s="95" t="s">
        <v>383</v>
      </c>
    </row>
    <row r="54" spans="1:4" x14ac:dyDescent="0.2">
      <c r="A54" s="27" t="s">
        <v>320</v>
      </c>
      <c r="B54" s="28">
        <v>3</v>
      </c>
      <c r="C54" s="29" t="s">
        <v>438</v>
      </c>
      <c r="D54" s="33"/>
    </row>
    <row r="55" spans="1:4" x14ac:dyDescent="0.2">
      <c r="A55" s="27" t="s">
        <v>320</v>
      </c>
      <c r="B55" s="28">
        <v>4</v>
      </c>
      <c r="C55" s="29" t="s">
        <v>440</v>
      </c>
      <c r="D55" s="33" t="s">
        <v>473</v>
      </c>
    </row>
    <row r="56" spans="1:4" x14ac:dyDescent="0.2">
      <c r="A56" s="29" t="s">
        <v>320</v>
      </c>
      <c r="B56" s="32">
        <v>7</v>
      </c>
      <c r="C56" s="32" t="s">
        <v>321</v>
      </c>
      <c r="D56" s="33"/>
    </row>
    <row r="57" spans="1:4" x14ac:dyDescent="0.2">
      <c r="A57" s="29" t="s">
        <v>320</v>
      </c>
      <c r="B57" s="32">
        <v>11</v>
      </c>
      <c r="C57" s="32" t="s">
        <v>322</v>
      </c>
      <c r="D57" s="33"/>
    </row>
    <row r="58" spans="1:4" x14ac:dyDescent="0.2">
      <c r="A58" s="29" t="s">
        <v>320</v>
      </c>
      <c r="B58" s="32">
        <v>12</v>
      </c>
      <c r="C58" s="32" t="s">
        <v>323</v>
      </c>
      <c r="D58" s="33"/>
    </row>
    <row r="59" spans="1:4" x14ac:dyDescent="0.2">
      <c r="A59" s="27" t="s">
        <v>320</v>
      </c>
      <c r="B59" s="28">
        <v>14</v>
      </c>
      <c r="C59" s="29" t="s">
        <v>443</v>
      </c>
      <c r="D59" s="33"/>
    </row>
    <row r="60" spans="1:4" ht="39" customHeight="1" x14ac:dyDescent="0.2">
      <c r="A60" s="27" t="s">
        <v>320</v>
      </c>
      <c r="B60" s="28">
        <v>22</v>
      </c>
      <c r="C60" s="29" t="s">
        <v>445</v>
      </c>
      <c r="D60" s="68" t="s">
        <v>1366</v>
      </c>
    </row>
    <row r="61" spans="1:4" x14ac:dyDescent="0.2">
      <c r="A61" s="27" t="s">
        <v>320</v>
      </c>
      <c r="B61" s="28">
        <v>23</v>
      </c>
      <c r="C61" s="29" t="s">
        <v>859</v>
      </c>
      <c r="D61" s="33" t="s">
        <v>504</v>
      </c>
    </row>
    <row r="62" spans="1:4" x14ac:dyDescent="0.2">
      <c r="A62" s="27" t="s">
        <v>320</v>
      </c>
      <c r="B62" s="28">
        <v>24</v>
      </c>
      <c r="C62" s="29" t="s">
        <v>324</v>
      </c>
      <c r="D62" s="30" t="s">
        <v>447</v>
      </c>
    </row>
    <row r="63" spans="1:4" x14ac:dyDescent="0.2">
      <c r="A63" s="27" t="s">
        <v>320</v>
      </c>
      <c r="B63" s="28">
        <v>25</v>
      </c>
      <c r="C63" s="29" t="s">
        <v>529</v>
      </c>
      <c r="D63" s="30" t="s">
        <v>622</v>
      </c>
    </row>
    <row r="64" spans="1:4" x14ac:dyDescent="0.2">
      <c r="A64" s="27" t="s">
        <v>320</v>
      </c>
      <c r="B64" s="28">
        <v>26</v>
      </c>
      <c r="C64" s="29" t="s">
        <v>448</v>
      </c>
      <c r="D64" s="33"/>
    </row>
    <row r="65" spans="1:4" x14ac:dyDescent="0.2">
      <c r="A65" s="27" t="s">
        <v>320</v>
      </c>
      <c r="B65" s="28">
        <v>32</v>
      </c>
      <c r="C65" s="29" t="s">
        <v>449</v>
      </c>
      <c r="D65" s="33"/>
    </row>
    <row r="66" spans="1:4" x14ac:dyDescent="0.2">
      <c r="A66" s="29" t="s">
        <v>320</v>
      </c>
      <c r="B66" s="32">
        <v>33</v>
      </c>
      <c r="C66" s="29" t="s">
        <v>450</v>
      </c>
      <c r="D66" s="33"/>
    </row>
    <row r="67" spans="1:4" x14ac:dyDescent="0.2">
      <c r="A67" s="29" t="s">
        <v>320</v>
      </c>
      <c r="B67" s="32">
        <v>35</v>
      </c>
      <c r="C67" s="29" t="s">
        <v>474</v>
      </c>
      <c r="D67" s="31"/>
    </row>
    <row r="68" spans="1:4" x14ac:dyDescent="0.2">
      <c r="A68" s="29" t="s">
        <v>320</v>
      </c>
      <c r="B68" s="32">
        <v>38</v>
      </c>
      <c r="C68" s="29" t="s">
        <v>460</v>
      </c>
      <c r="D68" s="33" t="s">
        <v>623</v>
      </c>
    </row>
    <row r="69" spans="1:4" s="172" customFormat="1" x14ac:dyDescent="0.2">
      <c r="A69" s="29" t="s">
        <v>320</v>
      </c>
      <c r="B69" s="32">
        <v>39</v>
      </c>
      <c r="C69" s="29" t="s">
        <v>330</v>
      </c>
      <c r="D69" s="33" t="s">
        <v>624</v>
      </c>
    </row>
    <row r="70" spans="1:4" x14ac:dyDescent="0.2">
      <c r="A70" s="29" t="s">
        <v>320</v>
      </c>
      <c r="B70" s="32">
        <v>42</v>
      </c>
      <c r="C70" s="29" t="s">
        <v>451</v>
      </c>
      <c r="D70" s="30"/>
    </row>
    <row r="71" spans="1:4" x14ac:dyDescent="0.2">
      <c r="A71" s="29" t="s">
        <v>320</v>
      </c>
      <c r="B71" s="32">
        <v>43</v>
      </c>
      <c r="C71" s="29" t="s">
        <v>452</v>
      </c>
      <c r="D71" s="30"/>
    </row>
    <row r="72" spans="1:4" x14ac:dyDescent="0.2">
      <c r="A72" s="29" t="s">
        <v>320</v>
      </c>
      <c r="B72" s="32">
        <v>49</v>
      </c>
      <c r="C72" s="29" t="s">
        <v>453</v>
      </c>
      <c r="D72" s="33"/>
    </row>
    <row r="73" spans="1:4" ht="102" x14ac:dyDescent="0.2">
      <c r="A73" s="29" t="s">
        <v>320</v>
      </c>
      <c r="B73" s="32">
        <v>54</v>
      </c>
      <c r="C73" s="29" t="s">
        <v>625</v>
      </c>
      <c r="D73" s="60" t="s">
        <v>626</v>
      </c>
    </row>
    <row r="74" spans="1:4" x14ac:dyDescent="0.2">
      <c r="A74" s="29" t="s">
        <v>320</v>
      </c>
      <c r="B74" s="32">
        <v>55</v>
      </c>
      <c r="C74" s="29" t="s">
        <v>860</v>
      </c>
      <c r="D74" s="60" t="s">
        <v>872</v>
      </c>
    </row>
    <row r="75" spans="1:4" ht="38.25" x14ac:dyDescent="0.2">
      <c r="A75" s="29" t="s">
        <v>320</v>
      </c>
      <c r="B75" s="32">
        <v>62</v>
      </c>
      <c r="C75" s="29" t="s">
        <v>538</v>
      </c>
      <c r="D75" s="60" t="s">
        <v>627</v>
      </c>
    </row>
    <row r="76" spans="1:4" x14ac:dyDescent="0.2">
      <c r="A76" s="29" t="s">
        <v>320</v>
      </c>
      <c r="B76" s="32">
        <v>92</v>
      </c>
      <c r="C76" s="29" t="s">
        <v>455</v>
      </c>
      <c r="D76" s="33"/>
    </row>
    <row r="77" spans="1:4" x14ac:dyDescent="0.2">
      <c r="A77" s="29" t="s">
        <v>320</v>
      </c>
      <c r="B77" s="32">
        <v>123</v>
      </c>
      <c r="C77" s="29" t="s">
        <v>456</v>
      </c>
      <c r="D77" s="33" t="s">
        <v>623</v>
      </c>
    </row>
    <row r="78" spans="1:4" x14ac:dyDescent="0.2">
      <c r="B78" s="21"/>
      <c r="D78" s="21"/>
    </row>
    <row r="79" spans="1:4" x14ac:dyDescent="0.2">
      <c r="A79" s="39" t="s">
        <v>628</v>
      </c>
      <c r="B79" s="21"/>
      <c r="D79" s="21"/>
    </row>
    <row r="80" spans="1:4" x14ac:dyDescent="0.2">
      <c r="A80" s="27" t="s">
        <v>320</v>
      </c>
      <c r="B80" s="28">
        <v>2</v>
      </c>
      <c r="C80" s="29" t="s">
        <v>382</v>
      </c>
      <c r="D80" s="33"/>
    </row>
    <row r="81" spans="1:4" x14ac:dyDescent="0.2">
      <c r="A81" s="27" t="s">
        <v>320</v>
      </c>
      <c r="B81" s="28">
        <v>3</v>
      </c>
      <c r="C81" s="29" t="s">
        <v>438</v>
      </c>
      <c r="D81" s="33"/>
    </row>
    <row r="82" spans="1:4" x14ac:dyDescent="0.2">
      <c r="A82" s="27" t="s">
        <v>320</v>
      </c>
      <c r="B82" s="28">
        <v>4</v>
      </c>
      <c r="C82" s="29" t="s">
        <v>440</v>
      </c>
      <c r="D82" s="33"/>
    </row>
    <row r="83" spans="1:4" x14ac:dyDescent="0.2">
      <c r="A83" s="27" t="s">
        <v>320</v>
      </c>
      <c r="B83" s="28">
        <v>6</v>
      </c>
      <c r="C83" s="29" t="s">
        <v>459</v>
      </c>
      <c r="D83" s="33"/>
    </row>
    <row r="84" spans="1:4" x14ac:dyDescent="0.2">
      <c r="A84" s="29" t="s">
        <v>320</v>
      </c>
      <c r="B84" s="32">
        <v>7</v>
      </c>
      <c r="C84" s="32" t="s">
        <v>321</v>
      </c>
      <c r="D84" s="33"/>
    </row>
    <row r="85" spans="1:4" x14ac:dyDescent="0.2">
      <c r="A85" s="29" t="s">
        <v>320</v>
      </c>
      <c r="B85" s="32">
        <v>11</v>
      </c>
      <c r="C85" s="32" t="s">
        <v>322</v>
      </c>
      <c r="D85" s="33"/>
    </row>
    <row r="86" spans="1:4" x14ac:dyDescent="0.2">
      <c r="A86" s="29" t="s">
        <v>320</v>
      </c>
      <c r="B86" s="32">
        <v>12</v>
      </c>
      <c r="C86" s="32" t="s">
        <v>323</v>
      </c>
      <c r="D86" s="33"/>
    </row>
    <row r="87" spans="1:4" x14ac:dyDescent="0.2">
      <c r="A87" s="27" t="s">
        <v>320</v>
      </c>
      <c r="B87" s="28">
        <v>24</v>
      </c>
      <c r="C87" s="29" t="s">
        <v>324</v>
      </c>
      <c r="D87" s="33"/>
    </row>
    <row r="88" spans="1:4" x14ac:dyDescent="0.2">
      <c r="A88" s="27" t="s">
        <v>320</v>
      </c>
      <c r="B88" s="28">
        <v>25</v>
      </c>
      <c r="C88" s="29" t="s">
        <v>529</v>
      </c>
      <c r="D88" s="33" t="s">
        <v>618</v>
      </c>
    </row>
    <row r="89" spans="1:4" x14ac:dyDescent="0.2">
      <c r="A89" s="27" t="s">
        <v>320</v>
      </c>
      <c r="B89" s="28">
        <v>26</v>
      </c>
      <c r="C89" s="29" t="s">
        <v>448</v>
      </c>
      <c r="D89" s="33"/>
    </row>
    <row r="90" spans="1:4" x14ac:dyDescent="0.2">
      <c r="A90" s="27" t="s">
        <v>320</v>
      </c>
      <c r="B90" s="28">
        <v>32</v>
      </c>
      <c r="C90" s="29" t="s">
        <v>449</v>
      </c>
      <c r="D90" s="33"/>
    </row>
    <row r="91" spans="1:4" x14ac:dyDescent="0.2">
      <c r="A91" s="29" t="s">
        <v>320</v>
      </c>
      <c r="B91" s="32">
        <v>33</v>
      </c>
      <c r="C91" s="29" t="s">
        <v>450</v>
      </c>
      <c r="D91" s="33"/>
    </row>
    <row r="92" spans="1:4" x14ac:dyDescent="0.2">
      <c r="A92" s="29" t="s">
        <v>320</v>
      </c>
      <c r="B92" s="32">
        <v>38</v>
      </c>
      <c r="C92" s="29" t="s">
        <v>460</v>
      </c>
      <c r="D92" s="33" t="s">
        <v>618</v>
      </c>
    </row>
    <row r="93" spans="1:4" x14ac:dyDescent="0.2">
      <c r="A93" s="29" t="s">
        <v>320</v>
      </c>
      <c r="B93" s="32">
        <v>39</v>
      </c>
      <c r="C93" s="29" t="s">
        <v>330</v>
      </c>
      <c r="D93" s="33" t="s">
        <v>624</v>
      </c>
    </row>
    <row r="94" spans="1:4" x14ac:dyDescent="0.2">
      <c r="A94" s="29" t="s">
        <v>320</v>
      </c>
      <c r="B94" s="32">
        <v>44</v>
      </c>
      <c r="C94" s="29" t="s">
        <v>395</v>
      </c>
      <c r="D94" s="33"/>
    </row>
    <row r="95" spans="1:4" x14ac:dyDescent="0.2">
      <c r="A95" s="29" t="s">
        <v>320</v>
      </c>
      <c r="B95" s="32">
        <v>49</v>
      </c>
      <c r="C95" s="29" t="s">
        <v>462</v>
      </c>
      <c r="D95" s="33"/>
    </row>
    <row r="96" spans="1:4" x14ac:dyDescent="0.2">
      <c r="A96" s="29" t="s">
        <v>320</v>
      </c>
      <c r="B96" s="32">
        <v>51</v>
      </c>
      <c r="C96" s="29" t="s">
        <v>463</v>
      </c>
      <c r="D96" s="33"/>
    </row>
    <row r="97" spans="1:4" x14ac:dyDescent="0.2">
      <c r="A97" s="29" t="s">
        <v>320</v>
      </c>
      <c r="B97" s="32">
        <v>54</v>
      </c>
      <c r="C97" s="29" t="s">
        <v>625</v>
      </c>
      <c r="D97" s="33" t="s">
        <v>618</v>
      </c>
    </row>
    <row r="98" spans="1:4" x14ac:dyDescent="0.2">
      <c r="A98" s="29" t="s">
        <v>320</v>
      </c>
      <c r="B98" s="32">
        <v>55</v>
      </c>
      <c r="C98" s="29" t="s">
        <v>860</v>
      </c>
      <c r="D98" s="60"/>
    </row>
    <row r="99" spans="1:4" x14ac:dyDescent="0.2">
      <c r="A99" s="29" t="s">
        <v>320</v>
      </c>
      <c r="B99" s="32">
        <v>100</v>
      </c>
      <c r="C99" s="29" t="s">
        <v>619</v>
      </c>
      <c r="D99" s="29"/>
    </row>
    <row r="100" spans="1:4" x14ac:dyDescent="0.2">
      <c r="A100" s="29" t="s">
        <v>320</v>
      </c>
      <c r="B100" s="32">
        <v>123</v>
      </c>
      <c r="C100" s="29" t="s">
        <v>456</v>
      </c>
      <c r="D100" s="33" t="s">
        <v>618</v>
      </c>
    </row>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D8501F95-7F7C-4787-9D43-2F469B4C72F9}"/>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EA56B-C37D-4CF8-8893-E0A2735E19B6}">
  <sheetPr codeName="Sheet292">
    <pageSetUpPr fitToPage="1"/>
  </sheetPr>
  <dimension ref="A1:E100"/>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23" t="s">
        <v>1086</v>
      </c>
      <c r="B1" s="223"/>
      <c r="C1" s="223"/>
      <c r="D1" s="223"/>
      <c r="E1" s="157" t="s">
        <v>311</v>
      </c>
    </row>
    <row r="2" spans="1:5" ht="15" customHeight="1" x14ac:dyDescent="0.2">
      <c r="A2" s="224" t="str">
        <f ca="1">CONCATENATE("Test Case ", MID(CELL("filename",A1),FIND("]",CELL("filename",A1))+1,255)," 1100/1110  +  1120/1130")</f>
        <v>Test Case IP.AL.K16 1100/1110  +  1120/1130</v>
      </c>
      <c r="B2" s="224"/>
      <c r="C2" s="224"/>
      <c r="D2" s="224"/>
    </row>
    <row r="3" spans="1:5" ht="15" customHeight="1" x14ac:dyDescent="0.2">
      <c r="A3" s="209" t="s">
        <v>581</v>
      </c>
      <c r="B3" s="210"/>
      <c r="C3" s="210"/>
      <c r="D3" s="210"/>
    </row>
    <row r="4" spans="1:5" ht="39" customHeight="1" x14ac:dyDescent="0.2">
      <c r="A4" s="208" t="s">
        <v>595</v>
      </c>
      <c r="B4" s="208"/>
      <c r="C4" s="192" t="s">
        <v>611</v>
      </c>
      <c r="D4" s="192"/>
      <c r="E4" s="129"/>
    </row>
    <row r="5" spans="1:5" ht="39" customHeight="1" x14ac:dyDescent="0.2">
      <c r="A5" s="190" t="s">
        <v>315</v>
      </c>
      <c r="B5" s="190"/>
      <c r="C5" s="192" t="s">
        <v>612</v>
      </c>
      <c r="D5" s="192"/>
      <c r="E5" s="129"/>
    </row>
    <row r="6" spans="1:5" ht="69" customHeight="1" x14ac:dyDescent="0.2">
      <c r="A6" s="208" t="s">
        <v>598</v>
      </c>
      <c r="B6" s="208"/>
      <c r="C6" s="192" t="s">
        <v>613</v>
      </c>
      <c r="D6" s="192"/>
      <c r="E6" s="129"/>
    </row>
    <row r="7" spans="1:5" x14ac:dyDescent="0.2">
      <c r="A7" s="25"/>
      <c r="B7" s="25"/>
      <c r="C7" s="25"/>
      <c r="D7" s="25"/>
    </row>
    <row r="8" spans="1:5" x14ac:dyDescent="0.2">
      <c r="A8" s="26" t="s">
        <v>437</v>
      </c>
      <c r="C8" s="79"/>
      <c r="D8" s="79"/>
    </row>
    <row r="9" spans="1:5" x14ac:dyDescent="0.2">
      <c r="A9" s="27" t="s">
        <v>320</v>
      </c>
      <c r="B9" s="28">
        <v>2</v>
      </c>
      <c r="C9" s="29" t="s">
        <v>382</v>
      </c>
      <c r="D9" s="95" t="s">
        <v>383</v>
      </c>
    </row>
    <row r="10" spans="1:5" x14ac:dyDescent="0.2">
      <c r="A10" s="27" t="s">
        <v>320</v>
      </c>
      <c r="B10" s="28">
        <v>3</v>
      </c>
      <c r="C10" s="29" t="s">
        <v>438</v>
      </c>
      <c r="D10" s="33"/>
    </row>
    <row r="11" spans="1:5" x14ac:dyDescent="0.2">
      <c r="A11" s="27" t="s">
        <v>320</v>
      </c>
      <c r="B11" s="28">
        <v>4</v>
      </c>
      <c r="C11" s="29" t="s">
        <v>440</v>
      </c>
      <c r="D11" s="33" t="s">
        <v>614</v>
      </c>
    </row>
    <row r="12" spans="1:5" x14ac:dyDescent="0.2">
      <c r="A12" s="29" t="s">
        <v>320</v>
      </c>
      <c r="B12" s="32">
        <v>7</v>
      </c>
      <c r="C12" s="32" t="s">
        <v>321</v>
      </c>
      <c r="D12" s="33"/>
    </row>
    <row r="13" spans="1:5" x14ac:dyDescent="0.2">
      <c r="A13" s="29" t="s">
        <v>320</v>
      </c>
      <c r="B13" s="32">
        <v>11</v>
      </c>
      <c r="C13" s="32" t="s">
        <v>322</v>
      </c>
      <c r="D13" s="33"/>
    </row>
    <row r="14" spans="1:5" x14ac:dyDescent="0.2">
      <c r="A14" s="29" t="s">
        <v>320</v>
      </c>
      <c r="B14" s="32">
        <v>12</v>
      </c>
      <c r="C14" s="32" t="s">
        <v>323</v>
      </c>
      <c r="D14" s="33"/>
    </row>
    <row r="15" spans="1:5" x14ac:dyDescent="0.2">
      <c r="A15" s="27" t="s">
        <v>320</v>
      </c>
      <c r="B15" s="28">
        <v>14</v>
      </c>
      <c r="C15" s="29" t="s">
        <v>443</v>
      </c>
      <c r="D15" s="95" t="s">
        <v>444</v>
      </c>
    </row>
    <row r="16" spans="1:5" ht="39" customHeight="1" x14ac:dyDescent="0.2">
      <c r="A16" s="27" t="s">
        <v>320</v>
      </c>
      <c r="B16" s="28">
        <v>22</v>
      </c>
      <c r="C16" s="29" t="s">
        <v>445</v>
      </c>
      <c r="D16" s="68" t="s">
        <v>1366</v>
      </c>
    </row>
    <row r="17" spans="1:4" x14ac:dyDescent="0.2">
      <c r="A17" s="27" t="s">
        <v>320</v>
      </c>
      <c r="B17" s="28">
        <v>23</v>
      </c>
      <c r="C17" s="29" t="s">
        <v>859</v>
      </c>
      <c r="D17" s="33" t="s">
        <v>504</v>
      </c>
    </row>
    <row r="18" spans="1:4" x14ac:dyDescent="0.2">
      <c r="A18" s="27" t="s">
        <v>320</v>
      </c>
      <c r="B18" s="28">
        <v>24</v>
      </c>
      <c r="C18" s="29" t="s">
        <v>324</v>
      </c>
      <c r="D18" s="33" t="s">
        <v>447</v>
      </c>
    </row>
    <row r="19" spans="1:4" x14ac:dyDescent="0.2">
      <c r="A19" s="27" t="s">
        <v>320</v>
      </c>
      <c r="B19" s="28">
        <v>26</v>
      </c>
      <c r="C19" s="29" t="s">
        <v>448</v>
      </c>
      <c r="D19" s="33" t="s">
        <v>616</v>
      </c>
    </row>
    <row r="20" spans="1:4" x14ac:dyDescent="0.2">
      <c r="A20" s="27" t="s">
        <v>320</v>
      </c>
      <c r="B20" s="28">
        <v>32</v>
      </c>
      <c r="C20" s="29" t="s">
        <v>449</v>
      </c>
      <c r="D20" s="33"/>
    </row>
    <row r="21" spans="1:4" x14ac:dyDescent="0.2">
      <c r="A21" s="29" t="s">
        <v>320</v>
      </c>
      <c r="B21" s="32">
        <v>33</v>
      </c>
      <c r="C21" s="29" t="s">
        <v>450</v>
      </c>
      <c r="D21" s="33"/>
    </row>
    <row r="22" spans="1:4" x14ac:dyDescent="0.2">
      <c r="A22" s="29" t="s">
        <v>320</v>
      </c>
      <c r="B22" s="32">
        <v>35</v>
      </c>
      <c r="C22" s="29" t="s">
        <v>474</v>
      </c>
      <c r="D22" s="33" t="s">
        <v>504</v>
      </c>
    </row>
    <row r="23" spans="1:4" x14ac:dyDescent="0.2">
      <c r="A23" s="29" t="s">
        <v>320</v>
      </c>
      <c r="B23" s="32">
        <v>42</v>
      </c>
      <c r="C23" s="29" t="s">
        <v>451</v>
      </c>
      <c r="D23" s="33"/>
    </row>
    <row r="24" spans="1:4" x14ac:dyDescent="0.2">
      <c r="A24" s="29" t="s">
        <v>320</v>
      </c>
      <c r="B24" s="32">
        <v>43</v>
      </c>
      <c r="C24" s="29" t="s">
        <v>452</v>
      </c>
      <c r="D24" s="33"/>
    </row>
    <row r="25" spans="1:4" x14ac:dyDescent="0.2">
      <c r="A25" s="29" t="s">
        <v>320</v>
      </c>
      <c r="B25" s="32">
        <v>49</v>
      </c>
      <c r="C25" s="29" t="s">
        <v>453</v>
      </c>
      <c r="D25" s="33"/>
    </row>
    <row r="26" spans="1:4" x14ac:dyDescent="0.2">
      <c r="A26" s="29" t="s">
        <v>320</v>
      </c>
      <c r="B26" s="32">
        <v>55</v>
      </c>
      <c r="C26" s="29" t="s">
        <v>860</v>
      </c>
      <c r="D26" s="60" t="s">
        <v>872</v>
      </c>
    </row>
    <row r="27" spans="1:4" ht="38.25" x14ac:dyDescent="0.2">
      <c r="A27" s="29" t="s">
        <v>320</v>
      </c>
      <c r="B27" s="32">
        <v>62</v>
      </c>
      <c r="C27" s="29" t="s">
        <v>538</v>
      </c>
      <c r="D27" s="60" t="s">
        <v>617</v>
      </c>
    </row>
    <row r="28" spans="1:4" x14ac:dyDescent="0.2">
      <c r="A28" s="29" t="s">
        <v>320</v>
      </c>
      <c r="B28" s="32">
        <v>92</v>
      </c>
      <c r="C28" s="29" t="s">
        <v>455</v>
      </c>
      <c r="D28" s="33"/>
    </row>
    <row r="29" spans="1:4" x14ac:dyDescent="0.2">
      <c r="A29" s="29" t="s">
        <v>320</v>
      </c>
      <c r="B29" s="32">
        <v>123</v>
      </c>
      <c r="C29" s="29" t="s">
        <v>456</v>
      </c>
      <c r="D29" s="33" t="s">
        <v>457</v>
      </c>
    </row>
    <row r="30" spans="1:4" x14ac:dyDescent="0.2">
      <c r="A30" s="109"/>
      <c r="B30" s="110"/>
      <c r="C30" s="109"/>
      <c r="D30" s="111"/>
    </row>
    <row r="31" spans="1:4" x14ac:dyDescent="0.2">
      <c r="A31" s="39" t="s">
        <v>458</v>
      </c>
    </row>
    <row r="32" spans="1:4" x14ac:dyDescent="0.2">
      <c r="A32" s="27" t="s">
        <v>320</v>
      </c>
      <c r="B32" s="28">
        <v>2</v>
      </c>
      <c r="C32" s="29" t="s">
        <v>382</v>
      </c>
      <c r="D32" s="95" t="s">
        <v>371</v>
      </c>
    </row>
    <row r="33" spans="1:4" x14ac:dyDescent="0.2">
      <c r="A33" s="27" t="s">
        <v>320</v>
      </c>
      <c r="B33" s="28">
        <v>3</v>
      </c>
      <c r="C33" s="29" t="s">
        <v>438</v>
      </c>
      <c r="D33" s="95" t="s">
        <v>371</v>
      </c>
    </row>
    <row r="34" spans="1:4" x14ac:dyDescent="0.2">
      <c r="A34" s="27" t="s">
        <v>320</v>
      </c>
      <c r="B34" s="28">
        <v>4</v>
      </c>
      <c r="C34" s="29" t="s">
        <v>440</v>
      </c>
      <c r="D34" s="95" t="s">
        <v>371</v>
      </c>
    </row>
    <row r="35" spans="1:4" x14ac:dyDescent="0.2">
      <c r="A35" s="27" t="s">
        <v>320</v>
      </c>
      <c r="B35" s="28">
        <v>6</v>
      </c>
      <c r="C35" s="29" t="s">
        <v>459</v>
      </c>
      <c r="D35" s="95" t="s">
        <v>371</v>
      </c>
    </row>
    <row r="36" spans="1:4" x14ac:dyDescent="0.2">
      <c r="A36" s="29" t="s">
        <v>320</v>
      </c>
      <c r="B36" s="32">
        <v>7</v>
      </c>
      <c r="C36" s="32" t="s">
        <v>321</v>
      </c>
      <c r="D36" s="33"/>
    </row>
    <row r="37" spans="1:4" x14ac:dyDescent="0.2">
      <c r="A37" s="29" t="s">
        <v>320</v>
      </c>
      <c r="B37" s="32">
        <v>11</v>
      </c>
      <c r="C37" s="32" t="s">
        <v>322</v>
      </c>
      <c r="D37" s="95" t="s">
        <v>371</v>
      </c>
    </row>
    <row r="38" spans="1:4" x14ac:dyDescent="0.2">
      <c r="A38" s="29" t="s">
        <v>320</v>
      </c>
      <c r="B38" s="32">
        <v>12</v>
      </c>
      <c r="C38" s="32" t="s">
        <v>323</v>
      </c>
      <c r="D38" s="95" t="s">
        <v>371</v>
      </c>
    </row>
    <row r="39" spans="1:4" x14ac:dyDescent="0.2">
      <c r="A39" s="27" t="s">
        <v>320</v>
      </c>
      <c r="B39" s="28">
        <v>24</v>
      </c>
      <c r="C39" s="29" t="s">
        <v>324</v>
      </c>
      <c r="D39" s="33" t="s">
        <v>447</v>
      </c>
    </row>
    <row r="40" spans="1:4" x14ac:dyDescent="0.2">
      <c r="A40" s="27" t="s">
        <v>320</v>
      </c>
      <c r="B40" s="28">
        <v>26</v>
      </c>
      <c r="C40" s="29" t="s">
        <v>448</v>
      </c>
      <c r="D40" s="33" t="s">
        <v>618</v>
      </c>
    </row>
    <row r="41" spans="1:4" x14ac:dyDescent="0.2">
      <c r="A41" s="27" t="s">
        <v>320</v>
      </c>
      <c r="B41" s="28">
        <v>32</v>
      </c>
      <c r="C41" s="29" t="s">
        <v>449</v>
      </c>
      <c r="D41" s="95" t="s">
        <v>371</v>
      </c>
    </row>
    <row r="42" spans="1:4" x14ac:dyDescent="0.2">
      <c r="A42" s="29" t="s">
        <v>320</v>
      </c>
      <c r="B42" s="32">
        <v>33</v>
      </c>
      <c r="C42" s="29" t="s">
        <v>450</v>
      </c>
      <c r="D42" s="33"/>
    </row>
    <row r="43" spans="1:4" x14ac:dyDescent="0.2">
      <c r="A43" s="29" t="s">
        <v>320</v>
      </c>
      <c r="B43" s="32">
        <v>38</v>
      </c>
      <c r="C43" s="29" t="s">
        <v>460</v>
      </c>
      <c r="D43" s="33" t="s">
        <v>457</v>
      </c>
    </row>
    <row r="44" spans="1:4" x14ac:dyDescent="0.2">
      <c r="A44" s="29" t="s">
        <v>320</v>
      </c>
      <c r="B44" s="32">
        <v>39</v>
      </c>
      <c r="C44" s="29" t="s">
        <v>330</v>
      </c>
      <c r="D44" s="33" t="s">
        <v>461</v>
      </c>
    </row>
    <row r="45" spans="1:4" x14ac:dyDescent="0.2">
      <c r="A45" s="29" t="s">
        <v>320</v>
      </c>
      <c r="B45" s="32">
        <v>42</v>
      </c>
      <c r="C45" s="29" t="s">
        <v>451</v>
      </c>
      <c r="D45" s="33"/>
    </row>
    <row r="46" spans="1:4" x14ac:dyDescent="0.2">
      <c r="A46" s="29" t="s">
        <v>320</v>
      </c>
      <c r="B46" s="32">
        <v>49</v>
      </c>
      <c r="C46" s="29" t="s">
        <v>462</v>
      </c>
      <c r="D46" s="95" t="s">
        <v>371</v>
      </c>
    </row>
    <row r="47" spans="1:4" x14ac:dyDescent="0.2">
      <c r="A47" s="29" t="s">
        <v>320</v>
      </c>
      <c r="B47" s="32">
        <v>51</v>
      </c>
      <c r="C47" s="29" t="s">
        <v>463</v>
      </c>
      <c r="D47" s="95" t="s">
        <v>371</v>
      </c>
    </row>
    <row r="48" spans="1:4" x14ac:dyDescent="0.2">
      <c r="A48" s="29" t="s">
        <v>320</v>
      </c>
      <c r="B48" s="32">
        <v>55</v>
      </c>
      <c r="C48" s="29" t="s">
        <v>860</v>
      </c>
      <c r="D48" s="60" t="s">
        <v>873</v>
      </c>
    </row>
    <row r="49" spans="1:4" x14ac:dyDescent="0.2">
      <c r="A49" s="29" t="s">
        <v>320</v>
      </c>
      <c r="B49" s="32">
        <v>100</v>
      </c>
      <c r="C49" s="29" t="s">
        <v>619</v>
      </c>
      <c r="D49" s="29"/>
    </row>
    <row r="50" spans="1:4" x14ac:dyDescent="0.2">
      <c r="A50" s="29" t="s">
        <v>320</v>
      </c>
      <c r="B50" s="32">
        <v>123</v>
      </c>
      <c r="C50" s="29" t="s">
        <v>456</v>
      </c>
      <c r="D50" s="95" t="s">
        <v>371</v>
      </c>
    </row>
    <row r="51" spans="1:4" x14ac:dyDescent="0.2">
      <c r="B51" s="21"/>
      <c r="D51" s="21"/>
    </row>
    <row r="52" spans="1:4" x14ac:dyDescent="0.2">
      <c r="A52" s="26" t="s">
        <v>620</v>
      </c>
      <c r="B52" s="21"/>
      <c r="D52" s="21"/>
    </row>
    <row r="53" spans="1:4" x14ac:dyDescent="0.2">
      <c r="A53" s="27" t="s">
        <v>320</v>
      </c>
      <c r="B53" s="28">
        <v>2</v>
      </c>
      <c r="C53" s="29" t="s">
        <v>382</v>
      </c>
      <c r="D53" s="95" t="s">
        <v>383</v>
      </c>
    </row>
    <row r="54" spans="1:4" x14ac:dyDescent="0.2">
      <c r="A54" s="27" t="s">
        <v>320</v>
      </c>
      <c r="B54" s="28">
        <v>3</v>
      </c>
      <c r="C54" s="29" t="s">
        <v>438</v>
      </c>
      <c r="D54" s="33"/>
    </row>
    <row r="55" spans="1:4" x14ac:dyDescent="0.2">
      <c r="A55" s="27" t="s">
        <v>320</v>
      </c>
      <c r="B55" s="28">
        <v>4</v>
      </c>
      <c r="C55" s="29" t="s">
        <v>440</v>
      </c>
      <c r="D55" s="33" t="s">
        <v>621</v>
      </c>
    </row>
    <row r="56" spans="1:4" x14ac:dyDescent="0.2">
      <c r="A56" s="29" t="s">
        <v>320</v>
      </c>
      <c r="B56" s="32">
        <v>7</v>
      </c>
      <c r="C56" s="32" t="s">
        <v>321</v>
      </c>
      <c r="D56" s="33"/>
    </row>
    <row r="57" spans="1:4" x14ac:dyDescent="0.2">
      <c r="A57" s="29" t="s">
        <v>320</v>
      </c>
      <c r="B57" s="32">
        <v>11</v>
      </c>
      <c r="C57" s="32" t="s">
        <v>322</v>
      </c>
      <c r="D57" s="33"/>
    </row>
    <row r="58" spans="1:4" x14ac:dyDescent="0.2">
      <c r="A58" s="29" t="s">
        <v>320</v>
      </c>
      <c r="B58" s="32">
        <v>12</v>
      </c>
      <c r="C58" s="32" t="s">
        <v>323</v>
      </c>
      <c r="D58" s="33"/>
    </row>
    <row r="59" spans="1:4" x14ac:dyDescent="0.2">
      <c r="A59" s="27" t="s">
        <v>320</v>
      </c>
      <c r="B59" s="28">
        <v>14</v>
      </c>
      <c r="C59" s="29" t="s">
        <v>443</v>
      </c>
      <c r="D59" s="33"/>
    </row>
    <row r="60" spans="1:4" ht="39" customHeight="1" x14ac:dyDescent="0.2">
      <c r="A60" s="27" t="s">
        <v>320</v>
      </c>
      <c r="B60" s="28">
        <v>22</v>
      </c>
      <c r="C60" s="29" t="s">
        <v>445</v>
      </c>
      <c r="D60" s="68" t="s">
        <v>1366</v>
      </c>
    </row>
    <row r="61" spans="1:4" x14ac:dyDescent="0.2">
      <c r="A61" s="27" t="s">
        <v>320</v>
      </c>
      <c r="B61" s="28">
        <v>23</v>
      </c>
      <c r="C61" s="29" t="s">
        <v>859</v>
      </c>
      <c r="D61" s="33" t="s">
        <v>504</v>
      </c>
    </row>
    <row r="62" spans="1:4" x14ac:dyDescent="0.2">
      <c r="A62" s="27" t="s">
        <v>320</v>
      </c>
      <c r="B62" s="28">
        <v>24</v>
      </c>
      <c r="C62" s="29" t="s">
        <v>324</v>
      </c>
      <c r="D62" s="30" t="s">
        <v>447</v>
      </c>
    </row>
    <row r="63" spans="1:4" x14ac:dyDescent="0.2">
      <c r="A63" s="27" t="s">
        <v>320</v>
      </c>
      <c r="B63" s="28">
        <v>25</v>
      </c>
      <c r="C63" s="29" t="s">
        <v>529</v>
      </c>
      <c r="D63" s="30" t="s">
        <v>622</v>
      </c>
    </row>
    <row r="64" spans="1:4" x14ac:dyDescent="0.2">
      <c r="A64" s="27" t="s">
        <v>320</v>
      </c>
      <c r="B64" s="28">
        <v>26</v>
      </c>
      <c r="C64" s="29" t="s">
        <v>448</v>
      </c>
      <c r="D64" s="33"/>
    </row>
    <row r="65" spans="1:4" x14ac:dyDescent="0.2">
      <c r="A65" s="27" t="s">
        <v>320</v>
      </c>
      <c r="B65" s="28">
        <v>32</v>
      </c>
      <c r="C65" s="29" t="s">
        <v>449</v>
      </c>
      <c r="D65" s="33"/>
    </row>
    <row r="66" spans="1:4" x14ac:dyDescent="0.2">
      <c r="A66" s="29" t="s">
        <v>320</v>
      </c>
      <c r="B66" s="32">
        <v>33</v>
      </c>
      <c r="C66" s="29" t="s">
        <v>450</v>
      </c>
      <c r="D66" s="33"/>
    </row>
    <row r="67" spans="1:4" x14ac:dyDescent="0.2">
      <c r="A67" s="29" t="s">
        <v>320</v>
      </c>
      <c r="B67" s="32">
        <v>35</v>
      </c>
      <c r="C67" s="29" t="s">
        <v>474</v>
      </c>
      <c r="D67" s="31"/>
    </row>
    <row r="68" spans="1:4" x14ac:dyDescent="0.2">
      <c r="A68" s="29" t="s">
        <v>320</v>
      </c>
      <c r="B68" s="32">
        <v>38</v>
      </c>
      <c r="C68" s="29" t="s">
        <v>460</v>
      </c>
      <c r="D68" s="33" t="s">
        <v>623</v>
      </c>
    </row>
    <row r="69" spans="1:4" s="172" customFormat="1" x14ac:dyDescent="0.2">
      <c r="A69" s="29" t="s">
        <v>320</v>
      </c>
      <c r="B69" s="32">
        <v>39</v>
      </c>
      <c r="C69" s="29" t="s">
        <v>330</v>
      </c>
      <c r="D69" s="33" t="s">
        <v>624</v>
      </c>
    </row>
    <row r="70" spans="1:4" x14ac:dyDescent="0.2">
      <c r="A70" s="29" t="s">
        <v>320</v>
      </c>
      <c r="B70" s="32">
        <v>42</v>
      </c>
      <c r="C70" s="29" t="s">
        <v>451</v>
      </c>
      <c r="D70" s="30"/>
    </row>
    <row r="71" spans="1:4" x14ac:dyDescent="0.2">
      <c r="A71" s="29" t="s">
        <v>320</v>
      </c>
      <c r="B71" s="32">
        <v>43</v>
      </c>
      <c r="C71" s="29" t="s">
        <v>452</v>
      </c>
      <c r="D71" s="30"/>
    </row>
    <row r="72" spans="1:4" x14ac:dyDescent="0.2">
      <c r="A72" s="29" t="s">
        <v>320</v>
      </c>
      <c r="B72" s="32">
        <v>49</v>
      </c>
      <c r="C72" s="29" t="s">
        <v>453</v>
      </c>
      <c r="D72" s="33"/>
    </row>
    <row r="73" spans="1:4" ht="102" x14ac:dyDescent="0.2">
      <c r="A73" s="29" t="s">
        <v>320</v>
      </c>
      <c r="B73" s="32">
        <v>54</v>
      </c>
      <c r="C73" s="29" t="s">
        <v>625</v>
      </c>
      <c r="D73" s="60" t="s">
        <v>626</v>
      </c>
    </row>
    <row r="74" spans="1:4" x14ac:dyDescent="0.2">
      <c r="A74" s="29" t="s">
        <v>320</v>
      </c>
      <c r="B74" s="32">
        <v>55</v>
      </c>
      <c r="C74" s="29" t="s">
        <v>860</v>
      </c>
      <c r="D74" s="60" t="s">
        <v>872</v>
      </c>
    </row>
    <row r="75" spans="1:4" ht="38.25" x14ac:dyDescent="0.2">
      <c r="A75" s="29" t="s">
        <v>320</v>
      </c>
      <c r="B75" s="32">
        <v>62</v>
      </c>
      <c r="C75" s="29" t="s">
        <v>538</v>
      </c>
      <c r="D75" s="60" t="s">
        <v>627</v>
      </c>
    </row>
    <row r="76" spans="1:4" x14ac:dyDescent="0.2">
      <c r="A76" s="29" t="s">
        <v>320</v>
      </c>
      <c r="B76" s="32">
        <v>92</v>
      </c>
      <c r="C76" s="29" t="s">
        <v>455</v>
      </c>
      <c r="D76" s="33"/>
    </row>
    <row r="77" spans="1:4" x14ac:dyDescent="0.2">
      <c r="A77" s="29" t="s">
        <v>320</v>
      </c>
      <c r="B77" s="32">
        <v>123</v>
      </c>
      <c r="C77" s="29" t="s">
        <v>456</v>
      </c>
      <c r="D77" s="33" t="s">
        <v>623</v>
      </c>
    </row>
    <row r="78" spans="1:4" x14ac:dyDescent="0.2">
      <c r="B78" s="21"/>
      <c r="D78" s="21"/>
    </row>
    <row r="79" spans="1:4" x14ac:dyDescent="0.2">
      <c r="A79" s="39" t="s">
        <v>628</v>
      </c>
      <c r="B79" s="21"/>
      <c r="D79" s="21"/>
    </row>
    <row r="80" spans="1:4" x14ac:dyDescent="0.2">
      <c r="A80" s="27" t="s">
        <v>320</v>
      </c>
      <c r="B80" s="28">
        <v>2</v>
      </c>
      <c r="C80" s="29" t="s">
        <v>382</v>
      </c>
      <c r="D80" s="33"/>
    </row>
    <row r="81" spans="1:4" x14ac:dyDescent="0.2">
      <c r="A81" s="27" t="s">
        <v>320</v>
      </c>
      <c r="B81" s="28">
        <v>3</v>
      </c>
      <c r="C81" s="29" t="s">
        <v>438</v>
      </c>
      <c r="D81" s="33"/>
    </row>
    <row r="82" spans="1:4" x14ac:dyDescent="0.2">
      <c r="A82" s="27" t="s">
        <v>320</v>
      </c>
      <c r="B82" s="28">
        <v>4</v>
      </c>
      <c r="C82" s="29" t="s">
        <v>440</v>
      </c>
      <c r="D82" s="33"/>
    </row>
    <row r="83" spans="1:4" x14ac:dyDescent="0.2">
      <c r="A83" s="27" t="s">
        <v>320</v>
      </c>
      <c r="B83" s="28">
        <v>6</v>
      </c>
      <c r="C83" s="29" t="s">
        <v>459</v>
      </c>
      <c r="D83" s="33"/>
    </row>
    <row r="84" spans="1:4" x14ac:dyDescent="0.2">
      <c r="A84" s="29" t="s">
        <v>320</v>
      </c>
      <c r="B84" s="32">
        <v>7</v>
      </c>
      <c r="C84" s="32" t="s">
        <v>321</v>
      </c>
      <c r="D84" s="33"/>
    </row>
    <row r="85" spans="1:4" x14ac:dyDescent="0.2">
      <c r="A85" s="29" t="s">
        <v>320</v>
      </c>
      <c r="B85" s="32">
        <v>11</v>
      </c>
      <c r="C85" s="32" t="s">
        <v>322</v>
      </c>
      <c r="D85" s="33"/>
    </row>
    <row r="86" spans="1:4" x14ac:dyDescent="0.2">
      <c r="A86" s="29" t="s">
        <v>320</v>
      </c>
      <c r="B86" s="32">
        <v>12</v>
      </c>
      <c r="C86" s="32" t="s">
        <v>323</v>
      </c>
      <c r="D86" s="33"/>
    </row>
    <row r="87" spans="1:4" x14ac:dyDescent="0.2">
      <c r="A87" s="27" t="s">
        <v>320</v>
      </c>
      <c r="B87" s="28">
        <v>24</v>
      </c>
      <c r="C87" s="29" t="s">
        <v>324</v>
      </c>
      <c r="D87" s="33"/>
    </row>
    <row r="88" spans="1:4" x14ac:dyDescent="0.2">
      <c r="A88" s="27" t="s">
        <v>320</v>
      </c>
      <c r="B88" s="28">
        <v>25</v>
      </c>
      <c r="C88" s="29" t="s">
        <v>529</v>
      </c>
      <c r="D88" s="33" t="s">
        <v>618</v>
      </c>
    </row>
    <row r="89" spans="1:4" x14ac:dyDescent="0.2">
      <c r="A89" s="27" t="s">
        <v>320</v>
      </c>
      <c r="B89" s="28">
        <v>26</v>
      </c>
      <c r="C89" s="29" t="s">
        <v>448</v>
      </c>
      <c r="D89" s="33"/>
    </row>
    <row r="90" spans="1:4" x14ac:dyDescent="0.2">
      <c r="A90" s="27" t="s">
        <v>320</v>
      </c>
      <c r="B90" s="28">
        <v>32</v>
      </c>
      <c r="C90" s="29" t="s">
        <v>449</v>
      </c>
      <c r="D90" s="33"/>
    </row>
    <row r="91" spans="1:4" x14ac:dyDescent="0.2">
      <c r="A91" s="29" t="s">
        <v>320</v>
      </c>
      <c r="B91" s="32">
        <v>33</v>
      </c>
      <c r="C91" s="29" t="s">
        <v>450</v>
      </c>
      <c r="D91" s="33"/>
    </row>
    <row r="92" spans="1:4" x14ac:dyDescent="0.2">
      <c r="A92" s="29" t="s">
        <v>320</v>
      </c>
      <c r="B92" s="32">
        <v>38</v>
      </c>
      <c r="C92" s="29" t="s">
        <v>460</v>
      </c>
      <c r="D92" s="33" t="s">
        <v>618</v>
      </c>
    </row>
    <row r="93" spans="1:4" x14ac:dyDescent="0.2">
      <c r="A93" s="29" t="s">
        <v>320</v>
      </c>
      <c r="B93" s="32">
        <v>39</v>
      </c>
      <c r="C93" s="29" t="s">
        <v>330</v>
      </c>
      <c r="D93" s="33" t="s">
        <v>624</v>
      </c>
    </row>
    <row r="94" spans="1:4" x14ac:dyDescent="0.2">
      <c r="A94" s="29" t="s">
        <v>320</v>
      </c>
      <c r="B94" s="32">
        <v>44</v>
      </c>
      <c r="C94" s="29" t="s">
        <v>395</v>
      </c>
      <c r="D94" s="33"/>
    </row>
    <row r="95" spans="1:4" x14ac:dyDescent="0.2">
      <c r="A95" s="29" t="s">
        <v>320</v>
      </c>
      <c r="B95" s="32">
        <v>49</v>
      </c>
      <c r="C95" s="29" t="s">
        <v>462</v>
      </c>
      <c r="D95" s="33"/>
    </row>
    <row r="96" spans="1:4" x14ac:dyDescent="0.2">
      <c r="A96" s="29" t="s">
        <v>320</v>
      </c>
      <c r="B96" s="32">
        <v>51</v>
      </c>
      <c r="C96" s="29" t="s">
        <v>463</v>
      </c>
      <c r="D96" s="33"/>
    </row>
    <row r="97" spans="1:4" x14ac:dyDescent="0.2">
      <c r="A97" s="29" t="s">
        <v>320</v>
      </c>
      <c r="B97" s="32">
        <v>54</v>
      </c>
      <c r="C97" s="29" t="s">
        <v>625</v>
      </c>
      <c r="D97" s="33" t="s">
        <v>618</v>
      </c>
    </row>
    <row r="98" spans="1:4" x14ac:dyDescent="0.2">
      <c r="A98" s="29" t="s">
        <v>320</v>
      </c>
      <c r="B98" s="32">
        <v>55</v>
      </c>
      <c r="C98" s="29" t="s">
        <v>860</v>
      </c>
      <c r="D98" s="60"/>
    </row>
    <row r="99" spans="1:4" x14ac:dyDescent="0.2">
      <c r="A99" s="29" t="s">
        <v>320</v>
      </c>
      <c r="B99" s="32">
        <v>100</v>
      </c>
      <c r="C99" s="29" t="s">
        <v>619</v>
      </c>
      <c r="D99" s="29"/>
    </row>
    <row r="100" spans="1:4" x14ac:dyDescent="0.2">
      <c r="A100" s="29" t="s">
        <v>320</v>
      </c>
      <c r="B100" s="32">
        <v>123</v>
      </c>
      <c r="C100" s="29" t="s">
        <v>456</v>
      </c>
      <c r="D100" s="33" t="s">
        <v>618</v>
      </c>
    </row>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A5E7730B-48B5-495E-A8E8-15F291441A49}"/>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7E1C-6E52-4869-8EAF-195D3EB02291}">
  <sheetPr codeName="Sheet293">
    <pageSetUpPr fitToPage="1"/>
  </sheetPr>
  <dimension ref="A1:E100"/>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23" t="s">
        <v>1087</v>
      </c>
      <c r="B1" s="223"/>
      <c r="C1" s="223"/>
      <c r="D1" s="223"/>
      <c r="E1" s="157" t="s">
        <v>311</v>
      </c>
    </row>
    <row r="2" spans="1:5" ht="15" customHeight="1" x14ac:dyDescent="0.2">
      <c r="A2" s="224" t="str">
        <f ca="1">CONCATENATE("Test Case ", MID(CELL("filename",A1),FIND("]",CELL("filename",A1))+1,255)," 1100/1110  +  1120/1130")</f>
        <v>Test Case IP.AL.K17 1100/1110  +  1120/1130</v>
      </c>
      <c r="B2" s="224"/>
      <c r="C2" s="224"/>
      <c r="D2" s="224"/>
    </row>
    <row r="3" spans="1:5" ht="15" customHeight="1" x14ac:dyDescent="0.2">
      <c r="A3" s="209" t="s">
        <v>581</v>
      </c>
      <c r="B3" s="210"/>
      <c r="C3" s="210"/>
      <c r="D3" s="210"/>
    </row>
    <row r="4" spans="1:5" ht="39" customHeight="1" x14ac:dyDescent="0.2">
      <c r="A4" s="208" t="s">
        <v>595</v>
      </c>
      <c r="B4" s="208"/>
      <c r="C4" s="192" t="s">
        <v>630</v>
      </c>
      <c r="D4" s="192"/>
      <c r="E4" s="129"/>
    </row>
    <row r="5" spans="1:5" ht="39" customHeight="1" x14ac:dyDescent="0.2">
      <c r="A5" s="190" t="s">
        <v>315</v>
      </c>
      <c r="B5" s="190"/>
      <c r="C5" s="192" t="s">
        <v>631</v>
      </c>
      <c r="D5" s="192"/>
      <c r="E5" s="129"/>
    </row>
    <row r="6" spans="1:5" ht="69" customHeight="1" x14ac:dyDescent="0.2">
      <c r="A6" s="208" t="s">
        <v>598</v>
      </c>
      <c r="B6" s="208"/>
      <c r="C6" s="192" t="s">
        <v>632</v>
      </c>
      <c r="D6" s="192"/>
      <c r="E6" s="129"/>
    </row>
    <row r="7" spans="1:5" x14ac:dyDescent="0.2">
      <c r="A7" s="25"/>
      <c r="B7" s="25"/>
      <c r="C7" s="25"/>
      <c r="D7" s="25"/>
    </row>
    <row r="8" spans="1:5" x14ac:dyDescent="0.2">
      <c r="A8" s="26" t="s">
        <v>437</v>
      </c>
      <c r="C8" s="79"/>
      <c r="D8" s="79"/>
    </row>
    <row r="9" spans="1:5" x14ac:dyDescent="0.2">
      <c r="A9" s="27" t="s">
        <v>320</v>
      </c>
      <c r="B9" s="28">
        <v>2</v>
      </c>
      <c r="C9" s="29" t="s">
        <v>382</v>
      </c>
      <c r="D9" s="95" t="s">
        <v>383</v>
      </c>
    </row>
    <row r="10" spans="1:5" x14ac:dyDescent="0.2">
      <c r="A10" s="27" t="s">
        <v>320</v>
      </c>
      <c r="B10" s="28">
        <v>3</v>
      </c>
      <c r="C10" s="29" t="s">
        <v>438</v>
      </c>
      <c r="D10" s="33"/>
    </row>
    <row r="11" spans="1:5" x14ac:dyDescent="0.2">
      <c r="A11" s="27" t="s">
        <v>320</v>
      </c>
      <c r="B11" s="28">
        <v>4</v>
      </c>
      <c r="C11" s="29" t="s">
        <v>440</v>
      </c>
      <c r="D11" s="33" t="s">
        <v>441</v>
      </c>
    </row>
    <row r="12" spans="1:5" x14ac:dyDescent="0.2">
      <c r="A12" s="29" t="s">
        <v>320</v>
      </c>
      <c r="B12" s="32">
        <v>7</v>
      </c>
      <c r="C12" s="32" t="s">
        <v>321</v>
      </c>
      <c r="D12" s="33"/>
    </row>
    <row r="13" spans="1:5" x14ac:dyDescent="0.2">
      <c r="A13" s="29" t="s">
        <v>320</v>
      </c>
      <c r="B13" s="32">
        <v>11</v>
      </c>
      <c r="C13" s="32" t="s">
        <v>322</v>
      </c>
      <c r="D13" s="33"/>
    </row>
    <row r="14" spans="1:5" x14ac:dyDescent="0.2">
      <c r="A14" s="29" t="s">
        <v>320</v>
      </c>
      <c r="B14" s="32">
        <v>12</v>
      </c>
      <c r="C14" s="32" t="s">
        <v>323</v>
      </c>
      <c r="D14" s="33"/>
    </row>
    <row r="15" spans="1:5" x14ac:dyDescent="0.2">
      <c r="A15" s="27" t="s">
        <v>320</v>
      </c>
      <c r="B15" s="28">
        <v>14</v>
      </c>
      <c r="C15" s="29" t="s">
        <v>443</v>
      </c>
      <c r="D15" s="95" t="s">
        <v>444</v>
      </c>
    </row>
    <row r="16" spans="1:5" ht="39" customHeight="1" x14ac:dyDescent="0.2">
      <c r="A16" s="27" t="s">
        <v>320</v>
      </c>
      <c r="B16" s="28">
        <v>22</v>
      </c>
      <c r="C16" s="29" t="s">
        <v>445</v>
      </c>
      <c r="D16" s="68" t="s">
        <v>1366</v>
      </c>
    </row>
    <row r="17" spans="1:4" x14ac:dyDescent="0.2">
      <c r="A17" s="27" t="s">
        <v>320</v>
      </c>
      <c r="B17" s="28">
        <v>23</v>
      </c>
      <c r="C17" s="29" t="s">
        <v>859</v>
      </c>
      <c r="D17" s="33" t="s">
        <v>504</v>
      </c>
    </row>
    <row r="18" spans="1:4" x14ac:dyDescent="0.2">
      <c r="A18" s="27" t="s">
        <v>320</v>
      </c>
      <c r="B18" s="28">
        <v>24</v>
      </c>
      <c r="C18" s="29" t="s">
        <v>324</v>
      </c>
      <c r="D18" s="33" t="s">
        <v>447</v>
      </c>
    </row>
    <row r="19" spans="1:4" x14ac:dyDescent="0.2">
      <c r="A19" s="27" t="s">
        <v>320</v>
      </c>
      <c r="B19" s="28">
        <v>26</v>
      </c>
      <c r="C19" s="29" t="s">
        <v>448</v>
      </c>
      <c r="D19" s="33" t="s">
        <v>633</v>
      </c>
    </row>
    <row r="20" spans="1:4" x14ac:dyDescent="0.2">
      <c r="A20" s="27" t="s">
        <v>320</v>
      </c>
      <c r="B20" s="28">
        <v>32</v>
      </c>
      <c r="C20" s="29" t="s">
        <v>449</v>
      </c>
      <c r="D20" s="33"/>
    </row>
    <row r="21" spans="1:4" x14ac:dyDescent="0.2">
      <c r="A21" s="29" t="s">
        <v>320</v>
      </c>
      <c r="B21" s="32">
        <v>33</v>
      </c>
      <c r="C21" s="29" t="s">
        <v>450</v>
      </c>
      <c r="D21" s="33"/>
    </row>
    <row r="22" spans="1:4" x14ac:dyDescent="0.2">
      <c r="A22" s="29" t="s">
        <v>320</v>
      </c>
      <c r="B22" s="32">
        <v>35</v>
      </c>
      <c r="C22" s="29" t="s">
        <v>474</v>
      </c>
      <c r="D22" s="33" t="s">
        <v>504</v>
      </c>
    </row>
    <row r="23" spans="1:4" x14ac:dyDescent="0.2">
      <c r="A23" s="29" t="s">
        <v>320</v>
      </c>
      <c r="B23" s="32">
        <v>42</v>
      </c>
      <c r="C23" s="29" t="s">
        <v>451</v>
      </c>
      <c r="D23" s="33"/>
    </row>
    <row r="24" spans="1:4" x14ac:dyDescent="0.2">
      <c r="A24" s="29" t="s">
        <v>320</v>
      </c>
      <c r="B24" s="32">
        <v>43</v>
      </c>
      <c r="C24" s="29" t="s">
        <v>452</v>
      </c>
      <c r="D24" s="33"/>
    </row>
    <row r="25" spans="1:4" x14ac:dyDescent="0.2">
      <c r="A25" s="29" t="s">
        <v>320</v>
      </c>
      <c r="B25" s="32">
        <v>49</v>
      </c>
      <c r="C25" s="29" t="s">
        <v>453</v>
      </c>
      <c r="D25" s="33"/>
    </row>
    <row r="26" spans="1:4" x14ac:dyDescent="0.2">
      <c r="A26" s="29" t="s">
        <v>320</v>
      </c>
      <c r="B26" s="32">
        <v>55</v>
      </c>
      <c r="C26" s="29" t="s">
        <v>860</v>
      </c>
      <c r="D26" s="60" t="s">
        <v>872</v>
      </c>
    </row>
    <row r="27" spans="1:4" ht="38.25" x14ac:dyDescent="0.2">
      <c r="A27" s="29" t="s">
        <v>320</v>
      </c>
      <c r="B27" s="32">
        <v>62</v>
      </c>
      <c r="C27" s="29" t="s">
        <v>538</v>
      </c>
      <c r="D27" s="60" t="s">
        <v>617</v>
      </c>
    </row>
    <row r="28" spans="1:4" x14ac:dyDescent="0.2">
      <c r="A28" s="29" t="s">
        <v>320</v>
      </c>
      <c r="B28" s="32">
        <v>92</v>
      </c>
      <c r="C28" s="29" t="s">
        <v>455</v>
      </c>
      <c r="D28" s="33"/>
    </row>
    <row r="29" spans="1:4" x14ac:dyDescent="0.2">
      <c r="A29" s="29" t="s">
        <v>320</v>
      </c>
      <c r="B29" s="32">
        <v>123</v>
      </c>
      <c r="C29" s="29" t="s">
        <v>456</v>
      </c>
      <c r="D29" s="33" t="s">
        <v>457</v>
      </c>
    </row>
    <row r="30" spans="1:4" x14ac:dyDescent="0.2">
      <c r="A30" s="109"/>
      <c r="B30" s="110"/>
      <c r="C30" s="109"/>
      <c r="D30" s="111"/>
    </row>
    <row r="31" spans="1:4" x14ac:dyDescent="0.2">
      <c r="A31" s="39" t="s">
        <v>458</v>
      </c>
    </row>
    <row r="32" spans="1:4" x14ac:dyDescent="0.2">
      <c r="A32" s="27" t="s">
        <v>320</v>
      </c>
      <c r="B32" s="28">
        <v>2</v>
      </c>
      <c r="C32" s="29" t="s">
        <v>382</v>
      </c>
      <c r="D32" s="95" t="s">
        <v>371</v>
      </c>
    </row>
    <row r="33" spans="1:4" x14ac:dyDescent="0.2">
      <c r="A33" s="27" t="s">
        <v>320</v>
      </c>
      <c r="B33" s="28">
        <v>3</v>
      </c>
      <c r="C33" s="29" t="s">
        <v>438</v>
      </c>
      <c r="D33" s="95" t="s">
        <v>371</v>
      </c>
    </row>
    <row r="34" spans="1:4" x14ac:dyDescent="0.2">
      <c r="A34" s="27" t="s">
        <v>320</v>
      </c>
      <c r="B34" s="28">
        <v>4</v>
      </c>
      <c r="C34" s="29" t="s">
        <v>440</v>
      </c>
      <c r="D34" s="95" t="s">
        <v>371</v>
      </c>
    </row>
    <row r="35" spans="1:4" x14ac:dyDescent="0.2">
      <c r="A35" s="27" t="s">
        <v>320</v>
      </c>
      <c r="B35" s="28">
        <v>6</v>
      </c>
      <c r="C35" s="29" t="s">
        <v>459</v>
      </c>
      <c r="D35" s="95" t="s">
        <v>371</v>
      </c>
    </row>
    <row r="36" spans="1:4" x14ac:dyDescent="0.2">
      <c r="A36" s="29" t="s">
        <v>320</v>
      </c>
      <c r="B36" s="32">
        <v>7</v>
      </c>
      <c r="C36" s="32" t="s">
        <v>321</v>
      </c>
      <c r="D36" s="33"/>
    </row>
    <row r="37" spans="1:4" x14ac:dyDescent="0.2">
      <c r="A37" s="29" t="s">
        <v>320</v>
      </c>
      <c r="B37" s="32">
        <v>11</v>
      </c>
      <c r="C37" s="32" t="s">
        <v>322</v>
      </c>
      <c r="D37" s="95" t="s">
        <v>371</v>
      </c>
    </row>
    <row r="38" spans="1:4" x14ac:dyDescent="0.2">
      <c r="A38" s="29" t="s">
        <v>320</v>
      </c>
      <c r="B38" s="32">
        <v>12</v>
      </c>
      <c r="C38" s="32" t="s">
        <v>323</v>
      </c>
      <c r="D38" s="95" t="s">
        <v>371</v>
      </c>
    </row>
    <row r="39" spans="1:4" x14ac:dyDescent="0.2">
      <c r="A39" s="27" t="s">
        <v>320</v>
      </c>
      <c r="B39" s="28">
        <v>24</v>
      </c>
      <c r="C39" s="29" t="s">
        <v>324</v>
      </c>
      <c r="D39" s="33" t="s">
        <v>447</v>
      </c>
    </row>
    <row r="40" spans="1:4" x14ac:dyDescent="0.2">
      <c r="A40" s="27" t="s">
        <v>320</v>
      </c>
      <c r="B40" s="28">
        <v>26</v>
      </c>
      <c r="C40" s="29" t="s">
        <v>448</v>
      </c>
      <c r="D40" s="33" t="s">
        <v>618</v>
      </c>
    </row>
    <row r="41" spans="1:4" x14ac:dyDescent="0.2">
      <c r="A41" s="27" t="s">
        <v>320</v>
      </c>
      <c r="B41" s="28">
        <v>32</v>
      </c>
      <c r="C41" s="29" t="s">
        <v>449</v>
      </c>
      <c r="D41" s="95" t="s">
        <v>371</v>
      </c>
    </row>
    <row r="42" spans="1:4" x14ac:dyDescent="0.2">
      <c r="A42" s="29" t="s">
        <v>320</v>
      </c>
      <c r="B42" s="32">
        <v>33</v>
      </c>
      <c r="C42" s="29" t="s">
        <v>450</v>
      </c>
      <c r="D42" s="33"/>
    </row>
    <row r="43" spans="1:4" x14ac:dyDescent="0.2">
      <c r="A43" s="29" t="s">
        <v>320</v>
      </c>
      <c r="B43" s="32">
        <v>38</v>
      </c>
      <c r="C43" s="29" t="s">
        <v>460</v>
      </c>
      <c r="D43" s="33" t="s">
        <v>457</v>
      </c>
    </row>
    <row r="44" spans="1:4" x14ac:dyDescent="0.2">
      <c r="A44" s="29" t="s">
        <v>320</v>
      </c>
      <c r="B44" s="32">
        <v>39</v>
      </c>
      <c r="C44" s="29" t="s">
        <v>330</v>
      </c>
      <c r="D44" s="33" t="s">
        <v>461</v>
      </c>
    </row>
    <row r="45" spans="1:4" x14ac:dyDescent="0.2">
      <c r="A45" s="29" t="s">
        <v>320</v>
      </c>
      <c r="B45" s="32">
        <v>42</v>
      </c>
      <c r="C45" s="29" t="s">
        <v>451</v>
      </c>
      <c r="D45" s="33"/>
    </row>
    <row r="46" spans="1:4" x14ac:dyDescent="0.2">
      <c r="A46" s="29" t="s">
        <v>320</v>
      </c>
      <c r="B46" s="32">
        <v>49</v>
      </c>
      <c r="C46" s="29" t="s">
        <v>462</v>
      </c>
      <c r="D46" s="95" t="s">
        <v>371</v>
      </c>
    </row>
    <row r="47" spans="1:4" x14ac:dyDescent="0.2">
      <c r="A47" s="29" t="s">
        <v>320</v>
      </c>
      <c r="B47" s="32">
        <v>51</v>
      </c>
      <c r="C47" s="29" t="s">
        <v>463</v>
      </c>
      <c r="D47" s="95" t="s">
        <v>371</v>
      </c>
    </row>
    <row r="48" spans="1:4" x14ac:dyDescent="0.2">
      <c r="A48" s="29" t="s">
        <v>320</v>
      </c>
      <c r="B48" s="32">
        <v>55</v>
      </c>
      <c r="C48" s="29" t="s">
        <v>860</v>
      </c>
      <c r="D48" s="60" t="s">
        <v>873</v>
      </c>
    </row>
    <row r="49" spans="1:4" x14ac:dyDescent="0.2">
      <c r="A49" s="29" t="s">
        <v>320</v>
      </c>
      <c r="B49" s="32">
        <v>100</v>
      </c>
      <c r="C49" s="29" t="s">
        <v>619</v>
      </c>
      <c r="D49" s="29"/>
    </row>
    <row r="50" spans="1:4" x14ac:dyDescent="0.2">
      <c r="A50" s="29" t="s">
        <v>320</v>
      </c>
      <c r="B50" s="32">
        <v>123</v>
      </c>
      <c r="C50" s="29" t="s">
        <v>456</v>
      </c>
      <c r="D50" s="95" t="s">
        <v>371</v>
      </c>
    </row>
    <row r="51" spans="1:4" x14ac:dyDescent="0.2">
      <c r="B51" s="21"/>
      <c r="D51" s="21"/>
    </row>
    <row r="52" spans="1:4" x14ac:dyDescent="0.2">
      <c r="A52" s="26" t="s">
        <v>620</v>
      </c>
      <c r="B52" s="21"/>
      <c r="D52" s="21"/>
    </row>
    <row r="53" spans="1:4" x14ac:dyDescent="0.2">
      <c r="A53" s="27" t="s">
        <v>320</v>
      </c>
      <c r="B53" s="28">
        <v>2</v>
      </c>
      <c r="C53" s="29" t="s">
        <v>382</v>
      </c>
      <c r="D53" s="95" t="s">
        <v>383</v>
      </c>
    </row>
    <row r="54" spans="1:4" x14ac:dyDescent="0.2">
      <c r="A54" s="27" t="s">
        <v>320</v>
      </c>
      <c r="B54" s="28">
        <v>3</v>
      </c>
      <c r="C54" s="29" t="s">
        <v>438</v>
      </c>
      <c r="D54" s="33"/>
    </row>
    <row r="55" spans="1:4" x14ac:dyDescent="0.2">
      <c r="A55" s="27" t="s">
        <v>320</v>
      </c>
      <c r="B55" s="28">
        <v>4</v>
      </c>
      <c r="C55" s="29" t="s">
        <v>440</v>
      </c>
      <c r="D55" s="33" t="s">
        <v>473</v>
      </c>
    </row>
    <row r="56" spans="1:4" x14ac:dyDescent="0.2">
      <c r="A56" s="29" t="s">
        <v>320</v>
      </c>
      <c r="B56" s="32">
        <v>7</v>
      </c>
      <c r="C56" s="32" t="s">
        <v>321</v>
      </c>
      <c r="D56" s="33"/>
    </row>
    <row r="57" spans="1:4" x14ac:dyDescent="0.2">
      <c r="A57" s="29" t="s">
        <v>320</v>
      </c>
      <c r="B57" s="32">
        <v>11</v>
      </c>
      <c r="C57" s="32" t="s">
        <v>322</v>
      </c>
      <c r="D57" s="33"/>
    </row>
    <row r="58" spans="1:4" x14ac:dyDescent="0.2">
      <c r="A58" s="29" t="s">
        <v>320</v>
      </c>
      <c r="B58" s="32">
        <v>12</v>
      </c>
      <c r="C58" s="32" t="s">
        <v>323</v>
      </c>
      <c r="D58" s="33"/>
    </row>
    <row r="59" spans="1:4" x14ac:dyDescent="0.2">
      <c r="A59" s="27" t="s">
        <v>320</v>
      </c>
      <c r="B59" s="28">
        <v>14</v>
      </c>
      <c r="C59" s="29" t="s">
        <v>443</v>
      </c>
      <c r="D59" s="33"/>
    </row>
    <row r="60" spans="1:4" ht="39" customHeight="1" x14ac:dyDescent="0.2">
      <c r="A60" s="27" t="s">
        <v>320</v>
      </c>
      <c r="B60" s="28">
        <v>22</v>
      </c>
      <c r="C60" s="29" t="s">
        <v>445</v>
      </c>
      <c r="D60" s="68" t="s">
        <v>1366</v>
      </c>
    </row>
    <row r="61" spans="1:4" x14ac:dyDescent="0.2">
      <c r="A61" s="27" t="s">
        <v>320</v>
      </c>
      <c r="B61" s="28">
        <v>23</v>
      </c>
      <c r="C61" s="29" t="s">
        <v>859</v>
      </c>
      <c r="D61" s="33" t="s">
        <v>504</v>
      </c>
    </row>
    <row r="62" spans="1:4" x14ac:dyDescent="0.2">
      <c r="A62" s="27" t="s">
        <v>320</v>
      </c>
      <c r="B62" s="28">
        <v>24</v>
      </c>
      <c r="C62" s="29" t="s">
        <v>324</v>
      </c>
      <c r="D62" s="30" t="s">
        <v>447</v>
      </c>
    </row>
    <row r="63" spans="1:4" x14ac:dyDescent="0.2">
      <c r="A63" s="27" t="s">
        <v>320</v>
      </c>
      <c r="B63" s="28">
        <v>25</v>
      </c>
      <c r="C63" s="29" t="s">
        <v>529</v>
      </c>
      <c r="D63" s="30" t="s">
        <v>622</v>
      </c>
    </row>
    <row r="64" spans="1:4" x14ac:dyDescent="0.2">
      <c r="A64" s="27" t="s">
        <v>320</v>
      </c>
      <c r="B64" s="28">
        <v>26</v>
      </c>
      <c r="C64" s="29" t="s">
        <v>448</v>
      </c>
      <c r="D64" s="33"/>
    </row>
    <row r="65" spans="1:4" x14ac:dyDescent="0.2">
      <c r="A65" s="27" t="s">
        <v>320</v>
      </c>
      <c r="B65" s="28">
        <v>32</v>
      </c>
      <c r="C65" s="29" t="s">
        <v>449</v>
      </c>
      <c r="D65" s="33"/>
    </row>
    <row r="66" spans="1:4" x14ac:dyDescent="0.2">
      <c r="A66" s="29" t="s">
        <v>320</v>
      </c>
      <c r="B66" s="32">
        <v>33</v>
      </c>
      <c r="C66" s="29" t="s">
        <v>450</v>
      </c>
      <c r="D66" s="33"/>
    </row>
    <row r="67" spans="1:4" x14ac:dyDescent="0.2">
      <c r="A67" s="29" t="s">
        <v>320</v>
      </c>
      <c r="B67" s="32">
        <v>35</v>
      </c>
      <c r="C67" s="29" t="s">
        <v>474</v>
      </c>
      <c r="D67" s="31"/>
    </row>
    <row r="68" spans="1:4" x14ac:dyDescent="0.2">
      <c r="A68" s="29" t="s">
        <v>320</v>
      </c>
      <c r="B68" s="32">
        <v>38</v>
      </c>
      <c r="C68" s="29" t="s">
        <v>460</v>
      </c>
      <c r="D68" s="33" t="s">
        <v>623</v>
      </c>
    </row>
    <row r="69" spans="1:4" s="172" customFormat="1" x14ac:dyDescent="0.2">
      <c r="A69" s="29" t="s">
        <v>320</v>
      </c>
      <c r="B69" s="32">
        <v>39</v>
      </c>
      <c r="C69" s="29" t="s">
        <v>330</v>
      </c>
      <c r="D69" s="33" t="s">
        <v>624</v>
      </c>
    </row>
    <row r="70" spans="1:4" x14ac:dyDescent="0.2">
      <c r="A70" s="29" t="s">
        <v>320</v>
      </c>
      <c r="B70" s="32">
        <v>42</v>
      </c>
      <c r="C70" s="29" t="s">
        <v>451</v>
      </c>
      <c r="D70" s="30"/>
    </row>
    <row r="71" spans="1:4" x14ac:dyDescent="0.2">
      <c r="A71" s="29" t="s">
        <v>320</v>
      </c>
      <c r="B71" s="32">
        <v>43</v>
      </c>
      <c r="C71" s="29" t="s">
        <v>452</v>
      </c>
      <c r="D71" s="30"/>
    </row>
    <row r="72" spans="1:4" x14ac:dyDescent="0.2">
      <c r="A72" s="29" t="s">
        <v>320</v>
      </c>
      <c r="B72" s="32">
        <v>49</v>
      </c>
      <c r="C72" s="29" t="s">
        <v>453</v>
      </c>
      <c r="D72" s="33"/>
    </row>
    <row r="73" spans="1:4" ht="102" x14ac:dyDescent="0.2">
      <c r="A73" s="29" t="s">
        <v>320</v>
      </c>
      <c r="B73" s="32">
        <v>54</v>
      </c>
      <c r="C73" s="29" t="s">
        <v>625</v>
      </c>
      <c r="D73" s="60" t="s">
        <v>626</v>
      </c>
    </row>
    <row r="74" spans="1:4" x14ac:dyDescent="0.2">
      <c r="A74" s="29" t="s">
        <v>320</v>
      </c>
      <c r="B74" s="32">
        <v>55</v>
      </c>
      <c r="C74" s="29" t="s">
        <v>860</v>
      </c>
      <c r="D74" s="60" t="s">
        <v>872</v>
      </c>
    </row>
    <row r="75" spans="1:4" ht="38.25" x14ac:dyDescent="0.2">
      <c r="A75" s="29" t="s">
        <v>320</v>
      </c>
      <c r="B75" s="32">
        <v>62</v>
      </c>
      <c r="C75" s="29" t="s">
        <v>538</v>
      </c>
      <c r="D75" s="60" t="s">
        <v>627</v>
      </c>
    </row>
    <row r="76" spans="1:4" x14ac:dyDescent="0.2">
      <c r="A76" s="29" t="s">
        <v>320</v>
      </c>
      <c r="B76" s="32">
        <v>92</v>
      </c>
      <c r="C76" s="29" t="s">
        <v>455</v>
      </c>
      <c r="D76" s="33"/>
    </row>
    <row r="77" spans="1:4" x14ac:dyDescent="0.2">
      <c r="A77" s="29" t="s">
        <v>320</v>
      </c>
      <c r="B77" s="32">
        <v>123</v>
      </c>
      <c r="C77" s="29" t="s">
        <v>456</v>
      </c>
      <c r="D77" s="33" t="s">
        <v>623</v>
      </c>
    </row>
    <row r="78" spans="1:4" x14ac:dyDescent="0.2">
      <c r="B78" s="21"/>
      <c r="D78" s="21"/>
    </row>
    <row r="79" spans="1:4" x14ac:dyDescent="0.2">
      <c r="A79" s="39" t="s">
        <v>628</v>
      </c>
      <c r="B79" s="21"/>
      <c r="D79" s="21"/>
    </row>
    <row r="80" spans="1:4" x14ac:dyDescent="0.2">
      <c r="A80" s="27" t="s">
        <v>320</v>
      </c>
      <c r="B80" s="28">
        <v>2</v>
      </c>
      <c r="C80" s="29" t="s">
        <v>382</v>
      </c>
      <c r="D80" s="33"/>
    </row>
    <row r="81" spans="1:4" x14ac:dyDescent="0.2">
      <c r="A81" s="27" t="s">
        <v>320</v>
      </c>
      <c r="B81" s="28">
        <v>3</v>
      </c>
      <c r="C81" s="29" t="s">
        <v>438</v>
      </c>
      <c r="D81" s="33"/>
    </row>
    <row r="82" spans="1:4" x14ac:dyDescent="0.2">
      <c r="A82" s="27" t="s">
        <v>320</v>
      </c>
      <c r="B82" s="28">
        <v>4</v>
      </c>
      <c r="C82" s="29" t="s">
        <v>440</v>
      </c>
      <c r="D82" s="33"/>
    </row>
    <row r="83" spans="1:4" x14ac:dyDescent="0.2">
      <c r="A83" s="27" t="s">
        <v>320</v>
      </c>
      <c r="B83" s="28">
        <v>6</v>
      </c>
      <c r="C83" s="29" t="s">
        <v>459</v>
      </c>
      <c r="D83" s="33"/>
    </row>
    <row r="84" spans="1:4" x14ac:dyDescent="0.2">
      <c r="A84" s="29" t="s">
        <v>320</v>
      </c>
      <c r="B84" s="32">
        <v>7</v>
      </c>
      <c r="C84" s="32" t="s">
        <v>321</v>
      </c>
      <c r="D84" s="33"/>
    </row>
    <row r="85" spans="1:4" x14ac:dyDescent="0.2">
      <c r="A85" s="29" t="s">
        <v>320</v>
      </c>
      <c r="B85" s="32">
        <v>11</v>
      </c>
      <c r="C85" s="32" t="s">
        <v>322</v>
      </c>
      <c r="D85" s="33"/>
    </row>
    <row r="86" spans="1:4" x14ac:dyDescent="0.2">
      <c r="A86" s="29" t="s">
        <v>320</v>
      </c>
      <c r="B86" s="32">
        <v>12</v>
      </c>
      <c r="C86" s="32" t="s">
        <v>323</v>
      </c>
      <c r="D86" s="33"/>
    </row>
    <row r="87" spans="1:4" x14ac:dyDescent="0.2">
      <c r="A87" s="27" t="s">
        <v>320</v>
      </c>
      <c r="B87" s="28">
        <v>24</v>
      </c>
      <c r="C87" s="29" t="s">
        <v>324</v>
      </c>
      <c r="D87" s="33"/>
    </row>
    <row r="88" spans="1:4" x14ac:dyDescent="0.2">
      <c r="A88" s="27" t="s">
        <v>320</v>
      </c>
      <c r="B88" s="28">
        <v>25</v>
      </c>
      <c r="C88" s="29" t="s">
        <v>529</v>
      </c>
      <c r="D88" s="33" t="s">
        <v>618</v>
      </c>
    </row>
    <row r="89" spans="1:4" x14ac:dyDescent="0.2">
      <c r="A89" s="27" t="s">
        <v>320</v>
      </c>
      <c r="B89" s="28">
        <v>26</v>
      </c>
      <c r="C89" s="29" t="s">
        <v>448</v>
      </c>
      <c r="D89" s="33"/>
    </row>
    <row r="90" spans="1:4" x14ac:dyDescent="0.2">
      <c r="A90" s="27" t="s">
        <v>320</v>
      </c>
      <c r="B90" s="28">
        <v>32</v>
      </c>
      <c r="C90" s="29" t="s">
        <v>449</v>
      </c>
      <c r="D90" s="33"/>
    </row>
    <row r="91" spans="1:4" x14ac:dyDescent="0.2">
      <c r="A91" s="29" t="s">
        <v>320</v>
      </c>
      <c r="B91" s="32">
        <v>33</v>
      </c>
      <c r="C91" s="29" t="s">
        <v>450</v>
      </c>
      <c r="D91" s="33"/>
    </row>
    <row r="92" spans="1:4" x14ac:dyDescent="0.2">
      <c r="A92" s="29" t="s">
        <v>320</v>
      </c>
      <c r="B92" s="32">
        <v>38</v>
      </c>
      <c r="C92" s="29" t="s">
        <v>460</v>
      </c>
      <c r="D92" s="33" t="s">
        <v>618</v>
      </c>
    </row>
    <row r="93" spans="1:4" x14ac:dyDescent="0.2">
      <c r="A93" s="29" t="s">
        <v>320</v>
      </c>
      <c r="B93" s="32">
        <v>39</v>
      </c>
      <c r="C93" s="29" t="s">
        <v>330</v>
      </c>
      <c r="D93" s="33" t="s">
        <v>624</v>
      </c>
    </row>
    <row r="94" spans="1:4" x14ac:dyDescent="0.2">
      <c r="A94" s="29" t="s">
        <v>320</v>
      </c>
      <c r="B94" s="32">
        <v>44</v>
      </c>
      <c r="C94" s="29" t="s">
        <v>395</v>
      </c>
      <c r="D94" s="33"/>
    </row>
    <row r="95" spans="1:4" x14ac:dyDescent="0.2">
      <c r="A95" s="29" t="s">
        <v>320</v>
      </c>
      <c r="B95" s="32">
        <v>49</v>
      </c>
      <c r="C95" s="29" t="s">
        <v>462</v>
      </c>
      <c r="D95" s="33"/>
    </row>
    <row r="96" spans="1:4" x14ac:dyDescent="0.2">
      <c r="A96" s="29" t="s">
        <v>320</v>
      </c>
      <c r="B96" s="32">
        <v>51</v>
      </c>
      <c r="C96" s="29" t="s">
        <v>463</v>
      </c>
      <c r="D96" s="33"/>
    </row>
    <row r="97" spans="1:4" x14ac:dyDescent="0.2">
      <c r="A97" s="29" t="s">
        <v>320</v>
      </c>
      <c r="B97" s="32">
        <v>54</v>
      </c>
      <c r="C97" s="29" t="s">
        <v>625</v>
      </c>
      <c r="D97" s="33" t="s">
        <v>618</v>
      </c>
    </row>
    <row r="98" spans="1:4" x14ac:dyDescent="0.2">
      <c r="A98" s="29" t="s">
        <v>320</v>
      </c>
      <c r="B98" s="32">
        <v>55</v>
      </c>
      <c r="C98" s="29" t="s">
        <v>860</v>
      </c>
      <c r="D98" s="60"/>
    </row>
    <row r="99" spans="1:4" x14ac:dyDescent="0.2">
      <c r="A99" s="29" t="s">
        <v>320</v>
      </c>
      <c r="B99" s="32">
        <v>100</v>
      </c>
      <c r="C99" s="29" t="s">
        <v>619</v>
      </c>
      <c r="D99" s="29"/>
    </row>
    <row r="100" spans="1:4" x14ac:dyDescent="0.2">
      <c r="A100" s="29" t="s">
        <v>320</v>
      </c>
      <c r="B100" s="32">
        <v>123</v>
      </c>
      <c r="C100" s="29" t="s">
        <v>456</v>
      </c>
      <c r="D100" s="33" t="s">
        <v>618</v>
      </c>
    </row>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811FCF8C-011A-44DE-954A-95D4B8E04349}"/>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6CE87-ADEA-4F2A-B056-184F914CE1FF}">
  <sheetPr codeName="Sheet274">
    <pageSetUpPr fitToPage="1"/>
  </sheetPr>
  <dimension ref="A1:F167"/>
  <sheetViews>
    <sheetView workbookViewId="0">
      <pane ySplit="6" topLeftCell="A28" activePane="bottomLeft" state="frozen"/>
      <selection sqref="A1:D1"/>
      <selection pane="bottomLeft" activeCell="E1" sqref="E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1095</v>
      </c>
      <c r="B1" s="194"/>
      <c r="C1" s="194"/>
      <c r="D1" s="194"/>
      <c r="E1" s="157" t="s">
        <v>311</v>
      </c>
    </row>
    <row r="2" spans="1:6" ht="15" customHeight="1" x14ac:dyDescent="0.2">
      <c r="A2" s="195" t="str">
        <f ca="1">CONCATENATE("Test Case ", MID(CELL("filename",A1),FIND("]",CELL("filename",A1))+1,255)," 1100/1110")</f>
        <v>Test Case IP.AL.L01 1100/1110</v>
      </c>
      <c r="B2" s="195"/>
      <c r="C2" s="195"/>
      <c r="D2" s="195"/>
    </row>
    <row r="3" spans="1:6" ht="15" customHeight="1" x14ac:dyDescent="0.2">
      <c r="A3" s="225" t="s">
        <v>655</v>
      </c>
      <c r="B3" s="226"/>
      <c r="C3" s="226"/>
      <c r="D3" s="226"/>
    </row>
    <row r="4" spans="1:6" s="24" customFormat="1" ht="39" customHeight="1" x14ac:dyDescent="0.2">
      <c r="A4" s="190" t="s">
        <v>313</v>
      </c>
      <c r="B4" s="208"/>
      <c r="C4" s="193" t="s">
        <v>656</v>
      </c>
      <c r="D4" s="193"/>
      <c r="E4" s="132"/>
      <c r="F4" s="74"/>
    </row>
    <row r="5" spans="1:6" s="24" customFormat="1" ht="39" customHeight="1" x14ac:dyDescent="0.2">
      <c r="A5" s="190" t="s">
        <v>315</v>
      </c>
      <c r="B5" s="208"/>
      <c r="C5" s="193" t="s">
        <v>657</v>
      </c>
      <c r="D5" s="193"/>
      <c r="E5" s="132"/>
      <c r="F5" s="74"/>
    </row>
    <row r="6" spans="1:6" s="24" customFormat="1" ht="39" customHeight="1" x14ac:dyDescent="0.2">
      <c r="A6" s="190" t="s">
        <v>317</v>
      </c>
      <c r="B6" s="208"/>
      <c r="C6" s="193" t="s">
        <v>658</v>
      </c>
      <c r="D6" s="193"/>
      <c r="E6" s="132"/>
      <c r="F6" s="74"/>
    </row>
    <row r="7" spans="1:6" x14ac:dyDescent="0.2">
      <c r="A7" s="74"/>
      <c r="B7" s="74"/>
      <c r="C7" s="74"/>
      <c r="D7" s="74"/>
    </row>
    <row r="8" spans="1:6" x14ac:dyDescent="0.2">
      <c r="A8" s="91" t="s">
        <v>437</v>
      </c>
      <c r="B8" s="79"/>
      <c r="D8" s="79"/>
    </row>
    <row r="9" spans="1:6" x14ac:dyDescent="0.2">
      <c r="A9" s="81" t="s">
        <v>320</v>
      </c>
      <c r="B9" s="82">
        <v>2</v>
      </c>
      <c r="C9" s="83" t="s">
        <v>382</v>
      </c>
      <c r="D9" s="95" t="s">
        <v>383</v>
      </c>
    </row>
    <row r="10" spans="1:6" x14ac:dyDescent="0.2">
      <c r="A10" s="81" t="s">
        <v>320</v>
      </c>
      <c r="B10" s="82">
        <v>3</v>
      </c>
      <c r="C10" s="83" t="s">
        <v>438</v>
      </c>
      <c r="D10" s="95" t="s">
        <v>659</v>
      </c>
    </row>
    <row r="11" spans="1:6" x14ac:dyDescent="0.2">
      <c r="A11" s="81" t="s">
        <v>320</v>
      </c>
      <c r="B11" s="82">
        <v>4</v>
      </c>
      <c r="C11" s="83" t="s">
        <v>440</v>
      </c>
      <c r="D11" s="95" t="s">
        <v>660</v>
      </c>
    </row>
    <row r="12" spans="1:6" x14ac:dyDescent="0.2">
      <c r="A12" s="81" t="s">
        <v>320</v>
      </c>
      <c r="B12" s="82">
        <v>6</v>
      </c>
      <c r="C12" s="83" t="s">
        <v>442</v>
      </c>
      <c r="D12" s="95" t="s">
        <v>660</v>
      </c>
    </row>
    <row r="13" spans="1:6" x14ac:dyDescent="0.2">
      <c r="A13" s="83" t="s">
        <v>320</v>
      </c>
      <c r="B13" s="87">
        <v>7</v>
      </c>
      <c r="C13" s="87" t="s">
        <v>321</v>
      </c>
      <c r="D13" s="95"/>
    </row>
    <row r="14" spans="1:6" x14ac:dyDescent="0.2">
      <c r="A14" s="83" t="s">
        <v>320</v>
      </c>
      <c r="B14" s="87">
        <v>11</v>
      </c>
      <c r="C14" s="87" t="s">
        <v>322</v>
      </c>
      <c r="D14" s="95"/>
    </row>
    <row r="15" spans="1:6" x14ac:dyDescent="0.2">
      <c r="A15" s="83" t="s">
        <v>320</v>
      </c>
      <c r="B15" s="87">
        <v>12</v>
      </c>
      <c r="C15" s="87" t="s">
        <v>323</v>
      </c>
      <c r="D15" s="95"/>
    </row>
    <row r="16" spans="1:6" x14ac:dyDescent="0.2">
      <c r="A16" s="81" t="s">
        <v>320</v>
      </c>
      <c r="B16" s="82">
        <v>14</v>
      </c>
      <c r="C16" s="83" t="s">
        <v>443</v>
      </c>
      <c r="D16" s="95" t="s">
        <v>444</v>
      </c>
    </row>
    <row r="17" spans="1:4" s="21" customFormat="1" ht="39" customHeight="1" x14ac:dyDescent="0.2">
      <c r="A17" s="27" t="s">
        <v>320</v>
      </c>
      <c r="B17" s="28">
        <v>22</v>
      </c>
      <c r="C17" s="29" t="s">
        <v>445</v>
      </c>
      <c r="D17" s="68" t="s">
        <v>1366</v>
      </c>
    </row>
    <row r="18" spans="1:4" s="21" customFormat="1" x14ac:dyDescent="0.2">
      <c r="A18" s="27" t="s">
        <v>320</v>
      </c>
      <c r="B18" s="28">
        <v>23</v>
      </c>
      <c r="C18" s="29" t="s">
        <v>859</v>
      </c>
      <c r="D18" s="33" t="s">
        <v>504</v>
      </c>
    </row>
    <row r="19" spans="1:4" x14ac:dyDescent="0.2">
      <c r="A19" s="81" t="s">
        <v>320</v>
      </c>
      <c r="B19" s="82">
        <v>24</v>
      </c>
      <c r="C19" s="83" t="s">
        <v>324</v>
      </c>
      <c r="D19" s="88" t="s">
        <v>661</v>
      </c>
    </row>
    <row r="20" spans="1:4" x14ac:dyDescent="0.2">
      <c r="A20" s="81" t="s">
        <v>320</v>
      </c>
      <c r="B20" s="82">
        <v>26</v>
      </c>
      <c r="C20" s="83" t="s">
        <v>448</v>
      </c>
      <c r="D20" s="95"/>
    </row>
    <row r="21" spans="1:4" x14ac:dyDescent="0.2">
      <c r="A21" s="81" t="s">
        <v>320</v>
      </c>
      <c r="B21" s="82">
        <v>32</v>
      </c>
      <c r="C21" s="83" t="s">
        <v>449</v>
      </c>
      <c r="D21" s="95"/>
    </row>
    <row r="22" spans="1:4" x14ac:dyDescent="0.2">
      <c r="A22" s="83" t="s">
        <v>320</v>
      </c>
      <c r="B22" s="87">
        <v>33</v>
      </c>
      <c r="C22" s="83" t="s">
        <v>450</v>
      </c>
      <c r="D22" s="123" t="s">
        <v>327</v>
      </c>
    </row>
    <row r="23" spans="1:4" x14ac:dyDescent="0.2">
      <c r="A23" s="92" t="s">
        <v>320</v>
      </c>
      <c r="B23" s="93">
        <v>35</v>
      </c>
      <c r="C23" s="94" t="s">
        <v>474</v>
      </c>
      <c r="D23" s="33" t="s">
        <v>504</v>
      </c>
    </row>
    <row r="24" spans="1:4" x14ac:dyDescent="0.2">
      <c r="A24" s="83" t="s">
        <v>320</v>
      </c>
      <c r="B24" s="87">
        <v>40</v>
      </c>
      <c r="C24" s="83" t="s">
        <v>484</v>
      </c>
      <c r="D24" s="95" t="s">
        <v>662</v>
      </c>
    </row>
    <row r="25" spans="1:4" x14ac:dyDescent="0.2">
      <c r="A25" s="83" t="s">
        <v>320</v>
      </c>
      <c r="B25" s="87">
        <v>42</v>
      </c>
      <c r="C25" s="83" t="s">
        <v>451</v>
      </c>
      <c r="D25" s="95"/>
    </row>
    <row r="26" spans="1:4" x14ac:dyDescent="0.2">
      <c r="A26" s="83" t="s">
        <v>320</v>
      </c>
      <c r="B26" s="87">
        <v>43</v>
      </c>
      <c r="C26" s="83" t="s">
        <v>452</v>
      </c>
      <c r="D26" s="95"/>
    </row>
    <row r="27" spans="1:4" x14ac:dyDescent="0.2">
      <c r="A27" s="83" t="s">
        <v>320</v>
      </c>
      <c r="B27" s="87">
        <v>44</v>
      </c>
      <c r="C27" s="83" t="s">
        <v>395</v>
      </c>
      <c r="D27" s="95" t="s">
        <v>485</v>
      </c>
    </row>
    <row r="28" spans="1:4" x14ac:dyDescent="0.2">
      <c r="A28" s="83" t="s">
        <v>320</v>
      </c>
      <c r="B28" s="87">
        <v>45</v>
      </c>
      <c r="C28" s="83" t="s">
        <v>469</v>
      </c>
      <c r="D28" s="95"/>
    </row>
    <row r="29" spans="1:4" x14ac:dyDescent="0.2">
      <c r="A29" s="83" t="s">
        <v>320</v>
      </c>
      <c r="B29" s="87">
        <v>49</v>
      </c>
      <c r="C29" s="83" t="s">
        <v>453</v>
      </c>
      <c r="D29" s="95"/>
    </row>
    <row r="30" spans="1:4" x14ac:dyDescent="0.2">
      <c r="A30" s="83" t="s">
        <v>320</v>
      </c>
      <c r="B30" s="87">
        <v>51</v>
      </c>
      <c r="C30" s="83" t="s">
        <v>454</v>
      </c>
      <c r="D30" s="95"/>
    </row>
    <row r="31" spans="1:4" s="21" customFormat="1" x14ac:dyDescent="0.2">
      <c r="A31" s="29" t="s">
        <v>320</v>
      </c>
      <c r="B31" s="32">
        <v>55</v>
      </c>
      <c r="C31" s="29" t="s">
        <v>860</v>
      </c>
      <c r="D31" s="60" t="s">
        <v>872</v>
      </c>
    </row>
    <row r="32" spans="1:4" x14ac:dyDescent="0.2">
      <c r="A32" s="83" t="s">
        <v>320</v>
      </c>
      <c r="B32" s="87">
        <v>92</v>
      </c>
      <c r="C32" s="83" t="s">
        <v>455</v>
      </c>
      <c r="D32" s="95"/>
    </row>
    <row r="33" spans="1:4" x14ac:dyDescent="0.2">
      <c r="A33" s="92" t="s">
        <v>320</v>
      </c>
      <c r="B33" s="93">
        <v>123</v>
      </c>
      <c r="C33" s="94" t="s">
        <v>456</v>
      </c>
      <c r="D33" s="95" t="s">
        <v>457</v>
      </c>
    </row>
    <row r="34" spans="1:4" x14ac:dyDescent="0.2">
      <c r="A34" s="9"/>
      <c r="B34" s="9"/>
      <c r="C34" s="9"/>
      <c r="D34" s="9"/>
    </row>
    <row r="35" spans="1:4" x14ac:dyDescent="0.2">
      <c r="A35" s="85" t="s">
        <v>458</v>
      </c>
      <c r="B35" s="79"/>
      <c r="D35" s="79"/>
    </row>
    <row r="36" spans="1:4" x14ac:dyDescent="0.2">
      <c r="A36" s="81" t="s">
        <v>320</v>
      </c>
      <c r="B36" s="82">
        <v>2</v>
      </c>
      <c r="C36" s="83" t="s">
        <v>382</v>
      </c>
      <c r="D36" s="95" t="s">
        <v>371</v>
      </c>
    </row>
    <row r="37" spans="1:4" x14ac:dyDescent="0.2">
      <c r="A37" s="81" t="s">
        <v>320</v>
      </c>
      <c r="B37" s="82">
        <v>3</v>
      </c>
      <c r="C37" s="83" t="s">
        <v>438</v>
      </c>
      <c r="D37" s="95" t="s">
        <v>371</v>
      </c>
    </row>
    <row r="38" spans="1:4" x14ac:dyDescent="0.2">
      <c r="A38" s="81" t="s">
        <v>320</v>
      </c>
      <c r="B38" s="82">
        <v>4</v>
      </c>
      <c r="C38" s="83" t="s">
        <v>440</v>
      </c>
      <c r="D38" s="95" t="s">
        <v>371</v>
      </c>
    </row>
    <row r="39" spans="1:4" x14ac:dyDescent="0.2">
      <c r="A39" s="81" t="s">
        <v>320</v>
      </c>
      <c r="B39" s="82">
        <v>6</v>
      </c>
      <c r="C39" s="83" t="s">
        <v>459</v>
      </c>
      <c r="D39" s="95" t="s">
        <v>371</v>
      </c>
    </row>
    <row r="40" spans="1:4" x14ac:dyDescent="0.2">
      <c r="A40" s="83" t="s">
        <v>320</v>
      </c>
      <c r="B40" s="87">
        <v>7</v>
      </c>
      <c r="C40" s="87" t="s">
        <v>321</v>
      </c>
      <c r="D40" s="88"/>
    </row>
    <row r="41" spans="1:4" x14ac:dyDescent="0.2">
      <c r="A41" s="83" t="s">
        <v>320</v>
      </c>
      <c r="B41" s="87">
        <v>11</v>
      </c>
      <c r="C41" s="87" t="s">
        <v>322</v>
      </c>
      <c r="D41" s="95" t="s">
        <v>371</v>
      </c>
    </row>
    <row r="42" spans="1:4" x14ac:dyDescent="0.2">
      <c r="A42" s="83" t="s">
        <v>320</v>
      </c>
      <c r="B42" s="87">
        <v>12</v>
      </c>
      <c r="C42" s="87" t="s">
        <v>323</v>
      </c>
      <c r="D42" s="95" t="s">
        <v>371</v>
      </c>
    </row>
    <row r="43" spans="1:4" x14ac:dyDescent="0.2">
      <c r="A43" s="81" t="s">
        <v>320</v>
      </c>
      <c r="B43" s="82">
        <v>24</v>
      </c>
      <c r="C43" s="83" t="s">
        <v>324</v>
      </c>
      <c r="D43" s="95" t="s">
        <v>371</v>
      </c>
    </row>
    <row r="44" spans="1:4" x14ac:dyDescent="0.2">
      <c r="A44" s="81" t="s">
        <v>367</v>
      </c>
      <c r="B44" s="82">
        <v>26</v>
      </c>
      <c r="C44" s="83" t="s">
        <v>448</v>
      </c>
      <c r="D44" s="95" t="s">
        <v>371</v>
      </c>
    </row>
    <row r="45" spans="1:4" x14ac:dyDescent="0.2">
      <c r="A45" s="81" t="s">
        <v>320</v>
      </c>
      <c r="B45" s="82">
        <v>32</v>
      </c>
      <c r="C45" s="83" t="s">
        <v>449</v>
      </c>
      <c r="D45" s="95" t="s">
        <v>371</v>
      </c>
    </row>
    <row r="46" spans="1:4" x14ac:dyDescent="0.2">
      <c r="A46" s="83" t="s">
        <v>320</v>
      </c>
      <c r="B46" s="87">
        <v>33</v>
      </c>
      <c r="C46" s="83" t="s">
        <v>450</v>
      </c>
      <c r="D46" s="88"/>
    </row>
    <row r="47" spans="1:4" x14ac:dyDescent="0.2">
      <c r="A47" s="83" t="s">
        <v>320</v>
      </c>
      <c r="B47" s="87">
        <v>38</v>
      </c>
      <c r="C47" s="83" t="s">
        <v>460</v>
      </c>
      <c r="D47" s="88"/>
    </row>
    <row r="48" spans="1:4" x14ac:dyDescent="0.2">
      <c r="A48" s="83" t="s">
        <v>320</v>
      </c>
      <c r="B48" s="87">
        <v>39</v>
      </c>
      <c r="C48" s="83" t="s">
        <v>330</v>
      </c>
      <c r="D48" s="95" t="s">
        <v>663</v>
      </c>
    </row>
    <row r="49" spans="1:4" x14ac:dyDescent="0.2">
      <c r="A49" s="83" t="s">
        <v>320</v>
      </c>
      <c r="B49" s="87">
        <v>44</v>
      </c>
      <c r="C49" s="83" t="s">
        <v>395</v>
      </c>
      <c r="D49" s="122"/>
    </row>
    <row r="50" spans="1:4" x14ac:dyDescent="0.2">
      <c r="A50" s="83" t="s">
        <v>320</v>
      </c>
      <c r="B50" s="87">
        <v>49</v>
      </c>
      <c r="C50" s="83" t="s">
        <v>462</v>
      </c>
      <c r="D50" s="95" t="s">
        <v>371</v>
      </c>
    </row>
    <row r="51" spans="1:4" x14ac:dyDescent="0.2">
      <c r="A51" s="83" t="s">
        <v>320</v>
      </c>
      <c r="B51" s="87">
        <v>51</v>
      </c>
      <c r="C51" s="83" t="s">
        <v>463</v>
      </c>
      <c r="D51" s="95" t="s">
        <v>371</v>
      </c>
    </row>
    <row r="52" spans="1:4" s="21" customFormat="1" x14ac:dyDescent="0.2">
      <c r="A52" s="29" t="s">
        <v>320</v>
      </c>
      <c r="B52" s="32">
        <v>55</v>
      </c>
      <c r="C52" s="29" t="s">
        <v>860</v>
      </c>
      <c r="D52" s="60" t="s">
        <v>873</v>
      </c>
    </row>
    <row r="53" spans="1:4" x14ac:dyDescent="0.2">
      <c r="A53" s="92" t="s">
        <v>320</v>
      </c>
      <c r="B53" s="93">
        <v>123</v>
      </c>
      <c r="C53" s="94" t="s">
        <v>456</v>
      </c>
      <c r="D53" s="95" t="s">
        <v>371</v>
      </c>
    </row>
    <row r="54" spans="1:4" x14ac:dyDescent="0.2">
      <c r="A54" s="9"/>
      <c r="B54" s="9"/>
      <c r="C54" s="9"/>
      <c r="D54" s="9"/>
    </row>
    <row r="55" spans="1:4" x14ac:dyDescent="0.2">
      <c r="A55" s="9"/>
      <c r="B55" s="9"/>
      <c r="C55" s="9"/>
      <c r="D55" s="9"/>
    </row>
    <row r="56" spans="1:4" x14ac:dyDescent="0.2">
      <c r="A56" s="9"/>
      <c r="B56" s="9"/>
      <c r="C56" s="9"/>
      <c r="D56" s="9"/>
    </row>
    <row r="57" spans="1:4" x14ac:dyDescent="0.2">
      <c r="A57" s="9"/>
      <c r="B57" s="9"/>
      <c r="C57" s="9"/>
      <c r="D57" s="9"/>
    </row>
    <row r="58" spans="1:4" x14ac:dyDescent="0.2">
      <c r="A58" s="9"/>
      <c r="B58" s="9"/>
      <c r="C58" s="9"/>
      <c r="D58" s="9"/>
    </row>
    <row r="59" spans="1:4" x14ac:dyDescent="0.2">
      <c r="A59" s="9"/>
      <c r="B59" s="9"/>
      <c r="C59" s="9"/>
      <c r="D59" s="9"/>
    </row>
    <row r="60" spans="1:4" x14ac:dyDescent="0.2">
      <c r="A60" s="9"/>
      <c r="B60" s="9"/>
      <c r="C60" s="9"/>
      <c r="D60" s="9"/>
    </row>
    <row r="61" spans="1:4" x14ac:dyDescent="0.2">
      <c r="A61" s="9"/>
      <c r="B61" s="9"/>
      <c r="C61" s="9"/>
      <c r="D61" s="9"/>
    </row>
    <row r="62" spans="1:4" x14ac:dyDescent="0.2">
      <c r="A62" s="9"/>
      <c r="B62" s="9"/>
      <c r="C62" s="9"/>
      <c r="D62" s="9"/>
    </row>
    <row r="63" spans="1:4" x14ac:dyDescent="0.2">
      <c r="A63" s="9"/>
      <c r="B63" s="9"/>
      <c r="C63" s="9"/>
      <c r="D63" s="9"/>
    </row>
    <row r="64" spans="1:4" x14ac:dyDescent="0.2">
      <c r="A64" s="9"/>
      <c r="B64" s="9"/>
      <c r="C64" s="9"/>
      <c r="D64" s="9"/>
    </row>
    <row r="65" spans="1:4" x14ac:dyDescent="0.2">
      <c r="A65" s="9"/>
      <c r="B65" s="9"/>
      <c r="C65" s="9"/>
      <c r="D65" s="9"/>
    </row>
    <row r="66" spans="1:4" x14ac:dyDescent="0.2">
      <c r="A66" s="9"/>
      <c r="B66" s="9"/>
      <c r="C66" s="9"/>
      <c r="D66" s="9"/>
    </row>
    <row r="67" spans="1:4" x14ac:dyDescent="0.2">
      <c r="A67" s="9"/>
      <c r="B67" s="9"/>
      <c r="C67" s="9"/>
      <c r="D67" s="9"/>
    </row>
    <row r="68" spans="1:4" x14ac:dyDescent="0.2">
      <c r="A68" s="9"/>
      <c r="B68" s="9"/>
      <c r="C68" s="9"/>
      <c r="D68" s="9"/>
    </row>
    <row r="69" spans="1:4" x14ac:dyDescent="0.2">
      <c r="A69" s="9"/>
      <c r="B69" s="9"/>
      <c r="C69" s="9"/>
      <c r="D69" s="9"/>
    </row>
    <row r="70" spans="1:4" x14ac:dyDescent="0.2">
      <c r="A70" s="9"/>
      <c r="B70" s="9"/>
      <c r="C70" s="9"/>
      <c r="D70" s="9"/>
    </row>
    <row r="71" spans="1:4" x14ac:dyDescent="0.2">
      <c r="A71" s="9"/>
      <c r="B71" s="9"/>
      <c r="C71" s="9"/>
      <c r="D71" s="9"/>
    </row>
    <row r="72" spans="1:4" x14ac:dyDescent="0.2">
      <c r="A72" s="9"/>
      <c r="B72" s="9"/>
      <c r="C72" s="9"/>
      <c r="D72" s="9"/>
    </row>
    <row r="73" spans="1:4" x14ac:dyDescent="0.2">
      <c r="A73" s="9"/>
      <c r="B73" s="9"/>
      <c r="C73" s="9"/>
      <c r="D73" s="9"/>
    </row>
    <row r="74" spans="1:4" x14ac:dyDescent="0.2">
      <c r="A74" s="9"/>
      <c r="B74" s="9"/>
      <c r="C74" s="9"/>
      <c r="D74" s="9"/>
    </row>
    <row r="75" spans="1:4" x14ac:dyDescent="0.2">
      <c r="A75" s="9"/>
      <c r="B75" s="9"/>
      <c r="C75" s="9"/>
      <c r="D75" s="9"/>
    </row>
    <row r="76" spans="1:4" x14ac:dyDescent="0.2">
      <c r="A76" s="9"/>
      <c r="B76" s="9"/>
      <c r="C76" s="9"/>
      <c r="D76" s="9"/>
    </row>
    <row r="77" spans="1:4" x14ac:dyDescent="0.2">
      <c r="A77" s="9"/>
      <c r="B77" s="9"/>
      <c r="C77" s="9"/>
      <c r="D77" s="9"/>
    </row>
    <row r="78" spans="1:4" x14ac:dyDescent="0.2">
      <c r="A78" s="96"/>
      <c r="B78" s="96"/>
      <c r="C78" s="96"/>
      <c r="D78" s="96"/>
    </row>
    <row r="79" spans="1:4" x14ac:dyDescent="0.2">
      <c r="A79" s="9"/>
      <c r="B79" s="9"/>
      <c r="C79" s="9"/>
      <c r="D79" s="9"/>
    </row>
    <row r="80" spans="1:4" x14ac:dyDescent="0.2">
      <c r="A80" s="9"/>
      <c r="B80" s="9"/>
      <c r="C80" s="9"/>
      <c r="D80" s="9"/>
    </row>
    <row r="81" spans="1:4" x14ac:dyDescent="0.2">
      <c r="A81" s="9"/>
      <c r="B81" s="9"/>
      <c r="C81" s="9"/>
      <c r="D81" s="9"/>
    </row>
    <row r="82" spans="1:4" x14ac:dyDescent="0.2">
      <c r="A82" s="9"/>
      <c r="B82" s="9"/>
      <c r="C82" s="9"/>
      <c r="D82" s="9"/>
    </row>
    <row r="83" spans="1:4" x14ac:dyDescent="0.2">
      <c r="A83" s="9"/>
      <c r="B83" s="9"/>
      <c r="C83" s="9"/>
      <c r="D83" s="9"/>
    </row>
    <row r="84" spans="1:4" x14ac:dyDescent="0.2">
      <c r="A84" s="9"/>
      <c r="B84" s="9"/>
      <c r="C84" s="9"/>
      <c r="D84" s="9"/>
    </row>
    <row r="85" spans="1:4" x14ac:dyDescent="0.2">
      <c r="A85" s="9"/>
      <c r="B85" s="9"/>
      <c r="C85" s="9"/>
      <c r="D85" s="9"/>
    </row>
    <row r="86" spans="1:4" x14ac:dyDescent="0.2">
      <c r="A86" s="9"/>
      <c r="B86" s="9"/>
      <c r="C86" s="9"/>
      <c r="D86" s="9"/>
    </row>
    <row r="87" spans="1:4" x14ac:dyDescent="0.2">
      <c r="A87" s="9"/>
      <c r="B87" s="9"/>
      <c r="C87" s="9"/>
      <c r="D87" s="9"/>
    </row>
    <row r="88" spans="1:4" x14ac:dyDescent="0.2">
      <c r="A88" s="9"/>
      <c r="B88" s="9"/>
      <c r="C88" s="9"/>
      <c r="D88" s="9"/>
    </row>
    <row r="89" spans="1:4" x14ac:dyDescent="0.2">
      <c r="A89" s="9"/>
      <c r="B89" s="9"/>
      <c r="C89" s="9"/>
      <c r="D89" s="9"/>
    </row>
    <row r="90" spans="1:4" x14ac:dyDescent="0.2">
      <c r="A90" s="9"/>
      <c r="B90" s="9"/>
      <c r="C90" s="9"/>
      <c r="D90" s="9"/>
    </row>
    <row r="91" spans="1:4" x14ac:dyDescent="0.2">
      <c r="A91" s="9"/>
      <c r="B91" s="9"/>
      <c r="C91" s="9"/>
      <c r="D91" s="9"/>
    </row>
    <row r="92" spans="1:4" x14ac:dyDescent="0.2">
      <c r="A92" s="9"/>
      <c r="B92" s="9"/>
      <c r="C92" s="9"/>
      <c r="D92" s="9"/>
    </row>
    <row r="93" spans="1:4" x14ac:dyDescent="0.2">
      <c r="A93" s="9"/>
      <c r="B93" s="9"/>
      <c r="C93" s="9"/>
      <c r="D93" s="9"/>
    </row>
    <row r="94" spans="1:4" x14ac:dyDescent="0.2">
      <c r="A94" s="9"/>
      <c r="B94" s="9"/>
      <c r="C94" s="9"/>
      <c r="D94" s="9"/>
    </row>
    <row r="95" spans="1:4" x14ac:dyDescent="0.2">
      <c r="A95" s="9"/>
      <c r="B95" s="9"/>
      <c r="C95" s="9"/>
      <c r="D95" s="9"/>
    </row>
    <row r="96" spans="1:4" x14ac:dyDescent="0.2">
      <c r="A96" s="9"/>
      <c r="B96" s="9"/>
      <c r="C96" s="9"/>
      <c r="D96" s="9"/>
    </row>
    <row r="97" spans="1:4" x14ac:dyDescent="0.2">
      <c r="A97" s="9"/>
      <c r="B97" s="9"/>
      <c r="C97" s="9"/>
      <c r="D97" s="9"/>
    </row>
    <row r="98" spans="1:4" x14ac:dyDescent="0.2">
      <c r="A98" s="9"/>
      <c r="B98" s="9"/>
      <c r="C98" s="9"/>
      <c r="D98" s="9"/>
    </row>
    <row r="99" spans="1:4" x14ac:dyDescent="0.2">
      <c r="A99" s="9"/>
      <c r="B99" s="9"/>
      <c r="C99" s="9"/>
      <c r="D99" s="9"/>
    </row>
    <row r="100" spans="1:4" x14ac:dyDescent="0.2">
      <c r="A100" s="96"/>
      <c r="B100" s="96"/>
      <c r="C100" s="96"/>
      <c r="D100" s="96"/>
    </row>
    <row r="101" spans="1:4" x14ac:dyDescent="0.2">
      <c r="A101" s="9"/>
      <c r="B101" s="9"/>
      <c r="C101" s="9"/>
      <c r="D101" s="9"/>
    </row>
    <row r="102" spans="1:4" x14ac:dyDescent="0.2">
      <c r="A102" s="9"/>
      <c r="B102" s="9"/>
      <c r="C102" s="9"/>
      <c r="D102" s="9"/>
    </row>
    <row r="103" spans="1:4" x14ac:dyDescent="0.2">
      <c r="A103" s="9"/>
      <c r="B103" s="9"/>
      <c r="C103" s="9"/>
      <c r="D103" s="9"/>
    </row>
    <row r="104" spans="1:4" x14ac:dyDescent="0.2">
      <c r="A104" s="9"/>
      <c r="B104" s="9"/>
      <c r="C104" s="9"/>
      <c r="D104" s="9"/>
    </row>
    <row r="105" spans="1:4" x14ac:dyDescent="0.2">
      <c r="A105" s="9"/>
      <c r="B105" s="9"/>
      <c r="C105" s="9"/>
      <c r="D105" s="9"/>
    </row>
    <row r="106" spans="1:4" x14ac:dyDescent="0.2">
      <c r="A106" s="9"/>
      <c r="B106" s="9"/>
      <c r="C106" s="9"/>
      <c r="D106" s="9"/>
    </row>
    <row r="107" spans="1:4" x14ac:dyDescent="0.2">
      <c r="A107" s="9"/>
      <c r="B107" s="9"/>
      <c r="C107" s="9"/>
      <c r="D107" s="9"/>
    </row>
    <row r="108" spans="1:4" x14ac:dyDescent="0.2">
      <c r="A108" s="9"/>
      <c r="B108" s="9"/>
      <c r="C108" s="9"/>
      <c r="D108" s="9"/>
    </row>
    <row r="109" spans="1:4" x14ac:dyDescent="0.2">
      <c r="A109" s="9"/>
      <c r="B109" s="9"/>
      <c r="C109" s="9"/>
      <c r="D109" s="9"/>
    </row>
    <row r="110" spans="1:4" x14ac:dyDescent="0.2">
      <c r="A110" s="9"/>
      <c r="B110" s="9"/>
      <c r="C110" s="9"/>
      <c r="D110" s="9"/>
    </row>
    <row r="111" spans="1:4" x14ac:dyDescent="0.2">
      <c r="A111" s="9"/>
      <c r="B111" s="9"/>
      <c r="C111" s="9"/>
      <c r="D111" s="9"/>
    </row>
    <row r="112" spans="1:4" x14ac:dyDescent="0.2">
      <c r="A112" s="9"/>
      <c r="B112" s="9"/>
      <c r="C112" s="9"/>
      <c r="D112" s="9"/>
    </row>
    <row r="113" spans="1:4" x14ac:dyDescent="0.2">
      <c r="A113" s="9"/>
      <c r="B113" s="9"/>
      <c r="C113" s="9"/>
      <c r="D113" s="9"/>
    </row>
    <row r="114" spans="1:4" x14ac:dyDescent="0.2">
      <c r="A114" s="9"/>
      <c r="B114" s="9"/>
      <c r="C114" s="9"/>
      <c r="D114" s="9"/>
    </row>
    <row r="115" spans="1:4" x14ac:dyDescent="0.2">
      <c r="A115" s="9"/>
      <c r="B115" s="9"/>
      <c r="C115" s="9"/>
      <c r="D115" s="9"/>
    </row>
    <row r="116" spans="1:4" x14ac:dyDescent="0.2">
      <c r="A116" s="9"/>
      <c r="B116" s="9"/>
      <c r="C116" s="9"/>
      <c r="D116" s="9"/>
    </row>
    <row r="117" spans="1:4" x14ac:dyDescent="0.2">
      <c r="A117" s="9"/>
      <c r="B117" s="9"/>
      <c r="C117" s="9"/>
      <c r="D117" s="9"/>
    </row>
    <row r="118" spans="1:4" x14ac:dyDescent="0.2">
      <c r="A118" s="9"/>
      <c r="B118" s="9"/>
      <c r="C118" s="9"/>
      <c r="D118" s="9"/>
    </row>
    <row r="119" spans="1:4" x14ac:dyDescent="0.2">
      <c r="A119" s="9"/>
      <c r="B119" s="9"/>
      <c r="C119" s="9"/>
      <c r="D119" s="9"/>
    </row>
    <row r="120" spans="1:4" x14ac:dyDescent="0.2">
      <c r="A120" s="9"/>
      <c r="B120" s="9"/>
      <c r="C120" s="9"/>
      <c r="D120" s="9"/>
    </row>
    <row r="121" spans="1:4" x14ac:dyDescent="0.2">
      <c r="A121" s="9"/>
      <c r="B121" s="9"/>
      <c r="C121" s="9"/>
      <c r="D121" s="9"/>
    </row>
    <row r="122" spans="1:4" x14ac:dyDescent="0.2">
      <c r="A122" s="9"/>
      <c r="B122" s="9"/>
      <c r="C122" s="9"/>
      <c r="D122" s="9"/>
    </row>
    <row r="123" spans="1:4" x14ac:dyDescent="0.2">
      <c r="A123" s="9"/>
      <c r="B123" s="9"/>
      <c r="C123" s="9"/>
      <c r="D123" s="9"/>
    </row>
    <row r="124" spans="1:4" x14ac:dyDescent="0.2">
      <c r="A124" s="9"/>
      <c r="B124" s="9"/>
      <c r="C124" s="9"/>
      <c r="D124" s="9"/>
    </row>
    <row r="125" spans="1:4" x14ac:dyDescent="0.2">
      <c r="A125" s="9"/>
      <c r="B125" s="9"/>
      <c r="C125" s="9"/>
      <c r="D125" s="9"/>
    </row>
    <row r="126" spans="1:4" x14ac:dyDescent="0.2">
      <c r="A126" s="9"/>
      <c r="B126" s="9"/>
      <c r="C126" s="9"/>
      <c r="D126" s="9"/>
    </row>
    <row r="127" spans="1:4" x14ac:dyDescent="0.2">
      <c r="A127" s="96"/>
      <c r="B127" s="96"/>
      <c r="C127" s="96"/>
      <c r="D127" s="96"/>
    </row>
    <row r="128" spans="1:4" x14ac:dyDescent="0.2">
      <c r="A128" s="9"/>
      <c r="B128" s="9"/>
      <c r="C128" s="9"/>
      <c r="D128" s="9"/>
    </row>
    <row r="129" spans="1:4" x14ac:dyDescent="0.2">
      <c r="A129" s="9"/>
      <c r="B129" s="9"/>
      <c r="C129" s="9"/>
      <c r="D129" s="9"/>
    </row>
    <row r="130" spans="1:4" x14ac:dyDescent="0.2">
      <c r="A130" s="9"/>
      <c r="B130" s="9"/>
      <c r="C130" s="9"/>
      <c r="D130" s="9"/>
    </row>
    <row r="131" spans="1:4" x14ac:dyDescent="0.2">
      <c r="A131" s="9"/>
      <c r="B131" s="9"/>
      <c r="C131" s="9"/>
      <c r="D131" s="9"/>
    </row>
    <row r="132" spans="1:4" x14ac:dyDescent="0.2">
      <c r="A132" s="9"/>
      <c r="B132" s="9"/>
      <c r="C132" s="9"/>
      <c r="D132" s="9"/>
    </row>
    <row r="133" spans="1:4" x14ac:dyDescent="0.2">
      <c r="A133" s="9"/>
      <c r="B133" s="9"/>
      <c r="C133" s="9"/>
      <c r="D133" s="9"/>
    </row>
    <row r="134" spans="1:4" x14ac:dyDescent="0.2">
      <c r="A134" s="9"/>
      <c r="B134" s="9"/>
      <c r="C134" s="9"/>
      <c r="D134" s="9"/>
    </row>
    <row r="135" spans="1:4" x14ac:dyDescent="0.2">
      <c r="A135" s="9"/>
      <c r="B135" s="9"/>
      <c r="C135" s="9"/>
      <c r="D135" s="9"/>
    </row>
    <row r="136" spans="1:4" x14ac:dyDescent="0.2">
      <c r="A136" s="9"/>
      <c r="B136" s="9"/>
      <c r="C136" s="9"/>
      <c r="D136" s="9"/>
    </row>
    <row r="137" spans="1:4" x14ac:dyDescent="0.2">
      <c r="A137" s="9"/>
      <c r="B137" s="9"/>
      <c r="C137" s="9"/>
      <c r="D137" s="9"/>
    </row>
    <row r="138" spans="1:4" x14ac:dyDescent="0.2">
      <c r="A138" s="9"/>
      <c r="B138" s="9"/>
      <c r="C138" s="9"/>
      <c r="D138" s="9"/>
    </row>
    <row r="139" spans="1:4" x14ac:dyDescent="0.2">
      <c r="A139" s="9"/>
      <c r="B139" s="9"/>
      <c r="C139" s="9"/>
      <c r="D139" s="9"/>
    </row>
    <row r="140" spans="1:4" x14ac:dyDescent="0.2">
      <c r="A140" s="9"/>
      <c r="B140" s="9"/>
      <c r="C140" s="9"/>
      <c r="D140" s="9"/>
    </row>
    <row r="141" spans="1:4" x14ac:dyDescent="0.2">
      <c r="A141" s="9"/>
      <c r="B141" s="9"/>
      <c r="C141" s="9"/>
      <c r="D141" s="9"/>
    </row>
    <row r="142" spans="1:4" x14ac:dyDescent="0.2">
      <c r="A142" s="9"/>
      <c r="B142" s="9"/>
      <c r="C142" s="9"/>
      <c r="D142" s="9"/>
    </row>
    <row r="143" spans="1:4" x14ac:dyDescent="0.2">
      <c r="A143" s="9"/>
      <c r="B143" s="9"/>
      <c r="C143" s="9"/>
      <c r="D143" s="9"/>
    </row>
    <row r="144" spans="1:4" x14ac:dyDescent="0.2">
      <c r="A144" s="9"/>
      <c r="B144" s="9"/>
      <c r="C144" s="9"/>
      <c r="D144" s="9"/>
    </row>
    <row r="145" spans="1:4" x14ac:dyDescent="0.2">
      <c r="A145" s="9"/>
      <c r="B145" s="9"/>
      <c r="C145" s="9"/>
      <c r="D145" s="9"/>
    </row>
    <row r="146" spans="1:4" x14ac:dyDescent="0.2">
      <c r="A146" s="9"/>
      <c r="B146" s="9"/>
      <c r="C146" s="9"/>
      <c r="D146" s="9"/>
    </row>
    <row r="147" spans="1:4" x14ac:dyDescent="0.2">
      <c r="A147" s="9"/>
      <c r="B147" s="9"/>
      <c r="C147" s="9"/>
      <c r="D147" s="9"/>
    </row>
    <row r="148" spans="1:4" x14ac:dyDescent="0.2">
      <c r="A148" s="9"/>
      <c r="B148" s="9"/>
      <c r="C148" s="9"/>
      <c r="D148" s="9"/>
    </row>
    <row r="149" spans="1:4" x14ac:dyDescent="0.2">
      <c r="A149" s="96"/>
      <c r="B149" s="96"/>
      <c r="C149" s="96"/>
      <c r="D149" s="96"/>
    </row>
    <row r="152" spans="1:4" x14ac:dyDescent="0.2">
      <c r="B152" s="79"/>
      <c r="D152" s="79"/>
    </row>
    <row r="158" spans="1:4" x14ac:dyDescent="0.2">
      <c r="A158" s="96"/>
      <c r="B158" s="96"/>
      <c r="C158" s="96"/>
      <c r="D158" s="96"/>
    </row>
    <row r="167" spans="1:4" x14ac:dyDescent="0.2">
      <c r="A167" s="96"/>
      <c r="B167" s="96"/>
      <c r="C167" s="96"/>
      <c r="D167" s="96"/>
    </row>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3B4693B2-87E7-435B-8503-1C274C1EF9C4}"/>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4D7E7-26AF-418B-9C7B-E20BA022849B}">
  <sheetPr codeName="Sheet275">
    <pageSetUpPr fitToPage="1"/>
  </sheetPr>
  <dimension ref="A1:F165"/>
  <sheetViews>
    <sheetView workbookViewId="0">
      <pane ySplit="6" topLeftCell="A7" activePane="bottomLeft" state="frozen"/>
      <selection sqref="A1:D1"/>
      <selection pane="bottomLeft" activeCell="D45" sqref="D45"/>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1096</v>
      </c>
      <c r="B1" s="194"/>
      <c r="C1" s="194"/>
      <c r="D1" s="194"/>
      <c r="E1" s="157" t="s">
        <v>311</v>
      </c>
    </row>
    <row r="2" spans="1:6" ht="15" customHeight="1" x14ac:dyDescent="0.2">
      <c r="A2" s="195" t="str">
        <f ca="1">CONCATENATE("Test Case ", MID(CELL("filename",A1),FIND("]",CELL("filename",A1))+1,255)," 1100/1110")</f>
        <v>Test Case IP.AL.L02 1100/1110</v>
      </c>
      <c r="B2" s="195"/>
      <c r="C2" s="195"/>
      <c r="D2" s="195"/>
    </row>
    <row r="3" spans="1:6" ht="15" customHeight="1" x14ac:dyDescent="0.2">
      <c r="A3" s="225" t="s">
        <v>665</v>
      </c>
      <c r="B3" s="226"/>
      <c r="C3" s="226"/>
      <c r="D3" s="226"/>
    </row>
    <row r="4" spans="1:6" s="24" customFormat="1" ht="39" customHeight="1" x14ac:dyDescent="0.2">
      <c r="A4" s="190" t="s">
        <v>313</v>
      </c>
      <c r="B4" s="208"/>
      <c r="C4" s="193" t="s">
        <v>666</v>
      </c>
      <c r="D4" s="193"/>
      <c r="E4" s="132"/>
      <c r="F4" s="74"/>
    </row>
    <row r="5" spans="1:6" s="24" customFormat="1" ht="39" customHeight="1" x14ac:dyDescent="0.2">
      <c r="A5" s="190" t="s">
        <v>315</v>
      </c>
      <c r="B5" s="208"/>
      <c r="C5" s="193" t="s">
        <v>667</v>
      </c>
      <c r="D5" s="193"/>
      <c r="E5" s="132"/>
      <c r="F5" s="74"/>
    </row>
    <row r="6" spans="1:6" s="24" customFormat="1" ht="39" customHeight="1" x14ac:dyDescent="0.2">
      <c r="A6" s="190" t="s">
        <v>317</v>
      </c>
      <c r="B6" s="208"/>
      <c r="C6" s="193" t="s">
        <v>668</v>
      </c>
      <c r="D6" s="193"/>
      <c r="E6" s="132"/>
      <c r="F6" s="74"/>
    </row>
    <row r="7" spans="1:6" x14ac:dyDescent="0.2">
      <c r="A7" s="74"/>
      <c r="B7" s="74"/>
      <c r="C7" s="74"/>
      <c r="D7" s="74"/>
    </row>
    <row r="8" spans="1:6" x14ac:dyDescent="0.2">
      <c r="A8" s="91" t="s">
        <v>437</v>
      </c>
      <c r="B8" s="79"/>
      <c r="D8" s="79"/>
    </row>
    <row r="9" spans="1:6" x14ac:dyDescent="0.2">
      <c r="A9" s="81" t="s">
        <v>320</v>
      </c>
      <c r="B9" s="82">
        <v>2</v>
      </c>
      <c r="C9" s="83" t="s">
        <v>382</v>
      </c>
      <c r="D9" s="95" t="s">
        <v>383</v>
      </c>
    </row>
    <row r="10" spans="1:6" x14ac:dyDescent="0.2">
      <c r="A10" s="81" t="s">
        <v>320</v>
      </c>
      <c r="B10" s="82">
        <v>3</v>
      </c>
      <c r="C10" s="83" t="s">
        <v>438</v>
      </c>
      <c r="D10" s="95" t="s">
        <v>659</v>
      </c>
    </row>
    <row r="11" spans="1:6" x14ac:dyDescent="0.2">
      <c r="A11" s="81" t="s">
        <v>320</v>
      </c>
      <c r="B11" s="82">
        <v>4</v>
      </c>
      <c r="C11" s="83" t="s">
        <v>440</v>
      </c>
      <c r="D11" s="95" t="s">
        <v>660</v>
      </c>
    </row>
    <row r="12" spans="1:6" x14ac:dyDescent="0.2">
      <c r="A12" s="81" t="s">
        <v>320</v>
      </c>
      <c r="B12" s="82">
        <v>6</v>
      </c>
      <c r="C12" s="83" t="s">
        <v>442</v>
      </c>
      <c r="D12" s="95" t="s">
        <v>660</v>
      </c>
    </row>
    <row r="13" spans="1:6" x14ac:dyDescent="0.2">
      <c r="A13" s="83" t="s">
        <v>320</v>
      </c>
      <c r="B13" s="87">
        <v>7</v>
      </c>
      <c r="C13" s="87" t="s">
        <v>321</v>
      </c>
      <c r="D13" s="95"/>
    </row>
    <row r="14" spans="1:6" x14ac:dyDescent="0.2">
      <c r="A14" s="83" t="s">
        <v>320</v>
      </c>
      <c r="B14" s="87">
        <v>11</v>
      </c>
      <c r="C14" s="87" t="s">
        <v>322</v>
      </c>
      <c r="D14" s="95"/>
    </row>
    <row r="15" spans="1:6" x14ac:dyDescent="0.2">
      <c r="A15" s="83" t="s">
        <v>320</v>
      </c>
      <c r="B15" s="87">
        <v>12</v>
      </c>
      <c r="C15" s="87" t="s">
        <v>323</v>
      </c>
      <c r="D15" s="95"/>
    </row>
    <row r="16" spans="1:6" x14ac:dyDescent="0.2">
      <c r="A16" s="81" t="s">
        <v>320</v>
      </c>
      <c r="B16" s="82">
        <v>14</v>
      </c>
      <c r="C16" s="83" t="s">
        <v>443</v>
      </c>
      <c r="D16" s="95" t="s">
        <v>444</v>
      </c>
    </row>
    <row r="17" spans="1:4" s="21" customFormat="1" ht="39" customHeight="1" x14ac:dyDescent="0.2">
      <c r="A17" s="27" t="s">
        <v>320</v>
      </c>
      <c r="B17" s="28">
        <v>22</v>
      </c>
      <c r="C17" s="29" t="s">
        <v>445</v>
      </c>
      <c r="D17" s="68" t="s">
        <v>1366</v>
      </c>
    </row>
    <row r="18" spans="1:4" s="21" customFormat="1" x14ac:dyDescent="0.2">
      <c r="A18" s="27" t="s">
        <v>320</v>
      </c>
      <c r="B18" s="28">
        <v>23</v>
      </c>
      <c r="C18" s="29" t="s">
        <v>859</v>
      </c>
      <c r="D18" s="33" t="s">
        <v>504</v>
      </c>
    </row>
    <row r="19" spans="1:4" x14ac:dyDescent="0.2">
      <c r="A19" s="81" t="s">
        <v>320</v>
      </c>
      <c r="B19" s="82">
        <v>24</v>
      </c>
      <c r="C19" s="83" t="s">
        <v>324</v>
      </c>
      <c r="D19" s="88" t="s">
        <v>661</v>
      </c>
    </row>
    <row r="20" spans="1:4" x14ac:dyDescent="0.2">
      <c r="A20" s="81" t="s">
        <v>320</v>
      </c>
      <c r="B20" s="82">
        <v>26</v>
      </c>
      <c r="C20" s="83" t="s">
        <v>448</v>
      </c>
      <c r="D20" s="95"/>
    </row>
    <row r="21" spans="1:4" x14ac:dyDescent="0.2">
      <c r="A21" s="81" t="s">
        <v>320</v>
      </c>
      <c r="B21" s="82">
        <v>32</v>
      </c>
      <c r="C21" s="83" t="s">
        <v>449</v>
      </c>
      <c r="D21" s="95"/>
    </row>
    <row r="22" spans="1:4" x14ac:dyDescent="0.2">
      <c r="A22" s="83" t="s">
        <v>320</v>
      </c>
      <c r="B22" s="87">
        <v>33</v>
      </c>
      <c r="C22" s="83" t="s">
        <v>450</v>
      </c>
      <c r="D22" s="123" t="s">
        <v>327</v>
      </c>
    </row>
    <row r="23" spans="1:4" x14ac:dyDescent="0.2">
      <c r="A23" s="92" t="s">
        <v>320</v>
      </c>
      <c r="B23" s="93">
        <v>35</v>
      </c>
      <c r="C23" s="94" t="s">
        <v>474</v>
      </c>
      <c r="D23" s="33" t="s">
        <v>504</v>
      </c>
    </row>
    <row r="24" spans="1:4" x14ac:dyDescent="0.2">
      <c r="A24" s="83" t="s">
        <v>320</v>
      </c>
      <c r="B24" s="87">
        <v>40</v>
      </c>
      <c r="C24" s="83" t="s">
        <v>484</v>
      </c>
      <c r="D24" s="95" t="s">
        <v>669</v>
      </c>
    </row>
    <row r="25" spans="1:4" x14ac:dyDescent="0.2">
      <c r="A25" s="83" t="s">
        <v>320</v>
      </c>
      <c r="B25" s="87">
        <v>42</v>
      </c>
      <c r="C25" s="83" t="s">
        <v>451</v>
      </c>
      <c r="D25" s="95"/>
    </row>
    <row r="26" spans="1:4" x14ac:dyDescent="0.2">
      <c r="A26" s="83" t="s">
        <v>320</v>
      </c>
      <c r="B26" s="87">
        <v>43</v>
      </c>
      <c r="C26" s="83" t="s">
        <v>452</v>
      </c>
      <c r="D26" s="95"/>
    </row>
    <row r="27" spans="1:4" x14ac:dyDescent="0.2">
      <c r="A27" s="83" t="s">
        <v>320</v>
      </c>
      <c r="B27" s="87">
        <v>44</v>
      </c>
      <c r="C27" s="83" t="s">
        <v>395</v>
      </c>
      <c r="D27" s="95" t="s">
        <v>489</v>
      </c>
    </row>
    <row r="28" spans="1:4" x14ac:dyDescent="0.2">
      <c r="A28" s="83" t="s">
        <v>320</v>
      </c>
      <c r="B28" s="87">
        <v>45</v>
      </c>
      <c r="C28" s="83" t="s">
        <v>469</v>
      </c>
      <c r="D28" s="95"/>
    </row>
    <row r="29" spans="1:4" x14ac:dyDescent="0.2">
      <c r="A29" s="83" t="s">
        <v>320</v>
      </c>
      <c r="B29" s="87">
        <v>49</v>
      </c>
      <c r="C29" s="83" t="s">
        <v>453</v>
      </c>
      <c r="D29" s="95"/>
    </row>
    <row r="30" spans="1:4" x14ac:dyDescent="0.2">
      <c r="A30" s="83" t="s">
        <v>320</v>
      </c>
      <c r="B30" s="87">
        <v>51</v>
      </c>
      <c r="C30" s="83" t="s">
        <v>454</v>
      </c>
      <c r="D30" s="95"/>
    </row>
    <row r="31" spans="1:4" s="21" customFormat="1" x14ac:dyDescent="0.2">
      <c r="A31" s="29" t="s">
        <v>320</v>
      </c>
      <c r="B31" s="32">
        <v>55</v>
      </c>
      <c r="C31" s="29" t="s">
        <v>860</v>
      </c>
      <c r="D31" s="60" t="s">
        <v>872</v>
      </c>
    </row>
    <row r="32" spans="1:4" x14ac:dyDescent="0.2">
      <c r="A32" s="83" t="s">
        <v>320</v>
      </c>
      <c r="B32" s="87">
        <v>92</v>
      </c>
      <c r="C32" s="83" t="s">
        <v>455</v>
      </c>
      <c r="D32" s="95"/>
    </row>
    <row r="33" spans="1:4" x14ac:dyDescent="0.2">
      <c r="A33" s="92" t="s">
        <v>320</v>
      </c>
      <c r="B33" s="93">
        <v>123</v>
      </c>
      <c r="C33" s="94" t="s">
        <v>456</v>
      </c>
      <c r="D33" s="95" t="s">
        <v>457</v>
      </c>
    </row>
    <row r="34" spans="1:4" x14ac:dyDescent="0.2">
      <c r="A34" s="9"/>
      <c r="B34" s="9"/>
      <c r="C34" s="9"/>
      <c r="D34" s="9"/>
    </row>
    <row r="35" spans="1:4" x14ac:dyDescent="0.2">
      <c r="A35" s="85" t="s">
        <v>458</v>
      </c>
      <c r="B35" s="79"/>
      <c r="D35" s="79"/>
    </row>
    <row r="36" spans="1:4" x14ac:dyDescent="0.2">
      <c r="A36" s="81" t="s">
        <v>320</v>
      </c>
      <c r="B36" s="82">
        <v>2</v>
      </c>
      <c r="C36" s="83" t="s">
        <v>382</v>
      </c>
      <c r="D36" s="95" t="s">
        <v>371</v>
      </c>
    </row>
    <row r="37" spans="1:4" x14ac:dyDescent="0.2">
      <c r="A37" s="81" t="s">
        <v>320</v>
      </c>
      <c r="B37" s="82">
        <v>3</v>
      </c>
      <c r="C37" s="83" t="s">
        <v>438</v>
      </c>
      <c r="D37" s="95" t="s">
        <v>371</v>
      </c>
    </row>
    <row r="38" spans="1:4" x14ac:dyDescent="0.2">
      <c r="A38" s="81" t="s">
        <v>320</v>
      </c>
      <c r="B38" s="82">
        <v>4</v>
      </c>
      <c r="C38" s="83" t="s">
        <v>440</v>
      </c>
      <c r="D38" s="95" t="s">
        <v>371</v>
      </c>
    </row>
    <row r="39" spans="1:4" x14ac:dyDescent="0.2">
      <c r="A39" s="81" t="s">
        <v>320</v>
      </c>
      <c r="B39" s="82">
        <v>6</v>
      </c>
      <c r="C39" s="83" t="s">
        <v>459</v>
      </c>
      <c r="D39" s="95" t="s">
        <v>371</v>
      </c>
    </row>
    <row r="40" spans="1:4" x14ac:dyDescent="0.2">
      <c r="A40" s="83" t="s">
        <v>320</v>
      </c>
      <c r="B40" s="87">
        <v>7</v>
      </c>
      <c r="C40" s="87" t="s">
        <v>321</v>
      </c>
      <c r="D40" s="88"/>
    </row>
    <row r="41" spans="1:4" x14ac:dyDescent="0.2">
      <c r="A41" s="83" t="s">
        <v>320</v>
      </c>
      <c r="B41" s="87">
        <v>11</v>
      </c>
      <c r="C41" s="87" t="s">
        <v>322</v>
      </c>
      <c r="D41" s="95" t="s">
        <v>371</v>
      </c>
    </row>
    <row r="42" spans="1:4" x14ac:dyDescent="0.2">
      <c r="A42" s="83" t="s">
        <v>320</v>
      </c>
      <c r="B42" s="87">
        <v>12</v>
      </c>
      <c r="C42" s="87" t="s">
        <v>323</v>
      </c>
      <c r="D42" s="95" t="s">
        <v>371</v>
      </c>
    </row>
    <row r="43" spans="1:4" x14ac:dyDescent="0.2">
      <c r="A43" s="81" t="s">
        <v>320</v>
      </c>
      <c r="B43" s="82">
        <v>24</v>
      </c>
      <c r="C43" s="83" t="s">
        <v>324</v>
      </c>
      <c r="D43" s="95" t="s">
        <v>371</v>
      </c>
    </row>
    <row r="44" spans="1:4" x14ac:dyDescent="0.2">
      <c r="A44" s="81" t="s">
        <v>367</v>
      </c>
      <c r="B44" s="82">
        <v>26</v>
      </c>
      <c r="C44" s="83" t="s">
        <v>448</v>
      </c>
      <c r="D44" s="95" t="s">
        <v>371</v>
      </c>
    </row>
    <row r="45" spans="1:4" x14ac:dyDescent="0.2">
      <c r="A45" s="81" t="s">
        <v>320</v>
      </c>
      <c r="B45" s="82">
        <v>32</v>
      </c>
      <c r="C45" s="83" t="s">
        <v>449</v>
      </c>
      <c r="D45" s="95" t="s">
        <v>371</v>
      </c>
    </row>
    <row r="46" spans="1:4" x14ac:dyDescent="0.2">
      <c r="A46" s="83" t="s">
        <v>320</v>
      </c>
      <c r="B46" s="87">
        <v>33</v>
      </c>
      <c r="C46" s="83" t="s">
        <v>450</v>
      </c>
      <c r="D46" s="88"/>
    </row>
    <row r="47" spans="1:4" x14ac:dyDescent="0.2">
      <c r="A47" s="83" t="s">
        <v>320</v>
      </c>
      <c r="B47" s="87">
        <v>39</v>
      </c>
      <c r="C47" s="83" t="s">
        <v>330</v>
      </c>
      <c r="D47" s="95" t="s">
        <v>1569</v>
      </c>
    </row>
    <row r="48" spans="1:4" x14ac:dyDescent="0.2">
      <c r="A48" s="83" t="s">
        <v>320</v>
      </c>
      <c r="B48" s="87">
        <v>44</v>
      </c>
      <c r="C48" s="83" t="s">
        <v>395</v>
      </c>
      <c r="D48" s="122"/>
    </row>
    <row r="49" spans="1:4" x14ac:dyDescent="0.2">
      <c r="A49" s="83" t="s">
        <v>320</v>
      </c>
      <c r="B49" s="87">
        <v>49</v>
      </c>
      <c r="C49" s="83" t="s">
        <v>462</v>
      </c>
      <c r="D49" s="95" t="s">
        <v>371</v>
      </c>
    </row>
    <row r="50" spans="1:4" x14ac:dyDescent="0.2">
      <c r="A50" s="83" t="s">
        <v>320</v>
      </c>
      <c r="B50" s="87">
        <v>51</v>
      </c>
      <c r="C50" s="83" t="s">
        <v>463</v>
      </c>
      <c r="D50" s="95" t="s">
        <v>371</v>
      </c>
    </row>
    <row r="51" spans="1:4" s="21" customFormat="1" x14ac:dyDescent="0.2">
      <c r="A51" s="29" t="s">
        <v>320</v>
      </c>
      <c r="B51" s="32">
        <v>55</v>
      </c>
      <c r="C51" s="29" t="s">
        <v>860</v>
      </c>
      <c r="D51" s="60" t="s">
        <v>873</v>
      </c>
    </row>
    <row r="52" spans="1:4" x14ac:dyDescent="0.2">
      <c r="A52" s="92" t="s">
        <v>320</v>
      </c>
      <c r="B52" s="93">
        <v>123</v>
      </c>
      <c r="C52" s="94" t="s">
        <v>456</v>
      </c>
      <c r="D52" s="95" t="s">
        <v>371</v>
      </c>
    </row>
    <row r="53" spans="1:4" x14ac:dyDescent="0.2">
      <c r="A53" s="9"/>
      <c r="B53" s="9"/>
      <c r="C53" s="9"/>
      <c r="D53" s="9"/>
    </row>
    <row r="54" spans="1:4" x14ac:dyDescent="0.2">
      <c r="A54" s="9"/>
      <c r="B54" s="9"/>
      <c r="C54" s="9"/>
      <c r="D54" s="9"/>
    </row>
    <row r="55" spans="1:4" x14ac:dyDescent="0.2">
      <c r="A55" s="9"/>
      <c r="B55" s="9"/>
      <c r="C55" s="9"/>
      <c r="D55" s="9"/>
    </row>
    <row r="56" spans="1:4" x14ac:dyDescent="0.2">
      <c r="A56" s="9"/>
      <c r="B56" s="9"/>
      <c r="C56" s="9"/>
      <c r="D56" s="9"/>
    </row>
    <row r="57" spans="1:4" x14ac:dyDescent="0.2">
      <c r="A57" s="9"/>
      <c r="B57" s="9"/>
      <c r="C57" s="9"/>
      <c r="D57" s="9"/>
    </row>
    <row r="58" spans="1:4" x14ac:dyDescent="0.2">
      <c r="A58" s="9"/>
      <c r="B58" s="9"/>
      <c r="C58" s="9"/>
      <c r="D58" s="9"/>
    </row>
    <row r="59" spans="1:4" x14ac:dyDescent="0.2">
      <c r="A59" s="9"/>
      <c r="B59" s="9"/>
      <c r="C59" s="9"/>
      <c r="D59" s="9"/>
    </row>
    <row r="60" spans="1:4" x14ac:dyDescent="0.2">
      <c r="A60" s="9"/>
      <c r="B60" s="9"/>
      <c r="C60" s="9"/>
      <c r="D60" s="9"/>
    </row>
    <row r="61" spans="1:4" x14ac:dyDescent="0.2">
      <c r="A61" s="9"/>
      <c r="B61" s="9"/>
      <c r="C61" s="9"/>
      <c r="D61" s="9"/>
    </row>
    <row r="62" spans="1:4" x14ac:dyDescent="0.2">
      <c r="A62" s="9"/>
      <c r="B62" s="9"/>
      <c r="C62" s="9"/>
      <c r="D62" s="9"/>
    </row>
    <row r="63" spans="1:4" x14ac:dyDescent="0.2">
      <c r="A63" s="9"/>
      <c r="B63" s="9"/>
      <c r="C63" s="9"/>
      <c r="D63" s="9"/>
    </row>
    <row r="64" spans="1:4" x14ac:dyDescent="0.2">
      <c r="A64" s="9"/>
      <c r="B64" s="9"/>
      <c r="C64" s="9"/>
      <c r="D64" s="9"/>
    </row>
    <row r="65" spans="1:4" x14ac:dyDescent="0.2">
      <c r="A65" s="9"/>
      <c r="B65" s="9"/>
      <c r="C65" s="9"/>
      <c r="D65" s="9"/>
    </row>
    <row r="66" spans="1:4" x14ac:dyDescent="0.2">
      <c r="A66" s="9"/>
      <c r="B66" s="9"/>
      <c r="C66" s="9"/>
      <c r="D66" s="9"/>
    </row>
    <row r="67" spans="1:4" x14ac:dyDescent="0.2">
      <c r="A67" s="9"/>
      <c r="B67" s="9"/>
      <c r="C67" s="9"/>
      <c r="D67" s="9"/>
    </row>
    <row r="68" spans="1:4" x14ac:dyDescent="0.2">
      <c r="A68" s="9"/>
      <c r="B68" s="9"/>
      <c r="C68" s="9"/>
      <c r="D68" s="9"/>
    </row>
    <row r="69" spans="1:4" x14ac:dyDescent="0.2">
      <c r="A69" s="9"/>
      <c r="B69" s="9"/>
      <c r="C69" s="9"/>
      <c r="D69" s="9"/>
    </row>
    <row r="70" spans="1:4" x14ac:dyDescent="0.2">
      <c r="A70" s="9"/>
      <c r="B70" s="9"/>
      <c r="C70" s="9"/>
      <c r="D70" s="9"/>
    </row>
    <row r="71" spans="1:4" x14ac:dyDescent="0.2">
      <c r="A71" s="9"/>
      <c r="B71" s="9"/>
      <c r="C71" s="9"/>
      <c r="D71" s="9"/>
    </row>
    <row r="72" spans="1:4" x14ac:dyDescent="0.2">
      <c r="A72" s="9"/>
      <c r="B72" s="9"/>
      <c r="C72" s="9"/>
      <c r="D72" s="9"/>
    </row>
    <row r="73" spans="1:4" x14ac:dyDescent="0.2">
      <c r="A73" s="9"/>
      <c r="B73" s="9"/>
      <c r="C73" s="9"/>
      <c r="D73" s="9"/>
    </row>
    <row r="74" spans="1:4" x14ac:dyDescent="0.2">
      <c r="A74" s="9"/>
      <c r="B74" s="9"/>
      <c r="C74" s="9"/>
      <c r="D74" s="9"/>
    </row>
    <row r="75" spans="1:4" x14ac:dyDescent="0.2">
      <c r="A75" s="9"/>
      <c r="B75" s="9"/>
      <c r="C75" s="9"/>
      <c r="D75" s="9"/>
    </row>
    <row r="76" spans="1:4" x14ac:dyDescent="0.2">
      <c r="A76" s="96"/>
      <c r="B76" s="96"/>
      <c r="C76" s="96"/>
      <c r="D76" s="96"/>
    </row>
    <row r="77" spans="1:4" x14ac:dyDescent="0.2">
      <c r="A77" s="9"/>
      <c r="B77" s="9"/>
      <c r="C77" s="9"/>
      <c r="D77" s="9"/>
    </row>
    <row r="78" spans="1:4" x14ac:dyDescent="0.2">
      <c r="A78" s="9"/>
      <c r="B78" s="9"/>
      <c r="C78" s="9"/>
      <c r="D78" s="9"/>
    </row>
    <row r="79" spans="1:4" x14ac:dyDescent="0.2">
      <c r="A79" s="9"/>
      <c r="B79" s="9"/>
      <c r="C79" s="9"/>
      <c r="D79" s="9"/>
    </row>
    <row r="80" spans="1:4" x14ac:dyDescent="0.2">
      <c r="A80" s="9"/>
      <c r="B80" s="9"/>
      <c r="C80" s="9"/>
      <c r="D80" s="9"/>
    </row>
    <row r="81" spans="1:4" x14ac:dyDescent="0.2">
      <c r="A81" s="9"/>
      <c r="B81" s="9"/>
      <c r="C81" s="9"/>
      <c r="D81" s="9"/>
    </row>
    <row r="82" spans="1:4" x14ac:dyDescent="0.2">
      <c r="A82" s="9"/>
      <c r="B82" s="9"/>
      <c r="C82" s="9"/>
      <c r="D82" s="9"/>
    </row>
    <row r="83" spans="1:4" x14ac:dyDescent="0.2">
      <c r="A83" s="9"/>
      <c r="B83" s="9"/>
      <c r="C83" s="9"/>
      <c r="D83" s="9"/>
    </row>
    <row r="84" spans="1:4" x14ac:dyDescent="0.2">
      <c r="A84" s="9"/>
      <c r="B84" s="9"/>
      <c r="C84" s="9"/>
      <c r="D84" s="9"/>
    </row>
    <row r="85" spans="1:4" x14ac:dyDescent="0.2">
      <c r="A85" s="9"/>
      <c r="B85" s="9"/>
      <c r="C85" s="9"/>
      <c r="D85" s="9"/>
    </row>
    <row r="86" spans="1:4" x14ac:dyDescent="0.2">
      <c r="A86" s="9"/>
      <c r="B86" s="9"/>
      <c r="C86" s="9"/>
      <c r="D86" s="9"/>
    </row>
    <row r="87" spans="1:4" x14ac:dyDescent="0.2">
      <c r="A87" s="9"/>
      <c r="B87" s="9"/>
      <c r="C87" s="9"/>
      <c r="D87" s="9"/>
    </row>
    <row r="88" spans="1:4" x14ac:dyDescent="0.2">
      <c r="A88" s="9"/>
      <c r="B88" s="9"/>
      <c r="C88" s="9"/>
      <c r="D88" s="9"/>
    </row>
    <row r="89" spans="1:4" x14ac:dyDescent="0.2">
      <c r="A89" s="9"/>
      <c r="B89" s="9"/>
      <c r="C89" s="9"/>
      <c r="D89" s="9"/>
    </row>
    <row r="90" spans="1:4" x14ac:dyDescent="0.2">
      <c r="A90" s="9"/>
      <c r="B90" s="9"/>
      <c r="C90" s="9"/>
      <c r="D90" s="9"/>
    </row>
    <row r="91" spans="1:4" x14ac:dyDescent="0.2">
      <c r="A91" s="9"/>
      <c r="B91" s="9"/>
      <c r="C91" s="9"/>
      <c r="D91" s="9"/>
    </row>
    <row r="92" spans="1:4" x14ac:dyDescent="0.2">
      <c r="A92" s="9"/>
      <c r="B92" s="9"/>
      <c r="C92" s="9"/>
      <c r="D92" s="9"/>
    </row>
    <row r="93" spans="1:4" x14ac:dyDescent="0.2">
      <c r="A93" s="9"/>
      <c r="B93" s="9"/>
      <c r="C93" s="9"/>
      <c r="D93" s="9"/>
    </row>
    <row r="94" spans="1:4" x14ac:dyDescent="0.2">
      <c r="A94" s="9"/>
      <c r="B94" s="9"/>
      <c r="C94" s="9"/>
      <c r="D94" s="9"/>
    </row>
    <row r="95" spans="1:4" x14ac:dyDescent="0.2">
      <c r="A95" s="9"/>
      <c r="B95" s="9"/>
      <c r="C95" s="9"/>
      <c r="D95" s="9"/>
    </row>
    <row r="96" spans="1:4" x14ac:dyDescent="0.2">
      <c r="A96" s="9"/>
      <c r="B96" s="9"/>
      <c r="C96" s="9"/>
      <c r="D96" s="9"/>
    </row>
    <row r="97" spans="1:4" x14ac:dyDescent="0.2">
      <c r="A97" s="9"/>
      <c r="B97" s="9"/>
      <c r="C97" s="9"/>
      <c r="D97" s="9"/>
    </row>
    <row r="98" spans="1:4" x14ac:dyDescent="0.2">
      <c r="A98" s="96"/>
      <c r="B98" s="96"/>
      <c r="C98" s="96"/>
      <c r="D98" s="96"/>
    </row>
    <row r="99" spans="1:4" x14ac:dyDescent="0.2">
      <c r="A99" s="9"/>
      <c r="B99" s="9"/>
      <c r="C99" s="9"/>
      <c r="D99" s="9"/>
    </row>
    <row r="100" spans="1:4" x14ac:dyDescent="0.2">
      <c r="A100" s="9"/>
      <c r="B100" s="9"/>
      <c r="C100" s="9"/>
      <c r="D100" s="9"/>
    </row>
    <row r="101" spans="1:4" x14ac:dyDescent="0.2">
      <c r="A101" s="9"/>
      <c r="B101" s="9"/>
      <c r="C101" s="9"/>
      <c r="D101" s="9"/>
    </row>
    <row r="102" spans="1:4" x14ac:dyDescent="0.2">
      <c r="A102" s="9"/>
      <c r="B102" s="9"/>
      <c r="C102" s="9"/>
      <c r="D102" s="9"/>
    </row>
    <row r="103" spans="1:4" x14ac:dyDescent="0.2">
      <c r="A103" s="9"/>
      <c r="B103" s="9"/>
      <c r="C103" s="9"/>
      <c r="D103" s="9"/>
    </row>
    <row r="104" spans="1:4" x14ac:dyDescent="0.2">
      <c r="A104" s="9"/>
      <c r="B104" s="9"/>
      <c r="C104" s="9"/>
      <c r="D104" s="9"/>
    </row>
    <row r="105" spans="1:4" x14ac:dyDescent="0.2">
      <c r="A105" s="9"/>
      <c r="B105" s="9"/>
      <c r="C105" s="9"/>
      <c r="D105" s="9"/>
    </row>
    <row r="106" spans="1:4" x14ac:dyDescent="0.2">
      <c r="A106" s="9"/>
      <c r="B106" s="9"/>
      <c r="C106" s="9"/>
      <c r="D106" s="9"/>
    </row>
    <row r="107" spans="1:4" x14ac:dyDescent="0.2">
      <c r="A107" s="9"/>
      <c r="B107" s="9"/>
      <c r="C107" s="9"/>
      <c r="D107" s="9"/>
    </row>
    <row r="108" spans="1:4" x14ac:dyDescent="0.2">
      <c r="A108" s="9"/>
      <c r="B108" s="9"/>
      <c r="C108" s="9"/>
      <c r="D108" s="9"/>
    </row>
    <row r="109" spans="1:4" x14ac:dyDescent="0.2">
      <c r="A109" s="9"/>
      <c r="B109" s="9"/>
      <c r="C109" s="9"/>
      <c r="D109" s="9"/>
    </row>
    <row r="110" spans="1:4" x14ac:dyDescent="0.2">
      <c r="A110" s="9"/>
      <c r="B110" s="9"/>
      <c r="C110" s="9"/>
      <c r="D110" s="9"/>
    </row>
    <row r="111" spans="1:4" x14ac:dyDescent="0.2">
      <c r="A111" s="9"/>
      <c r="B111" s="9"/>
      <c r="C111" s="9"/>
      <c r="D111" s="9"/>
    </row>
    <row r="112" spans="1:4" x14ac:dyDescent="0.2">
      <c r="A112" s="9"/>
      <c r="B112" s="9"/>
      <c r="C112" s="9"/>
      <c r="D112" s="9"/>
    </row>
    <row r="113" spans="1:4" x14ac:dyDescent="0.2">
      <c r="A113" s="9"/>
      <c r="B113" s="9"/>
      <c r="C113" s="9"/>
      <c r="D113" s="9"/>
    </row>
    <row r="114" spans="1:4" x14ac:dyDescent="0.2">
      <c r="A114" s="9"/>
      <c r="B114" s="9"/>
      <c r="C114" s="9"/>
      <c r="D114" s="9"/>
    </row>
    <row r="115" spans="1:4" x14ac:dyDescent="0.2">
      <c r="A115" s="9"/>
      <c r="B115" s="9"/>
      <c r="C115" s="9"/>
      <c r="D115" s="9"/>
    </row>
    <row r="116" spans="1:4" x14ac:dyDescent="0.2">
      <c r="A116" s="9"/>
      <c r="B116" s="9"/>
      <c r="C116" s="9"/>
      <c r="D116" s="9"/>
    </row>
    <row r="117" spans="1:4" x14ac:dyDescent="0.2">
      <c r="A117" s="9"/>
      <c r="B117" s="9"/>
      <c r="C117" s="9"/>
      <c r="D117" s="9"/>
    </row>
    <row r="118" spans="1:4" x14ac:dyDescent="0.2">
      <c r="A118" s="9"/>
      <c r="B118" s="9"/>
      <c r="C118" s="9"/>
      <c r="D118" s="9"/>
    </row>
    <row r="119" spans="1:4" x14ac:dyDescent="0.2">
      <c r="A119" s="9"/>
      <c r="B119" s="9"/>
      <c r="C119" s="9"/>
      <c r="D119" s="9"/>
    </row>
    <row r="120" spans="1:4" x14ac:dyDescent="0.2">
      <c r="A120" s="9"/>
      <c r="B120" s="9"/>
      <c r="C120" s="9"/>
      <c r="D120" s="9"/>
    </row>
    <row r="121" spans="1:4" x14ac:dyDescent="0.2">
      <c r="A121" s="9"/>
      <c r="B121" s="9"/>
      <c r="C121" s="9"/>
      <c r="D121" s="9"/>
    </row>
    <row r="122" spans="1:4" x14ac:dyDescent="0.2">
      <c r="A122" s="9"/>
      <c r="B122" s="9"/>
      <c r="C122" s="9"/>
      <c r="D122" s="9"/>
    </row>
    <row r="123" spans="1:4" x14ac:dyDescent="0.2">
      <c r="A123" s="9"/>
      <c r="B123" s="9"/>
      <c r="C123" s="9"/>
      <c r="D123" s="9"/>
    </row>
    <row r="124" spans="1:4" x14ac:dyDescent="0.2">
      <c r="A124" s="9"/>
      <c r="B124" s="9"/>
      <c r="C124" s="9"/>
      <c r="D124" s="9"/>
    </row>
    <row r="125" spans="1:4" x14ac:dyDescent="0.2">
      <c r="A125" s="96"/>
      <c r="B125" s="96"/>
      <c r="C125" s="96"/>
      <c r="D125" s="96"/>
    </row>
    <row r="126" spans="1:4" x14ac:dyDescent="0.2">
      <c r="A126" s="9"/>
      <c r="B126" s="9"/>
      <c r="C126" s="9"/>
      <c r="D126" s="9"/>
    </row>
    <row r="127" spans="1:4" x14ac:dyDescent="0.2">
      <c r="A127" s="9"/>
      <c r="B127" s="9"/>
      <c r="C127" s="9"/>
      <c r="D127" s="9"/>
    </row>
    <row r="128" spans="1:4" x14ac:dyDescent="0.2">
      <c r="A128" s="9"/>
      <c r="B128" s="9"/>
      <c r="C128" s="9"/>
      <c r="D128" s="9"/>
    </row>
    <row r="129" spans="1:4" x14ac:dyDescent="0.2">
      <c r="A129" s="9"/>
      <c r="B129" s="9"/>
      <c r="C129" s="9"/>
      <c r="D129" s="9"/>
    </row>
    <row r="130" spans="1:4" x14ac:dyDescent="0.2">
      <c r="A130" s="9"/>
      <c r="B130" s="9"/>
      <c r="C130" s="9"/>
      <c r="D130" s="9"/>
    </row>
    <row r="131" spans="1:4" x14ac:dyDescent="0.2">
      <c r="A131" s="9"/>
      <c r="B131" s="9"/>
      <c r="C131" s="9"/>
      <c r="D131" s="9"/>
    </row>
    <row r="132" spans="1:4" x14ac:dyDescent="0.2">
      <c r="A132" s="9"/>
      <c r="B132" s="9"/>
      <c r="C132" s="9"/>
      <c r="D132" s="9"/>
    </row>
    <row r="133" spans="1:4" x14ac:dyDescent="0.2">
      <c r="A133" s="9"/>
      <c r="B133" s="9"/>
      <c r="C133" s="9"/>
      <c r="D133" s="9"/>
    </row>
    <row r="134" spans="1:4" x14ac:dyDescent="0.2">
      <c r="A134" s="9"/>
      <c r="B134" s="9"/>
      <c r="C134" s="9"/>
      <c r="D134" s="9"/>
    </row>
    <row r="135" spans="1:4" x14ac:dyDescent="0.2">
      <c r="A135" s="9"/>
      <c r="B135" s="9"/>
      <c r="C135" s="9"/>
      <c r="D135" s="9"/>
    </row>
    <row r="136" spans="1:4" x14ac:dyDescent="0.2">
      <c r="A136" s="9"/>
      <c r="B136" s="9"/>
      <c r="C136" s="9"/>
      <c r="D136" s="9"/>
    </row>
    <row r="137" spans="1:4" x14ac:dyDescent="0.2">
      <c r="A137" s="9"/>
      <c r="B137" s="9"/>
      <c r="C137" s="9"/>
      <c r="D137" s="9"/>
    </row>
    <row r="138" spans="1:4" x14ac:dyDescent="0.2">
      <c r="A138" s="9"/>
      <c r="B138" s="9"/>
      <c r="C138" s="9"/>
      <c r="D138" s="9"/>
    </row>
    <row r="139" spans="1:4" x14ac:dyDescent="0.2">
      <c r="A139" s="9"/>
      <c r="B139" s="9"/>
      <c r="C139" s="9"/>
      <c r="D139" s="9"/>
    </row>
    <row r="140" spans="1:4" x14ac:dyDescent="0.2">
      <c r="A140" s="9"/>
      <c r="B140" s="9"/>
      <c r="C140" s="9"/>
      <c r="D140" s="9"/>
    </row>
    <row r="141" spans="1:4" x14ac:dyDescent="0.2">
      <c r="A141" s="9"/>
      <c r="B141" s="9"/>
      <c r="C141" s="9"/>
      <c r="D141" s="9"/>
    </row>
    <row r="142" spans="1:4" x14ac:dyDescent="0.2">
      <c r="A142" s="9"/>
      <c r="B142" s="9"/>
      <c r="C142" s="9"/>
      <c r="D142" s="9"/>
    </row>
    <row r="143" spans="1:4" x14ac:dyDescent="0.2">
      <c r="A143" s="9"/>
      <c r="B143" s="9"/>
      <c r="C143" s="9"/>
      <c r="D143" s="9"/>
    </row>
    <row r="144" spans="1:4" x14ac:dyDescent="0.2">
      <c r="A144" s="9"/>
      <c r="B144" s="9"/>
      <c r="C144" s="9"/>
      <c r="D144" s="9"/>
    </row>
    <row r="145" spans="1:4" x14ac:dyDescent="0.2">
      <c r="A145" s="9"/>
      <c r="B145" s="9"/>
      <c r="C145" s="9"/>
      <c r="D145" s="9"/>
    </row>
    <row r="146" spans="1:4" x14ac:dyDescent="0.2">
      <c r="A146" s="9"/>
      <c r="B146" s="9"/>
      <c r="C146" s="9"/>
      <c r="D146" s="9"/>
    </row>
    <row r="147" spans="1:4" x14ac:dyDescent="0.2">
      <c r="A147" s="96"/>
      <c r="B147" s="96"/>
      <c r="C147" s="96"/>
      <c r="D147" s="96"/>
    </row>
    <row r="150" spans="1:4" x14ac:dyDescent="0.2">
      <c r="B150" s="79"/>
      <c r="D150" s="79"/>
    </row>
    <row r="156" spans="1:4" x14ac:dyDescent="0.2">
      <c r="A156" s="96"/>
      <c r="B156" s="96"/>
      <c r="C156" s="96"/>
      <c r="D156" s="96"/>
    </row>
    <row r="165" spans="1:4" x14ac:dyDescent="0.2">
      <c r="A165" s="96"/>
      <c r="B165" s="96"/>
      <c r="C165" s="96"/>
      <c r="D165" s="96"/>
    </row>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82B865A8-16ED-44DE-A1F8-4D89DDDAF444}"/>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4128A-684B-4025-83FD-0C9465C960C1}">
  <sheetPr codeName="Sheet276">
    <pageSetUpPr fitToPage="1"/>
  </sheetPr>
  <dimension ref="A1:F187"/>
  <sheetViews>
    <sheetView workbookViewId="0">
      <pane ySplit="6" topLeftCell="A7" activePane="bottomLeft" state="frozen"/>
      <selection sqref="A1:D1"/>
      <selection pane="bottomLeft" activeCell="H16" sqref="H16"/>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1097</v>
      </c>
      <c r="B1" s="194"/>
      <c r="C1" s="194"/>
      <c r="D1" s="194"/>
      <c r="E1" s="157" t="s">
        <v>311</v>
      </c>
    </row>
    <row r="2" spans="1:6" s="9" customFormat="1" ht="15" customHeight="1" x14ac:dyDescent="0.2">
      <c r="A2" s="195" t="str">
        <f ca="1">CONCATENATE("Test Case ", MID(CELL("filename",A1),FIND("]",CELL("filename",A1))+1,255)," 1120/1130")</f>
        <v>Test Case IP.CL.L03 1120/1130</v>
      </c>
      <c r="B2" s="195"/>
      <c r="C2" s="195"/>
      <c r="D2" s="195"/>
    </row>
    <row r="3" spans="1:6" s="9" customFormat="1" ht="15" customHeight="1" x14ac:dyDescent="0.2">
      <c r="A3" s="200" t="s">
        <v>682</v>
      </c>
      <c r="B3" s="201"/>
      <c r="C3" s="202"/>
      <c r="D3" s="203"/>
    </row>
    <row r="4" spans="1:6" s="24" customFormat="1" ht="39" customHeight="1" x14ac:dyDescent="0.2">
      <c r="A4" s="190" t="s">
        <v>313</v>
      </c>
      <c r="B4" s="191"/>
      <c r="C4" s="193" t="s">
        <v>683</v>
      </c>
      <c r="D4" s="193"/>
      <c r="E4" s="132"/>
      <c r="F4" s="74"/>
    </row>
    <row r="5" spans="1:6" s="24" customFormat="1" ht="39" customHeight="1" x14ac:dyDescent="0.2">
      <c r="A5" s="190" t="s">
        <v>315</v>
      </c>
      <c r="B5" s="191"/>
      <c r="C5" s="193" t="s">
        <v>684</v>
      </c>
      <c r="D5" s="193"/>
      <c r="E5" s="132"/>
      <c r="F5" s="74"/>
    </row>
    <row r="6" spans="1:6" s="24" customFormat="1" ht="39" customHeight="1" x14ac:dyDescent="0.2">
      <c r="A6" s="190" t="s">
        <v>317</v>
      </c>
      <c r="B6" s="191"/>
      <c r="C6" s="193" t="s">
        <v>685</v>
      </c>
      <c r="D6" s="193"/>
      <c r="E6" s="132"/>
      <c r="F6" s="74"/>
    </row>
    <row r="7" spans="1:6" s="9" customFormat="1" x14ac:dyDescent="0.2">
      <c r="A7" s="74"/>
      <c r="B7" s="74"/>
      <c r="C7" s="74"/>
      <c r="D7" s="74"/>
    </row>
    <row r="8" spans="1:6" x14ac:dyDescent="0.2">
      <c r="A8" s="91" t="s">
        <v>528</v>
      </c>
    </row>
    <row r="9" spans="1:6" x14ac:dyDescent="0.2">
      <c r="A9" s="92" t="s">
        <v>320</v>
      </c>
      <c r="B9" s="93">
        <v>2</v>
      </c>
      <c r="C9" s="94" t="s">
        <v>382</v>
      </c>
      <c r="D9" s="95" t="s">
        <v>383</v>
      </c>
    </row>
    <row r="10" spans="1:6" x14ac:dyDescent="0.2">
      <c r="A10" s="92" t="s">
        <v>320</v>
      </c>
      <c r="B10" s="93">
        <v>3</v>
      </c>
      <c r="C10" s="94" t="s">
        <v>438</v>
      </c>
      <c r="D10" s="95" t="s">
        <v>439</v>
      </c>
    </row>
    <row r="11" spans="1:6" x14ac:dyDescent="0.2">
      <c r="A11" s="92" t="s">
        <v>320</v>
      </c>
      <c r="B11" s="93">
        <v>4</v>
      </c>
      <c r="C11" s="94" t="s">
        <v>440</v>
      </c>
      <c r="D11" s="95"/>
    </row>
    <row r="12" spans="1:6" x14ac:dyDescent="0.2">
      <c r="A12" s="92" t="s">
        <v>320</v>
      </c>
      <c r="B12" s="93">
        <v>6</v>
      </c>
      <c r="C12" s="83" t="s">
        <v>442</v>
      </c>
      <c r="D12" s="95"/>
    </row>
    <row r="13" spans="1:6" x14ac:dyDescent="0.2">
      <c r="A13" s="83" t="s">
        <v>320</v>
      </c>
      <c r="B13" s="87">
        <v>7</v>
      </c>
      <c r="C13" s="87" t="s">
        <v>321</v>
      </c>
      <c r="D13" s="95"/>
    </row>
    <row r="14" spans="1:6" x14ac:dyDescent="0.2">
      <c r="A14" s="83" t="s">
        <v>320</v>
      </c>
      <c r="B14" s="87">
        <v>11</v>
      </c>
      <c r="C14" s="87" t="s">
        <v>322</v>
      </c>
      <c r="D14" s="95"/>
    </row>
    <row r="15" spans="1:6" x14ac:dyDescent="0.2">
      <c r="A15" s="83" t="s">
        <v>320</v>
      </c>
      <c r="B15" s="87">
        <v>12</v>
      </c>
      <c r="C15" s="87" t="s">
        <v>323</v>
      </c>
      <c r="D15" s="95"/>
    </row>
    <row r="16" spans="1:6" x14ac:dyDescent="0.2">
      <c r="A16" s="81" t="s">
        <v>320</v>
      </c>
      <c r="B16" s="82">
        <v>14</v>
      </c>
      <c r="C16" s="83" t="s">
        <v>443</v>
      </c>
      <c r="D16" s="95" t="s">
        <v>444</v>
      </c>
    </row>
    <row r="17" spans="1:4" s="21" customFormat="1" ht="39" customHeight="1" x14ac:dyDescent="0.2">
      <c r="A17" s="27" t="s">
        <v>320</v>
      </c>
      <c r="B17" s="28">
        <v>22</v>
      </c>
      <c r="C17" s="29" t="s">
        <v>445</v>
      </c>
      <c r="D17" s="68" t="s">
        <v>1366</v>
      </c>
    </row>
    <row r="18" spans="1:4" s="21" customFormat="1" x14ac:dyDescent="0.2">
      <c r="A18" s="27" t="s">
        <v>320</v>
      </c>
      <c r="B18" s="28">
        <v>23</v>
      </c>
      <c r="C18" s="29" t="s">
        <v>859</v>
      </c>
      <c r="D18" s="33" t="s">
        <v>504</v>
      </c>
    </row>
    <row r="19" spans="1:4" x14ac:dyDescent="0.2">
      <c r="A19" s="92" t="s">
        <v>320</v>
      </c>
      <c r="B19" s="93">
        <v>24</v>
      </c>
      <c r="C19" s="94" t="s">
        <v>324</v>
      </c>
      <c r="D19" s="68" t="s">
        <v>447</v>
      </c>
    </row>
    <row r="20" spans="1:4" x14ac:dyDescent="0.2">
      <c r="A20" s="92" t="s">
        <v>320</v>
      </c>
      <c r="B20" s="93">
        <v>26</v>
      </c>
      <c r="C20" s="94" t="s">
        <v>448</v>
      </c>
      <c r="D20" s="95"/>
    </row>
    <row r="21" spans="1:4" x14ac:dyDescent="0.2">
      <c r="A21" s="81" t="s">
        <v>320</v>
      </c>
      <c r="B21" s="82">
        <v>32</v>
      </c>
      <c r="C21" s="83" t="s">
        <v>449</v>
      </c>
      <c r="D21" s="95"/>
    </row>
    <row r="22" spans="1:4" x14ac:dyDescent="0.2">
      <c r="A22" s="83" t="s">
        <v>320</v>
      </c>
      <c r="B22" s="87">
        <v>33</v>
      </c>
      <c r="C22" s="83" t="s">
        <v>450</v>
      </c>
      <c r="D22" s="123" t="s">
        <v>327</v>
      </c>
    </row>
    <row r="23" spans="1:4" x14ac:dyDescent="0.2">
      <c r="A23" s="92" t="s">
        <v>320</v>
      </c>
      <c r="B23" s="93">
        <v>35</v>
      </c>
      <c r="C23" s="94" t="s">
        <v>474</v>
      </c>
      <c r="D23" s="33" t="s">
        <v>504</v>
      </c>
    </row>
    <row r="24" spans="1:4" x14ac:dyDescent="0.2">
      <c r="A24" s="92" t="s">
        <v>320</v>
      </c>
      <c r="B24" s="93">
        <v>39</v>
      </c>
      <c r="C24" s="94" t="s">
        <v>330</v>
      </c>
      <c r="D24" s="95" t="s">
        <v>624</v>
      </c>
    </row>
    <row r="25" spans="1:4" x14ac:dyDescent="0.2">
      <c r="A25" s="83" t="s">
        <v>320</v>
      </c>
      <c r="B25" s="87">
        <v>42</v>
      </c>
      <c r="C25" s="83" t="s">
        <v>451</v>
      </c>
      <c r="D25" s="95"/>
    </row>
    <row r="26" spans="1:4" x14ac:dyDescent="0.2">
      <c r="A26" s="83" t="s">
        <v>320</v>
      </c>
      <c r="B26" s="87">
        <v>43</v>
      </c>
      <c r="C26" s="83" t="s">
        <v>452</v>
      </c>
      <c r="D26" s="95"/>
    </row>
    <row r="27" spans="1:4" x14ac:dyDescent="0.2">
      <c r="A27" s="83" t="s">
        <v>320</v>
      </c>
      <c r="B27" s="87">
        <v>49</v>
      </c>
      <c r="C27" s="83" t="s">
        <v>453</v>
      </c>
      <c r="D27" s="95"/>
    </row>
    <row r="28" spans="1:4" x14ac:dyDescent="0.2">
      <c r="A28" s="83" t="s">
        <v>320</v>
      </c>
      <c r="B28" s="87">
        <v>51</v>
      </c>
      <c r="C28" s="83" t="s">
        <v>454</v>
      </c>
      <c r="D28" s="95"/>
    </row>
    <row r="29" spans="1:4" s="21" customFormat="1" x14ac:dyDescent="0.2">
      <c r="A29" s="29" t="s">
        <v>320</v>
      </c>
      <c r="B29" s="32">
        <v>55</v>
      </c>
      <c r="C29" s="29" t="s">
        <v>860</v>
      </c>
      <c r="D29" s="60" t="s">
        <v>872</v>
      </c>
    </row>
    <row r="30" spans="1:4" s="9" customFormat="1" x14ac:dyDescent="0.2">
      <c r="A30" s="83" t="s">
        <v>320</v>
      </c>
      <c r="B30" s="87">
        <v>62</v>
      </c>
      <c r="C30" s="83" t="s">
        <v>538</v>
      </c>
      <c r="D30" s="88" t="s">
        <v>544</v>
      </c>
    </row>
    <row r="31" spans="1:4" x14ac:dyDescent="0.2">
      <c r="A31" s="83" t="s">
        <v>320</v>
      </c>
      <c r="B31" s="87">
        <v>92</v>
      </c>
      <c r="C31" s="83" t="s">
        <v>455</v>
      </c>
      <c r="D31" s="95"/>
    </row>
    <row r="32" spans="1:4" x14ac:dyDescent="0.2">
      <c r="A32" s="92" t="s">
        <v>320</v>
      </c>
      <c r="B32" s="93">
        <v>123</v>
      </c>
      <c r="C32" s="94" t="s">
        <v>456</v>
      </c>
      <c r="D32" s="95" t="s">
        <v>457</v>
      </c>
    </row>
    <row r="33" spans="1:4" x14ac:dyDescent="0.2">
      <c r="C33" s="114"/>
    </row>
    <row r="34" spans="1:4" x14ac:dyDescent="0.2">
      <c r="A34" s="85" t="s">
        <v>532</v>
      </c>
    </row>
    <row r="35" spans="1:4" x14ac:dyDescent="0.2">
      <c r="A35" s="92" t="s">
        <v>320</v>
      </c>
      <c r="B35" s="93">
        <v>2</v>
      </c>
      <c r="C35" s="94" t="s">
        <v>382</v>
      </c>
      <c r="D35" s="95" t="s">
        <v>371</v>
      </c>
    </row>
    <row r="36" spans="1:4" x14ac:dyDescent="0.2">
      <c r="A36" s="92" t="s">
        <v>320</v>
      </c>
      <c r="B36" s="93">
        <v>3</v>
      </c>
      <c r="C36" s="94" t="s">
        <v>438</v>
      </c>
      <c r="D36" s="122" t="s">
        <v>371</v>
      </c>
    </row>
    <row r="37" spans="1:4" x14ac:dyDescent="0.2">
      <c r="A37" s="92" t="s">
        <v>320</v>
      </c>
      <c r="B37" s="93">
        <v>4</v>
      </c>
      <c r="C37" s="94" t="s">
        <v>440</v>
      </c>
      <c r="D37" s="95" t="s">
        <v>371</v>
      </c>
    </row>
    <row r="38" spans="1:4" s="9" customFormat="1" x14ac:dyDescent="0.2">
      <c r="A38" s="83" t="s">
        <v>320</v>
      </c>
      <c r="B38" s="87">
        <v>11</v>
      </c>
      <c r="C38" s="87" t="s">
        <v>322</v>
      </c>
      <c r="D38" s="95" t="s">
        <v>371</v>
      </c>
    </row>
    <row r="39" spans="1:4" s="9" customFormat="1" x14ac:dyDescent="0.2">
      <c r="A39" s="83" t="s">
        <v>320</v>
      </c>
      <c r="B39" s="87">
        <v>12</v>
      </c>
      <c r="C39" s="87" t="s">
        <v>323</v>
      </c>
      <c r="D39" s="95" t="s">
        <v>371</v>
      </c>
    </row>
    <row r="40" spans="1:4" x14ac:dyDescent="0.2">
      <c r="A40" s="92" t="s">
        <v>320</v>
      </c>
      <c r="B40" s="93">
        <v>25</v>
      </c>
      <c r="C40" s="94" t="s">
        <v>529</v>
      </c>
      <c r="D40" s="124"/>
    </row>
    <row r="41" spans="1:4" s="9" customFormat="1" x14ac:dyDescent="0.2">
      <c r="A41" s="81" t="s">
        <v>320</v>
      </c>
      <c r="B41" s="82">
        <v>32</v>
      </c>
      <c r="C41" s="83" t="s">
        <v>449</v>
      </c>
      <c r="D41" s="95" t="s">
        <v>371</v>
      </c>
    </row>
    <row r="42" spans="1:4" s="9" customFormat="1" x14ac:dyDescent="0.2">
      <c r="A42" s="83" t="s">
        <v>320</v>
      </c>
      <c r="B42" s="87">
        <v>33</v>
      </c>
      <c r="C42" s="83" t="s">
        <v>450</v>
      </c>
      <c r="D42" s="123"/>
    </row>
    <row r="43" spans="1:4" x14ac:dyDescent="0.2">
      <c r="A43" s="83" t="s">
        <v>320</v>
      </c>
      <c r="B43" s="87">
        <v>49</v>
      </c>
      <c r="C43" s="83" t="s">
        <v>453</v>
      </c>
      <c r="D43" s="95" t="s">
        <v>371</v>
      </c>
    </row>
    <row r="44" spans="1:4" s="21" customFormat="1" x14ac:dyDescent="0.2">
      <c r="A44" s="29" t="s">
        <v>320</v>
      </c>
      <c r="B44" s="32">
        <v>55</v>
      </c>
      <c r="C44" s="29" t="s">
        <v>860</v>
      </c>
      <c r="D44" s="60" t="s">
        <v>873</v>
      </c>
    </row>
    <row r="45" spans="1:4" s="9" customFormat="1" x14ac:dyDescent="0.2">
      <c r="A45" s="92" t="s">
        <v>320</v>
      </c>
      <c r="B45" s="93">
        <v>123</v>
      </c>
      <c r="C45" s="94" t="s">
        <v>456</v>
      </c>
      <c r="D45" s="95" t="s">
        <v>371</v>
      </c>
    </row>
    <row r="46" spans="1:4" s="9" customFormat="1" x14ac:dyDescent="0.2"/>
    <row r="47" spans="1:4" s="9" customFormat="1" x14ac:dyDescent="0.2"/>
    <row r="48" spans="1:4" s="9" customFormat="1" x14ac:dyDescent="0.2"/>
    <row r="49" s="9" customFormat="1" x14ac:dyDescent="0.2"/>
    <row r="50" s="96"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 customFormat="1" x14ac:dyDescent="0.2"/>
    <row r="63" s="9" customFormat="1" x14ac:dyDescent="0.2"/>
    <row r="64" s="9" customFormat="1" x14ac:dyDescent="0.2"/>
    <row r="65" spans="2:4" s="9" customFormat="1" x14ac:dyDescent="0.2"/>
    <row r="66" spans="2:4" s="9" customFormat="1" x14ac:dyDescent="0.2"/>
    <row r="67" spans="2:4" s="9" customFormat="1" x14ac:dyDescent="0.2"/>
    <row r="68" spans="2:4" s="9" customFormat="1" x14ac:dyDescent="0.2"/>
    <row r="69" spans="2:4" s="9" customFormat="1" x14ac:dyDescent="0.2"/>
    <row r="70" spans="2:4" s="9" customFormat="1" x14ac:dyDescent="0.2"/>
    <row r="71" spans="2:4" s="96" customFormat="1" x14ac:dyDescent="0.2"/>
    <row r="72" spans="2:4" s="9" customFormat="1" x14ac:dyDescent="0.2">
      <c r="B72" s="97"/>
      <c r="D72" s="80"/>
    </row>
    <row r="73" spans="2:4" s="9" customFormat="1" x14ac:dyDescent="0.2"/>
    <row r="74" spans="2:4" s="9" customFormat="1" x14ac:dyDescent="0.2"/>
    <row r="75" spans="2:4" s="9" customFormat="1" x14ac:dyDescent="0.2"/>
    <row r="76" spans="2:4" s="9" customFormat="1" x14ac:dyDescent="0.2"/>
    <row r="77" spans="2:4" s="9" customFormat="1" x14ac:dyDescent="0.2"/>
    <row r="78" spans="2:4" s="9" customFormat="1" x14ac:dyDescent="0.2"/>
    <row r="79" spans="2:4" s="9" customFormat="1" x14ac:dyDescent="0.2"/>
    <row r="80" spans="2:4"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ht="12" customHeigh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6"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6"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 customFormat="1" x14ac:dyDescent="0.2"/>
    <row r="146" s="9" customFormat="1" x14ac:dyDescent="0.2"/>
    <row r="147" s="96" customFormat="1" x14ac:dyDescent="0.2"/>
    <row r="148" s="9" customFormat="1" x14ac:dyDescent="0.2"/>
    <row r="149" s="9" customFormat="1" x14ac:dyDescent="0.2"/>
    <row r="150" s="9" customFormat="1" x14ac:dyDescent="0.2"/>
    <row r="151" s="9" customFormat="1" x14ac:dyDescent="0.2"/>
    <row r="152" s="9" customFormat="1" x14ac:dyDescent="0.2"/>
    <row r="153" s="9" customFormat="1" x14ac:dyDescent="0.2"/>
    <row r="154" s="9" customFormat="1" x14ac:dyDescent="0.2"/>
    <row r="155" s="9" customFormat="1" x14ac:dyDescent="0.2"/>
    <row r="156" s="9" customFormat="1" x14ac:dyDescent="0.2"/>
    <row r="157" s="9" customFormat="1" x14ac:dyDescent="0.2"/>
    <row r="158" s="9" customFormat="1" x14ac:dyDescent="0.2"/>
    <row r="159" s="9" customFormat="1" x14ac:dyDescent="0.2"/>
    <row r="160" s="9" customFormat="1" x14ac:dyDescent="0.2"/>
    <row r="161" s="9" customFormat="1" x14ac:dyDescent="0.2"/>
    <row r="162" s="9" customFormat="1" x14ac:dyDescent="0.2"/>
    <row r="163" s="9" customFormat="1" x14ac:dyDescent="0.2"/>
    <row r="164" s="9" customFormat="1" x14ac:dyDescent="0.2"/>
    <row r="165" s="9" customFormat="1" x14ac:dyDescent="0.2"/>
    <row r="166" s="9" customFormat="1" x14ac:dyDescent="0.2"/>
    <row r="167" s="9" customFormat="1" x14ac:dyDescent="0.2"/>
    <row r="168" s="9" customFormat="1" x14ac:dyDescent="0.2"/>
    <row r="169" s="96" customFormat="1" x14ac:dyDescent="0.2"/>
    <row r="172" s="79" customFormat="1" x14ac:dyDescent="0.2"/>
    <row r="178" s="96" customFormat="1" x14ac:dyDescent="0.2"/>
    <row r="187" s="96"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0EB79D60-A04D-410E-99E5-C35AF9211322}"/>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FA0DC-BB50-4637-80FB-41D1172F298F}">
  <sheetPr codeName="Sheet277">
    <pageSetUpPr fitToPage="1"/>
  </sheetPr>
  <dimension ref="A1:F186"/>
  <sheetViews>
    <sheetView workbookViewId="0">
      <pane ySplit="6" topLeftCell="A7" activePane="bottomLeft" state="frozen"/>
      <selection sqref="A1:D1"/>
      <selection pane="bottomLeft" activeCell="E1" sqref="E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1098</v>
      </c>
      <c r="B1" s="194"/>
      <c r="C1" s="194"/>
      <c r="D1" s="194"/>
      <c r="E1" s="157" t="s">
        <v>311</v>
      </c>
    </row>
    <row r="2" spans="1:6" s="9" customFormat="1" ht="15" customHeight="1" x14ac:dyDescent="0.2">
      <c r="A2" s="195" t="str">
        <f ca="1">CONCATENATE("Test Case ", MID(CELL("filename",A1),FIND("]",CELL("filename",A1))+1,255)," 1120/1130")</f>
        <v>Test Case IP.CL.L04 1120/1130</v>
      </c>
      <c r="B2" s="195"/>
      <c r="C2" s="195"/>
      <c r="D2" s="195"/>
    </row>
    <row r="3" spans="1:6" s="9" customFormat="1" ht="15" customHeight="1" x14ac:dyDescent="0.2">
      <c r="A3" s="200" t="s">
        <v>687</v>
      </c>
      <c r="B3" s="201"/>
      <c r="C3" s="202"/>
      <c r="D3" s="203"/>
    </row>
    <row r="4" spans="1:6" s="24" customFormat="1" ht="39" customHeight="1" x14ac:dyDescent="0.2">
      <c r="A4" s="190" t="s">
        <v>313</v>
      </c>
      <c r="B4" s="191"/>
      <c r="C4" s="192" t="s">
        <v>546</v>
      </c>
      <c r="D4" s="192"/>
      <c r="E4" s="129"/>
      <c r="F4" s="25"/>
    </row>
    <row r="5" spans="1:6" s="24" customFormat="1" ht="39" customHeight="1" x14ac:dyDescent="0.2">
      <c r="A5" s="190" t="s">
        <v>315</v>
      </c>
      <c r="B5" s="191"/>
      <c r="C5" s="193" t="s">
        <v>688</v>
      </c>
      <c r="D5" s="193"/>
      <c r="E5" s="132"/>
      <c r="F5" s="74"/>
    </row>
    <row r="6" spans="1:6" s="24" customFormat="1" ht="39" customHeight="1" x14ac:dyDescent="0.2">
      <c r="A6" s="190" t="s">
        <v>317</v>
      </c>
      <c r="B6" s="191"/>
      <c r="C6" s="193" t="s">
        <v>689</v>
      </c>
      <c r="D6" s="193"/>
      <c r="E6" s="132"/>
      <c r="F6" s="74"/>
    </row>
    <row r="7" spans="1:6" s="9" customFormat="1" x14ac:dyDescent="0.2">
      <c r="A7" s="74"/>
      <c r="B7" s="74"/>
      <c r="C7" s="74"/>
      <c r="D7" s="74"/>
    </row>
    <row r="8" spans="1:6" x14ac:dyDescent="0.2">
      <c r="A8" s="91" t="s">
        <v>528</v>
      </c>
    </row>
    <row r="9" spans="1:6" x14ac:dyDescent="0.2">
      <c r="A9" s="92" t="s">
        <v>320</v>
      </c>
      <c r="B9" s="93">
        <v>2</v>
      </c>
      <c r="C9" s="94" t="s">
        <v>382</v>
      </c>
      <c r="D9" s="95" t="s">
        <v>1078</v>
      </c>
    </row>
    <row r="10" spans="1:6" x14ac:dyDescent="0.2">
      <c r="A10" s="92" t="s">
        <v>320</v>
      </c>
      <c r="B10" s="93">
        <v>3</v>
      </c>
      <c r="C10" s="94" t="s">
        <v>438</v>
      </c>
      <c r="D10" s="95" t="s">
        <v>439</v>
      </c>
    </row>
    <row r="11" spans="1:6" x14ac:dyDescent="0.2">
      <c r="A11" s="92" t="s">
        <v>320</v>
      </c>
      <c r="B11" s="93">
        <v>4</v>
      </c>
      <c r="C11" s="94" t="s">
        <v>440</v>
      </c>
      <c r="D11" s="95"/>
    </row>
    <row r="12" spans="1:6" x14ac:dyDescent="0.2">
      <c r="A12" s="92" t="s">
        <v>320</v>
      </c>
      <c r="B12" s="93">
        <v>6</v>
      </c>
      <c r="C12" s="83" t="s">
        <v>442</v>
      </c>
      <c r="D12" s="95"/>
    </row>
    <row r="13" spans="1:6" x14ac:dyDescent="0.2">
      <c r="A13" s="83" t="s">
        <v>320</v>
      </c>
      <c r="B13" s="87">
        <v>7</v>
      </c>
      <c r="C13" s="87" t="s">
        <v>321</v>
      </c>
      <c r="D13" s="95"/>
    </row>
    <row r="14" spans="1:6" x14ac:dyDescent="0.2">
      <c r="A14" s="83" t="s">
        <v>320</v>
      </c>
      <c r="B14" s="87">
        <v>11</v>
      </c>
      <c r="C14" s="87" t="s">
        <v>322</v>
      </c>
      <c r="D14" s="95"/>
    </row>
    <row r="15" spans="1:6" x14ac:dyDescent="0.2">
      <c r="A15" s="83" t="s">
        <v>320</v>
      </c>
      <c r="B15" s="87">
        <v>12</v>
      </c>
      <c r="C15" s="87" t="s">
        <v>323</v>
      </c>
      <c r="D15" s="95"/>
    </row>
    <row r="16" spans="1:6" x14ac:dyDescent="0.2">
      <c r="A16" s="81" t="s">
        <v>320</v>
      </c>
      <c r="B16" s="82">
        <v>14</v>
      </c>
      <c r="C16" s="83" t="s">
        <v>443</v>
      </c>
      <c r="D16" s="95" t="s">
        <v>444</v>
      </c>
    </row>
    <row r="17" spans="1:4" s="21" customFormat="1" ht="39" customHeight="1" x14ac:dyDescent="0.2">
      <c r="A17" s="27" t="s">
        <v>320</v>
      </c>
      <c r="B17" s="28">
        <v>22</v>
      </c>
      <c r="C17" s="29" t="s">
        <v>445</v>
      </c>
      <c r="D17" s="68" t="s">
        <v>1366</v>
      </c>
    </row>
    <row r="18" spans="1:4" s="21" customFormat="1" x14ac:dyDescent="0.2">
      <c r="A18" s="27" t="s">
        <v>320</v>
      </c>
      <c r="B18" s="28">
        <v>23</v>
      </c>
      <c r="C18" s="29" t="s">
        <v>859</v>
      </c>
      <c r="D18" s="33" t="s">
        <v>504</v>
      </c>
    </row>
    <row r="19" spans="1:4" x14ac:dyDescent="0.2">
      <c r="A19" s="92" t="s">
        <v>320</v>
      </c>
      <c r="B19" s="93">
        <v>24</v>
      </c>
      <c r="C19" s="94" t="s">
        <v>324</v>
      </c>
      <c r="D19" s="68" t="s">
        <v>447</v>
      </c>
    </row>
    <row r="20" spans="1:4" x14ac:dyDescent="0.2">
      <c r="A20" s="92" t="s">
        <v>320</v>
      </c>
      <c r="B20" s="93">
        <v>26</v>
      </c>
      <c r="C20" s="94" t="s">
        <v>448</v>
      </c>
      <c r="D20" s="95"/>
    </row>
    <row r="21" spans="1:4" x14ac:dyDescent="0.2">
      <c r="A21" s="81" t="s">
        <v>320</v>
      </c>
      <c r="B21" s="82">
        <v>32</v>
      </c>
      <c r="C21" s="83" t="s">
        <v>449</v>
      </c>
      <c r="D21" s="95"/>
    </row>
    <row r="22" spans="1:4" x14ac:dyDescent="0.2">
      <c r="A22" s="83" t="s">
        <v>320</v>
      </c>
      <c r="B22" s="87">
        <v>33</v>
      </c>
      <c r="C22" s="83" t="s">
        <v>450</v>
      </c>
      <c r="D22" s="123" t="s">
        <v>327</v>
      </c>
    </row>
    <row r="23" spans="1:4" x14ac:dyDescent="0.2">
      <c r="A23" s="92" t="s">
        <v>320</v>
      </c>
      <c r="B23" s="93">
        <v>35</v>
      </c>
      <c r="C23" s="94" t="s">
        <v>474</v>
      </c>
      <c r="D23" s="33" t="s">
        <v>504</v>
      </c>
    </row>
    <row r="24" spans="1:4" x14ac:dyDescent="0.2">
      <c r="A24" s="92" t="s">
        <v>320</v>
      </c>
      <c r="B24" s="93">
        <v>39</v>
      </c>
      <c r="C24" s="94" t="s">
        <v>330</v>
      </c>
      <c r="D24" s="95" t="s">
        <v>698</v>
      </c>
    </row>
    <row r="25" spans="1:4" x14ac:dyDescent="0.2">
      <c r="A25" s="83" t="s">
        <v>320</v>
      </c>
      <c r="B25" s="87">
        <v>42</v>
      </c>
      <c r="C25" s="83" t="s">
        <v>451</v>
      </c>
      <c r="D25" s="95"/>
    </row>
    <row r="26" spans="1:4" x14ac:dyDescent="0.2">
      <c r="A26" s="83" t="s">
        <v>320</v>
      </c>
      <c r="B26" s="87">
        <v>43</v>
      </c>
      <c r="C26" s="83" t="s">
        <v>452</v>
      </c>
      <c r="D26" s="95"/>
    </row>
    <row r="27" spans="1:4" x14ac:dyDescent="0.2">
      <c r="A27" s="83" t="s">
        <v>320</v>
      </c>
      <c r="B27" s="87">
        <v>49</v>
      </c>
      <c r="C27" s="83" t="s">
        <v>453</v>
      </c>
      <c r="D27" s="95"/>
    </row>
    <row r="28" spans="1:4" x14ac:dyDescent="0.2">
      <c r="A28" s="83" t="s">
        <v>320</v>
      </c>
      <c r="B28" s="87">
        <v>51</v>
      </c>
      <c r="C28" s="83" t="s">
        <v>454</v>
      </c>
      <c r="D28" s="95"/>
    </row>
    <row r="29" spans="1:4" s="21" customFormat="1" x14ac:dyDescent="0.2">
      <c r="A29" s="29" t="s">
        <v>320</v>
      </c>
      <c r="B29" s="32">
        <v>55</v>
      </c>
      <c r="C29" s="29" t="s">
        <v>860</v>
      </c>
      <c r="D29" s="60" t="s">
        <v>872</v>
      </c>
    </row>
    <row r="30" spans="1:4" x14ac:dyDescent="0.2">
      <c r="A30" s="83" t="s">
        <v>320</v>
      </c>
      <c r="B30" s="87">
        <v>92</v>
      </c>
      <c r="C30" s="83" t="s">
        <v>455</v>
      </c>
      <c r="D30" s="95"/>
    </row>
    <row r="31" spans="1:4" x14ac:dyDescent="0.2">
      <c r="A31" s="92" t="s">
        <v>320</v>
      </c>
      <c r="B31" s="93">
        <v>123</v>
      </c>
      <c r="C31" s="94" t="s">
        <v>456</v>
      </c>
      <c r="D31" s="95" t="s">
        <v>457</v>
      </c>
    </row>
    <row r="32" spans="1:4" x14ac:dyDescent="0.2">
      <c r="C32" s="114"/>
    </row>
    <row r="33" spans="1:4" x14ac:dyDescent="0.2">
      <c r="A33" s="85" t="s">
        <v>532</v>
      </c>
    </row>
    <row r="34" spans="1:4" x14ac:dyDescent="0.2">
      <c r="A34" s="92" t="s">
        <v>320</v>
      </c>
      <c r="B34" s="93">
        <v>2</v>
      </c>
      <c r="C34" s="94" t="s">
        <v>382</v>
      </c>
      <c r="D34" s="95" t="s">
        <v>371</v>
      </c>
    </row>
    <row r="35" spans="1:4" x14ac:dyDescent="0.2">
      <c r="A35" s="92" t="s">
        <v>320</v>
      </c>
      <c r="B35" s="93">
        <v>3</v>
      </c>
      <c r="C35" s="94" t="s">
        <v>438</v>
      </c>
      <c r="D35" s="122" t="s">
        <v>371</v>
      </c>
    </row>
    <row r="36" spans="1:4" x14ac:dyDescent="0.2">
      <c r="A36" s="92" t="s">
        <v>320</v>
      </c>
      <c r="B36" s="93">
        <v>4</v>
      </c>
      <c r="C36" s="94" t="s">
        <v>440</v>
      </c>
      <c r="D36" s="95" t="s">
        <v>371</v>
      </c>
    </row>
    <row r="37" spans="1:4" s="9" customFormat="1" x14ac:dyDescent="0.2">
      <c r="A37" s="83" t="s">
        <v>320</v>
      </c>
      <c r="B37" s="87">
        <v>11</v>
      </c>
      <c r="C37" s="87" t="s">
        <v>322</v>
      </c>
      <c r="D37" s="95" t="s">
        <v>371</v>
      </c>
    </row>
    <row r="38" spans="1:4" s="9" customFormat="1" x14ac:dyDescent="0.2">
      <c r="A38" s="83" t="s">
        <v>320</v>
      </c>
      <c r="B38" s="87">
        <v>12</v>
      </c>
      <c r="C38" s="87" t="s">
        <v>323</v>
      </c>
      <c r="D38" s="95" t="s">
        <v>371</v>
      </c>
    </row>
    <row r="39" spans="1:4" x14ac:dyDescent="0.2">
      <c r="A39" s="92" t="s">
        <v>320</v>
      </c>
      <c r="B39" s="93">
        <v>25</v>
      </c>
      <c r="C39" s="94" t="s">
        <v>529</v>
      </c>
      <c r="D39" s="124"/>
    </row>
    <row r="40" spans="1:4" s="9" customFormat="1" x14ac:dyDescent="0.2">
      <c r="A40" s="81" t="s">
        <v>320</v>
      </c>
      <c r="B40" s="82">
        <v>32</v>
      </c>
      <c r="C40" s="83" t="s">
        <v>449</v>
      </c>
      <c r="D40" s="95" t="s">
        <v>371</v>
      </c>
    </row>
    <row r="41" spans="1:4" s="9" customFormat="1" x14ac:dyDescent="0.2">
      <c r="A41" s="83" t="s">
        <v>320</v>
      </c>
      <c r="B41" s="87">
        <v>33</v>
      </c>
      <c r="C41" s="83" t="s">
        <v>450</v>
      </c>
      <c r="D41" s="123"/>
    </row>
    <row r="42" spans="1:4" x14ac:dyDescent="0.2">
      <c r="A42" s="83" t="s">
        <v>320</v>
      </c>
      <c r="B42" s="87">
        <v>49</v>
      </c>
      <c r="C42" s="83" t="s">
        <v>453</v>
      </c>
      <c r="D42" s="95" t="s">
        <v>371</v>
      </c>
    </row>
    <row r="43" spans="1:4" s="21" customFormat="1" x14ac:dyDescent="0.2">
      <c r="A43" s="29" t="s">
        <v>320</v>
      </c>
      <c r="B43" s="32">
        <v>55</v>
      </c>
      <c r="C43" s="29" t="s">
        <v>860</v>
      </c>
      <c r="D43" s="60" t="s">
        <v>873</v>
      </c>
    </row>
    <row r="44" spans="1:4" s="9" customFormat="1" x14ac:dyDescent="0.2">
      <c r="A44" s="92" t="s">
        <v>320</v>
      </c>
      <c r="B44" s="93">
        <v>123</v>
      </c>
      <c r="C44" s="94" t="s">
        <v>456</v>
      </c>
      <c r="D44" s="95" t="s">
        <v>371</v>
      </c>
    </row>
    <row r="45" spans="1:4" s="9" customFormat="1" x14ac:dyDescent="0.2"/>
    <row r="46" spans="1:4" s="9" customFormat="1" x14ac:dyDescent="0.2"/>
    <row r="47" spans="1:4" s="9" customFormat="1" x14ac:dyDescent="0.2"/>
    <row r="48" spans="1:4" s="9" customFormat="1" x14ac:dyDescent="0.2"/>
    <row r="49" s="96"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 customFormat="1" x14ac:dyDescent="0.2"/>
    <row r="63" s="9" customFormat="1" x14ac:dyDescent="0.2"/>
    <row r="64" s="9" customFormat="1" x14ac:dyDescent="0.2"/>
    <row r="65" spans="2:4" s="9" customFormat="1" x14ac:dyDescent="0.2"/>
    <row r="66" spans="2:4" s="9" customFormat="1" x14ac:dyDescent="0.2"/>
    <row r="67" spans="2:4" s="9" customFormat="1" x14ac:dyDescent="0.2"/>
    <row r="68" spans="2:4" s="9" customFormat="1" x14ac:dyDescent="0.2"/>
    <row r="69" spans="2:4" s="9" customFormat="1" x14ac:dyDescent="0.2"/>
    <row r="70" spans="2:4" s="96" customFormat="1" x14ac:dyDescent="0.2"/>
    <row r="71" spans="2:4" s="9" customFormat="1" x14ac:dyDescent="0.2">
      <c r="B71" s="97"/>
      <c r="D71" s="80"/>
    </row>
    <row r="72" spans="2:4" s="9" customFormat="1" x14ac:dyDescent="0.2"/>
    <row r="73" spans="2:4" s="9" customFormat="1" x14ac:dyDescent="0.2"/>
    <row r="74" spans="2:4" s="9" customFormat="1" x14ac:dyDescent="0.2"/>
    <row r="75" spans="2:4" s="9" customFormat="1" x14ac:dyDescent="0.2"/>
    <row r="76" spans="2:4" s="9" customFormat="1" x14ac:dyDescent="0.2"/>
    <row r="77" spans="2:4" s="9" customFormat="1" x14ac:dyDescent="0.2"/>
    <row r="78" spans="2:4" s="9" customFormat="1" x14ac:dyDescent="0.2"/>
    <row r="79" spans="2:4" s="9" customFormat="1" x14ac:dyDescent="0.2"/>
    <row r="80" spans="2:4"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ht="12" customHeigh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6"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6"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 customFormat="1" x14ac:dyDescent="0.2"/>
    <row r="146" s="96" customFormat="1" x14ac:dyDescent="0.2"/>
    <row r="147" s="9" customFormat="1" x14ac:dyDescent="0.2"/>
    <row r="148" s="9" customFormat="1" x14ac:dyDescent="0.2"/>
    <row r="149" s="9" customFormat="1" x14ac:dyDescent="0.2"/>
    <row r="150" s="9" customFormat="1" x14ac:dyDescent="0.2"/>
    <row r="151" s="9" customFormat="1" x14ac:dyDescent="0.2"/>
    <row r="152" s="9" customFormat="1" x14ac:dyDescent="0.2"/>
    <row r="153" s="9" customFormat="1" x14ac:dyDescent="0.2"/>
    <row r="154" s="9" customFormat="1" x14ac:dyDescent="0.2"/>
    <row r="155" s="9" customFormat="1" x14ac:dyDescent="0.2"/>
    <row r="156" s="9" customFormat="1" x14ac:dyDescent="0.2"/>
    <row r="157" s="9" customFormat="1" x14ac:dyDescent="0.2"/>
    <row r="158" s="9" customFormat="1" x14ac:dyDescent="0.2"/>
    <row r="159" s="9" customFormat="1" x14ac:dyDescent="0.2"/>
    <row r="160" s="9" customFormat="1" x14ac:dyDescent="0.2"/>
    <row r="161" s="9" customFormat="1" x14ac:dyDescent="0.2"/>
    <row r="162" s="9" customFormat="1" x14ac:dyDescent="0.2"/>
    <row r="163" s="9" customFormat="1" x14ac:dyDescent="0.2"/>
    <row r="164" s="9" customFormat="1" x14ac:dyDescent="0.2"/>
    <row r="165" s="9" customFormat="1" x14ac:dyDescent="0.2"/>
    <row r="166" s="9" customFormat="1" x14ac:dyDescent="0.2"/>
    <row r="167" s="9" customFormat="1" x14ac:dyDescent="0.2"/>
    <row r="168" s="96" customFormat="1" x14ac:dyDescent="0.2"/>
    <row r="171" s="79" customFormat="1" x14ac:dyDescent="0.2"/>
    <row r="177" s="96" customFormat="1" x14ac:dyDescent="0.2"/>
    <row r="186" s="96"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6FB6DC0B-55AC-4BC0-83A8-976992DE7862}"/>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6C232-D651-4E8F-B9B0-D92E15F87B94}">
  <sheetPr codeName="Sheet278">
    <pageSetUpPr fitToPage="1"/>
  </sheetPr>
  <dimension ref="A1:F186"/>
  <sheetViews>
    <sheetView workbookViewId="0">
      <pane ySplit="6" topLeftCell="A19"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1099</v>
      </c>
      <c r="B1" s="194"/>
      <c r="C1" s="194"/>
      <c r="D1" s="194"/>
      <c r="E1" s="157" t="s">
        <v>311</v>
      </c>
    </row>
    <row r="2" spans="1:6" s="9" customFormat="1" ht="15" customHeight="1" x14ac:dyDescent="0.2">
      <c r="A2" s="195" t="str">
        <f ca="1">CONCATENATE("Test Case ", MID(CELL("filename",A1),FIND("]",CELL("filename",A1))+1,255)," 1120/1130")</f>
        <v>Test Case IP.CL.L05 1120/1130</v>
      </c>
      <c r="B2" s="195"/>
      <c r="C2" s="195"/>
      <c r="D2" s="195"/>
    </row>
    <row r="3" spans="1:6" s="9" customFormat="1" ht="15" customHeight="1" x14ac:dyDescent="0.2">
      <c r="A3" s="200" t="s">
        <v>312</v>
      </c>
      <c r="B3" s="201"/>
      <c r="C3" s="202"/>
      <c r="D3" s="203"/>
    </row>
    <row r="4" spans="1:6" s="24" customFormat="1" ht="39" customHeight="1" x14ac:dyDescent="0.2">
      <c r="A4" s="190" t="s">
        <v>313</v>
      </c>
      <c r="B4" s="191"/>
      <c r="C4" s="193" t="s">
        <v>434</v>
      </c>
      <c r="D4" s="193"/>
      <c r="E4" s="132"/>
      <c r="F4" s="74"/>
    </row>
    <row r="5" spans="1:6" s="24" customFormat="1" ht="39" customHeight="1" x14ac:dyDescent="0.2">
      <c r="A5" s="190" t="s">
        <v>315</v>
      </c>
      <c r="B5" s="191"/>
      <c r="C5" s="193" t="s">
        <v>691</v>
      </c>
      <c r="D5" s="193"/>
      <c r="E5" s="132"/>
      <c r="F5" s="74"/>
    </row>
    <row r="6" spans="1:6" s="24" customFormat="1" ht="39" customHeight="1" x14ac:dyDescent="0.2">
      <c r="A6" s="190" t="s">
        <v>317</v>
      </c>
      <c r="B6" s="191"/>
      <c r="C6" s="193" t="s">
        <v>692</v>
      </c>
      <c r="D6" s="193"/>
      <c r="E6" s="132"/>
      <c r="F6" s="74"/>
    </row>
    <row r="7" spans="1:6" s="9" customFormat="1" x14ac:dyDescent="0.2">
      <c r="A7" s="74"/>
      <c r="B7" s="74"/>
      <c r="C7" s="74"/>
      <c r="D7" s="74"/>
    </row>
    <row r="8" spans="1:6" x14ac:dyDescent="0.2">
      <c r="A8" s="91" t="s">
        <v>528</v>
      </c>
    </row>
    <row r="9" spans="1:6" x14ac:dyDescent="0.2">
      <c r="A9" s="92" t="s">
        <v>320</v>
      </c>
      <c r="B9" s="93">
        <v>2</v>
      </c>
      <c r="C9" s="94" t="s">
        <v>382</v>
      </c>
      <c r="D9" s="95" t="s">
        <v>383</v>
      </c>
    </row>
    <row r="10" spans="1:6" x14ac:dyDescent="0.2">
      <c r="A10" s="92" t="s">
        <v>320</v>
      </c>
      <c r="B10" s="93">
        <v>3</v>
      </c>
      <c r="C10" s="94" t="s">
        <v>438</v>
      </c>
      <c r="D10" s="95" t="s">
        <v>439</v>
      </c>
    </row>
    <row r="11" spans="1:6" x14ac:dyDescent="0.2">
      <c r="A11" s="92" t="s">
        <v>320</v>
      </c>
      <c r="B11" s="93">
        <v>4</v>
      </c>
      <c r="C11" s="94" t="s">
        <v>440</v>
      </c>
      <c r="D11" s="95" t="s">
        <v>614</v>
      </c>
    </row>
    <row r="12" spans="1:6" x14ac:dyDescent="0.2">
      <c r="A12" s="92" t="s">
        <v>320</v>
      </c>
      <c r="B12" s="93">
        <v>6</v>
      </c>
      <c r="C12" s="83" t="s">
        <v>442</v>
      </c>
      <c r="D12" s="95"/>
    </row>
    <row r="13" spans="1:6" x14ac:dyDescent="0.2">
      <c r="A13" s="83" t="s">
        <v>320</v>
      </c>
      <c r="B13" s="87">
        <v>7</v>
      </c>
      <c r="C13" s="87" t="s">
        <v>321</v>
      </c>
      <c r="D13" s="95"/>
    </row>
    <row r="14" spans="1:6" x14ac:dyDescent="0.2">
      <c r="A14" s="83" t="s">
        <v>320</v>
      </c>
      <c r="B14" s="87">
        <v>11</v>
      </c>
      <c r="C14" s="87" t="s">
        <v>322</v>
      </c>
      <c r="D14" s="95"/>
    </row>
    <row r="15" spans="1:6" x14ac:dyDescent="0.2">
      <c r="A15" s="83" t="s">
        <v>320</v>
      </c>
      <c r="B15" s="87">
        <v>12</v>
      </c>
      <c r="C15" s="87" t="s">
        <v>323</v>
      </c>
      <c r="D15" s="95"/>
    </row>
    <row r="16" spans="1:6" x14ac:dyDescent="0.2">
      <c r="A16" s="81" t="s">
        <v>320</v>
      </c>
      <c r="B16" s="82">
        <v>14</v>
      </c>
      <c r="C16" s="83" t="s">
        <v>443</v>
      </c>
      <c r="D16" s="95" t="s">
        <v>444</v>
      </c>
    </row>
    <row r="17" spans="1:4" s="21" customFormat="1" ht="39" customHeight="1" x14ac:dyDescent="0.2">
      <c r="A17" s="27" t="s">
        <v>320</v>
      </c>
      <c r="B17" s="28">
        <v>22</v>
      </c>
      <c r="C17" s="29" t="s">
        <v>445</v>
      </c>
      <c r="D17" s="68" t="s">
        <v>1366</v>
      </c>
    </row>
    <row r="18" spans="1:4" s="21" customFormat="1" x14ac:dyDescent="0.2">
      <c r="A18" s="27" t="s">
        <v>320</v>
      </c>
      <c r="B18" s="28">
        <v>23</v>
      </c>
      <c r="C18" s="29" t="s">
        <v>859</v>
      </c>
      <c r="D18" s="33" t="s">
        <v>504</v>
      </c>
    </row>
    <row r="19" spans="1:4" x14ac:dyDescent="0.2">
      <c r="A19" s="92" t="s">
        <v>320</v>
      </c>
      <c r="B19" s="93">
        <v>24</v>
      </c>
      <c r="C19" s="94" t="s">
        <v>324</v>
      </c>
      <c r="D19" s="68" t="s">
        <v>447</v>
      </c>
    </row>
    <row r="20" spans="1:4" x14ac:dyDescent="0.2">
      <c r="A20" s="92" t="s">
        <v>320</v>
      </c>
      <c r="B20" s="93">
        <v>25</v>
      </c>
      <c r="C20" s="94" t="s">
        <v>529</v>
      </c>
      <c r="D20" s="68" t="s">
        <v>693</v>
      </c>
    </row>
    <row r="21" spans="1:4" x14ac:dyDescent="0.2">
      <c r="A21" s="92" t="s">
        <v>320</v>
      </c>
      <c r="B21" s="93">
        <v>26</v>
      </c>
      <c r="C21" s="94" t="s">
        <v>448</v>
      </c>
      <c r="D21" s="95"/>
    </row>
    <row r="22" spans="1:4" x14ac:dyDescent="0.2">
      <c r="A22" s="81" t="s">
        <v>320</v>
      </c>
      <c r="B22" s="82">
        <v>32</v>
      </c>
      <c r="C22" s="83" t="s">
        <v>449</v>
      </c>
      <c r="D22" s="95"/>
    </row>
    <row r="23" spans="1:4" x14ac:dyDescent="0.2">
      <c r="A23" s="83" t="s">
        <v>320</v>
      </c>
      <c r="B23" s="87">
        <v>33</v>
      </c>
      <c r="C23" s="83" t="s">
        <v>450</v>
      </c>
      <c r="D23" s="123" t="s">
        <v>327</v>
      </c>
    </row>
    <row r="24" spans="1:4" x14ac:dyDescent="0.2">
      <c r="A24" s="92" t="s">
        <v>320</v>
      </c>
      <c r="B24" s="93">
        <v>35</v>
      </c>
      <c r="C24" s="94" t="s">
        <v>474</v>
      </c>
      <c r="D24" s="33" t="s">
        <v>504</v>
      </c>
    </row>
    <row r="25" spans="1:4" x14ac:dyDescent="0.2">
      <c r="A25" s="92" t="s">
        <v>320</v>
      </c>
      <c r="B25" s="93">
        <v>39</v>
      </c>
      <c r="C25" s="94" t="s">
        <v>330</v>
      </c>
      <c r="D25" s="95" t="s">
        <v>694</v>
      </c>
    </row>
    <row r="26" spans="1:4" x14ac:dyDescent="0.2">
      <c r="A26" s="83" t="s">
        <v>320</v>
      </c>
      <c r="B26" s="87">
        <v>42</v>
      </c>
      <c r="C26" s="83" t="s">
        <v>451</v>
      </c>
      <c r="D26" s="95"/>
    </row>
    <row r="27" spans="1:4" x14ac:dyDescent="0.2">
      <c r="A27" s="83" t="s">
        <v>320</v>
      </c>
      <c r="B27" s="87">
        <v>43</v>
      </c>
      <c r="C27" s="83" t="s">
        <v>452</v>
      </c>
      <c r="D27" s="95"/>
    </row>
    <row r="28" spans="1:4" x14ac:dyDescent="0.2">
      <c r="A28" s="83" t="s">
        <v>320</v>
      </c>
      <c r="B28" s="87">
        <v>49</v>
      </c>
      <c r="C28" s="83" t="s">
        <v>453</v>
      </c>
      <c r="D28" s="95"/>
    </row>
    <row r="29" spans="1:4" x14ac:dyDescent="0.2">
      <c r="A29" s="83" t="s">
        <v>320</v>
      </c>
      <c r="B29" s="87">
        <v>51</v>
      </c>
      <c r="C29" s="83" t="s">
        <v>454</v>
      </c>
      <c r="D29" s="95"/>
    </row>
    <row r="30" spans="1:4" s="21" customFormat="1" x14ac:dyDescent="0.2">
      <c r="A30" s="29" t="s">
        <v>320</v>
      </c>
      <c r="B30" s="32">
        <v>55</v>
      </c>
      <c r="C30" s="29" t="s">
        <v>860</v>
      </c>
      <c r="D30" s="60" t="s">
        <v>872</v>
      </c>
    </row>
    <row r="31" spans="1:4" x14ac:dyDescent="0.2">
      <c r="A31" s="83" t="s">
        <v>320</v>
      </c>
      <c r="B31" s="87">
        <v>92</v>
      </c>
      <c r="C31" s="83" t="s">
        <v>455</v>
      </c>
      <c r="D31" s="95"/>
    </row>
    <row r="32" spans="1:4" x14ac:dyDescent="0.2">
      <c r="A32" s="92" t="s">
        <v>320</v>
      </c>
      <c r="B32" s="93">
        <v>123</v>
      </c>
      <c r="C32" s="94" t="s">
        <v>456</v>
      </c>
      <c r="D32" s="95" t="s">
        <v>457</v>
      </c>
    </row>
    <row r="33" spans="1:4" x14ac:dyDescent="0.2">
      <c r="C33" s="114"/>
    </row>
    <row r="34" spans="1:4" x14ac:dyDescent="0.2">
      <c r="A34" s="85" t="s">
        <v>532</v>
      </c>
    </row>
    <row r="35" spans="1:4" x14ac:dyDescent="0.2">
      <c r="A35" s="92" t="s">
        <v>320</v>
      </c>
      <c r="B35" s="93">
        <v>2</v>
      </c>
      <c r="C35" s="94" t="s">
        <v>382</v>
      </c>
      <c r="D35" s="95" t="s">
        <v>371</v>
      </c>
    </row>
    <row r="36" spans="1:4" x14ac:dyDescent="0.2">
      <c r="A36" s="92" t="s">
        <v>320</v>
      </c>
      <c r="B36" s="93">
        <v>3</v>
      </c>
      <c r="C36" s="94" t="s">
        <v>438</v>
      </c>
      <c r="D36" s="122" t="s">
        <v>371</v>
      </c>
    </row>
    <row r="37" spans="1:4" x14ac:dyDescent="0.2">
      <c r="A37" s="92" t="s">
        <v>320</v>
      </c>
      <c r="B37" s="93">
        <v>4</v>
      </c>
      <c r="C37" s="94" t="s">
        <v>440</v>
      </c>
      <c r="D37" s="95" t="s">
        <v>371</v>
      </c>
    </row>
    <row r="38" spans="1:4" s="9" customFormat="1" x14ac:dyDescent="0.2">
      <c r="A38" s="83" t="s">
        <v>320</v>
      </c>
      <c r="B38" s="87">
        <v>11</v>
      </c>
      <c r="C38" s="87" t="s">
        <v>322</v>
      </c>
      <c r="D38" s="95" t="s">
        <v>371</v>
      </c>
    </row>
    <row r="39" spans="1:4" s="9" customFormat="1" x14ac:dyDescent="0.2">
      <c r="A39" s="83" t="s">
        <v>320</v>
      </c>
      <c r="B39" s="87">
        <v>12</v>
      </c>
      <c r="C39" s="87" t="s">
        <v>323</v>
      </c>
      <c r="D39" s="95" t="s">
        <v>371</v>
      </c>
    </row>
    <row r="40" spans="1:4" s="9" customFormat="1" x14ac:dyDescent="0.2">
      <c r="A40" s="81" t="s">
        <v>320</v>
      </c>
      <c r="B40" s="82">
        <v>32</v>
      </c>
      <c r="C40" s="83" t="s">
        <v>449</v>
      </c>
      <c r="D40" s="95" t="s">
        <v>371</v>
      </c>
    </row>
    <row r="41" spans="1:4" s="9" customFormat="1" x14ac:dyDescent="0.2">
      <c r="A41" s="83" t="s">
        <v>320</v>
      </c>
      <c r="B41" s="87">
        <v>33</v>
      </c>
      <c r="C41" s="83" t="s">
        <v>450</v>
      </c>
      <c r="D41" s="123"/>
    </row>
    <row r="42" spans="1:4" x14ac:dyDescent="0.2">
      <c r="A42" s="83" t="s">
        <v>320</v>
      </c>
      <c r="B42" s="87">
        <v>49</v>
      </c>
      <c r="C42" s="83" t="s">
        <v>453</v>
      </c>
      <c r="D42" s="95" t="s">
        <v>371</v>
      </c>
    </row>
    <row r="43" spans="1:4" s="21" customFormat="1" x14ac:dyDescent="0.2">
      <c r="A43" s="29" t="s">
        <v>320</v>
      </c>
      <c r="B43" s="32">
        <v>55</v>
      </c>
      <c r="C43" s="29" t="s">
        <v>860</v>
      </c>
      <c r="D43" s="60" t="s">
        <v>873</v>
      </c>
    </row>
    <row r="44" spans="1:4" s="9" customFormat="1" x14ac:dyDescent="0.2">
      <c r="A44" s="92" t="s">
        <v>320</v>
      </c>
      <c r="B44" s="93">
        <v>123</v>
      </c>
      <c r="C44" s="94" t="s">
        <v>456</v>
      </c>
      <c r="D44" s="95" t="s">
        <v>371</v>
      </c>
    </row>
    <row r="45" spans="1:4" s="9" customFormat="1" x14ac:dyDescent="0.2"/>
    <row r="46" spans="1:4" s="9" customFormat="1" x14ac:dyDescent="0.2"/>
    <row r="47" spans="1:4" s="9" customFormat="1" x14ac:dyDescent="0.2"/>
    <row r="48" spans="1:4" s="9" customFormat="1" x14ac:dyDescent="0.2"/>
    <row r="49" s="96"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 customFormat="1" x14ac:dyDescent="0.2"/>
    <row r="63" s="9" customFormat="1" x14ac:dyDescent="0.2"/>
    <row r="64" s="9" customFormat="1" x14ac:dyDescent="0.2"/>
    <row r="65" spans="2:4" s="9" customFormat="1" x14ac:dyDescent="0.2"/>
    <row r="66" spans="2:4" s="9" customFormat="1" x14ac:dyDescent="0.2"/>
    <row r="67" spans="2:4" s="9" customFormat="1" x14ac:dyDescent="0.2"/>
    <row r="68" spans="2:4" s="9" customFormat="1" x14ac:dyDescent="0.2"/>
    <row r="69" spans="2:4" s="9" customFormat="1" x14ac:dyDescent="0.2"/>
    <row r="70" spans="2:4" s="96" customFormat="1" x14ac:dyDescent="0.2"/>
    <row r="71" spans="2:4" s="9" customFormat="1" x14ac:dyDescent="0.2">
      <c r="B71" s="97"/>
      <c r="D71" s="80"/>
    </row>
    <row r="72" spans="2:4" s="9" customFormat="1" x14ac:dyDescent="0.2"/>
    <row r="73" spans="2:4" s="9" customFormat="1" x14ac:dyDescent="0.2"/>
    <row r="74" spans="2:4" s="9" customFormat="1" x14ac:dyDescent="0.2"/>
    <row r="75" spans="2:4" s="9" customFormat="1" x14ac:dyDescent="0.2"/>
    <row r="76" spans="2:4" s="9" customFormat="1" x14ac:dyDescent="0.2"/>
    <row r="77" spans="2:4" s="9" customFormat="1" x14ac:dyDescent="0.2"/>
    <row r="78" spans="2:4" s="9" customFormat="1" x14ac:dyDescent="0.2"/>
    <row r="79" spans="2:4" s="9" customFormat="1" x14ac:dyDescent="0.2"/>
    <row r="80" spans="2:4"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ht="12" customHeigh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6"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6"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 customFormat="1" x14ac:dyDescent="0.2"/>
    <row r="146" s="96" customFormat="1" x14ac:dyDescent="0.2"/>
    <row r="147" s="9" customFormat="1" x14ac:dyDescent="0.2"/>
    <row r="148" s="9" customFormat="1" x14ac:dyDescent="0.2"/>
    <row r="149" s="9" customFormat="1" x14ac:dyDescent="0.2"/>
    <row r="150" s="9" customFormat="1" x14ac:dyDescent="0.2"/>
    <row r="151" s="9" customFormat="1" x14ac:dyDescent="0.2"/>
    <row r="152" s="9" customFormat="1" x14ac:dyDescent="0.2"/>
    <row r="153" s="9" customFormat="1" x14ac:dyDescent="0.2"/>
    <row r="154" s="9" customFormat="1" x14ac:dyDescent="0.2"/>
    <row r="155" s="9" customFormat="1" x14ac:dyDescent="0.2"/>
    <row r="156" s="9" customFormat="1" x14ac:dyDescent="0.2"/>
    <row r="157" s="9" customFormat="1" x14ac:dyDescent="0.2"/>
    <row r="158" s="9" customFormat="1" x14ac:dyDescent="0.2"/>
    <row r="159" s="9" customFormat="1" x14ac:dyDescent="0.2"/>
    <row r="160" s="9" customFormat="1" x14ac:dyDescent="0.2"/>
    <row r="161" s="9" customFormat="1" x14ac:dyDescent="0.2"/>
    <row r="162" s="9" customFormat="1" x14ac:dyDescent="0.2"/>
    <row r="163" s="9" customFormat="1" x14ac:dyDescent="0.2"/>
    <row r="164" s="9" customFormat="1" x14ac:dyDescent="0.2"/>
    <row r="165" s="9" customFormat="1" x14ac:dyDescent="0.2"/>
    <row r="166" s="9" customFormat="1" x14ac:dyDescent="0.2"/>
    <row r="167" s="9" customFormat="1" x14ac:dyDescent="0.2"/>
    <row r="168" s="96" customFormat="1" x14ac:dyDescent="0.2"/>
    <row r="171" s="79" customFormat="1" x14ac:dyDescent="0.2"/>
    <row r="177" s="96" customFormat="1" x14ac:dyDescent="0.2"/>
    <row r="186" s="96"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2BA74167-073E-4EC7-B805-253B6269E858}"/>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5B0ED-0BD5-45CA-8060-E43A1BF7428B}">
  <sheetPr codeName="Sheet279">
    <pageSetUpPr fitToPage="1"/>
  </sheetPr>
  <dimension ref="A1:F150"/>
  <sheetViews>
    <sheetView workbookViewId="0">
      <pane ySplit="6" topLeftCell="A22"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1100</v>
      </c>
      <c r="B1" s="194"/>
      <c r="C1" s="194"/>
      <c r="D1" s="194"/>
      <c r="E1" s="157" t="s">
        <v>311</v>
      </c>
    </row>
    <row r="2" spans="1:6" s="9" customFormat="1" ht="15" customHeight="1" x14ac:dyDescent="0.2">
      <c r="A2" s="195" t="str">
        <f ca="1">CONCATENATE("Test Case ", MID(CELL("filename",A1),FIND("]",CELL("filename",A1))+1,255)," 1100/1110, 1120/1130, 1420/1430")</f>
        <v>Test Case IP.RL.K01 1100/1110, 1120/1130, 1420/1430</v>
      </c>
      <c r="B2" s="195"/>
      <c r="C2" s="195"/>
      <c r="D2" s="195"/>
    </row>
    <row r="3" spans="1:6" s="9" customFormat="1" ht="15" customHeight="1" x14ac:dyDescent="0.2">
      <c r="A3" s="209" t="s">
        <v>312</v>
      </c>
      <c r="B3" s="210"/>
      <c r="C3" s="210"/>
      <c r="D3" s="210"/>
    </row>
    <row r="4" spans="1:6" s="24" customFormat="1" ht="39" customHeight="1" x14ac:dyDescent="0.2">
      <c r="A4" s="190" t="s">
        <v>313</v>
      </c>
      <c r="B4" s="208"/>
      <c r="C4" s="193" t="s">
        <v>434</v>
      </c>
      <c r="D4" s="193"/>
      <c r="E4" s="132"/>
      <c r="F4" s="74"/>
    </row>
    <row r="5" spans="1:6" s="24" customFormat="1" ht="39" customHeight="1" x14ac:dyDescent="0.2">
      <c r="A5" s="190" t="s">
        <v>315</v>
      </c>
      <c r="B5" s="208"/>
      <c r="C5" s="193" t="s">
        <v>705</v>
      </c>
      <c r="D5" s="193"/>
      <c r="E5" s="132"/>
      <c r="F5" s="74"/>
    </row>
    <row r="6" spans="1:6" s="24" customFormat="1" ht="66" customHeight="1" x14ac:dyDescent="0.2">
      <c r="A6" s="190" t="s">
        <v>317</v>
      </c>
      <c r="B6" s="208"/>
      <c r="C6" s="193" t="s">
        <v>706</v>
      </c>
      <c r="D6" s="193"/>
      <c r="E6" s="132"/>
      <c r="F6" s="74"/>
    </row>
    <row r="7" spans="1:6" s="9" customFormat="1" ht="12.75" customHeight="1" x14ac:dyDescent="0.2">
      <c r="A7" s="74"/>
      <c r="B7" s="74"/>
      <c r="C7" s="74"/>
      <c r="D7" s="74"/>
    </row>
    <row r="8" spans="1:6" s="9" customFormat="1" x14ac:dyDescent="0.2">
      <c r="A8" s="91" t="s">
        <v>437</v>
      </c>
      <c r="B8" s="79"/>
      <c r="C8" s="79"/>
      <c r="D8" s="90"/>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t="s">
        <v>707</v>
      </c>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21" customFormat="1" ht="39" customHeight="1" x14ac:dyDescent="0.2">
      <c r="A17" s="27" t="s">
        <v>320</v>
      </c>
      <c r="B17" s="28">
        <v>22</v>
      </c>
      <c r="C17" s="29" t="s">
        <v>445</v>
      </c>
      <c r="D17" s="68" t="s">
        <v>1366</v>
      </c>
    </row>
    <row r="18" spans="1:4" s="21" customFormat="1" x14ac:dyDescent="0.2">
      <c r="A18" s="27" t="s">
        <v>320</v>
      </c>
      <c r="B18" s="28">
        <v>23</v>
      </c>
      <c r="C18" s="29" t="s">
        <v>859</v>
      </c>
      <c r="D18" s="33" t="s">
        <v>504</v>
      </c>
    </row>
    <row r="19" spans="1:4" s="9" customFormat="1" x14ac:dyDescent="0.2">
      <c r="A19" s="81" t="s">
        <v>320</v>
      </c>
      <c r="B19" s="82">
        <v>24</v>
      </c>
      <c r="C19" s="83" t="s">
        <v>324</v>
      </c>
      <c r="D19" s="88" t="s">
        <v>447</v>
      </c>
    </row>
    <row r="20" spans="1:4" s="9" customFormat="1" x14ac:dyDescent="0.2">
      <c r="A20" s="81" t="s">
        <v>320</v>
      </c>
      <c r="B20" s="82">
        <v>26</v>
      </c>
      <c r="C20" s="83" t="s">
        <v>448</v>
      </c>
      <c r="D20" s="95"/>
    </row>
    <row r="21" spans="1:4" s="9" customFormat="1" x14ac:dyDescent="0.2">
      <c r="A21" s="81" t="s">
        <v>320</v>
      </c>
      <c r="B21" s="82">
        <v>32</v>
      </c>
      <c r="C21" s="83" t="s">
        <v>449</v>
      </c>
      <c r="D21" s="95"/>
    </row>
    <row r="22" spans="1:4" s="9" customFormat="1" x14ac:dyDescent="0.2">
      <c r="A22" s="83" t="s">
        <v>320</v>
      </c>
      <c r="B22" s="87">
        <v>33</v>
      </c>
      <c r="C22" s="83" t="s">
        <v>450</v>
      </c>
      <c r="D22" s="123" t="s">
        <v>327</v>
      </c>
    </row>
    <row r="23" spans="1:4" x14ac:dyDescent="0.2">
      <c r="A23" s="92" t="s">
        <v>320</v>
      </c>
      <c r="B23" s="93">
        <v>35</v>
      </c>
      <c r="C23" s="94" t="s">
        <v>474</v>
      </c>
      <c r="D23" s="33" t="s">
        <v>504</v>
      </c>
    </row>
    <row r="24" spans="1:4" s="9" customFormat="1" x14ac:dyDescent="0.2">
      <c r="A24" s="83" t="s">
        <v>320</v>
      </c>
      <c r="B24" s="87">
        <v>42</v>
      </c>
      <c r="C24" s="83" t="s">
        <v>451</v>
      </c>
      <c r="D24" s="95"/>
    </row>
    <row r="25" spans="1:4" s="9" customFormat="1" x14ac:dyDescent="0.2">
      <c r="A25" s="83" t="s">
        <v>320</v>
      </c>
      <c r="B25" s="87">
        <v>43</v>
      </c>
      <c r="C25" s="83" t="s">
        <v>452</v>
      </c>
      <c r="D25" s="95"/>
    </row>
    <row r="26" spans="1:4" s="9" customFormat="1" x14ac:dyDescent="0.2">
      <c r="A26" s="83" t="s">
        <v>320</v>
      </c>
      <c r="B26" s="87">
        <v>48</v>
      </c>
      <c r="C26" s="83" t="s">
        <v>592</v>
      </c>
      <c r="D26" s="95"/>
    </row>
    <row r="27" spans="1:4" s="9" customFormat="1" x14ac:dyDescent="0.2">
      <c r="A27" s="83" t="s">
        <v>320</v>
      </c>
      <c r="B27" s="87">
        <v>49</v>
      </c>
      <c r="C27" s="83" t="s">
        <v>453</v>
      </c>
      <c r="D27" s="95"/>
    </row>
    <row r="28" spans="1:4" s="9" customFormat="1" x14ac:dyDescent="0.2">
      <c r="A28" s="83" t="s">
        <v>320</v>
      </c>
      <c r="B28" s="87">
        <v>51</v>
      </c>
      <c r="C28" s="83" t="s">
        <v>454</v>
      </c>
      <c r="D28" s="95"/>
    </row>
    <row r="29" spans="1:4" s="21" customFormat="1" x14ac:dyDescent="0.2">
      <c r="A29" s="29" t="s">
        <v>320</v>
      </c>
      <c r="B29" s="32">
        <v>55</v>
      </c>
      <c r="C29" s="29" t="s">
        <v>860</v>
      </c>
      <c r="D29" s="60" t="s">
        <v>872</v>
      </c>
    </row>
    <row r="30" spans="1:4" s="9" customFormat="1" x14ac:dyDescent="0.2">
      <c r="A30" s="83" t="s">
        <v>320</v>
      </c>
      <c r="B30" s="87">
        <v>92</v>
      </c>
      <c r="C30" s="83" t="s">
        <v>455</v>
      </c>
      <c r="D30" s="95"/>
    </row>
    <row r="31" spans="1:4" s="9" customFormat="1" x14ac:dyDescent="0.2">
      <c r="A31" s="92" t="s">
        <v>320</v>
      </c>
      <c r="B31" s="93">
        <v>123</v>
      </c>
      <c r="C31" s="94" t="s">
        <v>456</v>
      </c>
      <c r="D31" s="95" t="s">
        <v>457</v>
      </c>
    </row>
    <row r="32" spans="1:4" s="9" customFormat="1" x14ac:dyDescent="0.2">
      <c r="A32" s="125"/>
      <c r="B32" s="126"/>
      <c r="C32" s="125"/>
      <c r="D32" s="127"/>
    </row>
    <row r="33" spans="1:4" s="9" customFormat="1" x14ac:dyDescent="0.2">
      <c r="A33" s="85" t="s">
        <v>709</v>
      </c>
      <c r="B33" s="89"/>
      <c r="C33" s="79"/>
      <c r="D33" s="90"/>
    </row>
    <row r="34" spans="1:4" s="9" customFormat="1" x14ac:dyDescent="0.2">
      <c r="A34" s="92" t="s">
        <v>320</v>
      </c>
      <c r="B34" s="93">
        <v>39</v>
      </c>
      <c r="C34" s="94" t="s">
        <v>330</v>
      </c>
      <c r="D34" s="95" t="s">
        <v>698</v>
      </c>
    </row>
    <row r="35" spans="1:4" s="9" customFormat="1" x14ac:dyDescent="0.2">
      <c r="A35" s="125"/>
      <c r="B35" s="126"/>
      <c r="C35" s="125"/>
      <c r="D35" s="127"/>
    </row>
    <row r="36" spans="1:4" s="9" customFormat="1" x14ac:dyDescent="0.2">
      <c r="A36" s="85" t="s">
        <v>710</v>
      </c>
      <c r="B36" s="79"/>
      <c r="C36" s="79"/>
      <c r="D36" s="79"/>
    </row>
    <row r="37" spans="1:4" s="9" customFormat="1" x14ac:dyDescent="0.2">
      <c r="A37" s="81" t="s">
        <v>320</v>
      </c>
      <c r="B37" s="82">
        <v>2</v>
      </c>
      <c r="C37" s="83" t="s">
        <v>382</v>
      </c>
      <c r="D37" s="95" t="s">
        <v>371</v>
      </c>
    </row>
    <row r="38" spans="1:4" s="9" customFormat="1" x14ac:dyDescent="0.2">
      <c r="A38" s="81" t="s">
        <v>320</v>
      </c>
      <c r="B38" s="82">
        <v>3</v>
      </c>
      <c r="C38" s="83" t="s">
        <v>438</v>
      </c>
      <c r="D38" s="95" t="s">
        <v>371</v>
      </c>
    </row>
    <row r="39" spans="1:4" s="9" customFormat="1" x14ac:dyDescent="0.2">
      <c r="A39" s="81" t="s">
        <v>320</v>
      </c>
      <c r="B39" s="82">
        <v>4</v>
      </c>
      <c r="C39" s="83" t="s">
        <v>440</v>
      </c>
      <c r="D39" s="95" t="s">
        <v>371</v>
      </c>
    </row>
    <row r="40" spans="1:4" s="9" customFormat="1" x14ac:dyDescent="0.2">
      <c r="A40" s="81" t="s">
        <v>320</v>
      </c>
      <c r="B40" s="82">
        <v>6</v>
      </c>
      <c r="C40" s="83" t="s">
        <v>442</v>
      </c>
      <c r="D40" s="95" t="s">
        <v>371</v>
      </c>
    </row>
    <row r="41" spans="1:4" s="9" customFormat="1" x14ac:dyDescent="0.2">
      <c r="A41" s="83" t="s">
        <v>320</v>
      </c>
      <c r="B41" s="87">
        <v>7</v>
      </c>
      <c r="C41" s="87" t="s">
        <v>321</v>
      </c>
      <c r="D41" s="88"/>
    </row>
    <row r="42" spans="1:4" s="9" customFormat="1" x14ac:dyDescent="0.2">
      <c r="A42" s="83" t="s">
        <v>320</v>
      </c>
      <c r="B42" s="87">
        <v>11</v>
      </c>
      <c r="C42" s="87" t="s">
        <v>322</v>
      </c>
      <c r="D42" s="95" t="s">
        <v>371</v>
      </c>
    </row>
    <row r="43" spans="1:4" s="9" customFormat="1" x14ac:dyDescent="0.2">
      <c r="A43" s="83" t="s">
        <v>320</v>
      </c>
      <c r="B43" s="87">
        <v>12</v>
      </c>
      <c r="C43" s="87" t="s">
        <v>323</v>
      </c>
      <c r="D43" s="95" t="s">
        <v>371</v>
      </c>
    </row>
    <row r="44" spans="1:4" s="9" customFormat="1" ht="12" customHeight="1" x14ac:dyDescent="0.2">
      <c r="A44" s="81" t="s">
        <v>320</v>
      </c>
      <c r="B44" s="82">
        <v>24</v>
      </c>
      <c r="C44" s="83" t="s">
        <v>324</v>
      </c>
      <c r="D44" s="95" t="s">
        <v>371</v>
      </c>
    </row>
    <row r="45" spans="1:4" s="9" customFormat="1" x14ac:dyDescent="0.2">
      <c r="A45" s="81" t="s">
        <v>367</v>
      </c>
      <c r="B45" s="82">
        <v>26</v>
      </c>
      <c r="C45" s="83" t="s">
        <v>448</v>
      </c>
      <c r="D45" s="95" t="s">
        <v>371</v>
      </c>
    </row>
    <row r="46" spans="1:4" s="9" customFormat="1" x14ac:dyDescent="0.2">
      <c r="A46" s="81" t="s">
        <v>320</v>
      </c>
      <c r="B46" s="82">
        <v>32</v>
      </c>
      <c r="C46" s="83" t="s">
        <v>449</v>
      </c>
      <c r="D46" s="95" t="s">
        <v>371</v>
      </c>
    </row>
    <row r="47" spans="1:4" s="9" customFormat="1" x14ac:dyDescent="0.2">
      <c r="A47" s="83" t="s">
        <v>320</v>
      </c>
      <c r="B47" s="87">
        <v>33</v>
      </c>
      <c r="C47" s="83" t="s">
        <v>450</v>
      </c>
      <c r="D47" s="88"/>
    </row>
    <row r="48" spans="1:4" s="9" customFormat="1" x14ac:dyDescent="0.2">
      <c r="A48" s="83" t="s">
        <v>320</v>
      </c>
      <c r="B48" s="87">
        <v>38</v>
      </c>
      <c r="C48" s="83" t="s">
        <v>460</v>
      </c>
      <c r="D48" s="88"/>
    </row>
    <row r="49" spans="1:4" s="9" customFormat="1" x14ac:dyDescent="0.2">
      <c r="A49" s="83" t="s">
        <v>320</v>
      </c>
      <c r="B49" s="87">
        <v>39</v>
      </c>
      <c r="C49" s="83" t="s">
        <v>330</v>
      </c>
      <c r="D49" s="95" t="s">
        <v>461</v>
      </c>
    </row>
    <row r="50" spans="1:4" s="96" customFormat="1" x14ac:dyDescent="0.2">
      <c r="A50" s="83" t="s">
        <v>320</v>
      </c>
      <c r="B50" s="87">
        <v>49</v>
      </c>
      <c r="C50" s="83" t="s">
        <v>462</v>
      </c>
      <c r="D50" s="95" t="s">
        <v>371</v>
      </c>
    </row>
    <row r="51" spans="1:4" s="9" customFormat="1" x14ac:dyDescent="0.2">
      <c r="A51" s="83" t="s">
        <v>320</v>
      </c>
      <c r="B51" s="87">
        <v>51</v>
      </c>
      <c r="C51" s="83" t="s">
        <v>463</v>
      </c>
      <c r="D51" s="95" t="s">
        <v>371</v>
      </c>
    </row>
    <row r="52" spans="1:4" s="21" customFormat="1" x14ac:dyDescent="0.2">
      <c r="A52" s="29" t="s">
        <v>320</v>
      </c>
      <c r="B52" s="32">
        <v>55</v>
      </c>
      <c r="C52" s="29" t="s">
        <v>860</v>
      </c>
      <c r="D52" s="60"/>
    </row>
    <row r="53" spans="1:4" s="9" customFormat="1" x14ac:dyDescent="0.2">
      <c r="A53" s="92" t="s">
        <v>320</v>
      </c>
      <c r="B53" s="93">
        <v>123</v>
      </c>
      <c r="C53" s="94" t="s">
        <v>456</v>
      </c>
      <c r="D53" s="95" t="s">
        <v>371</v>
      </c>
    </row>
    <row r="54" spans="1:4" s="9" customFormat="1" x14ac:dyDescent="0.2">
      <c r="A54" s="96"/>
      <c r="B54" s="96"/>
      <c r="C54" s="96"/>
      <c r="D54" s="96"/>
    </row>
    <row r="55" spans="1:4" s="9" customFormat="1" x14ac:dyDescent="0.2">
      <c r="A55" s="91" t="s">
        <v>528</v>
      </c>
      <c r="B55" s="89"/>
      <c r="C55" s="79"/>
      <c r="D55" s="90"/>
    </row>
    <row r="56" spans="1:4" s="9" customFormat="1" x14ac:dyDescent="0.2">
      <c r="A56" s="92" t="s">
        <v>320</v>
      </c>
      <c r="B56" s="93">
        <v>2</v>
      </c>
      <c r="C56" s="94" t="s">
        <v>382</v>
      </c>
      <c r="D56" s="95" t="s">
        <v>383</v>
      </c>
    </row>
    <row r="57" spans="1:4" s="9" customFormat="1" x14ac:dyDescent="0.2">
      <c r="A57" s="92" t="s">
        <v>320</v>
      </c>
      <c r="B57" s="93">
        <v>3</v>
      </c>
      <c r="C57" s="94" t="s">
        <v>438</v>
      </c>
      <c r="D57" s="95" t="s">
        <v>439</v>
      </c>
    </row>
    <row r="58" spans="1:4" s="9" customFormat="1" x14ac:dyDescent="0.2">
      <c r="A58" s="92" t="s">
        <v>320</v>
      </c>
      <c r="B58" s="93">
        <v>4</v>
      </c>
      <c r="C58" s="94" t="s">
        <v>440</v>
      </c>
      <c r="D58" s="95" t="s">
        <v>707</v>
      </c>
    </row>
    <row r="59" spans="1:4" s="9" customFormat="1" x14ac:dyDescent="0.2">
      <c r="A59" s="92" t="s">
        <v>320</v>
      </c>
      <c r="B59" s="93">
        <v>6</v>
      </c>
      <c r="C59" s="83" t="s">
        <v>442</v>
      </c>
      <c r="D59" s="95"/>
    </row>
    <row r="60" spans="1:4" s="9" customFormat="1" x14ac:dyDescent="0.2">
      <c r="A60" s="83" t="s">
        <v>320</v>
      </c>
      <c r="B60" s="87">
        <v>7</v>
      </c>
      <c r="C60" s="87" t="s">
        <v>321</v>
      </c>
      <c r="D60" s="95"/>
    </row>
    <row r="61" spans="1:4" s="9" customFormat="1" x14ac:dyDescent="0.2">
      <c r="A61" s="83" t="s">
        <v>320</v>
      </c>
      <c r="B61" s="87">
        <v>11</v>
      </c>
      <c r="C61" s="87" t="s">
        <v>322</v>
      </c>
      <c r="D61" s="95"/>
    </row>
    <row r="62" spans="1:4" s="9" customFormat="1" x14ac:dyDescent="0.2">
      <c r="A62" s="83" t="s">
        <v>320</v>
      </c>
      <c r="B62" s="87">
        <v>12</v>
      </c>
      <c r="C62" s="87" t="s">
        <v>323</v>
      </c>
      <c r="D62" s="95"/>
    </row>
    <row r="63" spans="1:4" s="9" customFormat="1" x14ac:dyDescent="0.2">
      <c r="A63" s="81" t="s">
        <v>320</v>
      </c>
      <c r="B63" s="82">
        <v>14</v>
      </c>
      <c r="C63" s="83" t="s">
        <v>443</v>
      </c>
      <c r="D63" s="95" t="s">
        <v>444</v>
      </c>
    </row>
    <row r="64" spans="1:4" s="21" customFormat="1" ht="39" customHeight="1" x14ac:dyDescent="0.2">
      <c r="A64" s="27" t="s">
        <v>320</v>
      </c>
      <c r="B64" s="28">
        <v>22</v>
      </c>
      <c r="C64" s="29" t="s">
        <v>445</v>
      </c>
      <c r="D64" s="68" t="s">
        <v>858</v>
      </c>
    </row>
    <row r="65" spans="1:4" s="21" customFormat="1" x14ac:dyDescent="0.2">
      <c r="A65" s="27" t="s">
        <v>320</v>
      </c>
      <c r="B65" s="28">
        <v>23</v>
      </c>
      <c r="C65" s="29" t="s">
        <v>859</v>
      </c>
      <c r="D65" s="33" t="s">
        <v>504</v>
      </c>
    </row>
    <row r="66" spans="1:4" s="9" customFormat="1" x14ac:dyDescent="0.2">
      <c r="A66" s="92" t="s">
        <v>320</v>
      </c>
      <c r="B66" s="93">
        <v>24</v>
      </c>
      <c r="C66" s="94" t="s">
        <v>324</v>
      </c>
      <c r="D66" s="68" t="s">
        <v>447</v>
      </c>
    </row>
    <row r="67" spans="1:4" s="9" customFormat="1" x14ac:dyDescent="0.2">
      <c r="A67" s="92" t="s">
        <v>320</v>
      </c>
      <c r="B67" s="93">
        <v>25</v>
      </c>
      <c r="C67" s="94" t="s">
        <v>711</v>
      </c>
      <c r="D67" s="95"/>
    </row>
    <row r="68" spans="1:4" s="9" customFormat="1" x14ac:dyDescent="0.2">
      <c r="A68" s="92" t="s">
        <v>320</v>
      </c>
      <c r="B68" s="93">
        <v>26</v>
      </c>
      <c r="C68" s="94" t="s">
        <v>448</v>
      </c>
      <c r="D68" s="95"/>
    </row>
    <row r="69" spans="1:4" s="9" customFormat="1" x14ac:dyDescent="0.2">
      <c r="A69" s="81" t="s">
        <v>320</v>
      </c>
      <c r="B69" s="82">
        <v>32</v>
      </c>
      <c r="C69" s="83" t="s">
        <v>449</v>
      </c>
      <c r="D69" s="95"/>
    </row>
    <row r="70" spans="1:4" s="9" customFormat="1" x14ac:dyDescent="0.2">
      <c r="A70" s="83" t="s">
        <v>320</v>
      </c>
      <c r="B70" s="87">
        <v>33</v>
      </c>
      <c r="C70" s="83" t="s">
        <v>450</v>
      </c>
      <c r="D70" s="123" t="s">
        <v>327</v>
      </c>
    </row>
    <row r="71" spans="1:4" x14ac:dyDescent="0.2">
      <c r="A71" s="92" t="s">
        <v>320</v>
      </c>
      <c r="B71" s="93">
        <v>35</v>
      </c>
      <c r="C71" s="94" t="s">
        <v>474</v>
      </c>
      <c r="D71" s="33" t="s">
        <v>504</v>
      </c>
    </row>
    <row r="72" spans="1:4" s="9" customFormat="1" x14ac:dyDescent="0.2">
      <c r="A72" s="81" t="s">
        <v>320</v>
      </c>
      <c r="B72" s="82">
        <v>38</v>
      </c>
      <c r="C72" s="83" t="s">
        <v>460</v>
      </c>
      <c r="D72" s="123"/>
    </row>
    <row r="73" spans="1:4" s="9" customFormat="1" x14ac:dyDescent="0.2">
      <c r="A73" s="92" t="s">
        <v>320</v>
      </c>
      <c r="B73" s="93">
        <v>39</v>
      </c>
      <c r="C73" s="94" t="s">
        <v>330</v>
      </c>
      <c r="D73" s="95" t="s">
        <v>698</v>
      </c>
    </row>
    <row r="74" spans="1:4" s="9" customFormat="1" x14ac:dyDescent="0.2">
      <c r="A74" s="83" t="s">
        <v>320</v>
      </c>
      <c r="B74" s="87">
        <v>42</v>
      </c>
      <c r="C74" s="83" t="s">
        <v>451</v>
      </c>
      <c r="D74" s="95"/>
    </row>
    <row r="75" spans="1:4" s="96" customFormat="1" x14ac:dyDescent="0.2">
      <c r="A75" s="83" t="s">
        <v>320</v>
      </c>
      <c r="B75" s="87">
        <v>43</v>
      </c>
      <c r="C75" s="83" t="s">
        <v>452</v>
      </c>
      <c r="D75" s="95"/>
    </row>
    <row r="76" spans="1:4" s="9" customFormat="1" x14ac:dyDescent="0.2">
      <c r="A76" s="83" t="s">
        <v>320</v>
      </c>
      <c r="B76" s="87">
        <v>49</v>
      </c>
      <c r="C76" s="83" t="s">
        <v>453</v>
      </c>
      <c r="D76" s="95"/>
    </row>
    <row r="77" spans="1:4" s="9" customFormat="1" x14ac:dyDescent="0.2">
      <c r="A77" s="83" t="s">
        <v>320</v>
      </c>
      <c r="B77" s="87">
        <v>51</v>
      </c>
      <c r="C77" s="83" t="s">
        <v>454</v>
      </c>
      <c r="D77" s="95"/>
    </row>
    <row r="78" spans="1:4" s="21" customFormat="1" x14ac:dyDescent="0.2">
      <c r="A78" s="29" t="s">
        <v>320</v>
      </c>
      <c r="B78" s="32">
        <v>55</v>
      </c>
      <c r="C78" s="29" t="s">
        <v>860</v>
      </c>
      <c r="D78" s="60" t="s">
        <v>872</v>
      </c>
    </row>
    <row r="79" spans="1:4" s="9" customFormat="1" x14ac:dyDescent="0.2">
      <c r="A79" s="83" t="s">
        <v>320</v>
      </c>
      <c r="B79" s="87">
        <v>92</v>
      </c>
      <c r="C79" s="83" t="s">
        <v>455</v>
      </c>
      <c r="D79" s="95"/>
    </row>
    <row r="80" spans="1:4" s="9" customFormat="1" x14ac:dyDescent="0.2">
      <c r="A80" s="92" t="s">
        <v>320</v>
      </c>
      <c r="B80" s="93">
        <v>123</v>
      </c>
      <c r="C80" s="94" t="s">
        <v>456</v>
      </c>
      <c r="D80" s="95"/>
    </row>
    <row r="81" spans="1:4" s="9" customFormat="1" x14ac:dyDescent="0.2">
      <c r="A81" s="79"/>
      <c r="B81" s="89"/>
      <c r="C81" s="114"/>
      <c r="D81" s="90"/>
    </row>
    <row r="82" spans="1:4" s="9" customFormat="1" x14ac:dyDescent="0.2">
      <c r="A82" s="85" t="s">
        <v>532</v>
      </c>
      <c r="B82" s="89"/>
      <c r="C82" s="79"/>
      <c r="D82" s="90"/>
    </row>
    <row r="83" spans="1:4" s="9" customFormat="1" x14ac:dyDescent="0.2">
      <c r="A83" s="92" t="s">
        <v>320</v>
      </c>
      <c r="B83" s="93">
        <v>2</v>
      </c>
      <c r="C83" s="94" t="s">
        <v>382</v>
      </c>
      <c r="D83" s="95" t="s">
        <v>371</v>
      </c>
    </row>
    <row r="84" spans="1:4" s="9" customFormat="1" x14ac:dyDescent="0.2">
      <c r="A84" s="92" t="s">
        <v>320</v>
      </c>
      <c r="B84" s="93">
        <v>3</v>
      </c>
      <c r="C84" s="94" t="s">
        <v>438</v>
      </c>
      <c r="D84" s="122" t="s">
        <v>371</v>
      </c>
    </row>
    <row r="85" spans="1:4" s="9" customFormat="1" x14ac:dyDescent="0.2">
      <c r="A85" s="92" t="s">
        <v>320</v>
      </c>
      <c r="B85" s="93">
        <v>4</v>
      </c>
      <c r="C85" s="94" t="s">
        <v>440</v>
      </c>
      <c r="D85" s="95" t="s">
        <v>371</v>
      </c>
    </row>
    <row r="86" spans="1:4" s="9" customFormat="1" x14ac:dyDescent="0.2">
      <c r="A86" s="83" t="s">
        <v>320</v>
      </c>
      <c r="B86" s="87">
        <v>11</v>
      </c>
      <c r="C86" s="87" t="s">
        <v>322</v>
      </c>
      <c r="D86" s="95" t="s">
        <v>371</v>
      </c>
    </row>
    <row r="87" spans="1:4" s="9" customFormat="1" x14ac:dyDescent="0.2">
      <c r="A87" s="83" t="s">
        <v>320</v>
      </c>
      <c r="B87" s="87">
        <v>12</v>
      </c>
      <c r="C87" s="87" t="s">
        <v>323</v>
      </c>
      <c r="D87" s="95" t="s">
        <v>371</v>
      </c>
    </row>
    <row r="88" spans="1:4" s="9" customFormat="1" x14ac:dyDescent="0.2">
      <c r="A88" s="81" t="s">
        <v>320</v>
      </c>
      <c r="B88" s="82">
        <v>32</v>
      </c>
      <c r="C88" s="83" t="s">
        <v>449</v>
      </c>
      <c r="D88" s="95" t="s">
        <v>371</v>
      </c>
    </row>
    <row r="89" spans="1:4" s="9" customFormat="1" x14ac:dyDescent="0.2">
      <c r="A89" s="83" t="s">
        <v>320</v>
      </c>
      <c r="B89" s="87">
        <v>33</v>
      </c>
      <c r="C89" s="83" t="s">
        <v>450</v>
      </c>
      <c r="D89" s="123"/>
    </row>
    <row r="90" spans="1:4" s="9" customFormat="1" x14ac:dyDescent="0.2">
      <c r="A90" s="83" t="s">
        <v>320</v>
      </c>
      <c r="B90" s="87">
        <v>49</v>
      </c>
      <c r="C90" s="83" t="s">
        <v>453</v>
      </c>
      <c r="D90" s="95" t="s">
        <v>371</v>
      </c>
    </row>
    <row r="91" spans="1:4" s="9" customFormat="1" x14ac:dyDescent="0.2">
      <c r="A91" s="92" t="s">
        <v>320</v>
      </c>
      <c r="B91" s="93">
        <v>123</v>
      </c>
      <c r="C91" s="94" t="s">
        <v>456</v>
      </c>
      <c r="D91" s="95" t="s">
        <v>371</v>
      </c>
    </row>
    <row r="92" spans="1:4" s="9" customFormat="1" x14ac:dyDescent="0.2"/>
    <row r="93" spans="1:4" s="9" customFormat="1" x14ac:dyDescent="0.2">
      <c r="A93" s="91" t="s">
        <v>712</v>
      </c>
      <c r="B93" s="89"/>
      <c r="C93" s="79"/>
      <c r="D93" s="90"/>
    </row>
    <row r="94" spans="1:4" s="9" customFormat="1" x14ac:dyDescent="0.2">
      <c r="A94" s="92" t="s">
        <v>320</v>
      </c>
      <c r="B94" s="93">
        <v>2</v>
      </c>
      <c r="C94" s="94" t="s">
        <v>382</v>
      </c>
      <c r="D94" s="95" t="s">
        <v>383</v>
      </c>
    </row>
    <row r="95" spans="1:4" s="9" customFormat="1" x14ac:dyDescent="0.2">
      <c r="A95" s="92" t="s">
        <v>320</v>
      </c>
      <c r="B95" s="93">
        <v>3</v>
      </c>
      <c r="C95" s="83" t="s">
        <v>438</v>
      </c>
      <c r="D95" s="95" t="s">
        <v>439</v>
      </c>
    </row>
    <row r="96" spans="1:4" s="9" customFormat="1" x14ac:dyDescent="0.2">
      <c r="A96" s="92" t="s">
        <v>320</v>
      </c>
      <c r="B96" s="93">
        <v>4</v>
      </c>
      <c r="C96" s="94" t="s">
        <v>440</v>
      </c>
      <c r="D96" s="95" t="s">
        <v>707</v>
      </c>
    </row>
    <row r="97" spans="1:4" s="9" customFormat="1" x14ac:dyDescent="0.2">
      <c r="A97" s="92" t="s">
        <v>320</v>
      </c>
      <c r="B97" s="93">
        <v>6</v>
      </c>
      <c r="C97" s="83" t="s">
        <v>442</v>
      </c>
      <c r="D97" s="95"/>
    </row>
    <row r="98" spans="1:4" s="9" customFormat="1" x14ac:dyDescent="0.2">
      <c r="A98" s="92" t="s">
        <v>320</v>
      </c>
      <c r="B98" s="93">
        <v>7</v>
      </c>
      <c r="C98" s="87" t="s">
        <v>321</v>
      </c>
      <c r="D98" s="95"/>
    </row>
    <row r="99" spans="1:4" s="9" customFormat="1" x14ac:dyDescent="0.2">
      <c r="A99" s="92" t="s">
        <v>320</v>
      </c>
      <c r="B99" s="93">
        <v>11</v>
      </c>
      <c r="C99" s="87" t="s">
        <v>322</v>
      </c>
      <c r="D99" s="95"/>
    </row>
    <row r="100" spans="1:4" s="9" customFormat="1" x14ac:dyDescent="0.2">
      <c r="A100" s="92" t="s">
        <v>320</v>
      </c>
      <c r="B100" s="93">
        <v>12</v>
      </c>
      <c r="C100" s="87" t="s">
        <v>323</v>
      </c>
      <c r="D100" s="95"/>
    </row>
    <row r="101" spans="1:4" s="21" customFormat="1" ht="39" customHeight="1" x14ac:dyDescent="0.2">
      <c r="A101" s="27" t="s">
        <v>320</v>
      </c>
      <c r="B101" s="28">
        <v>22</v>
      </c>
      <c r="C101" s="29" t="s">
        <v>445</v>
      </c>
      <c r="D101" s="68" t="s">
        <v>858</v>
      </c>
    </row>
    <row r="102" spans="1:4" s="21" customFormat="1" x14ac:dyDescent="0.2">
      <c r="A102" s="27" t="s">
        <v>320</v>
      </c>
      <c r="B102" s="28">
        <v>23</v>
      </c>
      <c r="C102" s="29" t="s">
        <v>859</v>
      </c>
      <c r="D102" s="33" t="s">
        <v>504</v>
      </c>
    </row>
    <row r="103" spans="1:4" s="9" customFormat="1" x14ac:dyDescent="0.2">
      <c r="A103" s="81" t="s">
        <v>320</v>
      </c>
      <c r="B103" s="82">
        <v>24</v>
      </c>
      <c r="C103" s="83" t="s">
        <v>324</v>
      </c>
      <c r="D103" s="95" t="s">
        <v>713</v>
      </c>
    </row>
    <row r="104" spans="1:4" s="9" customFormat="1" x14ac:dyDescent="0.2">
      <c r="A104" s="81" t="s">
        <v>320</v>
      </c>
      <c r="B104" s="82">
        <v>26</v>
      </c>
      <c r="C104" s="83" t="s">
        <v>448</v>
      </c>
      <c r="D104" s="95"/>
    </row>
    <row r="105" spans="1:4" s="9" customFormat="1" x14ac:dyDescent="0.2">
      <c r="A105" s="81" t="s">
        <v>320</v>
      </c>
      <c r="B105" s="82">
        <v>32</v>
      </c>
      <c r="C105" s="83" t="s">
        <v>449</v>
      </c>
      <c r="D105" s="95"/>
    </row>
    <row r="106" spans="1:4" s="96" customFormat="1" x14ac:dyDescent="0.2">
      <c r="A106" s="83" t="s">
        <v>320</v>
      </c>
      <c r="B106" s="87">
        <v>33</v>
      </c>
      <c r="C106" s="83" t="s">
        <v>450</v>
      </c>
      <c r="D106" s="95"/>
    </row>
    <row r="107" spans="1:4" x14ac:dyDescent="0.2">
      <c r="A107" s="92" t="s">
        <v>320</v>
      </c>
      <c r="B107" s="93">
        <v>35</v>
      </c>
      <c r="C107" s="94" t="s">
        <v>474</v>
      </c>
      <c r="D107" s="33" t="s">
        <v>504</v>
      </c>
    </row>
    <row r="108" spans="1:4" s="9" customFormat="1" x14ac:dyDescent="0.2">
      <c r="A108" s="83" t="s">
        <v>320</v>
      </c>
      <c r="B108" s="87">
        <v>38</v>
      </c>
      <c r="C108" s="83" t="s">
        <v>460</v>
      </c>
      <c r="D108" s="95"/>
    </row>
    <row r="109" spans="1:4" s="9" customFormat="1" x14ac:dyDescent="0.2">
      <c r="A109" s="83" t="s">
        <v>320</v>
      </c>
      <c r="B109" s="87">
        <v>49</v>
      </c>
      <c r="C109" s="83" t="s">
        <v>453</v>
      </c>
      <c r="D109" s="95"/>
    </row>
    <row r="110" spans="1:4" s="21" customFormat="1" x14ac:dyDescent="0.2">
      <c r="A110" s="29" t="s">
        <v>320</v>
      </c>
      <c r="B110" s="32">
        <v>55</v>
      </c>
      <c r="C110" s="29" t="s">
        <v>860</v>
      </c>
      <c r="D110" s="60" t="s">
        <v>872</v>
      </c>
    </row>
    <row r="111" spans="1:4" s="9" customFormat="1" x14ac:dyDescent="0.2">
      <c r="A111" s="83" t="s">
        <v>320</v>
      </c>
      <c r="B111" s="87">
        <v>56</v>
      </c>
      <c r="C111" s="83" t="s">
        <v>714</v>
      </c>
      <c r="D111" s="95"/>
    </row>
    <row r="112" spans="1:4" s="9" customFormat="1" x14ac:dyDescent="0.2">
      <c r="A112" s="83" t="s">
        <v>320</v>
      </c>
      <c r="B112" s="87">
        <v>123</v>
      </c>
      <c r="C112" s="83" t="s">
        <v>456</v>
      </c>
      <c r="D112" s="95"/>
    </row>
    <row r="113" spans="1:4" s="9" customFormat="1" x14ac:dyDescent="0.2">
      <c r="A113" s="79"/>
      <c r="B113" s="89"/>
      <c r="C113" s="79"/>
      <c r="D113" s="90"/>
    </row>
    <row r="114" spans="1:4" s="9" customFormat="1" x14ac:dyDescent="0.2">
      <c r="A114" s="85" t="s">
        <v>715</v>
      </c>
      <c r="B114" s="89"/>
      <c r="C114" s="79"/>
      <c r="D114" s="90"/>
    </row>
    <row r="115" spans="1:4" s="9" customFormat="1" x14ac:dyDescent="0.2">
      <c r="A115" s="81" t="s">
        <v>320</v>
      </c>
      <c r="B115" s="82">
        <v>2</v>
      </c>
      <c r="C115" s="83" t="s">
        <v>382</v>
      </c>
      <c r="D115" s="88" t="s">
        <v>371</v>
      </c>
    </row>
    <row r="116" spans="1:4" s="9" customFormat="1" x14ac:dyDescent="0.2">
      <c r="A116" s="81" t="s">
        <v>320</v>
      </c>
      <c r="B116" s="82">
        <v>3</v>
      </c>
      <c r="C116" s="83" t="s">
        <v>438</v>
      </c>
      <c r="D116" s="88" t="s">
        <v>371</v>
      </c>
    </row>
    <row r="117" spans="1:4" s="9" customFormat="1" x14ac:dyDescent="0.2">
      <c r="A117" s="81" t="s">
        <v>320</v>
      </c>
      <c r="B117" s="82">
        <v>4</v>
      </c>
      <c r="C117" s="83" t="s">
        <v>440</v>
      </c>
      <c r="D117" s="88" t="s">
        <v>371</v>
      </c>
    </row>
    <row r="118" spans="1:4" s="9" customFormat="1" x14ac:dyDescent="0.2">
      <c r="A118" s="81" t="s">
        <v>320</v>
      </c>
      <c r="B118" s="82">
        <v>6</v>
      </c>
      <c r="C118" s="83" t="s">
        <v>459</v>
      </c>
      <c r="D118" s="88" t="s">
        <v>371</v>
      </c>
    </row>
    <row r="119" spans="1:4" s="9" customFormat="1" x14ac:dyDescent="0.2">
      <c r="A119" s="83" t="s">
        <v>320</v>
      </c>
      <c r="B119" s="87">
        <v>7</v>
      </c>
      <c r="C119" s="87" t="s">
        <v>321</v>
      </c>
      <c r="D119" s="88"/>
    </row>
    <row r="120" spans="1:4" s="9" customFormat="1" x14ac:dyDescent="0.2">
      <c r="A120" s="83" t="s">
        <v>320</v>
      </c>
      <c r="B120" s="87">
        <v>11</v>
      </c>
      <c r="C120" s="87" t="s">
        <v>322</v>
      </c>
      <c r="D120" s="88" t="s">
        <v>371</v>
      </c>
    </row>
    <row r="121" spans="1:4" s="9" customFormat="1" x14ac:dyDescent="0.2">
      <c r="A121" s="83" t="s">
        <v>320</v>
      </c>
      <c r="B121" s="87">
        <v>12</v>
      </c>
      <c r="C121" s="87" t="s">
        <v>323</v>
      </c>
      <c r="D121" s="88" t="s">
        <v>371</v>
      </c>
    </row>
    <row r="122" spans="1:4" s="9" customFormat="1" x14ac:dyDescent="0.2">
      <c r="A122" s="81" t="s">
        <v>320</v>
      </c>
      <c r="B122" s="82">
        <v>26</v>
      </c>
      <c r="C122" s="83" t="s">
        <v>448</v>
      </c>
      <c r="D122" s="88" t="s">
        <v>371</v>
      </c>
    </row>
    <row r="123" spans="1:4" s="9" customFormat="1" x14ac:dyDescent="0.2">
      <c r="A123" s="81" t="s">
        <v>320</v>
      </c>
      <c r="B123" s="82">
        <v>32</v>
      </c>
      <c r="C123" s="83" t="s">
        <v>449</v>
      </c>
      <c r="D123" s="88" t="s">
        <v>371</v>
      </c>
    </row>
    <row r="124" spans="1:4" s="9" customFormat="1" x14ac:dyDescent="0.2">
      <c r="A124" s="83" t="s">
        <v>320</v>
      </c>
      <c r="B124" s="87">
        <v>33</v>
      </c>
      <c r="C124" s="83" t="s">
        <v>450</v>
      </c>
      <c r="D124" s="88"/>
    </row>
    <row r="125" spans="1:4" s="9" customFormat="1" x14ac:dyDescent="0.2">
      <c r="A125" s="83" t="s">
        <v>320</v>
      </c>
      <c r="B125" s="87">
        <v>39</v>
      </c>
      <c r="C125" s="83" t="s">
        <v>330</v>
      </c>
      <c r="D125" s="88" t="s">
        <v>713</v>
      </c>
    </row>
    <row r="126" spans="1:4" s="9" customFormat="1" x14ac:dyDescent="0.2">
      <c r="A126" s="83" t="s">
        <v>320</v>
      </c>
      <c r="B126" s="87">
        <v>49</v>
      </c>
      <c r="C126" s="83" t="s">
        <v>462</v>
      </c>
      <c r="D126" s="88" t="s">
        <v>371</v>
      </c>
    </row>
    <row r="127" spans="1:4" s="9" customFormat="1" x14ac:dyDescent="0.2">
      <c r="A127" s="83" t="s">
        <v>320</v>
      </c>
      <c r="B127" s="87">
        <v>56</v>
      </c>
      <c r="C127" s="83" t="s">
        <v>714</v>
      </c>
      <c r="D127" s="95" t="s">
        <v>371</v>
      </c>
    </row>
    <row r="128" spans="1:4" s="9" customFormat="1" x14ac:dyDescent="0.2">
      <c r="A128" s="92" t="s">
        <v>320</v>
      </c>
      <c r="B128" s="93">
        <v>123</v>
      </c>
      <c r="C128" s="94" t="s">
        <v>456</v>
      </c>
      <c r="D128" s="95" t="s">
        <v>371</v>
      </c>
    </row>
    <row r="129" s="9" customFormat="1" x14ac:dyDescent="0.2"/>
    <row r="130" s="9" customFormat="1" x14ac:dyDescent="0.2"/>
    <row r="131" s="9" customFormat="1" x14ac:dyDescent="0.2"/>
    <row r="132" s="96" customFormat="1" x14ac:dyDescent="0.2"/>
    <row r="135" s="79" customFormat="1" x14ac:dyDescent="0.2"/>
    <row r="141" s="96" customFormat="1" x14ac:dyDescent="0.2"/>
    <row r="150" s="96"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A2D58EF4-051A-4FA7-A694-488E882EDA53}"/>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45F87-009D-43B7-BA64-754EDB79FECE}">
  <sheetPr codeName="Sheet280">
    <pageSetUpPr fitToPage="1"/>
  </sheetPr>
  <dimension ref="A1:F150"/>
  <sheetViews>
    <sheetView workbookViewId="0">
      <pane ySplit="6" topLeftCell="A92" activePane="bottomLeft" state="frozen"/>
      <selection sqref="A1:D1"/>
      <selection pane="bottomLeft" activeCell="E1" sqref="E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1101</v>
      </c>
      <c r="B1" s="194"/>
      <c r="C1" s="194"/>
      <c r="D1" s="194"/>
      <c r="E1" s="157" t="s">
        <v>311</v>
      </c>
    </row>
    <row r="2" spans="1:6" s="9" customFormat="1" ht="15" customHeight="1" x14ac:dyDescent="0.2">
      <c r="A2" s="195" t="str">
        <f ca="1">CONCATENATE("Test Case ", MID(CELL("filename",A1),FIND("]",CELL("filename",A1))+1,255)," 1100/1110, 1120/1130, 1420/1430")</f>
        <v>Test Case IP.RL.K02 1100/1110, 1120/1130, 1420/1430</v>
      </c>
      <c r="B2" s="195"/>
      <c r="C2" s="195"/>
      <c r="D2" s="195"/>
    </row>
    <row r="3" spans="1:6" s="9" customFormat="1" ht="15" customHeight="1" x14ac:dyDescent="0.2">
      <c r="A3" s="209" t="s">
        <v>312</v>
      </c>
      <c r="B3" s="210"/>
      <c r="C3" s="210"/>
      <c r="D3" s="210"/>
    </row>
    <row r="4" spans="1:6" s="24" customFormat="1" ht="39" customHeight="1" x14ac:dyDescent="0.2">
      <c r="A4" s="190" t="s">
        <v>313</v>
      </c>
      <c r="B4" s="208"/>
      <c r="C4" s="193" t="s">
        <v>434</v>
      </c>
      <c r="D4" s="193"/>
      <c r="E4" s="132"/>
      <c r="F4" s="74"/>
    </row>
    <row r="5" spans="1:6" s="24" customFormat="1" ht="39" customHeight="1" x14ac:dyDescent="0.2">
      <c r="A5" s="190" t="s">
        <v>315</v>
      </c>
      <c r="B5" s="208"/>
      <c r="C5" s="193" t="s">
        <v>1550</v>
      </c>
      <c r="D5" s="193"/>
      <c r="E5" s="132"/>
      <c r="F5" s="74"/>
    </row>
    <row r="6" spans="1:6" s="24" customFormat="1" ht="66" customHeight="1" x14ac:dyDescent="0.2">
      <c r="A6" s="190" t="s">
        <v>317</v>
      </c>
      <c r="B6" s="208"/>
      <c r="C6" s="193" t="s">
        <v>717</v>
      </c>
      <c r="D6" s="193"/>
      <c r="E6" s="132"/>
      <c r="F6" s="74"/>
    </row>
    <row r="7" spans="1:6" s="9" customFormat="1" ht="12.75" customHeight="1" x14ac:dyDescent="0.2">
      <c r="A7" s="74"/>
      <c r="B7" s="74"/>
      <c r="C7" s="74"/>
      <c r="D7" s="74"/>
    </row>
    <row r="8" spans="1:6" s="9" customFormat="1" x14ac:dyDescent="0.2">
      <c r="A8" s="91" t="s">
        <v>437</v>
      </c>
      <c r="B8" s="79"/>
      <c r="C8" s="79"/>
      <c r="D8" s="90"/>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t="s">
        <v>718</v>
      </c>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21" customFormat="1" ht="39" customHeight="1" x14ac:dyDescent="0.2">
      <c r="A17" s="27" t="s">
        <v>320</v>
      </c>
      <c r="B17" s="28">
        <v>22</v>
      </c>
      <c r="C17" s="29" t="s">
        <v>445</v>
      </c>
      <c r="D17" s="68" t="s">
        <v>1366</v>
      </c>
    </row>
    <row r="18" spans="1:4" s="21" customFormat="1" x14ac:dyDescent="0.2">
      <c r="A18" s="27" t="s">
        <v>320</v>
      </c>
      <c r="B18" s="28">
        <v>23</v>
      </c>
      <c r="C18" s="29" t="s">
        <v>859</v>
      </c>
      <c r="D18" s="33" t="s">
        <v>504</v>
      </c>
    </row>
    <row r="19" spans="1:4" s="9" customFormat="1" x14ac:dyDescent="0.2">
      <c r="A19" s="81" t="s">
        <v>320</v>
      </c>
      <c r="B19" s="82">
        <v>24</v>
      </c>
      <c r="C19" s="83" t="s">
        <v>324</v>
      </c>
      <c r="D19" s="88" t="s">
        <v>447</v>
      </c>
    </row>
    <row r="20" spans="1:4" s="9" customFormat="1" x14ac:dyDescent="0.2">
      <c r="A20" s="81" t="s">
        <v>320</v>
      </c>
      <c r="B20" s="82">
        <v>26</v>
      </c>
      <c r="C20" s="83" t="s">
        <v>448</v>
      </c>
      <c r="D20" s="95"/>
    </row>
    <row r="21" spans="1:4" s="9" customFormat="1" x14ac:dyDescent="0.2">
      <c r="A21" s="81" t="s">
        <v>320</v>
      </c>
      <c r="B21" s="82">
        <v>32</v>
      </c>
      <c r="C21" s="83" t="s">
        <v>449</v>
      </c>
      <c r="D21" s="95"/>
    </row>
    <row r="22" spans="1:4" s="9" customFormat="1" x14ac:dyDescent="0.2">
      <c r="A22" s="83" t="s">
        <v>320</v>
      </c>
      <c r="B22" s="87">
        <v>33</v>
      </c>
      <c r="C22" s="83" t="s">
        <v>450</v>
      </c>
      <c r="D22" s="123" t="s">
        <v>327</v>
      </c>
    </row>
    <row r="23" spans="1:4" x14ac:dyDescent="0.2">
      <c r="A23" s="92" t="s">
        <v>320</v>
      </c>
      <c r="B23" s="93">
        <v>35</v>
      </c>
      <c r="C23" s="94" t="s">
        <v>474</v>
      </c>
      <c r="D23" s="33" t="s">
        <v>504</v>
      </c>
    </row>
    <row r="24" spans="1:4" s="9" customFormat="1" x14ac:dyDescent="0.2">
      <c r="A24" s="83" t="s">
        <v>320</v>
      </c>
      <c r="B24" s="87">
        <v>42</v>
      </c>
      <c r="C24" s="83" t="s">
        <v>451</v>
      </c>
      <c r="D24" s="95"/>
    </row>
    <row r="25" spans="1:4" s="9" customFormat="1" x14ac:dyDescent="0.2">
      <c r="A25" s="83" t="s">
        <v>320</v>
      </c>
      <c r="B25" s="87">
        <v>43</v>
      </c>
      <c r="C25" s="83" t="s">
        <v>452</v>
      </c>
      <c r="D25" s="95"/>
    </row>
    <row r="26" spans="1:4" s="9" customFormat="1" x14ac:dyDescent="0.2">
      <c r="A26" s="83" t="s">
        <v>320</v>
      </c>
      <c r="B26" s="87">
        <v>44</v>
      </c>
      <c r="C26" s="83" t="s">
        <v>395</v>
      </c>
      <c r="D26" s="95"/>
    </row>
    <row r="27" spans="1:4" s="9" customFormat="1" x14ac:dyDescent="0.2">
      <c r="A27" s="83" t="s">
        <v>320</v>
      </c>
      <c r="B27" s="87">
        <v>49</v>
      </c>
      <c r="C27" s="83" t="s">
        <v>453</v>
      </c>
      <c r="D27" s="95"/>
    </row>
    <row r="28" spans="1:4" s="9" customFormat="1" x14ac:dyDescent="0.2">
      <c r="A28" s="83" t="s">
        <v>320</v>
      </c>
      <c r="B28" s="87">
        <v>51</v>
      </c>
      <c r="C28" s="83" t="s">
        <v>454</v>
      </c>
      <c r="D28" s="95"/>
    </row>
    <row r="29" spans="1:4" s="21" customFormat="1" x14ac:dyDescent="0.2">
      <c r="A29" s="29" t="s">
        <v>320</v>
      </c>
      <c r="B29" s="32">
        <v>55</v>
      </c>
      <c r="C29" s="29" t="s">
        <v>860</v>
      </c>
      <c r="D29" s="60" t="s">
        <v>872</v>
      </c>
    </row>
    <row r="30" spans="1:4" s="9" customFormat="1" x14ac:dyDescent="0.2">
      <c r="A30" s="83" t="s">
        <v>320</v>
      </c>
      <c r="B30" s="87">
        <v>92</v>
      </c>
      <c r="C30" s="83" t="s">
        <v>455</v>
      </c>
      <c r="D30" s="95"/>
    </row>
    <row r="31" spans="1:4" s="9" customFormat="1" x14ac:dyDescent="0.2">
      <c r="A31" s="92" t="s">
        <v>320</v>
      </c>
      <c r="B31" s="93">
        <v>123</v>
      </c>
      <c r="C31" s="94" t="s">
        <v>456</v>
      </c>
      <c r="D31" s="95" t="s">
        <v>457</v>
      </c>
    </row>
    <row r="32" spans="1:4" s="9" customFormat="1" x14ac:dyDescent="0.2">
      <c r="A32" s="125"/>
      <c r="B32" s="126"/>
      <c r="C32" s="125"/>
      <c r="D32" s="127"/>
    </row>
    <row r="33" spans="1:4" s="9" customFormat="1" x14ac:dyDescent="0.2">
      <c r="A33" s="85" t="s">
        <v>709</v>
      </c>
      <c r="B33" s="89"/>
      <c r="C33" s="79"/>
      <c r="D33" s="90"/>
    </row>
    <row r="34" spans="1:4" s="9" customFormat="1" x14ac:dyDescent="0.2">
      <c r="A34" s="92" t="s">
        <v>320</v>
      </c>
      <c r="B34" s="93">
        <v>39</v>
      </c>
      <c r="C34" s="94" t="s">
        <v>330</v>
      </c>
      <c r="D34" s="95" t="s">
        <v>1551</v>
      </c>
    </row>
    <row r="35" spans="1:4" s="9" customFormat="1" x14ac:dyDescent="0.2">
      <c r="A35" s="125"/>
      <c r="B35" s="126"/>
      <c r="C35" s="125"/>
      <c r="D35" s="127"/>
    </row>
    <row r="36" spans="1:4" s="9" customFormat="1" x14ac:dyDescent="0.2">
      <c r="A36" s="85" t="s">
        <v>710</v>
      </c>
      <c r="B36" s="79"/>
      <c r="C36" s="79"/>
      <c r="D36" s="79"/>
    </row>
    <row r="37" spans="1:4" s="9" customFormat="1" x14ac:dyDescent="0.2">
      <c r="A37" s="81" t="s">
        <v>320</v>
      </c>
      <c r="B37" s="82">
        <v>2</v>
      </c>
      <c r="C37" s="83" t="s">
        <v>382</v>
      </c>
      <c r="D37" s="95" t="s">
        <v>371</v>
      </c>
    </row>
    <row r="38" spans="1:4" s="9" customFormat="1" x14ac:dyDescent="0.2">
      <c r="A38" s="81" t="s">
        <v>320</v>
      </c>
      <c r="B38" s="82">
        <v>3</v>
      </c>
      <c r="C38" s="83" t="s">
        <v>438</v>
      </c>
      <c r="D38" s="95" t="s">
        <v>371</v>
      </c>
    </row>
    <row r="39" spans="1:4" s="9" customFormat="1" x14ac:dyDescent="0.2">
      <c r="A39" s="81" t="s">
        <v>320</v>
      </c>
      <c r="B39" s="82">
        <v>4</v>
      </c>
      <c r="C39" s="83" t="s">
        <v>440</v>
      </c>
      <c r="D39" s="95" t="s">
        <v>371</v>
      </c>
    </row>
    <row r="40" spans="1:4" s="9" customFormat="1" x14ac:dyDescent="0.2">
      <c r="A40" s="81" t="s">
        <v>320</v>
      </c>
      <c r="B40" s="82">
        <v>6</v>
      </c>
      <c r="C40" s="83" t="s">
        <v>442</v>
      </c>
      <c r="D40" s="95" t="s">
        <v>371</v>
      </c>
    </row>
    <row r="41" spans="1:4" s="9" customFormat="1" x14ac:dyDescent="0.2">
      <c r="A41" s="83" t="s">
        <v>320</v>
      </c>
      <c r="B41" s="87">
        <v>7</v>
      </c>
      <c r="C41" s="87" t="s">
        <v>321</v>
      </c>
      <c r="D41" s="88"/>
    </row>
    <row r="42" spans="1:4" s="9" customFormat="1" x14ac:dyDescent="0.2">
      <c r="A42" s="83" t="s">
        <v>320</v>
      </c>
      <c r="B42" s="87">
        <v>11</v>
      </c>
      <c r="C42" s="87" t="s">
        <v>322</v>
      </c>
      <c r="D42" s="95" t="s">
        <v>371</v>
      </c>
    </row>
    <row r="43" spans="1:4" s="9" customFormat="1" x14ac:dyDescent="0.2">
      <c r="A43" s="83" t="s">
        <v>320</v>
      </c>
      <c r="B43" s="87">
        <v>12</v>
      </c>
      <c r="C43" s="87" t="s">
        <v>323</v>
      </c>
      <c r="D43" s="95" t="s">
        <v>371</v>
      </c>
    </row>
    <row r="44" spans="1:4" s="9" customFormat="1" x14ac:dyDescent="0.2">
      <c r="A44" s="81" t="s">
        <v>320</v>
      </c>
      <c r="B44" s="82">
        <v>24</v>
      </c>
      <c r="C44" s="83" t="s">
        <v>324</v>
      </c>
      <c r="D44" s="95" t="s">
        <v>371</v>
      </c>
    </row>
    <row r="45" spans="1:4" s="9" customFormat="1" x14ac:dyDescent="0.2">
      <c r="A45" s="81" t="s">
        <v>367</v>
      </c>
      <c r="B45" s="82">
        <v>26</v>
      </c>
      <c r="C45" s="83" t="s">
        <v>448</v>
      </c>
      <c r="D45" s="95" t="s">
        <v>371</v>
      </c>
    </row>
    <row r="46" spans="1:4" s="9" customFormat="1" ht="12" customHeight="1" x14ac:dyDescent="0.2">
      <c r="A46" s="81" t="s">
        <v>320</v>
      </c>
      <c r="B46" s="82">
        <v>32</v>
      </c>
      <c r="C46" s="83" t="s">
        <v>449</v>
      </c>
      <c r="D46" s="95" t="s">
        <v>371</v>
      </c>
    </row>
    <row r="47" spans="1:4" s="9" customFormat="1" x14ac:dyDescent="0.2">
      <c r="A47" s="83" t="s">
        <v>320</v>
      </c>
      <c r="B47" s="87">
        <v>33</v>
      </c>
      <c r="C47" s="83" t="s">
        <v>450</v>
      </c>
      <c r="D47" s="88"/>
    </row>
    <row r="48" spans="1:4" s="9" customFormat="1" x14ac:dyDescent="0.2">
      <c r="A48" s="83" t="s">
        <v>320</v>
      </c>
      <c r="B48" s="87">
        <v>39</v>
      </c>
      <c r="C48" s="83" t="s">
        <v>330</v>
      </c>
      <c r="D48" s="95" t="s">
        <v>461</v>
      </c>
    </row>
    <row r="49" spans="1:4" s="9" customFormat="1" x14ac:dyDescent="0.2">
      <c r="A49" s="83" t="s">
        <v>320</v>
      </c>
      <c r="B49" s="87">
        <v>49</v>
      </c>
      <c r="C49" s="83" t="s">
        <v>462</v>
      </c>
      <c r="D49" s="95" t="s">
        <v>371</v>
      </c>
    </row>
    <row r="50" spans="1:4" s="9" customFormat="1" x14ac:dyDescent="0.2">
      <c r="A50" s="83" t="s">
        <v>320</v>
      </c>
      <c r="B50" s="87">
        <v>51</v>
      </c>
      <c r="C50" s="83" t="s">
        <v>463</v>
      </c>
      <c r="D50" s="95" t="s">
        <v>371</v>
      </c>
    </row>
    <row r="51" spans="1:4" s="21" customFormat="1" x14ac:dyDescent="0.2">
      <c r="A51" s="29" t="s">
        <v>320</v>
      </c>
      <c r="B51" s="32">
        <v>55</v>
      </c>
      <c r="C51" s="29" t="s">
        <v>860</v>
      </c>
      <c r="D51" s="60"/>
    </row>
    <row r="52" spans="1:4" s="96" customFormat="1" x14ac:dyDescent="0.2">
      <c r="A52" s="92" t="s">
        <v>320</v>
      </c>
      <c r="B52" s="93">
        <v>123</v>
      </c>
      <c r="C52" s="94" t="s">
        <v>456</v>
      </c>
      <c r="D52" s="95" t="s">
        <v>371</v>
      </c>
    </row>
    <row r="53" spans="1:4" s="9" customFormat="1" x14ac:dyDescent="0.2">
      <c r="A53" s="96"/>
      <c r="B53" s="96"/>
      <c r="C53" s="96"/>
      <c r="D53" s="96"/>
    </row>
    <row r="54" spans="1:4" s="9" customFormat="1" x14ac:dyDescent="0.2">
      <c r="A54" s="91" t="s">
        <v>528</v>
      </c>
      <c r="B54" s="89"/>
      <c r="C54" s="79"/>
      <c r="D54" s="90"/>
    </row>
    <row r="55" spans="1:4" s="9" customFormat="1" x14ac:dyDescent="0.2">
      <c r="A55" s="92" t="s">
        <v>320</v>
      </c>
      <c r="B55" s="93">
        <v>2</v>
      </c>
      <c r="C55" s="94" t="s">
        <v>382</v>
      </c>
      <c r="D55" s="95" t="s">
        <v>383</v>
      </c>
    </row>
    <row r="56" spans="1:4" s="9" customFormat="1" x14ac:dyDescent="0.2">
      <c r="A56" s="92" t="s">
        <v>320</v>
      </c>
      <c r="B56" s="93">
        <v>3</v>
      </c>
      <c r="C56" s="94" t="s">
        <v>438</v>
      </c>
      <c r="D56" s="95" t="s">
        <v>439</v>
      </c>
    </row>
    <row r="57" spans="1:4" s="9" customFormat="1" x14ac:dyDescent="0.2">
      <c r="A57" s="92" t="s">
        <v>320</v>
      </c>
      <c r="B57" s="93">
        <v>4</v>
      </c>
      <c r="C57" s="94" t="s">
        <v>440</v>
      </c>
      <c r="D57" s="95" t="s">
        <v>718</v>
      </c>
    </row>
    <row r="58" spans="1:4" s="9" customFormat="1" x14ac:dyDescent="0.2">
      <c r="A58" s="92" t="s">
        <v>320</v>
      </c>
      <c r="B58" s="93">
        <v>6</v>
      </c>
      <c r="C58" s="83" t="s">
        <v>442</v>
      </c>
      <c r="D58" s="95"/>
    </row>
    <row r="59" spans="1:4" s="9" customFormat="1" x14ac:dyDescent="0.2">
      <c r="A59" s="83" t="s">
        <v>320</v>
      </c>
      <c r="B59" s="87">
        <v>7</v>
      </c>
      <c r="C59" s="87" t="s">
        <v>321</v>
      </c>
      <c r="D59" s="95"/>
    </row>
    <row r="60" spans="1:4" s="9" customFormat="1" x14ac:dyDescent="0.2">
      <c r="A60" s="83" t="s">
        <v>320</v>
      </c>
      <c r="B60" s="87">
        <v>11</v>
      </c>
      <c r="C60" s="87" t="s">
        <v>322</v>
      </c>
      <c r="D60" s="95"/>
    </row>
    <row r="61" spans="1:4" s="9" customFormat="1" x14ac:dyDescent="0.2">
      <c r="A61" s="83" t="s">
        <v>320</v>
      </c>
      <c r="B61" s="87">
        <v>12</v>
      </c>
      <c r="C61" s="87" t="s">
        <v>323</v>
      </c>
      <c r="D61" s="95"/>
    </row>
    <row r="62" spans="1:4" s="9" customFormat="1" x14ac:dyDescent="0.2">
      <c r="A62" s="81" t="s">
        <v>320</v>
      </c>
      <c r="B62" s="82">
        <v>14</v>
      </c>
      <c r="C62" s="83" t="s">
        <v>443</v>
      </c>
      <c r="D62" s="95" t="s">
        <v>444</v>
      </c>
    </row>
    <row r="63" spans="1:4" s="21" customFormat="1" ht="39" customHeight="1" x14ac:dyDescent="0.2">
      <c r="A63" s="27" t="s">
        <v>320</v>
      </c>
      <c r="B63" s="28">
        <v>22</v>
      </c>
      <c r="C63" s="29" t="s">
        <v>445</v>
      </c>
      <c r="D63" s="68" t="s">
        <v>858</v>
      </c>
    </row>
    <row r="64" spans="1:4" s="21" customFormat="1" x14ac:dyDescent="0.2">
      <c r="A64" s="27" t="s">
        <v>320</v>
      </c>
      <c r="B64" s="28">
        <v>23</v>
      </c>
      <c r="C64" s="29" t="s">
        <v>859</v>
      </c>
      <c r="D64" s="33" t="s">
        <v>504</v>
      </c>
    </row>
    <row r="65" spans="1:4" s="9" customFormat="1" x14ac:dyDescent="0.2">
      <c r="A65" s="92" t="s">
        <v>320</v>
      </c>
      <c r="B65" s="93">
        <v>24</v>
      </c>
      <c r="C65" s="94" t="s">
        <v>324</v>
      </c>
      <c r="D65" s="68" t="s">
        <v>447</v>
      </c>
    </row>
    <row r="66" spans="1:4" s="9" customFormat="1" x14ac:dyDescent="0.2">
      <c r="A66" s="92" t="s">
        <v>320</v>
      </c>
      <c r="B66" s="93">
        <v>25</v>
      </c>
      <c r="C66" s="94" t="s">
        <v>711</v>
      </c>
      <c r="D66" s="95"/>
    </row>
    <row r="67" spans="1:4" s="9" customFormat="1" x14ac:dyDescent="0.2">
      <c r="A67" s="92" t="s">
        <v>320</v>
      </c>
      <c r="B67" s="93">
        <v>26</v>
      </c>
      <c r="C67" s="94" t="s">
        <v>448</v>
      </c>
      <c r="D67" s="95"/>
    </row>
    <row r="68" spans="1:4" s="9" customFormat="1" x14ac:dyDescent="0.2">
      <c r="A68" s="81" t="s">
        <v>320</v>
      </c>
      <c r="B68" s="82">
        <v>32</v>
      </c>
      <c r="C68" s="83" t="s">
        <v>449</v>
      </c>
      <c r="D68" s="95"/>
    </row>
    <row r="69" spans="1:4" s="9" customFormat="1" x14ac:dyDescent="0.2">
      <c r="A69" s="83" t="s">
        <v>320</v>
      </c>
      <c r="B69" s="87">
        <v>33</v>
      </c>
      <c r="C69" s="83" t="s">
        <v>450</v>
      </c>
      <c r="D69" s="123" t="s">
        <v>327</v>
      </c>
    </row>
    <row r="70" spans="1:4" s="9" customFormat="1" x14ac:dyDescent="0.2">
      <c r="A70" s="92" t="s">
        <v>320</v>
      </c>
      <c r="B70" s="93">
        <v>35</v>
      </c>
      <c r="C70" s="94" t="s">
        <v>474</v>
      </c>
      <c r="D70" s="95"/>
    </row>
    <row r="71" spans="1:4" s="9" customFormat="1" x14ac:dyDescent="0.2">
      <c r="A71" s="92" t="s">
        <v>320</v>
      </c>
      <c r="B71" s="93">
        <v>39</v>
      </c>
      <c r="C71" s="94" t="s">
        <v>330</v>
      </c>
      <c r="D71" s="95" t="s">
        <v>1551</v>
      </c>
    </row>
    <row r="72" spans="1:4" s="9" customFormat="1" x14ac:dyDescent="0.2">
      <c r="A72" s="83" t="s">
        <v>320</v>
      </c>
      <c r="B72" s="87">
        <v>42</v>
      </c>
      <c r="C72" s="83" t="s">
        <v>451</v>
      </c>
      <c r="D72" s="95"/>
    </row>
    <row r="73" spans="1:4" s="9" customFormat="1" x14ac:dyDescent="0.2">
      <c r="A73" s="83" t="s">
        <v>320</v>
      </c>
      <c r="B73" s="87">
        <v>43</v>
      </c>
      <c r="C73" s="83" t="s">
        <v>452</v>
      </c>
      <c r="D73" s="95"/>
    </row>
    <row r="74" spans="1:4" s="9" customFormat="1" x14ac:dyDescent="0.2">
      <c r="A74" s="83" t="s">
        <v>320</v>
      </c>
      <c r="B74" s="87">
        <v>49</v>
      </c>
      <c r="C74" s="83" t="s">
        <v>453</v>
      </c>
      <c r="D74" s="95"/>
    </row>
    <row r="75" spans="1:4" s="96" customFormat="1" x14ac:dyDescent="0.2">
      <c r="A75" s="83" t="s">
        <v>320</v>
      </c>
      <c r="B75" s="87">
        <v>51</v>
      </c>
      <c r="C75" s="83" t="s">
        <v>454</v>
      </c>
      <c r="D75" s="95"/>
    </row>
    <row r="76" spans="1:4" s="21" customFormat="1" x14ac:dyDescent="0.2">
      <c r="A76" s="29" t="s">
        <v>320</v>
      </c>
      <c r="B76" s="32">
        <v>55</v>
      </c>
      <c r="C76" s="29" t="s">
        <v>860</v>
      </c>
      <c r="D76" s="60" t="s">
        <v>872</v>
      </c>
    </row>
    <row r="77" spans="1:4" s="9" customFormat="1" x14ac:dyDescent="0.2">
      <c r="A77" s="83" t="s">
        <v>320</v>
      </c>
      <c r="B77" s="87">
        <v>92</v>
      </c>
      <c r="C77" s="83" t="s">
        <v>455</v>
      </c>
      <c r="D77" s="95"/>
    </row>
    <row r="78" spans="1:4" s="9" customFormat="1" x14ac:dyDescent="0.2">
      <c r="A78" s="92" t="s">
        <v>320</v>
      </c>
      <c r="B78" s="93">
        <v>123</v>
      </c>
      <c r="C78" s="94" t="s">
        <v>456</v>
      </c>
      <c r="D78" s="95"/>
    </row>
    <row r="79" spans="1:4" s="9" customFormat="1" x14ac:dyDescent="0.2">
      <c r="A79" s="79"/>
      <c r="B79" s="89"/>
      <c r="C79" s="114"/>
      <c r="D79" s="90"/>
    </row>
    <row r="80" spans="1:4" s="9" customFormat="1" x14ac:dyDescent="0.2">
      <c r="A80" s="85" t="s">
        <v>532</v>
      </c>
      <c r="B80" s="89"/>
      <c r="C80" s="79"/>
      <c r="D80" s="90"/>
    </row>
    <row r="81" spans="1:4" s="9" customFormat="1" x14ac:dyDescent="0.2">
      <c r="A81" s="92" t="s">
        <v>320</v>
      </c>
      <c r="B81" s="93">
        <v>2</v>
      </c>
      <c r="C81" s="94" t="s">
        <v>382</v>
      </c>
      <c r="D81" s="95" t="s">
        <v>371</v>
      </c>
    </row>
    <row r="82" spans="1:4" s="9" customFormat="1" x14ac:dyDescent="0.2">
      <c r="A82" s="92" t="s">
        <v>320</v>
      </c>
      <c r="B82" s="93">
        <v>3</v>
      </c>
      <c r="C82" s="94" t="s">
        <v>438</v>
      </c>
      <c r="D82" s="122" t="s">
        <v>371</v>
      </c>
    </row>
    <row r="83" spans="1:4" s="9" customFormat="1" x14ac:dyDescent="0.2">
      <c r="A83" s="92" t="s">
        <v>320</v>
      </c>
      <c r="B83" s="93">
        <v>4</v>
      </c>
      <c r="C83" s="94" t="s">
        <v>440</v>
      </c>
      <c r="D83" s="95" t="s">
        <v>371</v>
      </c>
    </row>
    <row r="84" spans="1:4" s="9" customFormat="1" x14ac:dyDescent="0.2">
      <c r="A84" s="83" t="s">
        <v>320</v>
      </c>
      <c r="B84" s="87">
        <v>11</v>
      </c>
      <c r="C84" s="87" t="s">
        <v>322</v>
      </c>
      <c r="D84" s="95" t="s">
        <v>371</v>
      </c>
    </row>
    <row r="85" spans="1:4" s="9" customFormat="1" x14ac:dyDescent="0.2">
      <c r="A85" s="83" t="s">
        <v>320</v>
      </c>
      <c r="B85" s="87">
        <v>12</v>
      </c>
      <c r="C85" s="87" t="s">
        <v>323</v>
      </c>
      <c r="D85" s="95" t="s">
        <v>371</v>
      </c>
    </row>
    <row r="86" spans="1:4" s="9" customFormat="1" x14ac:dyDescent="0.2">
      <c r="A86" s="81" t="s">
        <v>320</v>
      </c>
      <c r="B86" s="82">
        <v>32</v>
      </c>
      <c r="C86" s="83" t="s">
        <v>449</v>
      </c>
      <c r="D86" s="95" t="s">
        <v>371</v>
      </c>
    </row>
    <row r="87" spans="1:4" s="9" customFormat="1" x14ac:dyDescent="0.2">
      <c r="A87" s="83" t="s">
        <v>320</v>
      </c>
      <c r="B87" s="87">
        <v>33</v>
      </c>
      <c r="C87" s="83" t="s">
        <v>450</v>
      </c>
      <c r="D87" s="123"/>
    </row>
    <row r="88" spans="1:4" s="9" customFormat="1" x14ac:dyDescent="0.2">
      <c r="A88" s="83" t="s">
        <v>320</v>
      </c>
      <c r="B88" s="87">
        <v>49</v>
      </c>
      <c r="C88" s="83" t="s">
        <v>453</v>
      </c>
      <c r="D88" s="95" t="s">
        <v>371</v>
      </c>
    </row>
    <row r="89" spans="1:4" s="9" customFormat="1" x14ac:dyDescent="0.2">
      <c r="A89" s="92" t="s">
        <v>320</v>
      </c>
      <c r="B89" s="93">
        <v>123</v>
      </c>
      <c r="C89" s="94" t="s">
        <v>456</v>
      </c>
      <c r="D89" s="95" t="s">
        <v>371</v>
      </c>
    </row>
    <row r="90" spans="1:4" s="9" customFormat="1" x14ac:dyDescent="0.2"/>
    <row r="91" spans="1:4" s="9" customFormat="1" x14ac:dyDescent="0.2">
      <c r="A91" s="91" t="s">
        <v>712</v>
      </c>
      <c r="B91" s="89"/>
      <c r="C91" s="79"/>
      <c r="D91" s="90"/>
    </row>
    <row r="92" spans="1:4" s="9" customFormat="1" x14ac:dyDescent="0.2">
      <c r="A92" s="92" t="s">
        <v>320</v>
      </c>
      <c r="B92" s="93">
        <v>2</v>
      </c>
      <c r="C92" s="94" t="s">
        <v>382</v>
      </c>
      <c r="D92" s="95" t="s">
        <v>383</v>
      </c>
    </row>
    <row r="93" spans="1:4" s="9" customFormat="1" x14ac:dyDescent="0.2">
      <c r="A93" s="92" t="s">
        <v>320</v>
      </c>
      <c r="B93" s="93">
        <v>3</v>
      </c>
      <c r="C93" s="83" t="s">
        <v>438</v>
      </c>
      <c r="D93" s="95" t="s">
        <v>439</v>
      </c>
    </row>
    <row r="94" spans="1:4" s="9" customFormat="1" x14ac:dyDescent="0.2">
      <c r="A94" s="92" t="s">
        <v>320</v>
      </c>
      <c r="B94" s="93">
        <v>4</v>
      </c>
      <c r="C94" s="94" t="s">
        <v>440</v>
      </c>
      <c r="D94" s="95" t="s">
        <v>718</v>
      </c>
    </row>
    <row r="95" spans="1:4" s="9" customFormat="1" x14ac:dyDescent="0.2">
      <c r="A95" s="92" t="s">
        <v>320</v>
      </c>
      <c r="B95" s="93">
        <v>6</v>
      </c>
      <c r="C95" s="83" t="s">
        <v>442</v>
      </c>
      <c r="D95" s="95"/>
    </row>
    <row r="96" spans="1:4" s="9" customFormat="1" x14ac:dyDescent="0.2">
      <c r="A96" s="92" t="s">
        <v>320</v>
      </c>
      <c r="B96" s="93">
        <v>7</v>
      </c>
      <c r="C96" s="87" t="s">
        <v>321</v>
      </c>
      <c r="D96" s="95"/>
    </row>
    <row r="97" spans="1:4" s="9" customFormat="1" x14ac:dyDescent="0.2">
      <c r="A97" s="92" t="s">
        <v>320</v>
      </c>
      <c r="B97" s="93">
        <v>11</v>
      </c>
      <c r="C97" s="87" t="s">
        <v>322</v>
      </c>
      <c r="D97" s="95"/>
    </row>
    <row r="98" spans="1:4" s="9" customFormat="1" x14ac:dyDescent="0.2">
      <c r="A98" s="92" t="s">
        <v>320</v>
      </c>
      <c r="B98" s="93">
        <v>12</v>
      </c>
      <c r="C98" s="87" t="s">
        <v>323</v>
      </c>
      <c r="D98" s="95"/>
    </row>
    <row r="99" spans="1:4" s="21" customFormat="1" ht="39" customHeight="1" x14ac:dyDescent="0.2">
      <c r="A99" s="27" t="s">
        <v>320</v>
      </c>
      <c r="B99" s="28">
        <v>22</v>
      </c>
      <c r="C99" s="29" t="s">
        <v>445</v>
      </c>
      <c r="D99" s="68" t="s">
        <v>858</v>
      </c>
    </row>
    <row r="100" spans="1:4" s="21" customFormat="1" x14ac:dyDescent="0.2">
      <c r="A100" s="27" t="s">
        <v>320</v>
      </c>
      <c r="B100" s="28">
        <v>23</v>
      </c>
      <c r="C100" s="29" t="s">
        <v>859</v>
      </c>
      <c r="D100" s="33" t="s">
        <v>504</v>
      </c>
    </row>
    <row r="101" spans="1:4" s="9" customFormat="1" x14ac:dyDescent="0.2">
      <c r="A101" s="81" t="s">
        <v>320</v>
      </c>
      <c r="B101" s="82">
        <v>24</v>
      </c>
      <c r="C101" s="83" t="s">
        <v>324</v>
      </c>
      <c r="D101" s="95" t="s">
        <v>713</v>
      </c>
    </row>
    <row r="102" spans="1:4" s="9" customFormat="1" x14ac:dyDescent="0.2">
      <c r="A102" s="81" t="s">
        <v>320</v>
      </c>
      <c r="B102" s="82">
        <v>26</v>
      </c>
      <c r="C102" s="83" t="s">
        <v>448</v>
      </c>
      <c r="D102" s="95"/>
    </row>
    <row r="103" spans="1:4" s="9" customFormat="1" x14ac:dyDescent="0.2">
      <c r="A103" s="81" t="s">
        <v>320</v>
      </c>
      <c r="B103" s="82">
        <v>32</v>
      </c>
      <c r="C103" s="83" t="s">
        <v>449</v>
      </c>
      <c r="D103" s="95"/>
    </row>
    <row r="104" spans="1:4" s="9" customFormat="1" x14ac:dyDescent="0.2">
      <c r="A104" s="83" t="s">
        <v>320</v>
      </c>
      <c r="B104" s="87">
        <v>33</v>
      </c>
      <c r="C104" s="83" t="s">
        <v>450</v>
      </c>
      <c r="D104" s="95"/>
    </row>
    <row r="105" spans="1:4" s="9" customFormat="1" x14ac:dyDescent="0.2">
      <c r="A105" s="92" t="s">
        <v>320</v>
      </c>
      <c r="B105" s="93">
        <v>35</v>
      </c>
      <c r="C105" s="94" t="s">
        <v>474</v>
      </c>
      <c r="D105" s="95"/>
    </row>
    <row r="106" spans="1:4" s="9" customFormat="1" x14ac:dyDescent="0.2">
      <c r="A106" s="83" t="s">
        <v>320</v>
      </c>
      <c r="B106" s="87">
        <v>38</v>
      </c>
      <c r="C106" s="83" t="s">
        <v>460</v>
      </c>
      <c r="D106" s="95"/>
    </row>
    <row r="107" spans="1:4" s="96" customFormat="1" x14ac:dyDescent="0.2">
      <c r="A107" s="83" t="s">
        <v>320</v>
      </c>
      <c r="B107" s="87">
        <v>49</v>
      </c>
      <c r="C107" s="83" t="s">
        <v>453</v>
      </c>
      <c r="D107" s="95"/>
    </row>
    <row r="108" spans="1:4" s="21" customFormat="1" x14ac:dyDescent="0.2">
      <c r="A108" s="29" t="s">
        <v>320</v>
      </c>
      <c r="B108" s="32">
        <v>55</v>
      </c>
      <c r="C108" s="29" t="s">
        <v>860</v>
      </c>
      <c r="D108" s="60" t="s">
        <v>872</v>
      </c>
    </row>
    <row r="109" spans="1:4" s="9" customFormat="1" x14ac:dyDescent="0.2">
      <c r="A109" s="83" t="s">
        <v>320</v>
      </c>
      <c r="B109" s="87">
        <v>56</v>
      </c>
      <c r="C109" s="83" t="s">
        <v>714</v>
      </c>
      <c r="D109" s="95"/>
    </row>
    <row r="110" spans="1:4" s="9" customFormat="1" x14ac:dyDescent="0.2">
      <c r="A110" s="83" t="s">
        <v>320</v>
      </c>
      <c r="B110" s="87">
        <v>123</v>
      </c>
      <c r="C110" s="83" t="s">
        <v>456</v>
      </c>
      <c r="D110" s="95"/>
    </row>
    <row r="111" spans="1:4" s="9" customFormat="1" ht="9.75" customHeight="1" x14ac:dyDescent="0.2">
      <c r="A111" s="79"/>
      <c r="B111" s="89"/>
      <c r="C111" s="79"/>
      <c r="D111" s="90"/>
    </row>
    <row r="112" spans="1:4" s="9" customFormat="1" x14ac:dyDescent="0.2">
      <c r="A112" s="85" t="s">
        <v>715</v>
      </c>
      <c r="B112" s="89"/>
      <c r="C112" s="79"/>
      <c r="D112" s="90"/>
    </row>
    <row r="113" spans="1:4" s="9" customFormat="1" x14ac:dyDescent="0.2">
      <c r="A113" s="81" t="s">
        <v>320</v>
      </c>
      <c r="B113" s="82">
        <v>2</v>
      </c>
      <c r="C113" s="83" t="s">
        <v>382</v>
      </c>
      <c r="D113" s="88" t="s">
        <v>371</v>
      </c>
    </row>
    <row r="114" spans="1:4" s="9" customFormat="1" x14ac:dyDescent="0.2">
      <c r="A114" s="81" t="s">
        <v>320</v>
      </c>
      <c r="B114" s="82">
        <v>3</v>
      </c>
      <c r="C114" s="83" t="s">
        <v>438</v>
      </c>
      <c r="D114" s="88" t="s">
        <v>371</v>
      </c>
    </row>
    <row r="115" spans="1:4" s="9" customFormat="1" x14ac:dyDescent="0.2">
      <c r="A115" s="81" t="s">
        <v>320</v>
      </c>
      <c r="B115" s="82">
        <v>4</v>
      </c>
      <c r="C115" s="83" t="s">
        <v>440</v>
      </c>
      <c r="D115" s="88" t="s">
        <v>371</v>
      </c>
    </row>
    <row r="116" spans="1:4" s="9" customFormat="1" x14ac:dyDescent="0.2">
      <c r="A116" s="81" t="s">
        <v>320</v>
      </c>
      <c r="B116" s="82">
        <v>6</v>
      </c>
      <c r="C116" s="83" t="s">
        <v>459</v>
      </c>
      <c r="D116" s="88" t="s">
        <v>371</v>
      </c>
    </row>
    <row r="117" spans="1:4" s="9" customFormat="1" x14ac:dyDescent="0.2">
      <c r="A117" s="83" t="s">
        <v>320</v>
      </c>
      <c r="B117" s="87">
        <v>7</v>
      </c>
      <c r="C117" s="87" t="s">
        <v>321</v>
      </c>
      <c r="D117" s="88"/>
    </row>
    <row r="118" spans="1:4" s="9" customFormat="1" x14ac:dyDescent="0.2">
      <c r="A118" s="83" t="s">
        <v>320</v>
      </c>
      <c r="B118" s="87">
        <v>11</v>
      </c>
      <c r="C118" s="87" t="s">
        <v>322</v>
      </c>
      <c r="D118" s="88" t="s">
        <v>371</v>
      </c>
    </row>
    <row r="119" spans="1:4" s="9" customFormat="1" x14ac:dyDescent="0.2">
      <c r="A119" s="83" t="s">
        <v>320</v>
      </c>
      <c r="B119" s="87">
        <v>12</v>
      </c>
      <c r="C119" s="87" t="s">
        <v>323</v>
      </c>
      <c r="D119" s="88" t="s">
        <v>371</v>
      </c>
    </row>
    <row r="120" spans="1:4" s="9" customFormat="1" x14ac:dyDescent="0.2">
      <c r="A120" s="81" t="s">
        <v>320</v>
      </c>
      <c r="B120" s="82">
        <v>26</v>
      </c>
      <c r="C120" s="83" t="s">
        <v>448</v>
      </c>
      <c r="D120" s="88" t="s">
        <v>371</v>
      </c>
    </row>
    <row r="121" spans="1:4" s="9" customFormat="1" x14ac:dyDescent="0.2">
      <c r="A121" s="81" t="s">
        <v>320</v>
      </c>
      <c r="B121" s="82">
        <v>32</v>
      </c>
      <c r="C121" s="83" t="s">
        <v>449</v>
      </c>
      <c r="D121" s="88" t="s">
        <v>371</v>
      </c>
    </row>
    <row r="122" spans="1:4" s="9" customFormat="1" x14ac:dyDescent="0.2">
      <c r="A122" s="83" t="s">
        <v>320</v>
      </c>
      <c r="B122" s="87">
        <v>33</v>
      </c>
      <c r="C122" s="83" t="s">
        <v>450</v>
      </c>
      <c r="D122" s="88"/>
    </row>
    <row r="123" spans="1:4" s="9" customFormat="1" x14ac:dyDescent="0.2">
      <c r="A123" s="83" t="s">
        <v>320</v>
      </c>
      <c r="B123" s="87">
        <v>39</v>
      </c>
      <c r="C123" s="83" t="s">
        <v>330</v>
      </c>
      <c r="D123" s="88" t="s">
        <v>713</v>
      </c>
    </row>
    <row r="124" spans="1:4" s="9" customFormat="1" x14ac:dyDescent="0.2">
      <c r="A124" s="83" t="s">
        <v>320</v>
      </c>
      <c r="B124" s="87">
        <v>49</v>
      </c>
      <c r="C124" s="83" t="s">
        <v>462</v>
      </c>
      <c r="D124" s="88" t="s">
        <v>371</v>
      </c>
    </row>
    <row r="125" spans="1:4" s="9" customFormat="1" x14ac:dyDescent="0.2">
      <c r="A125" s="83" t="s">
        <v>320</v>
      </c>
      <c r="B125" s="87">
        <v>56</v>
      </c>
      <c r="C125" s="83" t="s">
        <v>714</v>
      </c>
      <c r="D125" s="95" t="s">
        <v>371</v>
      </c>
    </row>
    <row r="126" spans="1:4" s="9" customFormat="1" x14ac:dyDescent="0.2">
      <c r="A126" s="92" t="s">
        <v>320</v>
      </c>
      <c r="B126" s="93">
        <v>123</v>
      </c>
      <c r="C126" s="94" t="s">
        <v>456</v>
      </c>
      <c r="D126" s="95" t="s">
        <v>371</v>
      </c>
    </row>
    <row r="127" spans="1:4" s="9" customFormat="1" x14ac:dyDescent="0.2"/>
    <row r="128" spans="1:4" s="9" customFormat="1" x14ac:dyDescent="0.2"/>
    <row r="129" s="9" customFormat="1" x14ac:dyDescent="0.2"/>
    <row r="130" s="9" customFormat="1" x14ac:dyDescent="0.2"/>
    <row r="131" s="9" customFormat="1" x14ac:dyDescent="0.2"/>
    <row r="132" s="96" customFormat="1" x14ac:dyDescent="0.2"/>
    <row r="135" s="79" customFormat="1" x14ac:dyDescent="0.2"/>
    <row r="141" s="96" customFormat="1" x14ac:dyDescent="0.2"/>
    <row r="150" s="96"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997B2329-D079-4170-8207-05E00E56A5FF}"/>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0E3C23-86A4-40C8-9982-DD767985162F}">
  <sheetPr codeName="Sheet281">
    <pageSetUpPr fitToPage="1"/>
  </sheetPr>
  <dimension ref="A1:F152"/>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1102</v>
      </c>
      <c r="B1" s="194"/>
      <c r="C1" s="194"/>
      <c r="D1" s="194"/>
      <c r="E1" s="157" t="s">
        <v>311</v>
      </c>
    </row>
    <row r="2" spans="1:6" s="9" customFormat="1" ht="15" customHeight="1" x14ac:dyDescent="0.2">
      <c r="A2" s="195" t="str">
        <f ca="1">CONCATENATE("Test Case ", MID(CELL("filename",A1),FIND("]",CELL("filename",A1))+1,255)," 1100/1110  &amp;  1420/1430")</f>
        <v>Test Case IP.RL.L01 1100/1110  &amp;  1420/1430</v>
      </c>
      <c r="B2" s="195"/>
      <c r="C2" s="195"/>
      <c r="D2" s="195"/>
    </row>
    <row r="3" spans="1:6" s="9" customFormat="1" ht="15" customHeight="1" x14ac:dyDescent="0.2">
      <c r="A3" s="209" t="s">
        <v>312</v>
      </c>
      <c r="B3" s="210"/>
      <c r="C3" s="210"/>
      <c r="D3" s="210"/>
    </row>
    <row r="4" spans="1:6" s="24" customFormat="1" ht="39" customHeight="1" x14ac:dyDescent="0.2">
      <c r="A4" s="190" t="s">
        <v>313</v>
      </c>
      <c r="B4" s="208"/>
      <c r="C4" s="193" t="s">
        <v>434</v>
      </c>
      <c r="D4" s="193"/>
      <c r="E4" s="132"/>
      <c r="F4" s="74"/>
    </row>
    <row r="5" spans="1:6" s="24" customFormat="1" ht="39" customHeight="1" x14ac:dyDescent="0.2">
      <c r="A5" s="190" t="s">
        <v>315</v>
      </c>
      <c r="B5" s="208"/>
      <c r="C5" s="193" t="s">
        <v>1103</v>
      </c>
      <c r="D5" s="193"/>
      <c r="E5" s="132"/>
      <c r="F5" s="74"/>
    </row>
    <row r="6" spans="1:6" s="24" customFormat="1" ht="39" customHeight="1" x14ac:dyDescent="0.2">
      <c r="A6" s="190" t="s">
        <v>317</v>
      </c>
      <c r="B6" s="208"/>
      <c r="C6" s="193" t="s">
        <v>721</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21" customFormat="1" ht="39" customHeight="1" x14ac:dyDescent="0.2">
      <c r="A17" s="27" t="s">
        <v>320</v>
      </c>
      <c r="B17" s="28">
        <v>22</v>
      </c>
      <c r="C17" s="29" t="s">
        <v>445</v>
      </c>
      <c r="D17" s="68" t="s">
        <v>1366</v>
      </c>
    </row>
    <row r="18" spans="1:4" s="21" customFormat="1" x14ac:dyDescent="0.2">
      <c r="A18" s="27" t="s">
        <v>320</v>
      </c>
      <c r="B18" s="28">
        <v>23</v>
      </c>
      <c r="C18" s="29" t="s">
        <v>859</v>
      </c>
      <c r="D18" s="33" t="s">
        <v>504</v>
      </c>
    </row>
    <row r="19" spans="1:4" s="9" customFormat="1" x14ac:dyDescent="0.2">
      <c r="A19" s="81" t="s">
        <v>320</v>
      </c>
      <c r="B19" s="82">
        <v>24</v>
      </c>
      <c r="C19" s="83" t="s">
        <v>324</v>
      </c>
      <c r="D19" s="88" t="s">
        <v>447</v>
      </c>
    </row>
    <row r="20" spans="1:4" s="9" customFormat="1" x14ac:dyDescent="0.2">
      <c r="A20" s="81" t="s">
        <v>320</v>
      </c>
      <c r="B20" s="82">
        <v>26</v>
      </c>
      <c r="C20" s="83" t="s">
        <v>448</v>
      </c>
      <c r="D20" s="95"/>
    </row>
    <row r="21" spans="1:4" s="9" customFormat="1" x14ac:dyDescent="0.2">
      <c r="A21" s="81" t="s">
        <v>320</v>
      </c>
      <c r="B21" s="82">
        <v>32</v>
      </c>
      <c r="C21" s="83" t="s">
        <v>449</v>
      </c>
      <c r="D21" s="95"/>
    </row>
    <row r="22" spans="1:4" s="9" customFormat="1" x14ac:dyDescent="0.2">
      <c r="A22" s="83" t="s">
        <v>320</v>
      </c>
      <c r="B22" s="87">
        <v>33</v>
      </c>
      <c r="C22" s="83" t="s">
        <v>450</v>
      </c>
      <c r="D22" s="123" t="s">
        <v>327</v>
      </c>
    </row>
    <row r="23" spans="1:4" s="9" customFormat="1" x14ac:dyDescent="0.2">
      <c r="A23" s="92" t="s">
        <v>320</v>
      </c>
      <c r="B23" s="93">
        <v>35</v>
      </c>
      <c r="C23" s="94" t="s">
        <v>474</v>
      </c>
      <c r="D23" s="95" t="s">
        <v>504</v>
      </c>
    </row>
    <row r="24" spans="1:4" s="9" customFormat="1" x14ac:dyDescent="0.2">
      <c r="A24" s="83" t="s">
        <v>320</v>
      </c>
      <c r="B24" s="87">
        <v>42</v>
      </c>
      <c r="C24" s="83" t="s">
        <v>451</v>
      </c>
      <c r="D24" s="95"/>
    </row>
    <row r="25" spans="1:4" s="9" customFormat="1" x14ac:dyDescent="0.2">
      <c r="A25" s="83" t="s">
        <v>320</v>
      </c>
      <c r="B25" s="87">
        <v>43</v>
      </c>
      <c r="C25" s="83" t="s">
        <v>452</v>
      </c>
      <c r="D25" s="95"/>
    </row>
    <row r="26" spans="1:4" s="9" customFormat="1" x14ac:dyDescent="0.2">
      <c r="A26" s="83" t="s">
        <v>320</v>
      </c>
      <c r="B26" s="87">
        <v>44</v>
      </c>
      <c r="C26" s="83" t="s">
        <v>395</v>
      </c>
      <c r="D26" s="122"/>
    </row>
    <row r="27" spans="1:4" s="96" customFormat="1" x14ac:dyDescent="0.2">
      <c r="A27" s="83" t="s">
        <v>320</v>
      </c>
      <c r="B27" s="87">
        <v>49</v>
      </c>
      <c r="C27" s="83" t="s">
        <v>453</v>
      </c>
      <c r="D27" s="95"/>
    </row>
    <row r="28" spans="1:4" s="9" customFormat="1" x14ac:dyDescent="0.2">
      <c r="A28" s="83" t="s">
        <v>320</v>
      </c>
      <c r="B28" s="87">
        <v>51</v>
      </c>
      <c r="C28" s="83" t="s">
        <v>454</v>
      </c>
      <c r="D28" s="95"/>
    </row>
    <row r="29" spans="1:4" s="9" customFormat="1" x14ac:dyDescent="0.2">
      <c r="A29" s="83" t="s">
        <v>320</v>
      </c>
      <c r="B29" s="87">
        <v>52</v>
      </c>
      <c r="C29" s="83" t="s">
        <v>503</v>
      </c>
      <c r="D29" s="33" t="s">
        <v>504</v>
      </c>
    </row>
    <row r="30" spans="1:4" s="21" customFormat="1" x14ac:dyDescent="0.2">
      <c r="A30" s="29" t="s">
        <v>320</v>
      </c>
      <c r="B30" s="32">
        <v>55</v>
      </c>
      <c r="C30" s="29" t="s">
        <v>860</v>
      </c>
      <c r="D30" s="60" t="s">
        <v>872</v>
      </c>
    </row>
    <row r="31" spans="1:4" s="9" customFormat="1" x14ac:dyDescent="0.2">
      <c r="A31" s="83" t="s">
        <v>320</v>
      </c>
      <c r="B31" s="87">
        <v>92</v>
      </c>
      <c r="C31" s="83" t="s">
        <v>455</v>
      </c>
      <c r="D31" s="95"/>
    </row>
    <row r="32" spans="1:4" s="9" customFormat="1" x14ac:dyDescent="0.2">
      <c r="A32" s="92" t="s">
        <v>320</v>
      </c>
      <c r="B32" s="93">
        <v>123</v>
      </c>
      <c r="C32" s="94" t="s">
        <v>456</v>
      </c>
      <c r="D32" s="95" t="s">
        <v>457</v>
      </c>
    </row>
    <row r="33" spans="1:4" s="9" customFormat="1" x14ac:dyDescent="0.2"/>
    <row r="34" spans="1:4" s="9" customFormat="1" x14ac:dyDescent="0.2">
      <c r="A34" s="85" t="s">
        <v>458</v>
      </c>
      <c r="B34" s="79"/>
      <c r="C34" s="79"/>
      <c r="D34" s="79"/>
    </row>
    <row r="35" spans="1:4" s="9" customFormat="1" x14ac:dyDescent="0.2">
      <c r="A35" s="81" t="s">
        <v>320</v>
      </c>
      <c r="B35" s="82">
        <v>2</v>
      </c>
      <c r="C35" s="83" t="s">
        <v>382</v>
      </c>
      <c r="D35" s="95" t="s">
        <v>371</v>
      </c>
    </row>
    <row r="36" spans="1:4" s="9" customFormat="1" x14ac:dyDescent="0.2">
      <c r="A36" s="81" t="s">
        <v>320</v>
      </c>
      <c r="B36" s="82">
        <v>3</v>
      </c>
      <c r="C36" s="83" t="s">
        <v>438</v>
      </c>
      <c r="D36" s="95" t="s">
        <v>371</v>
      </c>
    </row>
    <row r="37" spans="1:4" s="9" customFormat="1" x14ac:dyDescent="0.2">
      <c r="A37" s="81" t="s">
        <v>320</v>
      </c>
      <c r="B37" s="82">
        <v>4</v>
      </c>
      <c r="C37" s="83" t="s">
        <v>440</v>
      </c>
      <c r="D37" s="95" t="s">
        <v>371</v>
      </c>
    </row>
    <row r="38" spans="1:4" s="9" customFormat="1" x14ac:dyDescent="0.2">
      <c r="A38" s="81" t="s">
        <v>320</v>
      </c>
      <c r="B38" s="82">
        <v>6</v>
      </c>
      <c r="C38" s="83" t="s">
        <v>459</v>
      </c>
      <c r="D38" s="95" t="s">
        <v>371</v>
      </c>
    </row>
    <row r="39" spans="1:4" s="9" customFormat="1" x14ac:dyDescent="0.2">
      <c r="A39" s="83" t="s">
        <v>320</v>
      </c>
      <c r="B39" s="87">
        <v>7</v>
      </c>
      <c r="C39" s="87" t="s">
        <v>321</v>
      </c>
      <c r="D39" s="88"/>
    </row>
    <row r="40" spans="1:4" s="9" customFormat="1" x14ac:dyDescent="0.2">
      <c r="A40" s="83" t="s">
        <v>320</v>
      </c>
      <c r="B40" s="87">
        <v>11</v>
      </c>
      <c r="C40" s="87" t="s">
        <v>322</v>
      </c>
      <c r="D40" s="95" t="s">
        <v>371</v>
      </c>
    </row>
    <row r="41" spans="1:4" s="9" customFormat="1" x14ac:dyDescent="0.2">
      <c r="A41" s="83" t="s">
        <v>320</v>
      </c>
      <c r="B41" s="87">
        <v>12</v>
      </c>
      <c r="C41" s="87" t="s">
        <v>323</v>
      </c>
      <c r="D41" s="95" t="s">
        <v>371</v>
      </c>
    </row>
    <row r="42" spans="1:4" s="9" customFormat="1" x14ac:dyDescent="0.2">
      <c r="A42" s="81" t="s">
        <v>320</v>
      </c>
      <c r="B42" s="82">
        <v>24</v>
      </c>
      <c r="C42" s="83" t="s">
        <v>324</v>
      </c>
      <c r="D42" s="95" t="s">
        <v>371</v>
      </c>
    </row>
    <row r="43" spans="1:4" s="9" customFormat="1" x14ac:dyDescent="0.2">
      <c r="A43" s="81" t="s">
        <v>367</v>
      </c>
      <c r="B43" s="82">
        <v>26</v>
      </c>
      <c r="C43" s="83" t="s">
        <v>448</v>
      </c>
      <c r="D43" s="95" t="s">
        <v>371</v>
      </c>
    </row>
    <row r="44" spans="1:4" s="9" customFormat="1" x14ac:dyDescent="0.2">
      <c r="A44" s="81" t="s">
        <v>320</v>
      </c>
      <c r="B44" s="82">
        <v>32</v>
      </c>
      <c r="C44" s="83" t="s">
        <v>449</v>
      </c>
      <c r="D44" s="95" t="s">
        <v>371</v>
      </c>
    </row>
    <row r="45" spans="1:4" s="9" customFormat="1" x14ac:dyDescent="0.2">
      <c r="A45" s="83" t="s">
        <v>320</v>
      </c>
      <c r="B45" s="87">
        <v>33</v>
      </c>
      <c r="C45" s="83" t="s">
        <v>450</v>
      </c>
      <c r="D45" s="88"/>
    </row>
    <row r="46" spans="1:4" s="9" customFormat="1" x14ac:dyDescent="0.2">
      <c r="A46" s="83" t="s">
        <v>320</v>
      </c>
      <c r="B46" s="87">
        <v>38</v>
      </c>
      <c r="C46" s="83" t="s">
        <v>460</v>
      </c>
      <c r="D46" s="88"/>
    </row>
    <row r="47" spans="1:4" s="9" customFormat="1" x14ac:dyDescent="0.2">
      <c r="A47" s="83" t="s">
        <v>320</v>
      </c>
      <c r="B47" s="87">
        <v>39</v>
      </c>
      <c r="C47" s="83" t="s">
        <v>330</v>
      </c>
      <c r="D47" s="95" t="s">
        <v>461</v>
      </c>
    </row>
    <row r="48" spans="1:4" s="9" customFormat="1" x14ac:dyDescent="0.2">
      <c r="A48" s="83" t="s">
        <v>320</v>
      </c>
      <c r="B48" s="87">
        <v>44</v>
      </c>
      <c r="C48" s="83" t="s">
        <v>395</v>
      </c>
      <c r="D48" s="122"/>
    </row>
    <row r="49" spans="1:5" s="96" customFormat="1" x14ac:dyDescent="0.2">
      <c r="A49" s="83" t="s">
        <v>320</v>
      </c>
      <c r="B49" s="87">
        <v>49</v>
      </c>
      <c r="C49" s="83" t="s">
        <v>462</v>
      </c>
      <c r="D49" s="95" t="s">
        <v>371</v>
      </c>
    </row>
    <row r="50" spans="1:5" s="9" customFormat="1" x14ac:dyDescent="0.2">
      <c r="A50" s="83" t="s">
        <v>320</v>
      </c>
      <c r="B50" s="87">
        <v>51</v>
      </c>
      <c r="C50" s="83" t="s">
        <v>463</v>
      </c>
      <c r="D50" s="95" t="s">
        <v>371</v>
      </c>
    </row>
    <row r="51" spans="1:5" s="21" customFormat="1" x14ac:dyDescent="0.2">
      <c r="A51" s="29" t="s">
        <v>320</v>
      </c>
      <c r="B51" s="32">
        <v>55</v>
      </c>
      <c r="C51" s="29" t="s">
        <v>860</v>
      </c>
      <c r="D51" s="60" t="s">
        <v>873</v>
      </c>
    </row>
    <row r="52" spans="1:5" s="9" customFormat="1" x14ac:dyDescent="0.2">
      <c r="A52" s="92" t="s">
        <v>320</v>
      </c>
      <c r="B52" s="93">
        <v>123</v>
      </c>
      <c r="C52" s="94" t="s">
        <v>456</v>
      </c>
      <c r="D52" s="95" t="s">
        <v>371</v>
      </c>
    </row>
    <row r="53" spans="1:5" s="9" customFormat="1" x14ac:dyDescent="0.2"/>
    <row r="54" spans="1:5" x14ac:dyDescent="0.2">
      <c r="A54" s="91" t="s">
        <v>712</v>
      </c>
    </row>
    <row r="55" spans="1:5" x14ac:dyDescent="0.2">
      <c r="A55" s="92" t="s">
        <v>320</v>
      </c>
      <c r="B55" s="93">
        <v>2</v>
      </c>
      <c r="C55" s="94" t="s">
        <v>382</v>
      </c>
      <c r="D55" s="95" t="s">
        <v>383</v>
      </c>
    </row>
    <row r="56" spans="1:5" x14ac:dyDescent="0.2">
      <c r="A56" s="92" t="s">
        <v>320</v>
      </c>
      <c r="B56" s="93">
        <v>3</v>
      </c>
      <c r="C56" s="83" t="s">
        <v>438</v>
      </c>
      <c r="D56" s="95"/>
    </row>
    <row r="57" spans="1:5" x14ac:dyDescent="0.2">
      <c r="A57" s="92" t="s">
        <v>320</v>
      </c>
      <c r="B57" s="93">
        <v>4</v>
      </c>
      <c r="C57" s="94" t="s">
        <v>440</v>
      </c>
      <c r="D57" s="95"/>
    </row>
    <row r="58" spans="1:5" x14ac:dyDescent="0.2">
      <c r="A58" s="92" t="s">
        <v>320</v>
      </c>
      <c r="B58" s="93">
        <v>6</v>
      </c>
      <c r="C58" s="83" t="s">
        <v>442</v>
      </c>
      <c r="D58" s="95"/>
    </row>
    <row r="59" spans="1:5" x14ac:dyDescent="0.2">
      <c r="A59" s="92" t="s">
        <v>320</v>
      </c>
      <c r="B59" s="93">
        <v>7</v>
      </c>
      <c r="C59" s="87" t="s">
        <v>321</v>
      </c>
      <c r="D59" s="95"/>
    </row>
    <row r="60" spans="1:5" x14ac:dyDescent="0.2">
      <c r="A60" s="92" t="s">
        <v>320</v>
      </c>
      <c r="B60" s="93">
        <v>11</v>
      </c>
      <c r="C60" s="87" t="s">
        <v>322</v>
      </c>
      <c r="D60" s="95"/>
    </row>
    <row r="61" spans="1:5" x14ac:dyDescent="0.2">
      <c r="A61" s="92" t="s">
        <v>320</v>
      </c>
      <c r="B61" s="93">
        <v>12</v>
      </c>
      <c r="C61" s="87" t="s">
        <v>323</v>
      </c>
      <c r="D61" s="95"/>
    </row>
    <row r="62" spans="1:5" s="21" customFormat="1" ht="39" customHeight="1" x14ac:dyDescent="0.2">
      <c r="A62" s="27" t="s">
        <v>320</v>
      </c>
      <c r="B62" s="28">
        <v>22</v>
      </c>
      <c r="C62" s="29" t="s">
        <v>445</v>
      </c>
      <c r="D62" s="68" t="s">
        <v>858</v>
      </c>
    </row>
    <row r="63" spans="1:5" s="21" customFormat="1" x14ac:dyDescent="0.2">
      <c r="A63" s="27" t="s">
        <v>320</v>
      </c>
      <c r="B63" s="28">
        <v>23</v>
      </c>
      <c r="C63" s="29" t="s">
        <v>859</v>
      </c>
      <c r="D63" s="33" t="s">
        <v>504</v>
      </c>
    </row>
    <row r="64" spans="1:5" x14ac:dyDescent="0.2">
      <c r="A64" s="81" t="s">
        <v>320</v>
      </c>
      <c r="B64" s="82">
        <v>24</v>
      </c>
      <c r="C64" s="83" t="s">
        <v>324</v>
      </c>
      <c r="D64" s="95" t="s">
        <v>713</v>
      </c>
      <c r="E64" s="9" t="s">
        <v>722</v>
      </c>
    </row>
    <row r="65" spans="1:4" x14ac:dyDescent="0.2">
      <c r="A65" s="81" t="s">
        <v>320</v>
      </c>
      <c r="B65" s="82">
        <v>26</v>
      </c>
      <c r="C65" s="83" t="s">
        <v>448</v>
      </c>
      <c r="D65" s="95"/>
    </row>
    <row r="66" spans="1:4" x14ac:dyDescent="0.2">
      <c r="A66" s="81" t="s">
        <v>320</v>
      </c>
      <c r="B66" s="82">
        <v>32</v>
      </c>
      <c r="C66" s="83" t="s">
        <v>449</v>
      </c>
      <c r="D66" s="95"/>
    </row>
    <row r="67" spans="1:4" x14ac:dyDescent="0.2">
      <c r="A67" s="83" t="s">
        <v>320</v>
      </c>
      <c r="B67" s="87">
        <v>33</v>
      </c>
      <c r="C67" s="83" t="s">
        <v>450</v>
      </c>
      <c r="D67" s="95"/>
    </row>
    <row r="68" spans="1:4" x14ac:dyDescent="0.2">
      <c r="A68" s="92" t="s">
        <v>320</v>
      </c>
      <c r="B68" s="93">
        <v>35</v>
      </c>
      <c r="C68" s="94" t="s">
        <v>474</v>
      </c>
      <c r="D68" s="33" t="s">
        <v>504</v>
      </c>
    </row>
    <row r="69" spans="1:4" x14ac:dyDescent="0.2">
      <c r="A69" s="83" t="s">
        <v>320</v>
      </c>
      <c r="B69" s="87">
        <v>38</v>
      </c>
      <c r="C69" s="83" t="s">
        <v>460</v>
      </c>
      <c r="D69" s="95"/>
    </row>
    <row r="70" spans="1:4" x14ac:dyDescent="0.2">
      <c r="A70" s="83" t="s">
        <v>320</v>
      </c>
      <c r="B70" s="87">
        <v>49</v>
      </c>
      <c r="C70" s="83" t="s">
        <v>453</v>
      </c>
      <c r="D70" s="95"/>
    </row>
    <row r="71" spans="1:4" s="21" customFormat="1" x14ac:dyDescent="0.2">
      <c r="A71" s="29" t="s">
        <v>320</v>
      </c>
      <c r="B71" s="32">
        <v>55</v>
      </c>
      <c r="C71" s="29" t="s">
        <v>860</v>
      </c>
      <c r="D71" s="60" t="s">
        <v>872</v>
      </c>
    </row>
    <row r="72" spans="1:4" ht="25.5" x14ac:dyDescent="0.2">
      <c r="A72" s="83" t="s">
        <v>320</v>
      </c>
      <c r="B72" s="87">
        <v>56</v>
      </c>
      <c r="C72" s="83" t="s">
        <v>714</v>
      </c>
      <c r="D72" s="72" t="s">
        <v>891</v>
      </c>
    </row>
    <row r="73" spans="1:4" x14ac:dyDescent="0.2">
      <c r="A73" s="83" t="s">
        <v>320</v>
      </c>
      <c r="B73" s="87">
        <v>123</v>
      </c>
      <c r="C73" s="83" t="s">
        <v>456</v>
      </c>
      <c r="D73" s="95"/>
    </row>
    <row r="75" spans="1:4" x14ac:dyDescent="0.2">
      <c r="A75" s="85" t="s">
        <v>715</v>
      </c>
    </row>
    <row r="76" spans="1:4" x14ac:dyDescent="0.2">
      <c r="A76" s="81" t="s">
        <v>320</v>
      </c>
      <c r="B76" s="82">
        <v>2</v>
      </c>
      <c r="C76" s="83" t="s">
        <v>382</v>
      </c>
      <c r="D76" s="121"/>
    </row>
    <row r="77" spans="1:4" x14ac:dyDescent="0.2">
      <c r="A77" s="81" t="s">
        <v>320</v>
      </c>
      <c r="B77" s="82">
        <v>3</v>
      </c>
      <c r="C77" s="83" t="s">
        <v>438</v>
      </c>
      <c r="D77" s="88"/>
    </row>
    <row r="78" spans="1:4" x14ac:dyDescent="0.2">
      <c r="A78" s="81" t="s">
        <v>320</v>
      </c>
      <c r="B78" s="82">
        <v>4</v>
      </c>
      <c r="C78" s="83" t="s">
        <v>440</v>
      </c>
      <c r="D78" s="88"/>
    </row>
    <row r="79" spans="1:4" x14ac:dyDescent="0.2">
      <c r="A79" s="81" t="s">
        <v>320</v>
      </c>
      <c r="B79" s="82">
        <v>6</v>
      </c>
      <c r="C79" s="83" t="s">
        <v>459</v>
      </c>
      <c r="D79" s="88"/>
    </row>
    <row r="80" spans="1:4" x14ac:dyDescent="0.2">
      <c r="A80" s="83" t="s">
        <v>320</v>
      </c>
      <c r="B80" s="87">
        <v>7</v>
      </c>
      <c r="C80" s="87" t="s">
        <v>321</v>
      </c>
      <c r="D80" s="88"/>
    </row>
    <row r="81" spans="1:4" x14ac:dyDescent="0.2">
      <c r="A81" s="83" t="s">
        <v>320</v>
      </c>
      <c r="B81" s="87">
        <v>11</v>
      </c>
      <c r="C81" s="87" t="s">
        <v>322</v>
      </c>
      <c r="D81" s="88" t="s">
        <v>371</v>
      </c>
    </row>
    <row r="82" spans="1:4" x14ac:dyDescent="0.2">
      <c r="A82" s="83" t="s">
        <v>320</v>
      </c>
      <c r="B82" s="87">
        <v>12</v>
      </c>
      <c r="C82" s="87" t="s">
        <v>323</v>
      </c>
      <c r="D82" s="88" t="s">
        <v>371</v>
      </c>
    </row>
    <row r="83" spans="1:4" x14ac:dyDescent="0.2">
      <c r="A83" s="81" t="s">
        <v>320</v>
      </c>
      <c r="B83" s="82">
        <v>26</v>
      </c>
      <c r="C83" s="83" t="s">
        <v>448</v>
      </c>
      <c r="D83" s="88" t="s">
        <v>371</v>
      </c>
    </row>
    <row r="84" spans="1:4" x14ac:dyDescent="0.2">
      <c r="A84" s="81" t="s">
        <v>320</v>
      </c>
      <c r="B84" s="82">
        <v>32</v>
      </c>
      <c r="C84" s="83" t="s">
        <v>449</v>
      </c>
      <c r="D84" s="88" t="s">
        <v>371</v>
      </c>
    </row>
    <row r="85" spans="1:4" x14ac:dyDescent="0.2">
      <c r="A85" s="83" t="s">
        <v>320</v>
      </c>
      <c r="B85" s="87">
        <v>33</v>
      </c>
      <c r="C85" s="83" t="s">
        <v>450</v>
      </c>
      <c r="D85" s="88"/>
    </row>
    <row r="86" spans="1:4" x14ac:dyDescent="0.2">
      <c r="A86" s="83" t="s">
        <v>320</v>
      </c>
      <c r="B86" s="87">
        <v>39</v>
      </c>
      <c r="C86" s="83" t="s">
        <v>330</v>
      </c>
      <c r="D86" s="88" t="s">
        <v>713</v>
      </c>
    </row>
    <row r="87" spans="1:4" x14ac:dyDescent="0.2">
      <c r="A87" s="83" t="s">
        <v>320</v>
      </c>
      <c r="B87" s="87">
        <v>49</v>
      </c>
      <c r="C87" s="83" t="s">
        <v>453</v>
      </c>
      <c r="D87" s="88" t="s">
        <v>371</v>
      </c>
    </row>
    <row r="88" spans="1:4" s="9" customFormat="1" x14ac:dyDescent="0.2">
      <c r="A88" s="83" t="s">
        <v>320</v>
      </c>
      <c r="B88" s="87">
        <v>56</v>
      </c>
      <c r="C88" s="83" t="s">
        <v>714</v>
      </c>
      <c r="D88" s="95" t="s">
        <v>371</v>
      </c>
    </row>
    <row r="89" spans="1:4" x14ac:dyDescent="0.2">
      <c r="A89" s="92" t="s">
        <v>320</v>
      </c>
      <c r="B89" s="93">
        <v>123</v>
      </c>
      <c r="C89" s="94" t="s">
        <v>456</v>
      </c>
      <c r="D89" s="95" t="s">
        <v>371</v>
      </c>
    </row>
    <row r="90" spans="1:4" s="9" customFormat="1" x14ac:dyDescent="0.2"/>
    <row r="91" spans="1:4" s="9" customFormat="1" x14ac:dyDescent="0.2"/>
    <row r="92" spans="1:4" s="9" customFormat="1" x14ac:dyDescent="0.2"/>
    <row r="93" spans="1:4" s="9" customFormat="1" x14ac:dyDescent="0.2"/>
    <row r="94" spans="1:4" s="9" customFormat="1" x14ac:dyDescent="0.2"/>
    <row r="95" spans="1:4" s="9" customFormat="1" x14ac:dyDescent="0.2"/>
    <row r="96" spans="1:4"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6"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6" customFormat="1" x14ac:dyDescent="0.2"/>
    <row r="137" s="79" customFormat="1" x14ac:dyDescent="0.2"/>
    <row r="143" s="96" customFormat="1" x14ac:dyDescent="0.2"/>
    <row r="152" s="96"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C18B0A5F-971B-4923-8E53-C3BC96C23285}"/>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F72DA-944B-472F-A519-41E471DEF10D}">
  <sheetPr codeName="Sheet282">
    <pageSetUpPr fitToPage="1"/>
  </sheetPr>
  <dimension ref="A1:G160"/>
  <sheetViews>
    <sheetView workbookViewId="0">
      <pane ySplit="6" topLeftCell="A7" activePane="bottomLeft" state="frozen"/>
      <selection sqref="A1:D1"/>
      <selection pane="bottomLeft" activeCell="G17" sqref="G17"/>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1104</v>
      </c>
      <c r="B1" s="194"/>
      <c r="C1" s="194"/>
      <c r="D1" s="194"/>
      <c r="E1" s="157" t="s">
        <v>311</v>
      </c>
    </row>
    <row r="2" spans="1:6" s="9" customFormat="1" ht="15" customHeight="1" x14ac:dyDescent="0.2">
      <c r="A2" s="195" t="str">
        <f ca="1">CONCATENATE("Test Case ", MID(CELL("filename",A1),FIND("]",CELL("filename",A1))+1,255)," 1100/1110  &amp;  1420/1430")</f>
        <v>Test Case IP.RL.L02 1100/1110  &amp;  1420/1430</v>
      </c>
      <c r="B2" s="195"/>
      <c r="C2" s="195"/>
      <c r="D2" s="195"/>
    </row>
    <row r="3" spans="1:6" s="9" customFormat="1" ht="15" customHeight="1" x14ac:dyDescent="0.2">
      <c r="A3" s="200" t="s">
        <v>724</v>
      </c>
      <c r="B3" s="201"/>
      <c r="C3" s="202"/>
      <c r="D3" s="203"/>
    </row>
    <row r="4" spans="1:6" s="24" customFormat="1" ht="39" customHeight="1" x14ac:dyDescent="0.2">
      <c r="A4" s="190" t="s">
        <v>313</v>
      </c>
      <c r="B4" s="191"/>
      <c r="C4" s="193" t="s">
        <v>683</v>
      </c>
      <c r="D4" s="193"/>
      <c r="E4" s="132"/>
      <c r="F4" s="74"/>
    </row>
    <row r="5" spans="1:6" s="24" customFormat="1" ht="39" customHeight="1" x14ac:dyDescent="0.2">
      <c r="A5" s="190" t="s">
        <v>315</v>
      </c>
      <c r="B5" s="191"/>
      <c r="C5" s="193" t="s">
        <v>725</v>
      </c>
      <c r="D5" s="193"/>
      <c r="E5" s="132"/>
      <c r="F5" s="74"/>
    </row>
    <row r="6" spans="1:6" s="24" customFormat="1" ht="39" customHeight="1" x14ac:dyDescent="0.2">
      <c r="A6" s="190" t="s">
        <v>317</v>
      </c>
      <c r="B6" s="191"/>
      <c r="C6" s="193" t="s">
        <v>726</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21" customFormat="1" ht="39" customHeight="1" x14ac:dyDescent="0.2">
      <c r="A17" s="27" t="s">
        <v>320</v>
      </c>
      <c r="B17" s="28">
        <v>22</v>
      </c>
      <c r="C17" s="29" t="s">
        <v>445</v>
      </c>
      <c r="D17" s="68" t="s">
        <v>1366</v>
      </c>
    </row>
    <row r="18" spans="1:4" s="21" customFormat="1" x14ac:dyDescent="0.2">
      <c r="A18" s="27" t="s">
        <v>320</v>
      </c>
      <c r="B18" s="28">
        <v>23</v>
      </c>
      <c r="C18" s="29" t="s">
        <v>859</v>
      </c>
      <c r="D18" s="33" t="s">
        <v>504</v>
      </c>
    </row>
    <row r="19" spans="1:4" s="9" customFormat="1" x14ac:dyDescent="0.2">
      <c r="A19" s="81" t="s">
        <v>320</v>
      </c>
      <c r="B19" s="82">
        <v>24</v>
      </c>
      <c r="C19" s="83" t="s">
        <v>324</v>
      </c>
      <c r="D19" s="88" t="s">
        <v>447</v>
      </c>
    </row>
    <row r="20" spans="1:4" s="9" customFormat="1" x14ac:dyDescent="0.2">
      <c r="A20" s="81" t="s">
        <v>320</v>
      </c>
      <c r="B20" s="82">
        <v>26</v>
      </c>
      <c r="C20" s="83" t="s">
        <v>448</v>
      </c>
      <c r="D20" s="95"/>
    </row>
    <row r="21" spans="1:4" s="9" customFormat="1" x14ac:dyDescent="0.2">
      <c r="A21" s="81" t="s">
        <v>320</v>
      </c>
      <c r="B21" s="82">
        <v>32</v>
      </c>
      <c r="C21" s="83" t="s">
        <v>449</v>
      </c>
      <c r="D21" s="95"/>
    </row>
    <row r="22" spans="1:4" s="9" customFormat="1" x14ac:dyDescent="0.2">
      <c r="A22" s="83" t="s">
        <v>320</v>
      </c>
      <c r="B22" s="87">
        <v>33</v>
      </c>
      <c r="C22" s="83" t="s">
        <v>450</v>
      </c>
      <c r="D22" s="123" t="s">
        <v>327</v>
      </c>
    </row>
    <row r="23" spans="1:4" s="96" customFormat="1" x14ac:dyDescent="0.2">
      <c r="A23" s="83" t="s">
        <v>320</v>
      </c>
      <c r="B23" s="87">
        <v>42</v>
      </c>
      <c r="C23" s="83" t="s">
        <v>451</v>
      </c>
      <c r="D23" s="95"/>
    </row>
    <row r="24" spans="1:4" s="9" customFormat="1" x14ac:dyDescent="0.2">
      <c r="A24" s="83" t="s">
        <v>320</v>
      </c>
      <c r="B24" s="87">
        <v>43</v>
      </c>
      <c r="C24" s="83" t="s">
        <v>452</v>
      </c>
      <c r="D24" s="95"/>
    </row>
    <row r="25" spans="1:4" s="9" customFormat="1" x14ac:dyDescent="0.2">
      <c r="A25" s="83" t="s">
        <v>320</v>
      </c>
      <c r="B25" s="87">
        <v>49</v>
      </c>
      <c r="C25" s="83" t="s">
        <v>453</v>
      </c>
      <c r="D25" s="95"/>
    </row>
    <row r="26" spans="1:4" s="9" customFormat="1" x14ac:dyDescent="0.2">
      <c r="A26" s="83" t="s">
        <v>320</v>
      </c>
      <c r="B26" s="87">
        <v>51</v>
      </c>
      <c r="C26" s="83" t="s">
        <v>454</v>
      </c>
      <c r="D26" s="95"/>
    </row>
    <row r="27" spans="1:4" s="21" customFormat="1" x14ac:dyDescent="0.2">
      <c r="A27" s="29" t="s">
        <v>320</v>
      </c>
      <c r="B27" s="32">
        <v>55</v>
      </c>
      <c r="C27" s="29" t="s">
        <v>860</v>
      </c>
      <c r="D27" s="60" t="s">
        <v>872</v>
      </c>
    </row>
    <row r="28" spans="1:4" s="9" customFormat="1" x14ac:dyDescent="0.2">
      <c r="A28" s="83" t="s">
        <v>320</v>
      </c>
      <c r="B28" s="87">
        <v>92</v>
      </c>
      <c r="C28" s="83" t="s">
        <v>455</v>
      </c>
      <c r="D28" s="95"/>
    </row>
    <row r="29" spans="1:4" s="9" customFormat="1" x14ac:dyDescent="0.2">
      <c r="A29" s="92" t="s">
        <v>320</v>
      </c>
      <c r="B29" s="93">
        <v>123</v>
      </c>
      <c r="C29" s="94" t="s">
        <v>456</v>
      </c>
      <c r="D29" s="95" t="s">
        <v>457</v>
      </c>
    </row>
    <row r="30" spans="1:4" s="9" customFormat="1" x14ac:dyDescent="0.2"/>
    <row r="31" spans="1:4" s="9" customFormat="1" x14ac:dyDescent="0.2">
      <c r="A31" s="85" t="s">
        <v>458</v>
      </c>
      <c r="B31" s="79"/>
      <c r="C31" s="79"/>
      <c r="D31" s="79"/>
    </row>
    <row r="32" spans="1:4" s="9" customFormat="1" x14ac:dyDescent="0.2">
      <c r="A32" s="81" t="s">
        <v>320</v>
      </c>
      <c r="B32" s="82">
        <v>2</v>
      </c>
      <c r="C32" s="83" t="s">
        <v>382</v>
      </c>
      <c r="D32" s="95" t="s">
        <v>371</v>
      </c>
    </row>
    <row r="33" spans="1:4" s="9" customFormat="1" x14ac:dyDescent="0.2">
      <c r="A33" s="81" t="s">
        <v>320</v>
      </c>
      <c r="B33" s="82">
        <v>3</v>
      </c>
      <c r="C33" s="83" t="s">
        <v>438</v>
      </c>
      <c r="D33" s="95" t="s">
        <v>371</v>
      </c>
    </row>
    <row r="34" spans="1:4" s="9" customFormat="1" x14ac:dyDescent="0.2">
      <c r="A34" s="81" t="s">
        <v>320</v>
      </c>
      <c r="B34" s="82">
        <v>4</v>
      </c>
      <c r="C34" s="83" t="s">
        <v>440</v>
      </c>
      <c r="D34" s="95" t="s">
        <v>371</v>
      </c>
    </row>
    <row r="35" spans="1:4" s="9" customFormat="1" x14ac:dyDescent="0.2">
      <c r="A35" s="81" t="s">
        <v>320</v>
      </c>
      <c r="B35" s="82">
        <v>6</v>
      </c>
      <c r="C35" s="83" t="s">
        <v>459</v>
      </c>
      <c r="D35" s="95" t="s">
        <v>371</v>
      </c>
    </row>
    <row r="36" spans="1:4" s="9" customFormat="1" x14ac:dyDescent="0.2">
      <c r="A36" s="83" t="s">
        <v>320</v>
      </c>
      <c r="B36" s="87">
        <v>7</v>
      </c>
      <c r="C36" s="87" t="s">
        <v>321</v>
      </c>
      <c r="D36" s="88"/>
    </row>
    <row r="37" spans="1:4" s="9" customFormat="1" x14ac:dyDescent="0.2">
      <c r="A37" s="83" t="s">
        <v>320</v>
      </c>
      <c r="B37" s="87">
        <v>11</v>
      </c>
      <c r="C37" s="87" t="s">
        <v>322</v>
      </c>
      <c r="D37" s="95" t="s">
        <v>371</v>
      </c>
    </row>
    <row r="38" spans="1:4" s="9" customFormat="1" x14ac:dyDescent="0.2">
      <c r="A38" s="83" t="s">
        <v>320</v>
      </c>
      <c r="B38" s="87">
        <v>12</v>
      </c>
      <c r="C38" s="87" t="s">
        <v>323</v>
      </c>
      <c r="D38" s="95" t="s">
        <v>371</v>
      </c>
    </row>
    <row r="39" spans="1:4" s="9" customFormat="1" x14ac:dyDescent="0.2">
      <c r="A39" s="81" t="s">
        <v>320</v>
      </c>
      <c r="B39" s="82">
        <v>24</v>
      </c>
      <c r="C39" s="83" t="s">
        <v>324</v>
      </c>
      <c r="D39" s="95" t="s">
        <v>371</v>
      </c>
    </row>
    <row r="40" spans="1:4" s="9" customFormat="1" x14ac:dyDescent="0.2">
      <c r="A40" s="81" t="s">
        <v>367</v>
      </c>
      <c r="B40" s="82">
        <v>26</v>
      </c>
      <c r="C40" s="83" t="s">
        <v>448</v>
      </c>
      <c r="D40" s="95" t="s">
        <v>371</v>
      </c>
    </row>
    <row r="41" spans="1:4" s="9" customFormat="1" x14ac:dyDescent="0.2">
      <c r="A41" s="81" t="s">
        <v>320</v>
      </c>
      <c r="B41" s="82">
        <v>32</v>
      </c>
      <c r="C41" s="83" t="s">
        <v>449</v>
      </c>
      <c r="D41" s="95" t="s">
        <v>371</v>
      </c>
    </row>
    <row r="42" spans="1:4" s="96" customFormat="1" x14ac:dyDescent="0.2">
      <c r="A42" s="83" t="s">
        <v>320</v>
      </c>
      <c r="B42" s="87">
        <v>33</v>
      </c>
      <c r="C42" s="83" t="s">
        <v>450</v>
      </c>
      <c r="D42" s="88"/>
    </row>
    <row r="43" spans="1:4" s="9" customFormat="1" x14ac:dyDescent="0.2">
      <c r="A43" s="83" t="s">
        <v>320</v>
      </c>
      <c r="B43" s="87">
        <v>38</v>
      </c>
      <c r="C43" s="83" t="s">
        <v>460</v>
      </c>
      <c r="D43" s="88"/>
    </row>
    <row r="44" spans="1:4" s="9" customFormat="1" x14ac:dyDescent="0.2">
      <c r="A44" s="83" t="s">
        <v>320</v>
      </c>
      <c r="B44" s="87">
        <v>39</v>
      </c>
      <c r="C44" s="83" t="s">
        <v>330</v>
      </c>
      <c r="D44" s="95" t="s">
        <v>461</v>
      </c>
    </row>
    <row r="45" spans="1:4" s="9" customFormat="1" x14ac:dyDescent="0.2">
      <c r="A45" s="83" t="s">
        <v>320</v>
      </c>
      <c r="B45" s="87">
        <v>49</v>
      </c>
      <c r="C45" s="83" t="s">
        <v>462</v>
      </c>
      <c r="D45" s="95" t="s">
        <v>371</v>
      </c>
    </row>
    <row r="46" spans="1:4" s="9" customFormat="1" x14ac:dyDescent="0.2">
      <c r="A46" s="83" t="s">
        <v>320</v>
      </c>
      <c r="B46" s="87">
        <v>51</v>
      </c>
      <c r="C46" s="83" t="s">
        <v>463</v>
      </c>
      <c r="D46" s="95" t="s">
        <v>371</v>
      </c>
    </row>
    <row r="47" spans="1:4" s="21" customFormat="1" x14ac:dyDescent="0.2">
      <c r="A47" s="29" t="s">
        <v>320</v>
      </c>
      <c r="B47" s="32">
        <v>55</v>
      </c>
      <c r="C47" s="29" t="s">
        <v>860</v>
      </c>
      <c r="D47" s="60" t="s">
        <v>873</v>
      </c>
    </row>
    <row r="48" spans="1:4" s="9" customFormat="1" x14ac:dyDescent="0.2">
      <c r="A48" s="83" t="s">
        <v>320</v>
      </c>
      <c r="B48" s="87">
        <v>62</v>
      </c>
      <c r="C48" s="83" t="s">
        <v>538</v>
      </c>
      <c r="D48" s="88" t="s">
        <v>544</v>
      </c>
    </row>
    <row r="49" spans="1:7" s="9" customFormat="1" x14ac:dyDescent="0.2">
      <c r="A49" s="92" t="s">
        <v>320</v>
      </c>
      <c r="B49" s="93">
        <v>123</v>
      </c>
      <c r="C49" s="94" t="s">
        <v>456</v>
      </c>
      <c r="D49" s="95" t="s">
        <v>371</v>
      </c>
    </row>
    <row r="50" spans="1:7" s="9" customFormat="1" x14ac:dyDescent="0.2"/>
    <row r="51" spans="1:7" x14ac:dyDescent="0.2">
      <c r="A51" s="91" t="s">
        <v>712</v>
      </c>
      <c r="G51" s="9"/>
    </row>
    <row r="52" spans="1:7" x14ac:dyDescent="0.2">
      <c r="A52" s="92" t="s">
        <v>320</v>
      </c>
      <c r="B52" s="93">
        <v>2</v>
      </c>
      <c r="C52" s="94" t="s">
        <v>382</v>
      </c>
      <c r="D52" s="95" t="s">
        <v>383</v>
      </c>
    </row>
    <row r="53" spans="1:7" x14ac:dyDescent="0.2">
      <c r="A53" s="92" t="s">
        <v>320</v>
      </c>
      <c r="B53" s="93">
        <v>3</v>
      </c>
      <c r="C53" s="83" t="s">
        <v>438</v>
      </c>
      <c r="D53" s="95"/>
    </row>
    <row r="54" spans="1:7" x14ac:dyDescent="0.2">
      <c r="A54" s="92" t="s">
        <v>320</v>
      </c>
      <c r="B54" s="93">
        <v>4</v>
      </c>
      <c r="C54" s="94" t="s">
        <v>440</v>
      </c>
      <c r="D54" s="95"/>
    </row>
    <row r="55" spans="1:7" x14ac:dyDescent="0.2">
      <c r="A55" s="92" t="s">
        <v>320</v>
      </c>
      <c r="B55" s="93">
        <v>6</v>
      </c>
      <c r="C55" s="83" t="s">
        <v>442</v>
      </c>
      <c r="D55" s="95"/>
    </row>
    <row r="56" spans="1:7" x14ac:dyDescent="0.2">
      <c r="A56" s="92" t="s">
        <v>320</v>
      </c>
      <c r="B56" s="93">
        <v>7</v>
      </c>
      <c r="C56" s="87" t="s">
        <v>321</v>
      </c>
      <c r="D56" s="95"/>
    </row>
    <row r="57" spans="1:7" x14ac:dyDescent="0.2">
      <c r="A57" s="92" t="s">
        <v>320</v>
      </c>
      <c r="B57" s="93">
        <v>11</v>
      </c>
      <c r="C57" s="87" t="s">
        <v>322</v>
      </c>
      <c r="D57" s="95"/>
    </row>
    <row r="58" spans="1:7" x14ac:dyDescent="0.2">
      <c r="A58" s="92" t="s">
        <v>320</v>
      </c>
      <c r="B58" s="93">
        <v>12</v>
      </c>
      <c r="C58" s="87" t="s">
        <v>323</v>
      </c>
      <c r="D58" s="95"/>
    </row>
    <row r="59" spans="1:7" s="21" customFormat="1" ht="39" customHeight="1" x14ac:dyDescent="0.2">
      <c r="A59" s="27" t="s">
        <v>320</v>
      </c>
      <c r="B59" s="28">
        <v>22</v>
      </c>
      <c r="C59" s="29" t="s">
        <v>445</v>
      </c>
      <c r="D59" s="68" t="s">
        <v>858</v>
      </c>
    </row>
    <row r="60" spans="1:7" s="21" customFormat="1" x14ac:dyDescent="0.2">
      <c r="A60" s="27" t="s">
        <v>320</v>
      </c>
      <c r="B60" s="28">
        <v>23</v>
      </c>
      <c r="C60" s="29" t="s">
        <v>859</v>
      </c>
      <c r="D60" s="33" t="s">
        <v>504</v>
      </c>
    </row>
    <row r="61" spans="1:7" x14ac:dyDescent="0.2">
      <c r="A61" s="81" t="s">
        <v>320</v>
      </c>
      <c r="B61" s="82">
        <v>24</v>
      </c>
      <c r="C61" s="83" t="s">
        <v>324</v>
      </c>
      <c r="D61" s="95" t="s">
        <v>713</v>
      </c>
      <c r="E61" s="9" t="s">
        <v>722</v>
      </c>
    </row>
    <row r="62" spans="1:7" x14ac:dyDescent="0.2">
      <c r="A62" s="81" t="s">
        <v>320</v>
      </c>
      <c r="B62" s="82">
        <v>26</v>
      </c>
      <c r="C62" s="83" t="s">
        <v>448</v>
      </c>
      <c r="D62" s="95"/>
    </row>
    <row r="63" spans="1:7" x14ac:dyDescent="0.2">
      <c r="A63" s="81" t="s">
        <v>320</v>
      </c>
      <c r="B63" s="82">
        <v>32</v>
      </c>
      <c r="C63" s="83" t="s">
        <v>449</v>
      </c>
      <c r="D63" s="95"/>
    </row>
    <row r="64" spans="1:7" x14ac:dyDescent="0.2">
      <c r="A64" s="83" t="s">
        <v>320</v>
      </c>
      <c r="B64" s="87">
        <v>33</v>
      </c>
      <c r="C64" s="83" t="s">
        <v>450</v>
      </c>
      <c r="D64" s="95"/>
    </row>
    <row r="65" spans="1:4" x14ac:dyDescent="0.2">
      <c r="A65" s="83" t="s">
        <v>320</v>
      </c>
      <c r="B65" s="87">
        <v>38</v>
      </c>
      <c r="C65" s="83" t="s">
        <v>460</v>
      </c>
      <c r="D65" s="95"/>
    </row>
    <row r="66" spans="1:4" x14ac:dyDescent="0.2">
      <c r="A66" s="83" t="s">
        <v>320</v>
      </c>
      <c r="B66" s="87">
        <v>49</v>
      </c>
      <c r="C66" s="83" t="s">
        <v>453</v>
      </c>
      <c r="D66" s="95"/>
    </row>
    <row r="67" spans="1:4" s="21" customFormat="1" x14ac:dyDescent="0.2">
      <c r="A67" s="29" t="s">
        <v>320</v>
      </c>
      <c r="B67" s="32">
        <v>55</v>
      </c>
      <c r="C67" s="29" t="s">
        <v>860</v>
      </c>
      <c r="D67" s="60" t="s">
        <v>872</v>
      </c>
    </row>
    <row r="68" spans="1:4" ht="25.5" x14ac:dyDescent="0.2">
      <c r="A68" s="83" t="s">
        <v>320</v>
      </c>
      <c r="B68" s="87">
        <v>56</v>
      </c>
      <c r="C68" s="83" t="s">
        <v>714</v>
      </c>
      <c r="D68" s="72" t="s">
        <v>891</v>
      </c>
    </row>
    <row r="69" spans="1:4" s="9" customFormat="1" x14ac:dyDescent="0.2">
      <c r="A69" s="83" t="s">
        <v>320</v>
      </c>
      <c r="B69" s="87">
        <v>62</v>
      </c>
      <c r="C69" s="83" t="s">
        <v>538</v>
      </c>
      <c r="D69" s="88" t="s">
        <v>544</v>
      </c>
    </row>
    <row r="70" spans="1:4" x14ac:dyDescent="0.2">
      <c r="A70" s="83" t="s">
        <v>320</v>
      </c>
      <c r="B70" s="87">
        <v>123</v>
      </c>
      <c r="C70" s="83" t="s">
        <v>456</v>
      </c>
      <c r="D70" s="95"/>
    </row>
    <row r="72" spans="1:4" x14ac:dyDescent="0.2">
      <c r="A72" s="85" t="s">
        <v>715</v>
      </c>
    </row>
    <row r="73" spans="1:4" x14ac:dyDescent="0.2">
      <c r="A73" s="81" t="s">
        <v>320</v>
      </c>
      <c r="B73" s="82">
        <v>2</v>
      </c>
      <c r="C73" s="83" t="s">
        <v>382</v>
      </c>
      <c r="D73" s="121"/>
    </row>
    <row r="74" spans="1:4" x14ac:dyDescent="0.2">
      <c r="A74" s="81" t="s">
        <v>320</v>
      </c>
      <c r="B74" s="82">
        <v>3</v>
      </c>
      <c r="C74" s="83" t="s">
        <v>438</v>
      </c>
      <c r="D74" s="88"/>
    </row>
    <row r="75" spans="1:4" x14ac:dyDescent="0.2">
      <c r="A75" s="81" t="s">
        <v>320</v>
      </c>
      <c r="B75" s="82">
        <v>4</v>
      </c>
      <c r="C75" s="83" t="s">
        <v>440</v>
      </c>
      <c r="D75" s="88"/>
    </row>
    <row r="76" spans="1:4" x14ac:dyDescent="0.2">
      <c r="A76" s="81" t="s">
        <v>320</v>
      </c>
      <c r="B76" s="82">
        <v>6</v>
      </c>
      <c r="C76" s="83" t="s">
        <v>459</v>
      </c>
      <c r="D76" s="88"/>
    </row>
    <row r="77" spans="1:4" x14ac:dyDescent="0.2">
      <c r="A77" s="83" t="s">
        <v>320</v>
      </c>
      <c r="B77" s="87">
        <v>7</v>
      </c>
      <c r="C77" s="87" t="s">
        <v>321</v>
      </c>
      <c r="D77" s="88"/>
    </row>
    <row r="78" spans="1:4" x14ac:dyDescent="0.2">
      <c r="A78" s="83" t="s">
        <v>320</v>
      </c>
      <c r="B78" s="87">
        <v>11</v>
      </c>
      <c r="C78" s="87" t="s">
        <v>322</v>
      </c>
      <c r="D78" s="88" t="s">
        <v>371</v>
      </c>
    </row>
    <row r="79" spans="1:4" x14ac:dyDescent="0.2">
      <c r="A79" s="83" t="s">
        <v>320</v>
      </c>
      <c r="B79" s="87">
        <v>12</v>
      </c>
      <c r="C79" s="87" t="s">
        <v>323</v>
      </c>
      <c r="D79" s="88" t="s">
        <v>371</v>
      </c>
    </row>
    <row r="80" spans="1:4" x14ac:dyDescent="0.2">
      <c r="A80" s="92" t="s">
        <v>320</v>
      </c>
      <c r="B80" s="93">
        <v>25</v>
      </c>
      <c r="C80" s="94" t="s">
        <v>529</v>
      </c>
      <c r="D80" s="88"/>
    </row>
    <row r="81" spans="1:4" x14ac:dyDescent="0.2">
      <c r="A81" s="81" t="s">
        <v>320</v>
      </c>
      <c r="B81" s="82">
        <v>26</v>
      </c>
      <c r="C81" s="83" t="s">
        <v>448</v>
      </c>
      <c r="D81" s="88" t="s">
        <v>371</v>
      </c>
    </row>
    <row r="82" spans="1:4" x14ac:dyDescent="0.2">
      <c r="A82" s="81" t="s">
        <v>320</v>
      </c>
      <c r="B82" s="82">
        <v>32</v>
      </c>
      <c r="C82" s="83" t="s">
        <v>449</v>
      </c>
      <c r="D82" s="88" t="s">
        <v>371</v>
      </c>
    </row>
    <row r="83" spans="1:4" x14ac:dyDescent="0.2">
      <c r="A83" s="83" t="s">
        <v>320</v>
      </c>
      <c r="B83" s="87">
        <v>33</v>
      </c>
      <c r="C83" s="83" t="s">
        <v>450</v>
      </c>
      <c r="D83" s="88"/>
    </row>
    <row r="84" spans="1:4" x14ac:dyDescent="0.2">
      <c r="A84" s="83" t="s">
        <v>320</v>
      </c>
      <c r="B84" s="87">
        <v>39</v>
      </c>
      <c r="C84" s="83" t="s">
        <v>330</v>
      </c>
      <c r="D84" s="88" t="s">
        <v>713</v>
      </c>
    </row>
    <row r="85" spans="1:4" x14ac:dyDescent="0.2">
      <c r="A85" s="83" t="s">
        <v>320</v>
      </c>
      <c r="B85" s="87">
        <v>49</v>
      </c>
      <c r="C85" s="83" t="s">
        <v>462</v>
      </c>
      <c r="D85" s="88" t="s">
        <v>371</v>
      </c>
    </row>
    <row r="86" spans="1:4" s="9" customFormat="1" x14ac:dyDescent="0.2">
      <c r="A86" s="83" t="s">
        <v>320</v>
      </c>
      <c r="B86" s="87">
        <v>56</v>
      </c>
      <c r="C86" s="83" t="s">
        <v>714</v>
      </c>
      <c r="D86" s="95" t="s">
        <v>371</v>
      </c>
    </row>
    <row r="87" spans="1:4" x14ac:dyDescent="0.2">
      <c r="A87" s="92" t="s">
        <v>320</v>
      </c>
      <c r="B87" s="93">
        <v>123</v>
      </c>
      <c r="C87" s="94" t="s">
        <v>456</v>
      </c>
      <c r="D87" s="95" t="s">
        <v>371</v>
      </c>
    </row>
    <row r="88" spans="1:4" s="9" customFormat="1" x14ac:dyDescent="0.2"/>
    <row r="89" spans="1:4" s="9" customFormat="1" x14ac:dyDescent="0.2"/>
    <row r="90" spans="1:4" s="9" customFormat="1" x14ac:dyDescent="0.2"/>
    <row r="91" spans="1:4" s="9" customFormat="1" x14ac:dyDescent="0.2"/>
    <row r="92" spans="1:4" s="9" customFormat="1" x14ac:dyDescent="0.2"/>
    <row r="93" spans="1:4" s="96" customFormat="1" x14ac:dyDescent="0.2"/>
    <row r="94" spans="1:4" s="9" customFormat="1" x14ac:dyDescent="0.2"/>
    <row r="95" spans="1:4" s="9" customFormat="1" x14ac:dyDescent="0.2"/>
    <row r="96" spans="1:4"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6"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6" customFormat="1" x14ac:dyDescent="0.2"/>
    <row r="145" s="79" customFormat="1" x14ac:dyDescent="0.2"/>
    <row r="151" s="96" customFormat="1" x14ac:dyDescent="0.2"/>
    <row r="160" s="96"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DF0EC736-E92D-4C0B-A887-79318920AFAF}"/>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C7DCF-C510-4891-A1CF-4A3B0E83538A}">
  <sheetPr codeName="Sheet283">
    <pageSetUpPr fitToPage="1"/>
  </sheetPr>
  <dimension ref="A1:G162"/>
  <sheetViews>
    <sheetView workbookViewId="0">
      <pane ySplit="6" topLeftCell="A73" activePane="bottomLeft" state="frozen"/>
      <selection sqref="A1:D1"/>
      <selection pane="bottomLeft" activeCell="E1" sqref="E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1105</v>
      </c>
      <c r="B1" s="194"/>
      <c r="C1" s="194"/>
      <c r="D1" s="194"/>
      <c r="E1" s="157" t="s">
        <v>311</v>
      </c>
    </row>
    <row r="2" spans="1:6" s="9" customFormat="1" ht="15" customHeight="1" x14ac:dyDescent="0.2">
      <c r="A2" s="195" t="str">
        <f ca="1">CONCATENATE("Test Case ", MID(CELL("filename",A1),FIND("]",CELL("filename",A1))+1,255)," 1100/1110  &amp;  1420/1430")</f>
        <v>Test Case IP.RL.L03 1100/1110  &amp;  1420/1430</v>
      </c>
      <c r="B2" s="195"/>
      <c r="C2" s="195"/>
      <c r="D2" s="195"/>
    </row>
    <row r="3" spans="1:6" s="9" customFormat="1" ht="15" customHeight="1" x14ac:dyDescent="0.2">
      <c r="A3" s="200" t="s">
        <v>687</v>
      </c>
      <c r="B3" s="201"/>
      <c r="C3" s="202"/>
      <c r="D3" s="203"/>
    </row>
    <row r="4" spans="1:6" s="24" customFormat="1" ht="39" customHeight="1" x14ac:dyDescent="0.2">
      <c r="A4" s="190" t="s">
        <v>313</v>
      </c>
      <c r="B4" s="191"/>
      <c r="C4" s="192" t="s">
        <v>546</v>
      </c>
      <c r="D4" s="192"/>
      <c r="E4" s="129"/>
      <c r="F4" s="25"/>
    </row>
    <row r="5" spans="1:6" s="24" customFormat="1" ht="39" customHeight="1" x14ac:dyDescent="0.2">
      <c r="A5" s="190" t="s">
        <v>315</v>
      </c>
      <c r="B5" s="191"/>
      <c r="C5" s="193" t="s">
        <v>728</v>
      </c>
      <c r="D5" s="193"/>
      <c r="E5" s="132"/>
      <c r="F5" s="74"/>
    </row>
    <row r="6" spans="1:6" s="24" customFormat="1" ht="39" customHeight="1" x14ac:dyDescent="0.2">
      <c r="A6" s="190" t="s">
        <v>317</v>
      </c>
      <c r="B6" s="191"/>
      <c r="C6" s="193" t="s">
        <v>729</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1078</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21" customFormat="1" ht="39" customHeight="1" x14ac:dyDescent="0.2">
      <c r="A17" s="27" t="s">
        <v>320</v>
      </c>
      <c r="B17" s="28">
        <v>22</v>
      </c>
      <c r="C17" s="29" t="s">
        <v>445</v>
      </c>
      <c r="D17" s="68" t="s">
        <v>1366</v>
      </c>
    </row>
    <row r="18" spans="1:4" s="21" customFormat="1" x14ac:dyDescent="0.2">
      <c r="A18" s="27" t="s">
        <v>320</v>
      </c>
      <c r="B18" s="28">
        <v>23</v>
      </c>
      <c r="C18" s="29" t="s">
        <v>859</v>
      </c>
      <c r="D18" s="33" t="s">
        <v>504</v>
      </c>
    </row>
    <row r="19" spans="1:4" s="9" customFormat="1" x14ac:dyDescent="0.2">
      <c r="A19" s="81" t="s">
        <v>320</v>
      </c>
      <c r="B19" s="82">
        <v>24</v>
      </c>
      <c r="C19" s="83" t="s">
        <v>324</v>
      </c>
      <c r="D19" s="88" t="s">
        <v>447</v>
      </c>
    </row>
    <row r="20" spans="1:4" s="96" customFormat="1" x14ac:dyDescent="0.2">
      <c r="A20" s="81" t="s">
        <v>320</v>
      </c>
      <c r="B20" s="82">
        <v>26</v>
      </c>
      <c r="C20" s="83" t="s">
        <v>448</v>
      </c>
      <c r="D20" s="95"/>
    </row>
    <row r="21" spans="1:4" s="9" customFormat="1" x14ac:dyDescent="0.2">
      <c r="A21" s="81" t="s">
        <v>320</v>
      </c>
      <c r="B21" s="82">
        <v>32</v>
      </c>
      <c r="C21" s="83" t="s">
        <v>449</v>
      </c>
      <c r="D21" s="95"/>
    </row>
    <row r="22" spans="1:4" s="9" customFormat="1" x14ac:dyDescent="0.2">
      <c r="A22" s="83" t="s">
        <v>320</v>
      </c>
      <c r="B22" s="87">
        <v>33</v>
      </c>
      <c r="C22" s="83" t="s">
        <v>450</v>
      </c>
      <c r="D22" s="123" t="s">
        <v>327</v>
      </c>
    </row>
    <row r="23" spans="1:4" s="9" customFormat="1" x14ac:dyDescent="0.2">
      <c r="A23" s="92" t="s">
        <v>320</v>
      </c>
      <c r="B23" s="93">
        <v>35</v>
      </c>
      <c r="C23" s="94" t="s">
        <v>474</v>
      </c>
      <c r="D23" s="95"/>
    </row>
    <row r="24" spans="1:4" s="9" customFormat="1" x14ac:dyDescent="0.2">
      <c r="A24" s="83" t="s">
        <v>320</v>
      </c>
      <c r="B24" s="87">
        <v>40</v>
      </c>
      <c r="C24" s="83" t="s">
        <v>484</v>
      </c>
      <c r="D24" s="95"/>
    </row>
    <row r="25" spans="1:4" s="9" customFormat="1" x14ac:dyDescent="0.2">
      <c r="A25" s="83" t="s">
        <v>320</v>
      </c>
      <c r="B25" s="87">
        <v>42</v>
      </c>
      <c r="C25" s="83" t="s">
        <v>451</v>
      </c>
      <c r="D25" s="95"/>
    </row>
    <row r="26" spans="1:4" s="9" customFormat="1" x14ac:dyDescent="0.2">
      <c r="A26" s="83" t="s">
        <v>320</v>
      </c>
      <c r="B26" s="87">
        <v>43</v>
      </c>
      <c r="C26" s="83" t="s">
        <v>452</v>
      </c>
      <c r="D26" s="95"/>
    </row>
    <row r="27" spans="1:4" s="9" customFormat="1" x14ac:dyDescent="0.2">
      <c r="A27" s="83" t="s">
        <v>320</v>
      </c>
      <c r="B27" s="87">
        <v>44</v>
      </c>
      <c r="C27" s="83" t="s">
        <v>395</v>
      </c>
      <c r="D27" s="95"/>
    </row>
    <row r="28" spans="1:4" s="9" customFormat="1" x14ac:dyDescent="0.2">
      <c r="A28" s="83" t="s">
        <v>320</v>
      </c>
      <c r="B28" s="87">
        <v>49</v>
      </c>
      <c r="C28" s="83" t="s">
        <v>453</v>
      </c>
      <c r="D28" s="95"/>
    </row>
    <row r="29" spans="1:4" s="9" customFormat="1" x14ac:dyDescent="0.2">
      <c r="A29" s="83" t="s">
        <v>320</v>
      </c>
      <c r="B29" s="87">
        <v>51</v>
      </c>
      <c r="C29" s="83" t="s">
        <v>454</v>
      </c>
      <c r="D29" s="95"/>
    </row>
    <row r="30" spans="1:4" s="21" customFormat="1" x14ac:dyDescent="0.2">
      <c r="A30" s="29" t="s">
        <v>320</v>
      </c>
      <c r="B30" s="32">
        <v>55</v>
      </c>
      <c r="C30" s="29" t="s">
        <v>860</v>
      </c>
      <c r="D30" s="60" t="s">
        <v>872</v>
      </c>
    </row>
    <row r="31" spans="1:4" s="9" customFormat="1" x14ac:dyDescent="0.2">
      <c r="A31" s="83" t="s">
        <v>320</v>
      </c>
      <c r="B31" s="87">
        <v>92</v>
      </c>
      <c r="C31" s="83" t="s">
        <v>455</v>
      </c>
      <c r="D31" s="95"/>
    </row>
    <row r="32" spans="1:4" s="9" customFormat="1" x14ac:dyDescent="0.2">
      <c r="A32" s="92" t="s">
        <v>320</v>
      </c>
      <c r="B32" s="93">
        <v>123</v>
      </c>
      <c r="C32" s="94" t="s">
        <v>456</v>
      </c>
      <c r="D32" s="95" t="s">
        <v>457</v>
      </c>
    </row>
    <row r="33" spans="1:4" s="9" customFormat="1" x14ac:dyDescent="0.2"/>
    <row r="34" spans="1:4" s="9" customFormat="1" x14ac:dyDescent="0.2">
      <c r="A34" s="85" t="s">
        <v>458</v>
      </c>
      <c r="B34" s="79"/>
      <c r="C34" s="79"/>
      <c r="D34" s="79"/>
    </row>
    <row r="35" spans="1:4" s="9" customFormat="1" x14ac:dyDescent="0.2">
      <c r="A35" s="81" t="s">
        <v>320</v>
      </c>
      <c r="B35" s="82">
        <v>2</v>
      </c>
      <c r="C35" s="83" t="s">
        <v>382</v>
      </c>
      <c r="D35" s="95" t="s">
        <v>371</v>
      </c>
    </row>
    <row r="36" spans="1:4" s="9" customFormat="1" x14ac:dyDescent="0.2">
      <c r="A36" s="81" t="s">
        <v>320</v>
      </c>
      <c r="B36" s="82">
        <v>3</v>
      </c>
      <c r="C36" s="83" t="s">
        <v>438</v>
      </c>
      <c r="D36" s="95" t="s">
        <v>371</v>
      </c>
    </row>
    <row r="37" spans="1:4" s="9" customFormat="1" x14ac:dyDescent="0.2">
      <c r="A37" s="81" t="s">
        <v>320</v>
      </c>
      <c r="B37" s="82">
        <v>4</v>
      </c>
      <c r="C37" s="83" t="s">
        <v>440</v>
      </c>
      <c r="D37" s="95" t="s">
        <v>371</v>
      </c>
    </row>
    <row r="38" spans="1:4" s="9" customFormat="1" x14ac:dyDescent="0.2">
      <c r="A38" s="81" t="s">
        <v>320</v>
      </c>
      <c r="B38" s="82">
        <v>6</v>
      </c>
      <c r="C38" s="83" t="s">
        <v>459</v>
      </c>
      <c r="D38" s="95" t="s">
        <v>371</v>
      </c>
    </row>
    <row r="39" spans="1:4" s="9" customFormat="1" x14ac:dyDescent="0.2">
      <c r="A39" s="83" t="s">
        <v>320</v>
      </c>
      <c r="B39" s="87">
        <v>7</v>
      </c>
      <c r="C39" s="87" t="s">
        <v>321</v>
      </c>
      <c r="D39" s="88"/>
    </row>
    <row r="40" spans="1:4" s="9" customFormat="1" x14ac:dyDescent="0.2">
      <c r="A40" s="83" t="s">
        <v>320</v>
      </c>
      <c r="B40" s="87">
        <v>11</v>
      </c>
      <c r="C40" s="87" t="s">
        <v>322</v>
      </c>
      <c r="D40" s="95" t="s">
        <v>371</v>
      </c>
    </row>
    <row r="41" spans="1:4" s="9" customFormat="1" x14ac:dyDescent="0.2">
      <c r="A41" s="83" t="s">
        <v>320</v>
      </c>
      <c r="B41" s="87">
        <v>12</v>
      </c>
      <c r="C41" s="87" t="s">
        <v>323</v>
      </c>
      <c r="D41" s="95" t="s">
        <v>371</v>
      </c>
    </row>
    <row r="42" spans="1:4" s="96" customFormat="1" x14ac:dyDescent="0.2">
      <c r="A42" s="81" t="s">
        <v>320</v>
      </c>
      <c r="B42" s="82">
        <v>24</v>
      </c>
      <c r="C42" s="83" t="s">
        <v>324</v>
      </c>
      <c r="D42" s="95" t="s">
        <v>371</v>
      </c>
    </row>
    <row r="43" spans="1:4" s="9" customFormat="1" x14ac:dyDescent="0.2">
      <c r="A43" s="81" t="s">
        <v>367</v>
      </c>
      <c r="B43" s="82">
        <v>26</v>
      </c>
      <c r="C43" s="83" t="s">
        <v>448</v>
      </c>
      <c r="D43" s="95" t="s">
        <v>371</v>
      </c>
    </row>
    <row r="44" spans="1:4" s="9" customFormat="1" x14ac:dyDescent="0.2">
      <c r="A44" s="81" t="s">
        <v>320</v>
      </c>
      <c r="B44" s="82">
        <v>32</v>
      </c>
      <c r="C44" s="83" t="s">
        <v>449</v>
      </c>
      <c r="D44" s="95" t="s">
        <v>371</v>
      </c>
    </row>
    <row r="45" spans="1:4" s="9" customFormat="1" x14ac:dyDescent="0.2">
      <c r="A45" s="83" t="s">
        <v>320</v>
      </c>
      <c r="B45" s="87">
        <v>33</v>
      </c>
      <c r="C45" s="83" t="s">
        <v>450</v>
      </c>
      <c r="D45" s="88"/>
    </row>
    <row r="46" spans="1:4" s="9" customFormat="1" x14ac:dyDescent="0.2">
      <c r="A46" s="83" t="s">
        <v>320</v>
      </c>
      <c r="B46" s="87">
        <v>38</v>
      </c>
      <c r="C46" s="83" t="s">
        <v>460</v>
      </c>
      <c r="D46" s="88"/>
    </row>
    <row r="47" spans="1:4" s="9" customFormat="1" x14ac:dyDescent="0.2">
      <c r="A47" s="83" t="s">
        <v>320</v>
      </c>
      <c r="B47" s="87">
        <v>39</v>
      </c>
      <c r="C47" s="83" t="s">
        <v>330</v>
      </c>
      <c r="D47" s="95" t="s">
        <v>461</v>
      </c>
    </row>
    <row r="48" spans="1:4" s="9" customFormat="1" x14ac:dyDescent="0.2">
      <c r="A48" s="83" t="s">
        <v>320</v>
      </c>
      <c r="B48" s="87">
        <v>44</v>
      </c>
      <c r="C48" s="83" t="s">
        <v>395</v>
      </c>
      <c r="D48" s="122"/>
    </row>
    <row r="49" spans="1:7" s="9" customFormat="1" x14ac:dyDescent="0.2">
      <c r="A49" s="83" t="s">
        <v>320</v>
      </c>
      <c r="B49" s="87">
        <v>49</v>
      </c>
      <c r="C49" s="83" t="s">
        <v>462</v>
      </c>
      <c r="D49" s="95" t="s">
        <v>371</v>
      </c>
    </row>
    <row r="50" spans="1:7" s="9" customFormat="1" x14ac:dyDescent="0.2">
      <c r="A50" s="83" t="s">
        <v>320</v>
      </c>
      <c r="B50" s="87">
        <v>51</v>
      </c>
      <c r="C50" s="83" t="s">
        <v>463</v>
      </c>
      <c r="D50" s="95" t="s">
        <v>371</v>
      </c>
    </row>
    <row r="51" spans="1:7" s="21" customFormat="1" x14ac:dyDescent="0.2">
      <c r="A51" s="29" t="s">
        <v>320</v>
      </c>
      <c r="B51" s="32">
        <v>55</v>
      </c>
      <c r="C51" s="29" t="s">
        <v>860</v>
      </c>
      <c r="D51" s="60" t="s">
        <v>873</v>
      </c>
    </row>
    <row r="52" spans="1:7" s="9" customFormat="1" x14ac:dyDescent="0.2">
      <c r="A52" s="92" t="s">
        <v>320</v>
      </c>
      <c r="B52" s="93">
        <v>123</v>
      </c>
      <c r="C52" s="94" t="s">
        <v>456</v>
      </c>
      <c r="D52" s="95" t="s">
        <v>371</v>
      </c>
    </row>
    <row r="53" spans="1:7" s="9" customFormat="1" x14ac:dyDescent="0.2"/>
    <row r="54" spans="1:7" x14ac:dyDescent="0.2">
      <c r="A54" s="91" t="s">
        <v>712</v>
      </c>
      <c r="G54" s="9"/>
    </row>
    <row r="55" spans="1:7" x14ac:dyDescent="0.2">
      <c r="A55" s="92" t="s">
        <v>320</v>
      </c>
      <c r="B55" s="93">
        <v>2</v>
      </c>
      <c r="C55" s="94" t="s">
        <v>382</v>
      </c>
      <c r="D55" s="95" t="s">
        <v>1078</v>
      </c>
    </row>
    <row r="56" spans="1:7" x14ac:dyDescent="0.2">
      <c r="A56" s="92" t="s">
        <v>320</v>
      </c>
      <c r="B56" s="93">
        <v>3</v>
      </c>
      <c r="C56" s="83" t="s">
        <v>438</v>
      </c>
      <c r="D56" s="95"/>
    </row>
    <row r="57" spans="1:7" x14ac:dyDescent="0.2">
      <c r="A57" s="92" t="s">
        <v>320</v>
      </c>
      <c r="B57" s="93">
        <v>4</v>
      </c>
      <c r="C57" s="94" t="s">
        <v>440</v>
      </c>
      <c r="D57" s="95"/>
    </row>
    <row r="58" spans="1:7" x14ac:dyDescent="0.2">
      <c r="A58" s="92" t="s">
        <v>320</v>
      </c>
      <c r="B58" s="93">
        <v>6</v>
      </c>
      <c r="C58" s="83" t="s">
        <v>442</v>
      </c>
      <c r="D58" s="95"/>
    </row>
    <row r="59" spans="1:7" x14ac:dyDescent="0.2">
      <c r="A59" s="92" t="s">
        <v>320</v>
      </c>
      <c r="B59" s="93">
        <v>7</v>
      </c>
      <c r="C59" s="87" t="s">
        <v>321</v>
      </c>
      <c r="D59" s="95"/>
    </row>
    <row r="60" spans="1:7" x14ac:dyDescent="0.2">
      <c r="A60" s="92" t="s">
        <v>320</v>
      </c>
      <c r="B60" s="93">
        <v>11</v>
      </c>
      <c r="C60" s="87" t="s">
        <v>322</v>
      </c>
      <c r="D60" s="95"/>
    </row>
    <row r="61" spans="1:7" x14ac:dyDescent="0.2">
      <c r="A61" s="92" t="s">
        <v>320</v>
      </c>
      <c r="B61" s="93">
        <v>12</v>
      </c>
      <c r="C61" s="87" t="s">
        <v>323</v>
      </c>
      <c r="D61" s="95"/>
    </row>
    <row r="62" spans="1:7" s="21" customFormat="1" ht="39" customHeight="1" x14ac:dyDescent="0.2">
      <c r="A62" s="27" t="s">
        <v>320</v>
      </c>
      <c r="B62" s="28">
        <v>22</v>
      </c>
      <c r="C62" s="29" t="s">
        <v>445</v>
      </c>
      <c r="D62" s="68" t="s">
        <v>858</v>
      </c>
    </row>
    <row r="63" spans="1:7" s="21" customFormat="1" x14ac:dyDescent="0.2">
      <c r="A63" s="27" t="s">
        <v>320</v>
      </c>
      <c r="B63" s="28">
        <v>23</v>
      </c>
      <c r="C63" s="29" t="s">
        <v>859</v>
      </c>
      <c r="D63" s="33" t="s">
        <v>504</v>
      </c>
    </row>
    <row r="64" spans="1:7" x14ac:dyDescent="0.2">
      <c r="A64" s="81" t="s">
        <v>320</v>
      </c>
      <c r="B64" s="82">
        <v>24</v>
      </c>
      <c r="C64" s="83" t="s">
        <v>324</v>
      </c>
      <c r="D64" s="95" t="s">
        <v>713</v>
      </c>
      <c r="E64" s="9" t="s">
        <v>722</v>
      </c>
    </row>
    <row r="65" spans="1:4" x14ac:dyDescent="0.2">
      <c r="A65" s="81" t="s">
        <v>320</v>
      </c>
      <c r="B65" s="82">
        <v>26</v>
      </c>
      <c r="C65" s="83" t="s">
        <v>448</v>
      </c>
      <c r="D65" s="95"/>
    </row>
    <row r="66" spans="1:4" x14ac:dyDescent="0.2">
      <c r="A66" s="81" t="s">
        <v>320</v>
      </c>
      <c r="B66" s="82">
        <v>32</v>
      </c>
      <c r="C66" s="83" t="s">
        <v>449</v>
      </c>
      <c r="D66" s="95"/>
    </row>
    <row r="67" spans="1:4" x14ac:dyDescent="0.2">
      <c r="A67" s="83" t="s">
        <v>320</v>
      </c>
      <c r="B67" s="87">
        <v>33</v>
      </c>
      <c r="C67" s="83" t="s">
        <v>450</v>
      </c>
      <c r="D67" s="95"/>
    </row>
    <row r="68" spans="1:4" x14ac:dyDescent="0.2">
      <c r="A68" s="83" t="s">
        <v>320</v>
      </c>
      <c r="B68" s="87">
        <v>38</v>
      </c>
      <c r="C68" s="83" t="s">
        <v>460</v>
      </c>
      <c r="D68" s="95"/>
    </row>
    <row r="69" spans="1:4" x14ac:dyDescent="0.2">
      <c r="A69" s="83" t="s">
        <v>320</v>
      </c>
      <c r="B69" s="87">
        <v>49</v>
      </c>
      <c r="C69" s="83" t="s">
        <v>453</v>
      </c>
      <c r="D69" s="95"/>
    </row>
    <row r="70" spans="1:4" s="21" customFormat="1" x14ac:dyDescent="0.2">
      <c r="A70" s="29" t="s">
        <v>320</v>
      </c>
      <c r="B70" s="32">
        <v>55</v>
      </c>
      <c r="C70" s="29" t="s">
        <v>860</v>
      </c>
      <c r="D70" s="60" t="s">
        <v>872</v>
      </c>
    </row>
    <row r="71" spans="1:4" ht="25.5" x14ac:dyDescent="0.2">
      <c r="A71" s="83" t="s">
        <v>320</v>
      </c>
      <c r="B71" s="87">
        <v>56</v>
      </c>
      <c r="C71" s="83" t="s">
        <v>714</v>
      </c>
      <c r="D71" s="72" t="s">
        <v>891</v>
      </c>
    </row>
    <row r="72" spans="1:4" x14ac:dyDescent="0.2">
      <c r="A72" s="83" t="s">
        <v>320</v>
      </c>
      <c r="B72" s="87">
        <v>123</v>
      </c>
      <c r="C72" s="83" t="s">
        <v>456</v>
      </c>
      <c r="D72" s="95"/>
    </row>
    <row r="74" spans="1:4" x14ac:dyDescent="0.2">
      <c r="A74" s="85" t="s">
        <v>715</v>
      </c>
    </row>
    <row r="75" spans="1:4" x14ac:dyDescent="0.2">
      <c r="A75" s="81" t="s">
        <v>320</v>
      </c>
      <c r="B75" s="82">
        <v>2</v>
      </c>
      <c r="C75" s="83" t="s">
        <v>382</v>
      </c>
      <c r="D75" s="121"/>
    </row>
    <row r="76" spans="1:4" x14ac:dyDescent="0.2">
      <c r="A76" s="81" t="s">
        <v>320</v>
      </c>
      <c r="B76" s="82">
        <v>3</v>
      </c>
      <c r="C76" s="83" t="s">
        <v>438</v>
      </c>
      <c r="D76" s="88"/>
    </row>
    <row r="77" spans="1:4" x14ac:dyDescent="0.2">
      <c r="A77" s="81" t="s">
        <v>320</v>
      </c>
      <c r="B77" s="82">
        <v>4</v>
      </c>
      <c r="C77" s="83" t="s">
        <v>440</v>
      </c>
      <c r="D77" s="88"/>
    </row>
    <row r="78" spans="1:4" x14ac:dyDescent="0.2">
      <c r="A78" s="81" t="s">
        <v>320</v>
      </c>
      <c r="B78" s="82">
        <v>6</v>
      </c>
      <c r="C78" s="83" t="s">
        <v>459</v>
      </c>
      <c r="D78" s="88"/>
    </row>
    <row r="79" spans="1:4" x14ac:dyDescent="0.2">
      <c r="A79" s="83" t="s">
        <v>320</v>
      </c>
      <c r="B79" s="87">
        <v>7</v>
      </c>
      <c r="C79" s="87" t="s">
        <v>321</v>
      </c>
      <c r="D79" s="88"/>
    </row>
    <row r="80" spans="1:4" x14ac:dyDescent="0.2">
      <c r="A80" s="83" t="s">
        <v>320</v>
      </c>
      <c r="B80" s="87">
        <v>11</v>
      </c>
      <c r="C80" s="87" t="s">
        <v>322</v>
      </c>
      <c r="D80" s="88" t="s">
        <v>371</v>
      </c>
    </row>
    <row r="81" spans="1:4" x14ac:dyDescent="0.2">
      <c r="A81" s="83" t="s">
        <v>320</v>
      </c>
      <c r="B81" s="87">
        <v>12</v>
      </c>
      <c r="C81" s="87" t="s">
        <v>323</v>
      </c>
      <c r="D81" s="88" t="s">
        <v>371</v>
      </c>
    </row>
    <row r="82" spans="1:4" x14ac:dyDescent="0.2">
      <c r="A82" s="92" t="s">
        <v>320</v>
      </c>
      <c r="B82" s="93">
        <v>25</v>
      </c>
      <c r="C82" s="94" t="s">
        <v>529</v>
      </c>
      <c r="D82" s="88"/>
    </row>
    <row r="83" spans="1:4" x14ac:dyDescent="0.2">
      <c r="A83" s="81" t="s">
        <v>320</v>
      </c>
      <c r="B83" s="82">
        <v>26</v>
      </c>
      <c r="C83" s="83" t="s">
        <v>448</v>
      </c>
      <c r="D83" s="88" t="s">
        <v>371</v>
      </c>
    </row>
    <row r="84" spans="1:4" x14ac:dyDescent="0.2">
      <c r="A84" s="81" t="s">
        <v>320</v>
      </c>
      <c r="B84" s="82">
        <v>32</v>
      </c>
      <c r="C84" s="83" t="s">
        <v>449</v>
      </c>
      <c r="D84" s="88" t="s">
        <v>371</v>
      </c>
    </row>
    <row r="85" spans="1:4" x14ac:dyDescent="0.2">
      <c r="A85" s="83" t="s">
        <v>320</v>
      </c>
      <c r="B85" s="87">
        <v>33</v>
      </c>
      <c r="C85" s="83" t="s">
        <v>450</v>
      </c>
      <c r="D85" s="88"/>
    </row>
    <row r="86" spans="1:4" x14ac:dyDescent="0.2">
      <c r="A86" s="83" t="s">
        <v>320</v>
      </c>
      <c r="B86" s="87">
        <v>39</v>
      </c>
      <c r="C86" s="83" t="s">
        <v>330</v>
      </c>
      <c r="D86" s="88" t="s">
        <v>713</v>
      </c>
    </row>
    <row r="87" spans="1:4" x14ac:dyDescent="0.2">
      <c r="A87" s="83" t="s">
        <v>320</v>
      </c>
      <c r="B87" s="87">
        <v>49</v>
      </c>
      <c r="C87" s="83" t="s">
        <v>462</v>
      </c>
      <c r="D87" s="88" t="s">
        <v>371</v>
      </c>
    </row>
    <row r="88" spans="1:4" s="9" customFormat="1" x14ac:dyDescent="0.2">
      <c r="A88" s="83" t="s">
        <v>320</v>
      </c>
      <c r="B88" s="87">
        <v>56</v>
      </c>
      <c r="C88" s="83" t="s">
        <v>714</v>
      </c>
      <c r="D88" s="95" t="s">
        <v>371</v>
      </c>
    </row>
    <row r="89" spans="1:4" x14ac:dyDescent="0.2">
      <c r="A89" s="92" t="s">
        <v>320</v>
      </c>
      <c r="B89" s="93">
        <v>123</v>
      </c>
      <c r="C89" s="94" t="s">
        <v>456</v>
      </c>
      <c r="D89" s="95" t="s">
        <v>371</v>
      </c>
    </row>
    <row r="90" spans="1:4" s="9" customFormat="1" x14ac:dyDescent="0.2"/>
    <row r="91" spans="1:4" s="9" customFormat="1" x14ac:dyDescent="0.2"/>
    <row r="92" spans="1:4" s="9" customFormat="1" x14ac:dyDescent="0.2"/>
    <row r="93" spans="1:4" s="9" customFormat="1" x14ac:dyDescent="0.2"/>
    <row r="94" spans="1:4" s="9" customFormat="1" x14ac:dyDescent="0.2"/>
    <row r="95" spans="1:4" s="96" customFormat="1" x14ac:dyDescent="0.2"/>
    <row r="96" spans="1:4"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6"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6" customFormat="1" x14ac:dyDescent="0.2"/>
    <row r="147" s="79" customFormat="1" x14ac:dyDescent="0.2"/>
    <row r="153" s="96" customFormat="1" x14ac:dyDescent="0.2"/>
    <row r="162" s="96"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559A433A-EAEE-40FB-A226-9FB56C547B3E}"/>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FA045-1F25-4141-99C3-65B40D90E15A}">
  <sheetPr codeName="Sheet284">
    <pageSetUpPr fitToPage="1"/>
  </sheetPr>
  <dimension ref="A1:G162"/>
  <sheetViews>
    <sheetView workbookViewId="0">
      <pane ySplit="6" topLeftCell="A43"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6" ht="48" customHeight="1" x14ac:dyDescent="0.2">
      <c r="A1" s="194" t="s">
        <v>1106</v>
      </c>
      <c r="B1" s="194"/>
      <c r="C1" s="194"/>
      <c r="D1" s="194"/>
      <c r="E1" s="157" t="s">
        <v>311</v>
      </c>
    </row>
    <row r="2" spans="1:6" s="9" customFormat="1" ht="15" customHeight="1" x14ac:dyDescent="0.2">
      <c r="A2" s="195" t="str">
        <f ca="1">CONCATENATE("Test Case ", MID(CELL("filename",A1),FIND("]",CELL("filename",A1))+1,255)," 1420/1430")</f>
        <v>Test Case IP.RL.L04 1420/1430</v>
      </c>
      <c r="B2" s="195"/>
      <c r="C2" s="195"/>
      <c r="D2" s="195"/>
    </row>
    <row r="3" spans="1:6" s="9" customFormat="1" ht="15" customHeight="1" x14ac:dyDescent="0.2">
      <c r="A3" s="200" t="s">
        <v>682</v>
      </c>
      <c r="B3" s="201"/>
      <c r="C3" s="202"/>
      <c r="D3" s="203"/>
    </row>
    <row r="4" spans="1:6" s="24" customFormat="1" ht="39" customHeight="1" x14ac:dyDescent="0.2">
      <c r="A4" s="190" t="s">
        <v>313</v>
      </c>
      <c r="B4" s="191"/>
      <c r="C4" s="193" t="s">
        <v>683</v>
      </c>
      <c r="D4" s="193"/>
      <c r="E4" s="132"/>
      <c r="F4" s="74"/>
    </row>
    <row r="5" spans="1:6" s="24" customFormat="1" ht="39" customHeight="1" x14ac:dyDescent="0.2">
      <c r="A5" s="190" t="s">
        <v>315</v>
      </c>
      <c r="B5" s="191"/>
      <c r="C5" s="193" t="s">
        <v>731</v>
      </c>
      <c r="D5" s="193"/>
      <c r="E5" s="132"/>
      <c r="F5" s="74"/>
    </row>
    <row r="6" spans="1:6" s="24" customFormat="1" ht="39" customHeight="1" x14ac:dyDescent="0.2">
      <c r="A6" s="190" t="s">
        <v>317</v>
      </c>
      <c r="B6" s="191"/>
      <c r="C6" s="193" t="s">
        <v>732</v>
      </c>
      <c r="D6" s="193"/>
      <c r="E6" s="132"/>
      <c r="F6" s="74"/>
    </row>
    <row r="7" spans="1:6" s="9" customFormat="1" x14ac:dyDescent="0.2">
      <c r="A7" s="74"/>
      <c r="B7" s="74"/>
      <c r="C7" s="74"/>
      <c r="D7" s="74"/>
    </row>
    <row r="8" spans="1:6" s="9" customFormat="1" x14ac:dyDescent="0.2">
      <c r="A8" s="91" t="s">
        <v>437</v>
      </c>
      <c r="B8" s="79"/>
      <c r="C8" s="79"/>
      <c r="D8" s="79"/>
    </row>
    <row r="9" spans="1:6" s="9" customFormat="1" x14ac:dyDescent="0.2">
      <c r="A9" s="81" t="s">
        <v>320</v>
      </c>
      <c r="B9" s="82">
        <v>2</v>
      </c>
      <c r="C9" s="83" t="s">
        <v>382</v>
      </c>
      <c r="D9" s="95" t="s">
        <v>383</v>
      </c>
    </row>
    <row r="10" spans="1:6" s="9" customFormat="1" x14ac:dyDescent="0.2">
      <c r="A10" s="81" t="s">
        <v>320</v>
      </c>
      <c r="B10" s="82">
        <v>3</v>
      </c>
      <c r="C10" s="83" t="s">
        <v>438</v>
      </c>
      <c r="D10" s="95" t="s">
        <v>439</v>
      </c>
    </row>
    <row r="11" spans="1:6" s="9" customFormat="1" x14ac:dyDescent="0.2">
      <c r="A11" s="81" t="s">
        <v>320</v>
      </c>
      <c r="B11" s="82">
        <v>4</v>
      </c>
      <c r="C11" s="83" t="s">
        <v>440</v>
      </c>
      <c r="D11" s="95"/>
    </row>
    <row r="12" spans="1:6" s="9" customFormat="1" x14ac:dyDescent="0.2">
      <c r="A12" s="81" t="s">
        <v>320</v>
      </c>
      <c r="B12" s="82">
        <v>6</v>
      </c>
      <c r="C12" s="83" t="s">
        <v>442</v>
      </c>
      <c r="D12" s="95"/>
    </row>
    <row r="13" spans="1:6" s="9" customFormat="1" x14ac:dyDescent="0.2">
      <c r="A13" s="83" t="s">
        <v>320</v>
      </c>
      <c r="B13" s="87">
        <v>7</v>
      </c>
      <c r="C13" s="87" t="s">
        <v>321</v>
      </c>
      <c r="D13" s="95"/>
    </row>
    <row r="14" spans="1:6" s="9" customFormat="1" x14ac:dyDescent="0.2">
      <c r="A14" s="83" t="s">
        <v>320</v>
      </c>
      <c r="B14" s="87">
        <v>11</v>
      </c>
      <c r="C14" s="87" t="s">
        <v>322</v>
      </c>
      <c r="D14" s="95"/>
    </row>
    <row r="15" spans="1:6" s="9" customFormat="1" x14ac:dyDescent="0.2">
      <c r="A15" s="83" t="s">
        <v>320</v>
      </c>
      <c r="B15" s="87">
        <v>12</v>
      </c>
      <c r="C15" s="87" t="s">
        <v>323</v>
      </c>
      <c r="D15" s="95"/>
    </row>
    <row r="16" spans="1:6" s="9" customFormat="1" x14ac:dyDescent="0.2">
      <c r="A16" s="81" t="s">
        <v>320</v>
      </c>
      <c r="B16" s="82">
        <v>14</v>
      </c>
      <c r="C16" s="83" t="s">
        <v>443</v>
      </c>
      <c r="D16" s="95" t="s">
        <v>444</v>
      </c>
    </row>
    <row r="17" spans="1:4" s="21" customFormat="1" ht="39" customHeight="1" x14ac:dyDescent="0.2">
      <c r="A17" s="27" t="s">
        <v>320</v>
      </c>
      <c r="B17" s="28">
        <v>22</v>
      </c>
      <c r="C17" s="29" t="s">
        <v>445</v>
      </c>
      <c r="D17" s="68" t="s">
        <v>1366</v>
      </c>
    </row>
    <row r="18" spans="1:4" s="21" customFormat="1" x14ac:dyDescent="0.2">
      <c r="A18" s="27" t="s">
        <v>320</v>
      </c>
      <c r="B18" s="28">
        <v>23</v>
      </c>
      <c r="C18" s="29" t="s">
        <v>859</v>
      </c>
      <c r="D18" s="33" t="s">
        <v>504</v>
      </c>
    </row>
    <row r="19" spans="1:4" s="9" customFormat="1" x14ac:dyDescent="0.2">
      <c r="A19" s="81" t="s">
        <v>320</v>
      </c>
      <c r="B19" s="82">
        <v>24</v>
      </c>
      <c r="C19" s="83" t="s">
        <v>324</v>
      </c>
      <c r="D19" s="88" t="s">
        <v>447</v>
      </c>
    </row>
    <row r="20" spans="1:4" s="9" customFormat="1" x14ac:dyDescent="0.2">
      <c r="A20" s="81" t="s">
        <v>320</v>
      </c>
      <c r="B20" s="82">
        <v>26</v>
      </c>
      <c r="C20" s="83" t="s">
        <v>448</v>
      </c>
      <c r="D20" s="95"/>
    </row>
    <row r="21" spans="1:4" s="9" customFormat="1" x14ac:dyDescent="0.2">
      <c r="A21" s="81" t="s">
        <v>320</v>
      </c>
      <c r="B21" s="82">
        <v>32</v>
      </c>
      <c r="C21" s="83" t="s">
        <v>449</v>
      </c>
      <c r="D21" s="95"/>
    </row>
    <row r="22" spans="1:4" s="9" customFormat="1" x14ac:dyDescent="0.2">
      <c r="A22" s="83" t="s">
        <v>320</v>
      </c>
      <c r="B22" s="87">
        <v>33</v>
      </c>
      <c r="C22" s="83" t="s">
        <v>450</v>
      </c>
      <c r="D22" s="123" t="s">
        <v>327</v>
      </c>
    </row>
    <row r="23" spans="1:4" s="9" customFormat="1" x14ac:dyDescent="0.2">
      <c r="A23" s="92" t="s">
        <v>320</v>
      </c>
      <c r="B23" s="93">
        <v>35</v>
      </c>
      <c r="C23" s="94" t="s">
        <v>474</v>
      </c>
      <c r="D23" s="95" t="s">
        <v>504</v>
      </c>
    </row>
    <row r="24" spans="1:4" s="9" customFormat="1" x14ac:dyDescent="0.2">
      <c r="A24" s="83" t="s">
        <v>320</v>
      </c>
      <c r="B24" s="87">
        <v>42</v>
      </c>
      <c r="C24" s="83" t="s">
        <v>451</v>
      </c>
      <c r="D24" s="95"/>
    </row>
    <row r="25" spans="1:4" s="9" customFormat="1" x14ac:dyDescent="0.2">
      <c r="A25" s="83" t="s">
        <v>320</v>
      </c>
      <c r="B25" s="87">
        <v>43</v>
      </c>
      <c r="C25" s="83" t="s">
        <v>452</v>
      </c>
      <c r="D25" s="95"/>
    </row>
    <row r="26" spans="1:4" s="9" customFormat="1" x14ac:dyDescent="0.2">
      <c r="A26" s="83" t="s">
        <v>320</v>
      </c>
      <c r="B26" s="87">
        <v>44</v>
      </c>
      <c r="C26" s="83" t="s">
        <v>395</v>
      </c>
      <c r="D26" s="122"/>
    </row>
    <row r="27" spans="1:4" s="96" customFormat="1" x14ac:dyDescent="0.2">
      <c r="A27" s="83" t="s">
        <v>320</v>
      </c>
      <c r="B27" s="87">
        <v>49</v>
      </c>
      <c r="C27" s="83" t="s">
        <v>453</v>
      </c>
      <c r="D27" s="95"/>
    </row>
    <row r="28" spans="1:4" s="9" customFormat="1" x14ac:dyDescent="0.2">
      <c r="A28" s="83" t="s">
        <v>320</v>
      </c>
      <c r="B28" s="87">
        <v>51</v>
      </c>
      <c r="C28" s="83" t="s">
        <v>454</v>
      </c>
      <c r="D28" s="95"/>
    </row>
    <row r="29" spans="1:4" s="9" customFormat="1" x14ac:dyDescent="0.2">
      <c r="A29" s="83" t="s">
        <v>320</v>
      </c>
      <c r="B29" s="87">
        <v>52</v>
      </c>
      <c r="C29" s="83" t="s">
        <v>503</v>
      </c>
      <c r="D29" s="33" t="s">
        <v>504</v>
      </c>
    </row>
    <row r="30" spans="1:4" s="21" customFormat="1" x14ac:dyDescent="0.2">
      <c r="A30" s="29" t="s">
        <v>320</v>
      </c>
      <c r="B30" s="32">
        <v>55</v>
      </c>
      <c r="C30" s="29" t="s">
        <v>860</v>
      </c>
      <c r="D30" s="60" t="s">
        <v>872</v>
      </c>
    </row>
    <row r="31" spans="1:4" s="9" customFormat="1" x14ac:dyDescent="0.2">
      <c r="A31" s="83" t="s">
        <v>320</v>
      </c>
      <c r="B31" s="87">
        <v>92</v>
      </c>
      <c r="C31" s="83" t="s">
        <v>455</v>
      </c>
      <c r="D31" s="95"/>
    </row>
    <row r="32" spans="1:4" s="9" customFormat="1" x14ac:dyDescent="0.2">
      <c r="A32" s="92" t="s">
        <v>320</v>
      </c>
      <c r="B32" s="93">
        <v>123</v>
      </c>
      <c r="C32" s="94" t="s">
        <v>456</v>
      </c>
      <c r="D32" s="95" t="s">
        <v>457</v>
      </c>
    </row>
    <row r="33" spans="1:4" s="9" customFormat="1" x14ac:dyDescent="0.2"/>
    <row r="34" spans="1:4" s="9" customFormat="1" x14ac:dyDescent="0.2">
      <c r="A34" s="85" t="s">
        <v>458</v>
      </c>
      <c r="B34" s="79"/>
      <c r="C34" s="79"/>
      <c r="D34" s="79"/>
    </row>
    <row r="35" spans="1:4" s="9" customFormat="1" x14ac:dyDescent="0.2">
      <c r="A35" s="81" t="s">
        <v>320</v>
      </c>
      <c r="B35" s="82">
        <v>2</v>
      </c>
      <c r="C35" s="83" t="s">
        <v>382</v>
      </c>
      <c r="D35" s="95" t="s">
        <v>371</v>
      </c>
    </row>
    <row r="36" spans="1:4" s="9" customFormat="1" x14ac:dyDescent="0.2">
      <c r="A36" s="81" t="s">
        <v>320</v>
      </c>
      <c r="B36" s="82">
        <v>3</v>
      </c>
      <c r="C36" s="83" t="s">
        <v>438</v>
      </c>
      <c r="D36" s="95" t="s">
        <v>371</v>
      </c>
    </row>
    <row r="37" spans="1:4" s="9" customFormat="1" x14ac:dyDescent="0.2">
      <c r="A37" s="81" t="s">
        <v>320</v>
      </c>
      <c r="B37" s="82">
        <v>4</v>
      </c>
      <c r="C37" s="83" t="s">
        <v>440</v>
      </c>
      <c r="D37" s="95" t="s">
        <v>371</v>
      </c>
    </row>
    <row r="38" spans="1:4" s="9" customFormat="1" x14ac:dyDescent="0.2">
      <c r="A38" s="81" t="s">
        <v>320</v>
      </c>
      <c r="B38" s="82">
        <v>6</v>
      </c>
      <c r="C38" s="83" t="s">
        <v>459</v>
      </c>
      <c r="D38" s="95" t="s">
        <v>371</v>
      </c>
    </row>
    <row r="39" spans="1:4" s="9" customFormat="1" x14ac:dyDescent="0.2">
      <c r="A39" s="83" t="s">
        <v>320</v>
      </c>
      <c r="B39" s="87">
        <v>7</v>
      </c>
      <c r="C39" s="87" t="s">
        <v>321</v>
      </c>
      <c r="D39" s="88"/>
    </row>
    <row r="40" spans="1:4" s="9" customFormat="1" x14ac:dyDescent="0.2">
      <c r="A40" s="83" t="s">
        <v>320</v>
      </c>
      <c r="B40" s="87">
        <v>11</v>
      </c>
      <c r="C40" s="87" t="s">
        <v>322</v>
      </c>
      <c r="D40" s="95" t="s">
        <v>371</v>
      </c>
    </row>
    <row r="41" spans="1:4" s="9" customFormat="1" x14ac:dyDescent="0.2">
      <c r="A41" s="83" t="s">
        <v>320</v>
      </c>
      <c r="B41" s="87">
        <v>12</v>
      </c>
      <c r="C41" s="87" t="s">
        <v>323</v>
      </c>
      <c r="D41" s="95" t="s">
        <v>371</v>
      </c>
    </row>
    <row r="42" spans="1:4" s="9" customFormat="1" x14ac:dyDescent="0.2">
      <c r="A42" s="81" t="s">
        <v>320</v>
      </c>
      <c r="B42" s="82">
        <v>24</v>
      </c>
      <c r="C42" s="83" t="s">
        <v>324</v>
      </c>
      <c r="D42" s="95" t="s">
        <v>371</v>
      </c>
    </row>
    <row r="43" spans="1:4" s="9" customFormat="1" x14ac:dyDescent="0.2">
      <c r="A43" s="81" t="s">
        <v>367</v>
      </c>
      <c r="B43" s="82">
        <v>26</v>
      </c>
      <c r="C43" s="83" t="s">
        <v>448</v>
      </c>
      <c r="D43" s="95" t="s">
        <v>371</v>
      </c>
    </row>
    <row r="44" spans="1:4" s="9" customFormat="1" x14ac:dyDescent="0.2">
      <c r="A44" s="81" t="s">
        <v>320</v>
      </c>
      <c r="B44" s="82">
        <v>32</v>
      </c>
      <c r="C44" s="83" t="s">
        <v>449</v>
      </c>
      <c r="D44" s="95" t="s">
        <v>371</v>
      </c>
    </row>
    <row r="45" spans="1:4" s="9" customFormat="1" x14ac:dyDescent="0.2">
      <c r="A45" s="83" t="s">
        <v>320</v>
      </c>
      <c r="B45" s="87">
        <v>33</v>
      </c>
      <c r="C45" s="83" t="s">
        <v>450</v>
      </c>
      <c r="D45" s="88"/>
    </row>
    <row r="46" spans="1:4" s="9" customFormat="1" x14ac:dyDescent="0.2">
      <c r="A46" s="83" t="s">
        <v>320</v>
      </c>
      <c r="B46" s="87">
        <v>38</v>
      </c>
      <c r="C46" s="83" t="s">
        <v>460</v>
      </c>
      <c r="D46" s="88"/>
    </row>
    <row r="47" spans="1:4" s="9" customFormat="1" x14ac:dyDescent="0.2">
      <c r="A47" s="83" t="s">
        <v>320</v>
      </c>
      <c r="B47" s="87">
        <v>39</v>
      </c>
      <c r="C47" s="83" t="s">
        <v>330</v>
      </c>
      <c r="D47" s="95" t="s">
        <v>461</v>
      </c>
    </row>
    <row r="48" spans="1:4" s="9" customFormat="1" x14ac:dyDescent="0.2">
      <c r="A48" s="83" t="s">
        <v>320</v>
      </c>
      <c r="B48" s="87">
        <v>44</v>
      </c>
      <c r="C48" s="83" t="s">
        <v>395</v>
      </c>
      <c r="D48" s="122"/>
    </row>
    <row r="49" spans="1:7" s="96" customFormat="1" x14ac:dyDescent="0.2">
      <c r="A49" s="83" t="s">
        <v>320</v>
      </c>
      <c r="B49" s="87">
        <v>49</v>
      </c>
      <c r="C49" s="83" t="s">
        <v>462</v>
      </c>
      <c r="D49" s="95" t="s">
        <v>371</v>
      </c>
    </row>
    <row r="50" spans="1:7" s="9" customFormat="1" x14ac:dyDescent="0.2">
      <c r="A50" s="83" t="s">
        <v>320</v>
      </c>
      <c r="B50" s="87">
        <v>51</v>
      </c>
      <c r="C50" s="83" t="s">
        <v>463</v>
      </c>
      <c r="D50" s="95" t="s">
        <v>371</v>
      </c>
    </row>
    <row r="51" spans="1:7" s="21" customFormat="1" x14ac:dyDescent="0.2">
      <c r="A51" s="29" t="s">
        <v>320</v>
      </c>
      <c r="B51" s="32">
        <v>55</v>
      </c>
      <c r="C51" s="29" t="s">
        <v>860</v>
      </c>
      <c r="D51" s="60" t="s">
        <v>873</v>
      </c>
    </row>
    <row r="52" spans="1:7" s="9" customFormat="1" x14ac:dyDescent="0.2">
      <c r="A52" s="92" t="s">
        <v>320</v>
      </c>
      <c r="B52" s="93">
        <v>123</v>
      </c>
      <c r="C52" s="94" t="s">
        <v>456</v>
      </c>
      <c r="D52" s="95" t="s">
        <v>371</v>
      </c>
    </row>
    <row r="53" spans="1:7" s="9" customFormat="1" x14ac:dyDescent="0.2"/>
    <row r="54" spans="1:7" x14ac:dyDescent="0.2">
      <c r="A54" s="91" t="s">
        <v>1107</v>
      </c>
      <c r="G54" s="9"/>
    </row>
    <row r="55" spans="1:7" x14ac:dyDescent="0.2">
      <c r="A55" s="92" t="s">
        <v>320</v>
      </c>
      <c r="B55" s="93">
        <v>2</v>
      </c>
      <c r="C55" s="94" t="s">
        <v>382</v>
      </c>
      <c r="D55" s="95" t="s">
        <v>383</v>
      </c>
    </row>
    <row r="56" spans="1:7" x14ac:dyDescent="0.2">
      <c r="A56" s="92" t="s">
        <v>320</v>
      </c>
      <c r="B56" s="93">
        <v>3</v>
      </c>
      <c r="C56" s="83" t="s">
        <v>438</v>
      </c>
      <c r="D56" s="95"/>
    </row>
    <row r="57" spans="1:7" x14ac:dyDescent="0.2">
      <c r="A57" s="92" t="s">
        <v>320</v>
      </c>
      <c r="B57" s="93">
        <v>4</v>
      </c>
      <c r="C57" s="94" t="s">
        <v>440</v>
      </c>
      <c r="D57" s="95"/>
    </row>
    <row r="58" spans="1:7" x14ac:dyDescent="0.2">
      <c r="A58" s="92" t="s">
        <v>320</v>
      </c>
      <c r="B58" s="93">
        <v>6</v>
      </c>
      <c r="C58" s="83" t="s">
        <v>442</v>
      </c>
      <c r="D58" s="95"/>
    </row>
    <row r="59" spans="1:7" x14ac:dyDescent="0.2">
      <c r="A59" s="92" t="s">
        <v>320</v>
      </c>
      <c r="B59" s="93">
        <v>7</v>
      </c>
      <c r="C59" s="87" t="s">
        <v>321</v>
      </c>
      <c r="D59" s="95"/>
    </row>
    <row r="60" spans="1:7" x14ac:dyDescent="0.2">
      <c r="A60" s="92" t="s">
        <v>320</v>
      </c>
      <c r="B60" s="93">
        <v>11</v>
      </c>
      <c r="C60" s="87" t="s">
        <v>322</v>
      </c>
      <c r="D60" s="95"/>
    </row>
    <row r="61" spans="1:7" x14ac:dyDescent="0.2">
      <c r="A61" s="92" t="s">
        <v>320</v>
      </c>
      <c r="B61" s="93">
        <v>12</v>
      </c>
      <c r="C61" s="87" t="s">
        <v>323</v>
      </c>
      <c r="D61" s="95"/>
    </row>
    <row r="62" spans="1:7" s="21" customFormat="1" ht="39" customHeight="1" x14ac:dyDescent="0.2">
      <c r="A62" s="27" t="s">
        <v>320</v>
      </c>
      <c r="B62" s="28">
        <v>22</v>
      </c>
      <c r="C62" s="29" t="s">
        <v>445</v>
      </c>
      <c r="D62" s="68" t="s">
        <v>858</v>
      </c>
    </row>
    <row r="63" spans="1:7" s="21" customFormat="1" x14ac:dyDescent="0.2">
      <c r="A63" s="27" t="s">
        <v>320</v>
      </c>
      <c r="B63" s="28">
        <v>23</v>
      </c>
      <c r="C63" s="29" t="s">
        <v>859</v>
      </c>
      <c r="D63" s="33" t="s">
        <v>504</v>
      </c>
    </row>
    <row r="64" spans="1:7" x14ac:dyDescent="0.2">
      <c r="A64" s="81" t="s">
        <v>320</v>
      </c>
      <c r="B64" s="82">
        <v>24</v>
      </c>
      <c r="C64" s="83" t="s">
        <v>324</v>
      </c>
      <c r="D64" s="95" t="s">
        <v>713</v>
      </c>
      <c r="E64" s="9" t="s">
        <v>722</v>
      </c>
    </row>
    <row r="65" spans="1:4" x14ac:dyDescent="0.2">
      <c r="A65" s="81" t="s">
        <v>320</v>
      </c>
      <c r="B65" s="82">
        <v>26</v>
      </c>
      <c r="C65" s="83" t="s">
        <v>448</v>
      </c>
      <c r="D65" s="95"/>
    </row>
    <row r="66" spans="1:4" x14ac:dyDescent="0.2">
      <c r="A66" s="81" t="s">
        <v>320</v>
      </c>
      <c r="B66" s="82">
        <v>32</v>
      </c>
      <c r="C66" s="83" t="s">
        <v>449</v>
      </c>
      <c r="D66" s="95"/>
    </row>
    <row r="67" spans="1:4" x14ac:dyDescent="0.2">
      <c r="A67" s="83" t="s">
        <v>320</v>
      </c>
      <c r="B67" s="87">
        <v>33</v>
      </c>
      <c r="C67" s="83" t="s">
        <v>450</v>
      </c>
      <c r="D67" s="95"/>
    </row>
    <row r="68" spans="1:4" x14ac:dyDescent="0.2">
      <c r="A68" s="83" t="s">
        <v>320</v>
      </c>
      <c r="B68" s="87">
        <v>38</v>
      </c>
      <c r="C68" s="83" t="s">
        <v>460</v>
      </c>
      <c r="D68" s="95" t="s">
        <v>733</v>
      </c>
    </row>
    <row r="69" spans="1:4" x14ac:dyDescent="0.2">
      <c r="A69" s="83" t="s">
        <v>320</v>
      </c>
      <c r="B69" s="87">
        <v>49</v>
      </c>
      <c r="C69" s="83" t="s">
        <v>453</v>
      </c>
      <c r="D69" s="95"/>
    </row>
    <row r="70" spans="1:4" s="21" customFormat="1" x14ac:dyDescent="0.2">
      <c r="A70" s="29" t="s">
        <v>320</v>
      </c>
      <c r="B70" s="32">
        <v>55</v>
      </c>
      <c r="C70" s="29" t="s">
        <v>860</v>
      </c>
      <c r="D70" s="60" t="s">
        <v>872</v>
      </c>
    </row>
    <row r="71" spans="1:4" x14ac:dyDescent="0.2">
      <c r="A71" s="83" t="s">
        <v>320</v>
      </c>
      <c r="B71" s="87">
        <v>56</v>
      </c>
      <c r="C71" s="83" t="s">
        <v>714</v>
      </c>
      <c r="D71" s="95" t="s">
        <v>733</v>
      </c>
    </row>
    <row r="72" spans="1:4" x14ac:dyDescent="0.2">
      <c r="A72" s="83" t="s">
        <v>320</v>
      </c>
      <c r="B72" s="87">
        <v>123</v>
      </c>
      <c r="C72" s="83" t="s">
        <v>456</v>
      </c>
      <c r="D72" s="95" t="s">
        <v>733</v>
      </c>
    </row>
    <row r="74" spans="1:4" x14ac:dyDescent="0.2">
      <c r="A74" s="85" t="s">
        <v>715</v>
      </c>
    </row>
    <row r="75" spans="1:4" x14ac:dyDescent="0.2">
      <c r="A75" s="81" t="s">
        <v>320</v>
      </c>
      <c r="B75" s="82">
        <v>2</v>
      </c>
      <c r="C75" s="83" t="s">
        <v>382</v>
      </c>
      <c r="D75" s="121"/>
    </row>
    <row r="76" spans="1:4" x14ac:dyDescent="0.2">
      <c r="A76" s="81" t="s">
        <v>320</v>
      </c>
      <c r="B76" s="82">
        <v>3</v>
      </c>
      <c r="C76" s="83" t="s">
        <v>438</v>
      </c>
      <c r="D76" s="88"/>
    </row>
    <row r="77" spans="1:4" x14ac:dyDescent="0.2">
      <c r="A77" s="81" t="s">
        <v>320</v>
      </c>
      <c r="B77" s="82">
        <v>4</v>
      </c>
      <c r="C77" s="83" t="s">
        <v>440</v>
      </c>
      <c r="D77" s="88"/>
    </row>
    <row r="78" spans="1:4" x14ac:dyDescent="0.2">
      <c r="A78" s="81" t="s">
        <v>320</v>
      </c>
      <c r="B78" s="82">
        <v>6</v>
      </c>
      <c r="C78" s="83" t="s">
        <v>459</v>
      </c>
      <c r="D78" s="88"/>
    </row>
    <row r="79" spans="1:4" x14ac:dyDescent="0.2">
      <c r="A79" s="83" t="s">
        <v>320</v>
      </c>
      <c r="B79" s="87">
        <v>7</v>
      </c>
      <c r="C79" s="87" t="s">
        <v>321</v>
      </c>
      <c r="D79" s="88"/>
    </row>
    <row r="80" spans="1:4" x14ac:dyDescent="0.2">
      <c r="A80" s="83" t="s">
        <v>320</v>
      </c>
      <c r="B80" s="87">
        <v>11</v>
      </c>
      <c r="C80" s="87" t="s">
        <v>322</v>
      </c>
      <c r="D80" s="88" t="s">
        <v>371</v>
      </c>
    </row>
    <row r="81" spans="1:4" x14ac:dyDescent="0.2">
      <c r="A81" s="83" t="s">
        <v>320</v>
      </c>
      <c r="B81" s="87">
        <v>12</v>
      </c>
      <c r="C81" s="87" t="s">
        <v>323</v>
      </c>
      <c r="D81" s="88" t="s">
        <v>371</v>
      </c>
    </row>
    <row r="82" spans="1:4" x14ac:dyDescent="0.2">
      <c r="A82" s="92" t="s">
        <v>320</v>
      </c>
      <c r="B82" s="93">
        <v>25</v>
      </c>
      <c r="C82" s="94" t="s">
        <v>529</v>
      </c>
      <c r="D82" s="88"/>
    </row>
    <row r="83" spans="1:4" x14ac:dyDescent="0.2">
      <c r="A83" s="81" t="s">
        <v>320</v>
      </c>
      <c r="B83" s="82">
        <v>26</v>
      </c>
      <c r="C83" s="83" t="s">
        <v>448</v>
      </c>
      <c r="D83" s="88" t="s">
        <v>371</v>
      </c>
    </row>
    <row r="84" spans="1:4" x14ac:dyDescent="0.2">
      <c r="A84" s="81" t="s">
        <v>320</v>
      </c>
      <c r="B84" s="82">
        <v>32</v>
      </c>
      <c r="C84" s="83" t="s">
        <v>449</v>
      </c>
      <c r="D84" s="88" t="s">
        <v>371</v>
      </c>
    </row>
    <row r="85" spans="1:4" x14ac:dyDescent="0.2">
      <c r="A85" s="83" t="s">
        <v>320</v>
      </c>
      <c r="B85" s="87">
        <v>33</v>
      </c>
      <c r="C85" s="83" t="s">
        <v>450</v>
      </c>
      <c r="D85" s="88"/>
    </row>
    <row r="86" spans="1:4" x14ac:dyDescent="0.2">
      <c r="A86" s="83" t="s">
        <v>320</v>
      </c>
      <c r="B86" s="87">
        <v>39</v>
      </c>
      <c r="C86" s="83" t="s">
        <v>330</v>
      </c>
      <c r="D86" s="88" t="s">
        <v>713</v>
      </c>
    </row>
    <row r="87" spans="1:4" x14ac:dyDescent="0.2">
      <c r="A87" s="83" t="s">
        <v>320</v>
      </c>
      <c r="B87" s="87">
        <v>49</v>
      </c>
      <c r="C87" s="83" t="s">
        <v>462</v>
      </c>
      <c r="D87" s="88" t="s">
        <v>371</v>
      </c>
    </row>
    <row r="88" spans="1:4" s="9" customFormat="1" x14ac:dyDescent="0.2">
      <c r="A88" s="83" t="s">
        <v>320</v>
      </c>
      <c r="B88" s="87">
        <v>56</v>
      </c>
      <c r="C88" s="83" t="s">
        <v>714</v>
      </c>
      <c r="D88" s="95" t="s">
        <v>371</v>
      </c>
    </row>
    <row r="89" spans="1:4" x14ac:dyDescent="0.2">
      <c r="A89" s="92" t="s">
        <v>320</v>
      </c>
      <c r="B89" s="93">
        <v>123</v>
      </c>
      <c r="C89" s="94" t="s">
        <v>456</v>
      </c>
      <c r="D89" s="95" t="s">
        <v>371</v>
      </c>
    </row>
    <row r="90" spans="1:4" s="9" customFormat="1" x14ac:dyDescent="0.2"/>
    <row r="91" spans="1:4" s="9" customFormat="1" x14ac:dyDescent="0.2"/>
    <row r="92" spans="1:4" s="9" customFormat="1" x14ac:dyDescent="0.2"/>
    <row r="93" spans="1:4" s="9" customFormat="1" x14ac:dyDescent="0.2"/>
    <row r="94" spans="1:4" s="9" customFormat="1" x14ac:dyDescent="0.2"/>
    <row r="95" spans="1:4" s="96" customFormat="1" x14ac:dyDescent="0.2"/>
    <row r="96" spans="1:4"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6"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6" customFormat="1" x14ac:dyDescent="0.2"/>
    <row r="147" s="79" customFormat="1" x14ac:dyDescent="0.2"/>
    <row r="153" s="96" customFormat="1" x14ac:dyDescent="0.2"/>
    <row r="162" s="96"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4361F420-801D-49AA-96E1-84985DA742F9}"/>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06B10F-CB26-474A-9804-0EDCEF7DCDE8}">
  <sheetPr codeName="Sheet285">
    <pageSetUpPr fitToPage="1"/>
  </sheetPr>
  <dimension ref="A1:G158"/>
  <sheetViews>
    <sheetView workbookViewId="0">
      <pane ySplit="6" topLeftCell="A55" activePane="bottomLeft" state="frozen"/>
      <selection sqref="A1:D1"/>
      <selection pane="bottomLeft" sqref="A1:D1"/>
    </sheetView>
  </sheetViews>
  <sheetFormatPr defaultColWidth="9.140625" defaultRowHeight="12.75" x14ac:dyDescent="0.2"/>
  <cols>
    <col min="1" max="1" width="6.140625" style="79" customWidth="1"/>
    <col min="2" max="2" width="6.140625" style="89" customWidth="1"/>
    <col min="3" max="3" width="46.7109375" style="79" customWidth="1"/>
    <col min="4" max="4" width="44.7109375" style="90" customWidth="1"/>
    <col min="5" max="5" width="9.28515625" style="79" customWidth="1"/>
    <col min="6" max="16384" width="9.140625" style="79"/>
  </cols>
  <sheetData>
    <row r="1" spans="1:5" ht="48" customHeight="1" x14ac:dyDescent="0.2">
      <c r="A1" s="194" t="s">
        <v>1108</v>
      </c>
      <c r="B1" s="194"/>
      <c r="C1" s="194"/>
      <c r="D1" s="194"/>
      <c r="E1" s="157" t="s">
        <v>311</v>
      </c>
    </row>
    <row r="2" spans="1:5" s="9" customFormat="1" ht="15" customHeight="1" x14ac:dyDescent="0.2">
      <c r="A2" s="195" t="str">
        <f ca="1">CONCATENATE("Test Case ", MID(CELL("filename",A1),FIND("]",CELL("filename",A1))+1,255)," 1100/1110  &amp;  1420/1430")</f>
        <v>Test Case IP.RL.L05 1100/1110  &amp;  1420/1430</v>
      </c>
      <c r="B2" s="195"/>
      <c r="C2" s="195"/>
      <c r="D2" s="195"/>
    </row>
    <row r="3" spans="1:5" s="9" customFormat="1" ht="15" customHeight="1" x14ac:dyDescent="0.2">
      <c r="A3" s="209" t="s">
        <v>687</v>
      </c>
      <c r="B3" s="210"/>
      <c r="C3" s="210"/>
      <c r="D3" s="210"/>
    </row>
    <row r="4" spans="1:5" s="24" customFormat="1" ht="39" customHeight="1" x14ac:dyDescent="0.2">
      <c r="A4" s="190" t="s">
        <v>313</v>
      </c>
      <c r="B4" s="191"/>
      <c r="C4" s="192" t="s">
        <v>739</v>
      </c>
      <c r="D4" s="192"/>
    </row>
    <row r="5" spans="1:5" s="24" customFormat="1" ht="39" customHeight="1" x14ac:dyDescent="0.2">
      <c r="A5" s="190" t="s">
        <v>315</v>
      </c>
      <c r="B5" s="191"/>
      <c r="C5" s="193" t="s">
        <v>1109</v>
      </c>
      <c r="D5" s="193"/>
    </row>
    <row r="6" spans="1:5" s="24" customFormat="1" ht="39" customHeight="1" x14ac:dyDescent="0.2">
      <c r="A6" s="190" t="s">
        <v>317</v>
      </c>
      <c r="B6" s="191"/>
      <c r="C6" s="193" t="s">
        <v>741</v>
      </c>
      <c r="D6" s="193"/>
    </row>
    <row r="7" spans="1:5" s="9" customFormat="1" x14ac:dyDescent="0.2">
      <c r="A7" s="74"/>
      <c r="B7" s="74"/>
      <c r="C7" s="74"/>
      <c r="D7" s="74"/>
    </row>
    <row r="8" spans="1:5" x14ac:dyDescent="0.2">
      <c r="A8" s="91" t="s">
        <v>437</v>
      </c>
      <c r="D8" s="79"/>
    </row>
    <row r="9" spans="1:5" x14ac:dyDescent="0.2">
      <c r="A9" s="81" t="s">
        <v>320</v>
      </c>
      <c r="B9" s="82">
        <v>2</v>
      </c>
      <c r="C9" s="83" t="s">
        <v>382</v>
      </c>
      <c r="D9" s="95" t="s">
        <v>383</v>
      </c>
    </row>
    <row r="10" spans="1:5" x14ac:dyDescent="0.2">
      <c r="A10" s="81" t="s">
        <v>320</v>
      </c>
      <c r="B10" s="82">
        <v>3</v>
      </c>
      <c r="C10" s="83" t="s">
        <v>438</v>
      </c>
      <c r="D10" s="88"/>
    </row>
    <row r="11" spans="1:5" x14ac:dyDescent="0.2">
      <c r="A11" s="81" t="s">
        <v>320</v>
      </c>
      <c r="B11" s="82">
        <v>4</v>
      </c>
      <c r="C11" s="83" t="s">
        <v>440</v>
      </c>
      <c r="D11" s="88"/>
    </row>
    <row r="12" spans="1:5" x14ac:dyDescent="0.2">
      <c r="A12" s="81" t="s">
        <v>320</v>
      </c>
      <c r="B12" s="82">
        <v>6</v>
      </c>
      <c r="C12" s="83" t="s">
        <v>600</v>
      </c>
      <c r="D12" s="88" t="s">
        <v>601</v>
      </c>
    </row>
    <row r="13" spans="1:5" x14ac:dyDescent="0.2">
      <c r="A13" s="83" t="s">
        <v>320</v>
      </c>
      <c r="B13" s="87">
        <v>7</v>
      </c>
      <c r="C13" s="87" t="s">
        <v>321</v>
      </c>
      <c r="D13" s="88"/>
    </row>
    <row r="14" spans="1:5" x14ac:dyDescent="0.2">
      <c r="A14" s="83" t="s">
        <v>320</v>
      </c>
      <c r="B14" s="87">
        <v>11</v>
      </c>
      <c r="C14" s="87" t="s">
        <v>322</v>
      </c>
      <c r="D14" s="88"/>
    </row>
    <row r="15" spans="1:5" x14ac:dyDescent="0.2">
      <c r="A15" s="83" t="s">
        <v>320</v>
      </c>
      <c r="B15" s="87">
        <v>12</v>
      </c>
      <c r="C15" s="87" t="s">
        <v>323</v>
      </c>
      <c r="D15" s="88"/>
    </row>
    <row r="16" spans="1:5" x14ac:dyDescent="0.2">
      <c r="A16" s="81" t="s">
        <v>320</v>
      </c>
      <c r="B16" s="82">
        <v>14</v>
      </c>
      <c r="C16" s="83" t="s">
        <v>443</v>
      </c>
      <c r="D16" s="95" t="s">
        <v>444</v>
      </c>
    </row>
    <row r="17" spans="1:4" s="21" customFormat="1" ht="39" customHeight="1" x14ac:dyDescent="0.2">
      <c r="A17" s="27" t="s">
        <v>320</v>
      </c>
      <c r="B17" s="28">
        <v>22</v>
      </c>
      <c r="C17" s="29" t="s">
        <v>445</v>
      </c>
      <c r="D17" s="68" t="s">
        <v>1366</v>
      </c>
    </row>
    <row r="18" spans="1:4" s="21" customFormat="1" x14ac:dyDescent="0.2">
      <c r="A18" s="27" t="s">
        <v>320</v>
      </c>
      <c r="B18" s="28">
        <v>23</v>
      </c>
      <c r="C18" s="29" t="s">
        <v>859</v>
      </c>
      <c r="D18" s="33" t="s">
        <v>504</v>
      </c>
    </row>
    <row r="19" spans="1:4" x14ac:dyDescent="0.2">
      <c r="A19" s="81" t="s">
        <v>320</v>
      </c>
      <c r="B19" s="82">
        <v>24</v>
      </c>
      <c r="C19" s="83" t="s">
        <v>324</v>
      </c>
      <c r="D19" s="88" t="s">
        <v>447</v>
      </c>
    </row>
    <row r="20" spans="1:4" x14ac:dyDescent="0.2">
      <c r="A20" s="81" t="s">
        <v>320</v>
      </c>
      <c r="B20" s="82">
        <v>26</v>
      </c>
      <c r="C20" s="83" t="s">
        <v>448</v>
      </c>
      <c r="D20" s="88"/>
    </row>
    <row r="21" spans="1:4" x14ac:dyDescent="0.2">
      <c r="A21" s="81" t="s">
        <v>320</v>
      </c>
      <c r="B21" s="82">
        <v>32</v>
      </c>
      <c r="C21" s="83" t="s">
        <v>449</v>
      </c>
      <c r="D21" s="88"/>
    </row>
    <row r="22" spans="1:4" x14ac:dyDescent="0.2">
      <c r="A22" s="83" t="s">
        <v>320</v>
      </c>
      <c r="B22" s="87">
        <v>33</v>
      </c>
      <c r="C22" s="83" t="s">
        <v>450</v>
      </c>
      <c r="D22" s="123" t="s">
        <v>327</v>
      </c>
    </row>
    <row r="23" spans="1:4" x14ac:dyDescent="0.2">
      <c r="A23" s="92" t="s">
        <v>320</v>
      </c>
      <c r="B23" s="93">
        <v>35</v>
      </c>
      <c r="C23" s="94" t="s">
        <v>474</v>
      </c>
      <c r="D23" s="95"/>
    </row>
    <row r="24" spans="1:4" x14ac:dyDescent="0.2">
      <c r="A24" s="83" t="s">
        <v>320</v>
      </c>
      <c r="B24" s="87">
        <v>40</v>
      </c>
      <c r="C24" s="83" t="s">
        <v>1083</v>
      </c>
      <c r="D24" s="123"/>
    </row>
    <row r="25" spans="1:4" x14ac:dyDescent="0.2">
      <c r="A25" s="83" t="s">
        <v>320</v>
      </c>
      <c r="B25" s="87">
        <v>42</v>
      </c>
      <c r="C25" s="83" t="s">
        <v>451</v>
      </c>
      <c r="D25" s="88"/>
    </row>
    <row r="26" spans="1:4" x14ac:dyDescent="0.2">
      <c r="A26" s="83" t="s">
        <v>320</v>
      </c>
      <c r="B26" s="87">
        <v>43</v>
      </c>
      <c r="C26" s="83" t="s">
        <v>452</v>
      </c>
      <c r="D26" s="88"/>
    </row>
    <row r="27" spans="1:4" x14ac:dyDescent="0.2">
      <c r="A27" s="83" t="s">
        <v>320</v>
      </c>
      <c r="B27" s="87">
        <v>44</v>
      </c>
      <c r="C27" s="83" t="s">
        <v>395</v>
      </c>
      <c r="D27" s="88"/>
    </row>
    <row r="28" spans="1:4" x14ac:dyDescent="0.2">
      <c r="A28" s="83" t="s">
        <v>320</v>
      </c>
      <c r="B28" s="87">
        <v>49</v>
      </c>
      <c r="C28" s="83" t="s">
        <v>453</v>
      </c>
      <c r="D28" s="88" t="s">
        <v>602</v>
      </c>
    </row>
    <row r="29" spans="1:4" x14ac:dyDescent="0.2">
      <c r="A29" s="83" t="s">
        <v>320</v>
      </c>
      <c r="B29" s="87">
        <v>51</v>
      </c>
      <c r="C29" s="83" t="s">
        <v>603</v>
      </c>
      <c r="D29" s="88" t="s">
        <v>604</v>
      </c>
    </row>
    <row r="30" spans="1:4" s="21" customFormat="1" x14ac:dyDescent="0.2">
      <c r="A30" s="29" t="s">
        <v>320</v>
      </c>
      <c r="B30" s="32">
        <v>55</v>
      </c>
      <c r="C30" s="29" t="s">
        <v>860</v>
      </c>
      <c r="D30" s="60" t="s">
        <v>872</v>
      </c>
    </row>
    <row r="31" spans="1:4" x14ac:dyDescent="0.2">
      <c r="A31" s="83" t="s">
        <v>320</v>
      </c>
      <c r="B31" s="87">
        <v>92</v>
      </c>
      <c r="C31" s="83" t="s">
        <v>455</v>
      </c>
      <c r="D31" s="88"/>
    </row>
    <row r="32" spans="1:4" x14ac:dyDescent="0.2">
      <c r="A32" s="83" t="s">
        <v>320</v>
      </c>
      <c r="B32" s="87">
        <v>123</v>
      </c>
      <c r="C32" s="83" t="s">
        <v>456</v>
      </c>
      <c r="D32" s="88" t="s">
        <v>457</v>
      </c>
    </row>
    <row r="34" spans="1:4" x14ac:dyDescent="0.2">
      <c r="A34" s="85" t="s">
        <v>458</v>
      </c>
    </row>
    <row r="35" spans="1:4" x14ac:dyDescent="0.2">
      <c r="A35" s="81" t="s">
        <v>320</v>
      </c>
      <c r="B35" s="82">
        <v>2</v>
      </c>
      <c r="C35" s="83" t="s">
        <v>382</v>
      </c>
      <c r="D35" s="95" t="s">
        <v>371</v>
      </c>
    </row>
    <row r="36" spans="1:4" x14ac:dyDescent="0.2">
      <c r="A36" s="81" t="s">
        <v>320</v>
      </c>
      <c r="B36" s="82">
        <v>3</v>
      </c>
      <c r="C36" s="83" t="s">
        <v>438</v>
      </c>
      <c r="D36" s="95" t="s">
        <v>371</v>
      </c>
    </row>
    <row r="37" spans="1:4" x14ac:dyDescent="0.2">
      <c r="A37" s="81" t="s">
        <v>320</v>
      </c>
      <c r="B37" s="82">
        <v>4</v>
      </c>
      <c r="C37" s="83" t="s">
        <v>440</v>
      </c>
      <c r="D37" s="95" t="s">
        <v>371</v>
      </c>
    </row>
    <row r="38" spans="1:4" x14ac:dyDescent="0.2">
      <c r="A38" s="81" t="s">
        <v>320</v>
      </c>
      <c r="B38" s="82">
        <v>6</v>
      </c>
      <c r="C38" s="83" t="s">
        <v>459</v>
      </c>
      <c r="D38" s="95" t="s">
        <v>371</v>
      </c>
    </row>
    <row r="39" spans="1:4" x14ac:dyDescent="0.2">
      <c r="A39" s="83" t="s">
        <v>320</v>
      </c>
      <c r="B39" s="87">
        <v>7</v>
      </c>
      <c r="C39" s="87" t="s">
        <v>321</v>
      </c>
      <c r="D39" s="88"/>
    </row>
    <row r="40" spans="1:4" s="9" customFormat="1" x14ac:dyDescent="0.2">
      <c r="A40" s="83" t="s">
        <v>320</v>
      </c>
      <c r="B40" s="87">
        <v>11</v>
      </c>
      <c r="C40" s="87" t="s">
        <v>322</v>
      </c>
      <c r="D40" s="95" t="s">
        <v>371</v>
      </c>
    </row>
    <row r="41" spans="1:4" s="9" customFormat="1" x14ac:dyDescent="0.2">
      <c r="A41" s="83" t="s">
        <v>320</v>
      </c>
      <c r="B41" s="87">
        <v>12</v>
      </c>
      <c r="C41" s="87" t="s">
        <v>323</v>
      </c>
      <c r="D41" s="95" t="s">
        <v>371</v>
      </c>
    </row>
    <row r="42" spans="1:4" s="9" customFormat="1" x14ac:dyDescent="0.2">
      <c r="A42" s="81" t="s">
        <v>320</v>
      </c>
      <c r="B42" s="82">
        <v>24</v>
      </c>
      <c r="C42" s="83" t="s">
        <v>324</v>
      </c>
      <c r="D42" s="95" t="s">
        <v>371</v>
      </c>
    </row>
    <row r="43" spans="1:4" s="9" customFormat="1" x14ac:dyDescent="0.2">
      <c r="A43" s="81" t="s">
        <v>320</v>
      </c>
      <c r="B43" s="82">
        <v>26</v>
      </c>
      <c r="C43" s="83" t="s">
        <v>448</v>
      </c>
      <c r="D43" s="95" t="s">
        <v>371</v>
      </c>
    </row>
    <row r="44" spans="1:4" s="9" customFormat="1" x14ac:dyDescent="0.2">
      <c r="A44" s="81" t="s">
        <v>320</v>
      </c>
      <c r="B44" s="82">
        <v>32</v>
      </c>
      <c r="C44" s="83" t="s">
        <v>449</v>
      </c>
      <c r="D44" s="95" t="s">
        <v>371</v>
      </c>
    </row>
    <row r="45" spans="1:4" s="9" customFormat="1" x14ac:dyDescent="0.2">
      <c r="A45" s="83" t="s">
        <v>320</v>
      </c>
      <c r="B45" s="87">
        <v>33</v>
      </c>
      <c r="C45" s="83" t="s">
        <v>450</v>
      </c>
      <c r="D45" s="88"/>
    </row>
    <row r="46" spans="1:4" s="9" customFormat="1" x14ac:dyDescent="0.2">
      <c r="A46" s="83" t="s">
        <v>320</v>
      </c>
      <c r="B46" s="87">
        <v>38</v>
      </c>
      <c r="C46" s="83" t="s">
        <v>460</v>
      </c>
      <c r="D46" s="88"/>
    </row>
    <row r="47" spans="1:4" s="9" customFormat="1" x14ac:dyDescent="0.2">
      <c r="A47" s="83" t="s">
        <v>320</v>
      </c>
      <c r="B47" s="87">
        <v>39</v>
      </c>
      <c r="C47" s="83" t="s">
        <v>330</v>
      </c>
      <c r="D47" s="95" t="s">
        <v>461</v>
      </c>
    </row>
    <row r="48" spans="1:4" s="9" customFormat="1" x14ac:dyDescent="0.2">
      <c r="A48" s="83" t="s">
        <v>320</v>
      </c>
      <c r="B48" s="87">
        <v>44</v>
      </c>
      <c r="C48" s="83" t="s">
        <v>395</v>
      </c>
      <c r="D48" s="122"/>
    </row>
    <row r="49" spans="1:7" s="9" customFormat="1" x14ac:dyDescent="0.2">
      <c r="A49" s="83" t="s">
        <v>320</v>
      </c>
      <c r="B49" s="87">
        <v>49</v>
      </c>
      <c r="C49" s="83" t="s">
        <v>462</v>
      </c>
      <c r="D49" s="95" t="s">
        <v>371</v>
      </c>
    </row>
    <row r="50" spans="1:7" s="9" customFormat="1" x14ac:dyDescent="0.2">
      <c r="A50" s="83" t="s">
        <v>320</v>
      </c>
      <c r="B50" s="87">
        <v>51</v>
      </c>
      <c r="C50" s="83" t="s">
        <v>463</v>
      </c>
      <c r="D50" s="95" t="s">
        <v>371</v>
      </c>
    </row>
    <row r="51" spans="1:7" s="21" customFormat="1" x14ac:dyDescent="0.2">
      <c r="A51" s="29" t="s">
        <v>320</v>
      </c>
      <c r="B51" s="32">
        <v>55</v>
      </c>
      <c r="C51" s="29" t="s">
        <v>860</v>
      </c>
      <c r="D51" s="60" t="s">
        <v>873</v>
      </c>
    </row>
    <row r="52" spans="1:7" s="9" customFormat="1" x14ac:dyDescent="0.2">
      <c r="A52" s="83" t="s">
        <v>320</v>
      </c>
      <c r="B52" s="87">
        <v>123</v>
      </c>
      <c r="C52" s="83" t="s">
        <v>456</v>
      </c>
      <c r="D52" s="95" t="s">
        <v>371</v>
      </c>
    </row>
    <row r="53" spans="1:7" s="9" customFormat="1" x14ac:dyDescent="0.2"/>
    <row r="54" spans="1:7" x14ac:dyDescent="0.2">
      <c r="A54" s="91" t="s">
        <v>712</v>
      </c>
      <c r="G54" s="9"/>
    </row>
    <row r="55" spans="1:7" x14ac:dyDescent="0.2">
      <c r="A55" s="92" t="s">
        <v>320</v>
      </c>
      <c r="B55" s="93">
        <v>2</v>
      </c>
      <c r="C55" s="94" t="s">
        <v>382</v>
      </c>
      <c r="D55" s="95" t="s">
        <v>383</v>
      </c>
    </row>
    <row r="56" spans="1:7" x14ac:dyDescent="0.2">
      <c r="A56" s="92" t="s">
        <v>320</v>
      </c>
      <c r="B56" s="93">
        <v>3</v>
      </c>
      <c r="C56" s="83" t="s">
        <v>438</v>
      </c>
      <c r="D56" s="95"/>
    </row>
    <row r="57" spans="1:7" x14ac:dyDescent="0.2">
      <c r="A57" s="92" t="s">
        <v>320</v>
      </c>
      <c r="B57" s="93">
        <v>4</v>
      </c>
      <c r="C57" s="94" t="s">
        <v>440</v>
      </c>
      <c r="D57" s="95"/>
    </row>
    <row r="58" spans="1:7" x14ac:dyDescent="0.2">
      <c r="A58" s="92" t="s">
        <v>320</v>
      </c>
      <c r="B58" s="93">
        <v>6</v>
      </c>
      <c r="C58" s="83" t="s">
        <v>442</v>
      </c>
      <c r="D58" s="95"/>
    </row>
    <row r="59" spans="1:7" x14ac:dyDescent="0.2">
      <c r="A59" s="92" t="s">
        <v>320</v>
      </c>
      <c r="B59" s="93">
        <v>7</v>
      </c>
      <c r="C59" s="87" t="s">
        <v>321</v>
      </c>
      <c r="D59" s="95"/>
    </row>
    <row r="60" spans="1:7" x14ac:dyDescent="0.2">
      <c r="A60" s="92" t="s">
        <v>320</v>
      </c>
      <c r="B60" s="93">
        <v>11</v>
      </c>
      <c r="C60" s="87" t="s">
        <v>322</v>
      </c>
      <c r="D60" s="95"/>
    </row>
    <row r="61" spans="1:7" x14ac:dyDescent="0.2">
      <c r="A61" s="92" t="s">
        <v>320</v>
      </c>
      <c r="B61" s="93">
        <v>12</v>
      </c>
      <c r="C61" s="87" t="s">
        <v>323</v>
      </c>
      <c r="D61" s="95"/>
    </row>
    <row r="62" spans="1:7" s="21" customFormat="1" ht="39" customHeight="1" x14ac:dyDescent="0.2">
      <c r="A62" s="27" t="s">
        <v>320</v>
      </c>
      <c r="B62" s="28">
        <v>22</v>
      </c>
      <c r="C62" s="29" t="s">
        <v>445</v>
      </c>
      <c r="D62" s="68" t="s">
        <v>858</v>
      </c>
    </row>
    <row r="63" spans="1:7" s="21" customFormat="1" x14ac:dyDescent="0.2">
      <c r="A63" s="27" t="s">
        <v>320</v>
      </c>
      <c r="B63" s="28">
        <v>23</v>
      </c>
      <c r="C63" s="29" t="s">
        <v>859</v>
      </c>
      <c r="D63" s="33" t="s">
        <v>504</v>
      </c>
    </row>
    <row r="64" spans="1:7" x14ac:dyDescent="0.2">
      <c r="A64" s="81" t="s">
        <v>320</v>
      </c>
      <c r="B64" s="82">
        <v>24</v>
      </c>
      <c r="C64" s="83" t="s">
        <v>324</v>
      </c>
      <c r="D64" s="95" t="s">
        <v>713</v>
      </c>
      <c r="E64" s="9" t="s">
        <v>722</v>
      </c>
    </row>
    <row r="65" spans="1:4" x14ac:dyDescent="0.2">
      <c r="A65" s="81" t="s">
        <v>320</v>
      </c>
      <c r="B65" s="82">
        <v>26</v>
      </c>
      <c r="C65" s="83" t="s">
        <v>448</v>
      </c>
      <c r="D65" s="95"/>
    </row>
    <row r="66" spans="1:4" x14ac:dyDescent="0.2">
      <c r="A66" s="81" t="s">
        <v>320</v>
      </c>
      <c r="B66" s="82">
        <v>32</v>
      </c>
      <c r="C66" s="83" t="s">
        <v>449</v>
      </c>
      <c r="D66" s="95"/>
    </row>
    <row r="67" spans="1:4" x14ac:dyDescent="0.2">
      <c r="A67" s="83" t="s">
        <v>320</v>
      </c>
      <c r="B67" s="87">
        <v>33</v>
      </c>
      <c r="C67" s="83" t="s">
        <v>450</v>
      </c>
      <c r="D67" s="95"/>
    </row>
    <row r="68" spans="1:4" x14ac:dyDescent="0.2">
      <c r="A68" s="83" t="s">
        <v>320</v>
      </c>
      <c r="B68" s="87">
        <v>38</v>
      </c>
      <c r="C68" s="83" t="s">
        <v>460</v>
      </c>
      <c r="D68" s="95"/>
    </row>
    <row r="69" spans="1:4" x14ac:dyDescent="0.2">
      <c r="A69" s="83" t="s">
        <v>320</v>
      </c>
      <c r="B69" s="87">
        <v>49</v>
      </c>
      <c r="C69" s="83" t="s">
        <v>453</v>
      </c>
      <c r="D69" s="95"/>
    </row>
    <row r="70" spans="1:4" s="21" customFormat="1" x14ac:dyDescent="0.2">
      <c r="A70" s="29" t="s">
        <v>320</v>
      </c>
      <c r="B70" s="32">
        <v>55</v>
      </c>
      <c r="C70" s="29" t="s">
        <v>860</v>
      </c>
      <c r="D70" s="60" t="s">
        <v>872</v>
      </c>
    </row>
    <row r="71" spans="1:4" ht="25.5" x14ac:dyDescent="0.2">
      <c r="A71" s="83" t="s">
        <v>320</v>
      </c>
      <c r="B71" s="87">
        <v>56</v>
      </c>
      <c r="C71" s="83" t="s">
        <v>714</v>
      </c>
      <c r="D71" s="72" t="s">
        <v>891</v>
      </c>
    </row>
    <row r="72" spans="1:4" s="9" customFormat="1" x14ac:dyDescent="0.2">
      <c r="A72" s="83" t="s">
        <v>320</v>
      </c>
      <c r="B72" s="87">
        <v>62</v>
      </c>
      <c r="C72" s="83" t="s">
        <v>538</v>
      </c>
      <c r="D72" s="88" t="s">
        <v>544</v>
      </c>
    </row>
    <row r="73" spans="1:4" x14ac:dyDescent="0.2">
      <c r="A73" s="83" t="s">
        <v>320</v>
      </c>
      <c r="B73" s="87">
        <v>123</v>
      </c>
      <c r="C73" s="83" t="s">
        <v>456</v>
      </c>
      <c r="D73" s="95"/>
    </row>
    <row r="75" spans="1:4" x14ac:dyDescent="0.2">
      <c r="A75" s="85" t="s">
        <v>715</v>
      </c>
    </row>
    <row r="76" spans="1:4" x14ac:dyDescent="0.2">
      <c r="A76" s="81" t="s">
        <v>320</v>
      </c>
      <c r="B76" s="82">
        <v>2</v>
      </c>
      <c r="C76" s="83" t="s">
        <v>382</v>
      </c>
      <c r="D76" s="121"/>
    </row>
    <row r="77" spans="1:4" x14ac:dyDescent="0.2">
      <c r="A77" s="81" t="s">
        <v>320</v>
      </c>
      <c r="B77" s="82">
        <v>3</v>
      </c>
      <c r="C77" s="83" t="s">
        <v>438</v>
      </c>
      <c r="D77" s="88"/>
    </row>
    <row r="78" spans="1:4" x14ac:dyDescent="0.2">
      <c r="A78" s="81" t="s">
        <v>320</v>
      </c>
      <c r="B78" s="82">
        <v>4</v>
      </c>
      <c r="C78" s="83" t="s">
        <v>440</v>
      </c>
      <c r="D78" s="88"/>
    </row>
    <row r="79" spans="1:4" x14ac:dyDescent="0.2">
      <c r="A79" s="81" t="s">
        <v>320</v>
      </c>
      <c r="B79" s="82">
        <v>6</v>
      </c>
      <c r="C79" s="83" t="s">
        <v>459</v>
      </c>
      <c r="D79" s="88"/>
    </row>
    <row r="80" spans="1:4" x14ac:dyDescent="0.2">
      <c r="A80" s="83" t="s">
        <v>320</v>
      </c>
      <c r="B80" s="87">
        <v>7</v>
      </c>
      <c r="C80" s="87" t="s">
        <v>321</v>
      </c>
      <c r="D80" s="88"/>
    </row>
    <row r="81" spans="1:4" x14ac:dyDescent="0.2">
      <c r="A81" s="83" t="s">
        <v>320</v>
      </c>
      <c r="B81" s="87">
        <v>11</v>
      </c>
      <c r="C81" s="87" t="s">
        <v>322</v>
      </c>
      <c r="D81" s="88" t="s">
        <v>371</v>
      </c>
    </row>
    <row r="82" spans="1:4" x14ac:dyDescent="0.2">
      <c r="A82" s="83" t="s">
        <v>320</v>
      </c>
      <c r="B82" s="87">
        <v>12</v>
      </c>
      <c r="C82" s="87" t="s">
        <v>323</v>
      </c>
      <c r="D82" s="88" t="s">
        <v>371</v>
      </c>
    </row>
    <row r="83" spans="1:4" x14ac:dyDescent="0.2">
      <c r="A83" s="92" t="s">
        <v>320</v>
      </c>
      <c r="B83" s="93">
        <v>25</v>
      </c>
      <c r="C83" s="94" t="s">
        <v>529</v>
      </c>
      <c r="D83" s="88"/>
    </row>
    <row r="84" spans="1:4" x14ac:dyDescent="0.2">
      <c r="A84" s="81" t="s">
        <v>320</v>
      </c>
      <c r="B84" s="82">
        <v>26</v>
      </c>
      <c r="C84" s="83" t="s">
        <v>448</v>
      </c>
      <c r="D84" s="88" t="s">
        <v>371</v>
      </c>
    </row>
    <row r="85" spans="1:4" x14ac:dyDescent="0.2">
      <c r="A85" s="81" t="s">
        <v>320</v>
      </c>
      <c r="B85" s="82">
        <v>32</v>
      </c>
      <c r="C85" s="83" t="s">
        <v>449</v>
      </c>
      <c r="D85" s="88" t="s">
        <v>371</v>
      </c>
    </row>
    <row r="86" spans="1:4" x14ac:dyDescent="0.2">
      <c r="A86" s="83" t="s">
        <v>320</v>
      </c>
      <c r="B86" s="87">
        <v>33</v>
      </c>
      <c r="C86" s="83" t="s">
        <v>450</v>
      </c>
      <c r="D86" s="88"/>
    </row>
    <row r="87" spans="1:4" x14ac:dyDescent="0.2">
      <c r="A87" s="83" t="s">
        <v>320</v>
      </c>
      <c r="B87" s="87">
        <v>39</v>
      </c>
      <c r="C87" s="83" t="s">
        <v>330</v>
      </c>
      <c r="D87" s="88" t="s">
        <v>713</v>
      </c>
    </row>
    <row r="88" spans="1:4" x14ac:dyDescent="0.2">
      <c r="A88" s="83" t="s">
        <v>320</v>
      </c>
      <c r="B88" s="87">
        <v>49</v>
      </c>
      <c r="C88" s="83" t="s">
        <v>462</v>
      </c>
      <c r="D88" s="88" t="s">
        <v>371</v>
      </c>
    </row>
    <row r="89" spans="1:4" s="9" customFormat="1" x14ac:dyDescent="0.2">
      <c r="A89" s="83" t="s">
        <v>320</v>
      </c>
      <c r="B89" s="87">
        <v>56</v>
      </c>
      <c r="C89" s="83" t="s">
        <v>714</v>
      </c>
      <c r="D89" s="95" t="s">
        <v>371</v>
      </c>
    </row>
    <row r="90" spans="1:4" x14ac:dyDescent="0.2">
      <c r="A90" s="92" t="s">
        <v>320</v>
      </c>
      <c r="B90" s="93">
        <v>123</v>
      </c>
      <c r="C90" s="94" t="s">
        <v>456</v>
      </c>
      <c r="D90" s="95" t="s">
        <v>371</v>
      </c>
    </row>
    <row r="91" spans="1:4" s="96" customFormat="1" x14ac:dyDescent="0.2"/>
    <row r="92" spans="1:4" s="9" customFormat="1" x14ac:dyDescent="0.2"/>
    <row r="93" spans="1:4" s="9" customFormat="1" x14ac:dyDescent="0.2"/>
    <row r="94" spans="1:4" s="9" customFormat="1" x14ac:dyDescent="0.2"/>
    <row r="95" spans="1:4" s="9" customFormat="1" x14ac:dyDescent="0.2"/>
    <row r="96" spans="1:4"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6"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6" customFormat="1" x14ac:dyDescent="0.2"/>
    <row r="143" s="79" customFormat="1" x14ac:dyDescent="0.2"/>
    <row r="149" s="96" customFormat="1" x14ac:dyDescent="0.2"/>
    <row r="158" s="96"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AF4F6D8C-9621-4F61-A451-AF864C76C704}"/>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B00-000000000000}">
  <sheetPr codeName="Sheet183">
    <pageSetUpPr fitToPage="1"/>
  </sheetPr>
  <dimension ref="A1:E151"/>
  <sheetViews>
    <sheetView workbookViewId="0">
      <pane ySplit="6" topLeftCell="A13" activePane="bottomLeft" state="frozen"/>
      <selection sqref="A1:D1"/>
      <selection pane="bottomLeft" activeCell="E42" sqref="E42"/>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1371</v>
      </c>
      <c r="B1" s="239"/>
      <c r="C1" s="239"/>
      <c r="D1" s="239"/>
      <c r="E1" s="138" t="s">
        <v>311</v>
      </c>
    </row>
    <row r="2" spans="1:5" ht="15" customHeight="1" x14ac:dyDescent="0.2">
      <c r="A2" s="224" t="str">
        <f ca="1">CONCATENATE("Test Case ", MID(CELL("filename",A1),FIND("]",CELL("filename",A1))+1,255)," 1100/1110")</f>
        <v>Test Case IP.AL.Z03 1100/1110</v>
      </c>
      <c r="B2" s="224"/>
      <c r="C2" s="224"/>
      <c r="D2" s="224"/>
    </row>
    <row r="3" spans="1:5" ht="15" customHeight="1" x14ac:dyDescent="0.2">
      <c r="A3" s="200" t="s">
        <v>416</v>
      </c>
      <c r="B3" s="201"/>
      <c r="C3" s="201"/>
      <c r="D3" s="234"/>
    </row>
    <row r="4" spans="1:5" s="24" customFormat="1" ht="39" customHeight="1" x14ac:dyDescent="0.2">
      <c r="A4" s="191" t="s">
        <v>595</v>
      </c>
      <c r="B4" s="238"/>
      <c r="C4" s="191" t="s">
        <v>976</v>
      </c>
      <c r="D4" s="238"/>
    </row>
    <row r="5" spans="1:5" s="24" customFormat="1" ht="39" customHeight="1" x14ac:dyDescent="0.2">
      <c r="A5" s="227" t="s">
        <v>315</v>
      </c>
      <c r="B5" s="238"/>
      <c r="C5" s="191" t="s">
        <v>1372</v>
      </c>
      <c r="D5" s="238"/>
    </row>
    <row r="6" spans="1:5" s="24" customFormat="1" ht="39" customHeight="1" x14ac:dyDescent="0.2">
      <c r="A6" s="227" t="s">
        <v>317</v>
      </c>
      <c r="B6" s="238"/>
      <c r="C6" s="191" t="s">
        <v>1117</v>
      </c>
      <c r="D6" s="238"/>
    </row>
    <row r="7" spans="1:5" x14ac:dyDescent="0.2">
      <c r="A7" s="25"/>
      <c r="B7" s="25"/>
      <c r="C7" s="25"/>
      <c r="D7" s="25"/>
    </row>
    <row r="8" spans="1:5" x14ac:dyDescent="0.2">
      <c r="A8" s="26" t="s">
        <v>437</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999</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x14ac:dyDescent="0.2">
      <c r="A16" s="27" t="s">
        <v>320</v>
      </c>
      <c r="B16" s="28">
        <v>22</v>
      </c>
      <c r="C16" s="29" t="s">
        <v>445</v>
      </c>
      <c r="D16" s="33" t="s">
        <v>1264</v>
      </c>
    </row>
    <row r="17" spans="1:4" x14ac:dyDescent="0.2">
      <c r="A17" s="27" t="s">
        <v>320</v>
      </c>
      <c r="B17" s="28">
        <v>23</v>
      </c>
      <c r="C17" s="29" t="s">
        <v>859</v>
      </c>
      <c r="D17" s="31"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x14ac:dyDescent="0.2">
      <c r="A22" s="29" t="s">
        <v>320</v>
      </c>
      <c r="B22" s="32">
        <v>35</v>
      </c>
      <c r="C22" s="29" t="s">
        <v>474</v>
      </c>
      <c r="D22" s="35" t="s">
        <v>1119</v>
      </c>
    </row>
    <row r="23" spans="1:4" s="34" customFormat="1" x14ac:dyDescent="0.2">
      <c r="A23" s="29" t="s">
        <v>320</v>
      </c>
      <c r="B23" s="32">
        <v>42</v>
      </c>
      <c r="C23" s="29" t="s">
        <v>451</v>
      </c>
      <c r="D23" s="30"/>
    </row>
    <row r="24" spans="1:4" x14ac:dyDescent="0.2">
      <c r="A24" s="29" t="s">
        <v>320</v>
      </c>
      <c r="B24" s="32">
        <v>43</v>
      </c>
      <c r="C24" s="29" t="s">
        <v>452</v>
      </c>
      <c r="D24" s="30"/>
    </row>
    <row r="25" spans="1:4" x14ac:dyDescent="0.2">
      <c r="A25" s="29" t="s">
        <v>320</v>
      </c>
      <c r="B25" s="32">
        <v>49</v>
      </c>
      <c r="C25" s="29" t="s">
        <v>453</v>
      </c>
      <c r="D25" s="30"/>
    </row>
    <row r="26" spans="1:4" x14ac:dyDescent="0.2">
      <c r="A26" s="29" t="s">
        <v>320</v>
      </c>
      <c r="B26" s="32">
        <v>55</v>
      </c>
      <c r="C26" s="29" t="s">
        <v>860</v>
      </c>
      <c r="D26" s="60" t="s">
        <v>872</v>
      </c>
    </row>
    <row r="27" spans="1:4" x14ac:dyDescent="0.2">
      <c r="A27" s="29" t="s">
        <v>320</v>
      </c>
      <c r="B27" s="32">
        <v>92</v>
      </c>
      <c r="C27" s="29" t="s">
        <v>455</v>
      </c>
      <c r="D27" s="30"/>
    </row>
    <row r="28" spans="1:4" s="9" customFormat="1" x14ac:dyDescent="0.2">
      <c r="A28" s="92" t="s">
        <v>320</v>
      </c>
      <c r="B28" s="93">
        <v>123</v>
      </c>
      <c r="C28" s="94" t="s">
        <v>456</v>
      </c>
      <c r="D28" s="33" t="s">
        <v>457</v>
      </c>
    </row>
    <row r="29" spans="1:4" x14ac:dyDescent="0.2">
      <c r="B29" s="21"/>
      <c r="D29" s="21"/>
    </row>
    <row r="30" spans="1:4" x14ac:dyDescent="0.2">
      <c r="A30" s="39" t="s">
        <v>458</v>
      </c>
      <c r="B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x14ac:dyDescent="0.2">
      <c r="A39" s="29" t="s">
        <v>367</v>
      </c>
      <c r="B39" s="32">
        <v>26</v>
      </c>
      <c r="C39" s="29" t="s">
        <v>448</v>
      </c>
      <c r="D39" s="30"/>
    </row>
    <row r="40" spans="1:4" x14ac:dyDescent="0.2">
      <c r="A40" s="29" t="s">
        <v>320</v>
      </c>
      <c r="B40" s="32">
        <v>32</v>
      </c>
      <c r="C40" s="29" t="s">
        <v>449</v>
      </c>
      <c r="D40" s="30"/>
    </row>
    <row r="41" spans="1:4" s="34" customFormat="1" x14ac:dyDescent="0.2">
      <c r="A41" s="29" t="s">
        <v>320</v>
      </c>
      <c r="B41" s="32">
        <v>33</v>
      </c>
      <c r="C41" s="29" t="s">
        <v>450</v>
      </c>
      <c r="D41" s="33"/>
    </row>
    <row r="42" spans="1:4" x14ac:dyDescent="0.2">
      <c r="A42" s="29" t="s">
        <v>320</v>
      </c>
      <c r="B42" s="32">
        <v>39</v>
      </c>
      <c r="C42" s="29" t="s">
        <v>330</v>
      </c>
      <c r="D42" s="61" t="s">
        <v>1567</v>
      </c>
    </row>
    <row r="43" spans="1:4" x14ac:dyDescent="0.2">
      <c r="A43" s="29" t="s">
        <v>320</v>
      </c>
      <c r="B43" s="32">
        <v>44</v>
      </c>
      <c r="C43" s="29" t="s">
        <v>395</v>
      </c>
      <c r="D43" s="30"/>
    </row>
    <row r="44" spans="1:4" x14ac:dyDescent="0.2">
      <c r="A44" s="29" t="s">
        <v>320</v>
      </c>
      <c r="B44" s="32">
        <v>49</v>
      </c>
      <c r="C44" s="29" t="s">
        <v>462</v>
      </c>
      <c r="D44" s="30"/>
    </row>
    <row r="45" spans="1:4" x14ac:dyDescent="0.2">
      <c r="A45" s="29" t="s">
        <v>320</v>
      </c>
      <c r="B45" s="32">
        <v>51</v>
      </c>
      <c r="C45" s="29" t="s">
        <v>463</v>
      </c>
      <c r="D45" s="30"/>
    </row>
    <row r="46" spans="1:4" x14ac:dyDescent="0.2">
      <c r="A46" s="29" t="s">
        <v>320</v>
      </c>
      <c r="B46" s="32">
        <v>55</v>
      </c>
      <c r="C46" s="29" t="s">
        <v>860</v>
      </c>
      <c r="D46" s="60"/>
    </row>
    <row r="47" spans="1:4" x14ac:dyDescent="0.2">
      <c r="A47" s="29" t="s">
        <v>320</v>
      </c>
      <c r="B47" s="32">
        <v>92</v>
      </c>
      <c r="C47" s="29" t="s">
        <v>455</v>
      </c>
      <c r="D47" s="30"/>
    </row>
    <row r="48" spans="1:4" x14ac:dyDescent="0.2">
      <c r="A48" s="83" t="s">
        <v>320</v>
      </c>
      <c r="B48" s="87">
        <v>123</v>
      </c>
      <c r="C48" s="83" t="s">
        <v>456</v>
      </c>
      <c r="D48" s="88"/>
    </row>
    <row r="49" s="21" customFormat="1" x14ac:dyDescent="0.2"/>
    <row r="50" s="21" customFormat="1" x14ac:dyDescent="0.2"/>
    <row r="51" s="21" customFormat="1" x14ac:dyDescent="0.2"/>
    <row r="52" s="21" customFormat="1" x14ac:dyDescent="0.2"/>
    <row r="53" s="21" customFormat="1" x14ac:dyDescent="0.2"/>
    <row r="54" s="21" customFormat="1" x14ac:dyDescent="0.2"/>
    <row r="55" s="21" customFormat="1" ht="12" customHeight="1" x14ac:dyDescent="0.2"/>
    <row r="56" s="21" customFormat="1" x14ac:dyDescent="0.2"/>
    <row r="57" s="21" customFormat="1" x14ac:dyDescent="0.2"/>
    <row r="58" s="21" customFormat="1" x14ac:dyDescent="0.2"/>
    <row r="59" s="21" customFormat="1" x14ac:dyDescent="0.2"/>
    <row r="60" s="21" customFormat="1" x14ac:dyDescent="0.2"/>
    <row r="61" s="21" customFormat="1" x14ac:dyDescent="0.2"/>
    <row r="62" s="34" customFormat="1" x14ac:dyDescent="0.2"/>
    <row r="63" s="21" customFormat="1" x14ac:dyDescent="0.2"/>
    <row r="64" s="21" customFormat="1" x14ac:dyDescent="0.2"/>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21" customFormat="1" x14ac:dyDescent="0.2"/>
    <row r="81" s="21" customFormat="1" x14ac:dyDescent="0.2"/>
    <row r="82" s="21" customFormat="1" x14ac:dyDescent="0.2"/>
    <row r="83" s="21" customFormat="1" x14ac:dyDescent="0.2"/>
    <row r="84" s="34" customFormat="1" x14ac:dyDescent="0.2"/>
    <row r="85" s="21"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21" customFormat="1" x14ac:dyDescent="0.2"/>
    <row r="108" s="21" customFormat="1" x14ac:dyDescent="0.2"/>
    <row r="109" s="21" customFormat="1" x14ac:dyDescent="0.2"/>
    <row r="110" s="21" customFormat="1" x14ac:dyDescent="0.2"/>
    <row r="111" s="34" customFormat="1" x14ac:dyDescent="0.2"/>
    <row r="112" s="21"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21" customFormat="1" x14ac:dyDescent="0.2"/>
    <row r="130" s="21" customFormat="1" x14ac:dyDescent="0.2"/>
    <row r="131" s="21" customFormat="1" x14ac:dyDescent="0.2"/>
    <row r="132" s="21" customFormat="1" x14ac:dyDescent="0.2"/>
    <row r="133" s="34" customFormat="1" x14ac:dyDescent="0.2"/>
    <row r="136" s="21" customFormat="1" x14ac:dyDescent="0.2"/>
    <row r="142" s="34" customFormat="1" x14ac:dyDescent="0.2"/>
    <row r="151" s="34" customFormat="1" x14ac:dyDescent="0.2"/>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DB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C00-000000000000}">
  <sheetPr codeName="Sheet127">
    <pageSetUpPr fitToPage="1"/>
  </sheetPr>
  <dimension ref="A1:E147"/>
  <sheetViews>
    <sheetView workbookViewId="0">
      <pane ySplit="6" topLeftCell="A7" activePane="bottomLeft" state="frozen"/>
      <selection sqref="A1:D1"/>
      <selection pane="bottomLeft" sqref="A1:D1"/>
    </sheetView>
  </sheetViews>
  <sheetFormatPr defaultColWidth="9.140625" defaultRowHeight="12.75" x14ac:dyDescent="0.2"/>
  <cols>
    <col min="1" max="1" width="6.140625" style="21" customWidth="1"/>
    <col min="2" max="2" width="6.140625" style="23" customWidth="1"/>
    <col min="3" max="3" width="46.7109375" style="21" customWidth="1"/>
    <col min="4" max="4" width="44.7109375" style="40" customWidth="1"/>
    <col min="5" max="5" width="9.28515625" style="21" customWidth="1"/>
    <col min="6" max="16384" width="9.140625" style="21"/>
  </cols>
  <sheetData>
    <row r="1" spans="1:5" ht="48" customHeight="1" x14ac:dyDescent="0.2">
      <c r="A1" s="239" t="s">
        <v>1373</v>
      </c>
      <c r="B1" s="239"/>
      <c r="C1" s="239"/>
      <c r="D1" s="239"/>
      <c r="E1" s="138" t="s">
        <v>311</v>
      </c>
    </row>
    <row r="2" spans="1:5" ht="15" customHeight="1" x14ac:dyDescent="0.2">
      <c r="A2" s="224" t="str">
        <f ca="1">CONCATENATE("Test Case ", MID(CELL("filename",A1),FIND("]",CELL("filename",A1))+1,255)," 1120/1130")</f>
        <v>Test Case IP.CL.Z10 1120/1130</v>
      </c>
      <c r="B2" s="224"/>
      <c r="C2" s="224"/>
      <c r="D2" s="224"/>
    </row>
    <row r="3" spans="1:5" ht="15" customHeight="1" x14ac:dyDescent="0.2">
      <c r="A3" s="200" t="s">
        <v>918</v>
      </c>
      <c r="B3" s="201"/>
      <c r="C3" s="201"/>
      <c r="D3" s="234"/>
    </row>
    <row r="4" spans="1:5" s="24" customFormat="1" ht="39" customHeight="1" x14ac:dyDescent="0.2">
      <c r="A4" s="191" t="s">
        <v>595</v>
      </c>
      <c r="B4" s="238"/>
      <c r="C4" s="191" t="s">
        <v>929</v>
      </c>
      <c r="D4" s="238"/>
    </row>
    <row r="5" spans="1:5" s="24" customFormat="1" ht="39" customHeight="1" x14ac:dyDescent="0.2">
      <c r="A5" s="227" t="s">
        <v>315</v>
      </c>
      <c r="B5" s="238"/>
      <c r="C5" s="191" t="s">
        <v>1121</v>
      </c>
      <c r="D5" s="238"/>
    </row>
    <row r="6" spans="1:5" s="24" customFormat="1" ht="39" customHeight="1" x14ac:dyDescent="0.2">
      <c r="A6" s="227" t="s">
        <v>317</v>
      </c>
      <c r="B6" s="238"/>
      <c r="C6" s="191" t="s">
        <v>1122</v>
      </c>
      <c r="D6" s="238"/>
    </row>
    <row r="7" spans="1:5" x14ac:dyDescent="0.2">
      <c r="A7" s="25"/>
      <c r="B7" s="25"/>
      <c r="C7" s="25"/>
      <c r="D7" s="25"/>
    </row>
    <row r="8" spans="1:5" x14ac:dyDescent="0.2">
      <c r="A8" s="26" t="s">
        <v>865</v>
      </c>
      <c r="B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1374</v>
      </c>
    </row>
    <row r="12" spans="1:5" x14ac:dyDescent="0.2">
      <c r="A12" s="29" t="s">
        <v>320</v>
      </c>
      <c r="B12" s="32">
        <v>6</v>
      </c>
      <c r="C12" s="29" t="s">
        <v>459</v>
      </c>
      <c r="D12" s="30"/>
    </row>
    <row r="13" spans="1:5" x14ac:dyDescent="0.2">
      <c r="A13" s="29" t="s">
        <v>320</v>
      </c>
      <c r="B13" s="32">
        <v>7</v>
      </c>
      <c r="C13" s="32" t="s">
        <v>321</v>
      </c>
      <c r="D13" s="30"/>
    </row>
    <row r="14" spans="1:5" x14ac:dyDescent="0.2">
      <c r="A14" s="29" t="s">
        <v>320</v>
      </c>
      <c r="B14" s="32">
        <v>11</v>
      </c>
      <c r="C14" s="32" t="s">
        <v>322</v>
      </c>
      <c r="D14" s="30"/>
    </row>
    <row r="15" spans="1:5" x14ac:dyDescent="0.2">
      <c r="A15" s="29" t="s">
        <v>320</v>
      </c>
      <c r="B15" s="32">
        <v>12</v>
      </c>
      <c r="C15" s="32" t="s">
        <v>323</v>
      </c>
      <c r="D15" s="30"/>
    </row>
    <row r="16" spans="1:5" x14ac:dyDescent="0.2">
      <c r="A16" s="27" t="s">
        <v>320</v>
      </c>
      <c r="B16" s="28">
        <v>14</v>
      </c>
      <c r="C16" s="29" t="s">
        <v>443</v>
      </c>
      <c r="D16" s="30"/>
    </row>
    <row r="17" spans="1:4" x14ac:dyDescent="0.2">
      <c r="A17" s="27" t="s">
        <v>320</v>
      </c>
      <c r="B17" s="28">
        <v>22</v>
      </c>
      <c r="C17" s="29" t="s">
        <v>445</v>
      </c>
      <c r="D17" s="33" t="s">
        <v>1264</v>
      </c>
    </row>
    <row r="18" spans="1:4" x14ac:dyDescent="0.2">
      <c r="A18" s="27" t="s">
        <v>320</v>
      </c>
      <c r="B18" s="28">
        <v>23</v>
      </c>
      <c r="C18" s="29" t="s">
        <v>859</v>
      </c>
      <c r="D18" s="33" t="s">
        <v>504</v>
      </c>
    </row>
    <row r="19" spans="1:4" x14ac:dyDescent="0.2">
      <c r="A19" s="27" t="s">
        <v>320</v>
      </c>
      <c r="B19" s="28">
        <v>24</v>
      </c>
      <c r="C19" s="29" t="s">
        <v>324</v>
      </c>
      <c r="D19" s="33"/>
    </row>
    <row r="20" spans="1:4" x14ac:dyDescent="0.2">
      <c r="A20" s="27" t="s">
        <v>320</v>
      </c>
      <c r="B20" s="28">
        <v>26</v>
      </c>
      <c r="C20" s="29" t="s">
        <v>448</v>
      </c>
      <c r="D20" s="30"/>
    </row>
    <row r="21" spans="1:4" x14ac:dyDescent="0.2">
      <c r="A21" s="27" t="s">
        <v>320</v>
      </c>
      <c r="B21" s="28">
        <v>32</v>
      </c>
      <c r="C21" s="29" t="s">
        <v>449</v>
      </c>
      <c r="D21" s="30"/>
    </row>
    <row r="22" spans="1:4" x14ac:dyDescent="0.2">
      <c r="A22" s="29" t="s">
        <v>320</v>
      </c>
      <c r="B22" s="32">
        <v>33</v>
      </c>
      <c r="C22" s="29" t="s">
        <v>450</v>
      </c>
      <c r="D22" s="31"/>
    </row>
    <row r="23" spans="1:4" x14ac:dyDescent="0.2">
      <c r="A23" s="29" t="s">
        <v>320</v>
      </c>
      <c r="B23" s="32">
        <v>35</v>
      </c>
      <c r="C23" s="29" t="s">
        <v>474</v>
      </c>
      <c r="D23" s="31" t="s">
        <v>504</v>
      </c>
    </row>
    <row r="24" spans="1:4" x14ac:dyDescent="0.2">
      <c r="A24" s="29" t="s">
        <v>320</v>
      </c>
      <c r="B24" s="32">
        <v>38</v>
      </c>
      <c r="C24" s="29" t="s">
        <v>460</v>
      </c>
      <c r="D24" s="33"/>
    </row>
    <row r="25" spans="1:4" x14ac:dyDescent="0.2">
      <c r="A25" s="29" t="s">
        <v>320</v>
      </c>
      <c r="B25" s="32">
        <v>39</v>
      </c>
      <c r="C25" s="29" t="s">
        <v>330</v>
      </c>
      <c r="D25" s="30" t="s">
        <v>698</v>
      </c>
    </row>
    <row r="26" spans="1:4" s="34" customFormat="1" x14ac:dyDescent="0.2">
      <c r="A26" s="29" t="s">
        <v>320</v>
      </c>
      <c r="B26" s="32">
        <v>42</v>
      </c>
      <c r="C26" s="29" t="s">
        <v>451</v>
      </c>
      <c r="D26" s="30"/>
    </row>
    <row r="27" spans="1:4" x14ac:dyDescent="0.2">
      <c r="A27" s="29" t="s">
        <v>320</v>
      </c>
      <c r="B27" s="32">
        <v>43</v>
      </c>
      <c r="C27" s="29" t="s">
        <v>452</v>
      </c>
      <c r="D27" s="30"/>
    </row>
    <row r="28" spans="1:4" x14ac:dyDescent="0.2">
      <c r="A28" s="29" t="s">
        <v>320</v>
      </c>
      <c r="B28" s="32">
        <v>49</v>
      </c>
      <c r="C28" s="29" t="s">
        <v>453</v>
      </c>
      <c r="D28" s="30"/>
    </row>
    <row r="29" spans="1:4" x14ac:dyDescent="0.2">
      <c r="A29" s="29" t="s">
        <v>320</v>
      </c>
      <c r="B29" s="32">
        <v>51</v>
      </c>
      <c r="C29" s="29" t="s">
        <v>463</v>
      </c>
      <c r="D29" s="30"/>
    </row>
    <row r="30" spans="1:4" x14ac:dyDescent="0.2">
      <c r="A30" s="29" t="s">
        <v>320</v>
      </c>
      <c r="B30" s="32">
        <v>55</v>
      </c>
      <c r="C30" s="29" t="s">
        <v>860</v>
      </c>
      <c r="D30" s="60" t="s">
        <v>872</v>
      </c>
    </row>
    <row r="31" spans="1:4" x14ac:dyDescent="0.2">
      <c r="A31" s="29" t="s">
        <v>320</v>
      </c>
      <c r="B31" s="32">
        <v>92</v>
      </c>
      <c r="C31" s="29" t="s">
        <v>455</v>
      </c>
      <c r="D31" s="30"/>
    </row>
    <row r="32" spans="1:4" x14ac:dyDescent="0.2">
      <c r="A32" s="29" t="s">
        <v>320</v>
      </c>
      <c r="B32" s="32">
        <v>100</v>
      </c>
      <c r="C32" s="83" t="s">
        <v>619</v>
      </c>
      <c r="D32" s="30"/>
    </row>
    <row r="33" spans="1:4" s="9" customFormat="1" x14ac:dyDescent="0.2">
      <c r="A33" s="92" t="s">
        <v>320</v>
      </c>
      <c r="B33" s="93">
        <v>123</v>
      </c>
      <c r="C33" s="94" t="s">
        <v>456</v>
      </c>
      <c r="D33" s="95"/>
    </row>
    <row r="34" spans="1:4" s="9" customFormat="1" x14ac:dyDescent="0.2">
      <c r="A34" s="125"/>
      <c r="B34" s="126"/>
      <c r="C34" s="125"/>
      <c r="D34" s="127"/>
    </row>
    <row r="35" spans="1:4" x14ac:dyDescent="0.2">
      <c r="A35" s="26" t="s">
        <v>628</v>
      </c>
      <c r="B35" s="21"/>
      <c r="D35" s="21"/>
    </row>
    <row r="36" spans="1:4" x14ac:dyDescent="0.2">
      <c r="A36" s="29" t="s">
        <v>320</v>
      </c>
      <c r="B36" s="32">
        <v>2</v>
      </c>
      <c r="C36" s="29" t="s">
        <v>382</v>
      </c>
      <c r="D36" s="30"/>
    </row>
    <row r="37" spans="1:4" x14ac:dyDescent="0.2">
      <c r="A37" s="29" t="s">
        <v>320</v>
      </c>
      <c r="B37" s="32">
        <v>3</v>
      </c>
      <c r="C37" s="29" t="s">
        <v>438</v>
      </c>
      <c r="D37" s="30"/>
    </row>
    <row r="38" spans="1:4" x14ac:dyDescent="0.2">
      <c r="A38" s="29" t="s">
        <v>320</v>
      </c>
      <c r="B38" s="32">
        <v>4</v>
      </c>
      <c r="C38" s="29" t="s">
        <v>440</v>
      </c>
      <c r="D38" s="30"/>
    </row>
    <row r="39" spans="1:4" x14ac:dyDescent="0.2">
      <c r="A39" s="29" t="s">
        <v>320</v>
      </c>
      <c r="B39" s="32">
        <v>6</v>
      </c>
      <c r="C39" s="29" t="s">
        <v>459</v>
      </c>
      <c r="D39" s="30"/>
    </row>
    <row r="40" spans="1:4" x14ac:dyDescent="0.2">
      <c r="A40" s="29" t="s">
        <v>320</v>
      </c>
      <c r="B40" s="32">
        <v>7</v>
      </c>
      <c r="C40" s="32" t="s">
        <v>321</v>
      </c>
      <c r="D40" s="33"/>
    </row>
    <row r="41" spans="1:4" x14ac:dyDescent="0.2">
      <c r="A41" s="29" t="s">
        <v>320</v>
      </c>
      <c r="B41" s="32">
        <v>11</v>
      </c>
      <c r="C41" s="32" t="s">
        <v>322</v>
      </c>
      <c r="D41" s="30"/>
    </row>
    <row r="42" spans="1:4" x14ac:dyDescent="0.2">
      <c r="A42" s="29" t="s">
        <v>320</v>
      </c>
      <c r="B42" s="32">
        <v>12</v>
      </c>
      <c r="C42" s="32" t="s">
        <v>323</v>
      </c>
      <c r="D42" s="30"/>
    </row>
    <row r="43" spans="1:4" x14ac:dyDescent="0.2">
      <c r="A43" s="29" t="s">
        <v>320</v>
      </c>
      <c r="B43" s="32">
        <v>32</v>
      </c>
      <c r="C43" s="29" t="s">
        <v>449</v>
      </c>
      <c r="D43" s="30"/>
    </row>
    <row r="44" spans="1:4" x14ac:dyDescent="0.2">
      <c r="A44" s="29" t="s">
        <v>320</v>
      </c>
      <c r="B44" s="32">
        <v>33</v>
      </c>
      <c r="C44" s="29" t="s">
        <v>450</v>
      </c>
      <c r="D44" s="33"/>
    </row>
    <row r="45" spans="1:4" x14ac:dyDescent="0.2">
      <c r="A45" s="29" t="s">
        <v>320</v>
      </c>
      <c r="B45" s="32">
        <v>49</v>
      </c>
      <c r="C45" s="29" t="s">
        <v>462</v>
      </c>
      <c r="D45" s="30"/>
    </row>
    <row r="46" spans="1:4" x14ac:dyDescent="0.2">
      <c r="A46" s="83" t="s">
        <v>320</v>
      </c>
      <c r="B46" s="87">
        <v>123</v>
      </c>
      <c r="C46" s="83" t="s">
        <v>456</v>
      </c>
      <c r="D46" s="88"/>
    </row>
    <row r="47" spans="1:4" x14ac:dyDescent="0.2">
      <c r="B47" s="21"/>
      <c r="D47" s="21"/>
    </row>
    <row r="48" spans="1:4" x14ac:dyDescent="0.2">
      <c r="B48" s="21"/>
      <c r="D48" s="21"/>
    </row>
    <row r="49" s="21" customFormat="1" x14ac:dyDescent="0.2"/>
    <row r="50" s="21" customFormat="1" x14ac:dyDescent="0.2"/>
    <row r="51" s="21" customFormat="1" ht="12" customHeight="1" x14ac:dyDescent="0.2"/>
    <row r="52" s="21" customFormat="1" x14ac:dyDescent="0.2"/>
    <row r="53" s="21" customFormat="1" x14ac:dyDescent="0.2"/>
    <row r="54" s="21" customFormat="1" x14ac:dyDescent="0.2"/>
    <row r="55" s="21" customFormat="1" x14ac:dyDescent="0.2"/>
    <row r="56" s="21" customFormat="1" x14ac:dyDescent="0.2"/>
    <row r="57" s="21" customFormat="1" x14ac:dyDescent="0.2"/>
    <row r="58" s="34" customFormat="1" x14ac:dyDescent="0.2"/>
    <row r="59" s="21" customFormat="1" x14ac:dyDescent="0.2"/>
    <row r="60" s="21" customFormat="1" x14ac:dyDescent="0.2"/>
    <row r="61" s="21" customFormat="1" x14ac:dyDescent="0.2"/>
    <row r="62" s="21" customFormat="1" x14ac:dyDescent="0.2"/>
    <row r="63" s="21" customFormat="1" x14ac:dyDescent="0.2"/>
    <row r="64" s="21" customFormat="1" x14ac:dyDescent="0.2"/>
    <row r="65" s="21" customFormat="1" x14ac:dyDescent="0.2"/>
    <row r="66" s="21" customFormat="1" x14ac:dyDescent="0.2"/>
    <row r="67" s="21" customFormat="1" x14ac:dyDescent="0.2"/>
    <row r="68" s="21" customFormat="1" x14ac:dyDescent="0.2"/>
    <row r="69" s="21" customFormat="1" x14ac:dyDescent="0.2"/>
    <row r="70" s="21" customFormat="1" x14ac:dyDescent="0.2"/>
    <row r="71" s="21" customFormat="1" x14ac:dyDescent="0.2"/>
    <row r="72" s="21" customFormat="1" x14ac:dyDescent="0.2"/>
    <row r="73" s="21" customFormat="1" x14ac:dyDescent="0.2"/>
    <row r="74" s="21" customFormat="1" x14ac:dyDescent="0.2"/>
    <row r="75" s="21" customFormat="1" x14ac:dyDescent="0.2"/>
    <row r="76" s="21" customFormat="1" x14ac:dyDescent="0.2"/>
    <row r="77" s="21" customFormat="1" x14ac:dyDescent="0.2"/>
    <row r="78" s="21" customFormat="1" x14ac:dyDescent="0.2"/>
    <row r="79" s="21" customFormat="1" x14ac:dyDescent="0.2"/>
    <row r="80" s="34" customFormat="1" x14ac:dyDescent="0.2"/>
    <row r="81" s="21" customFormat="1" x14ac:dyDescent="0.2"/>
    <row r="82" s="21" customFormat="1" x14ac:dyDescent="0.2"/>
    <row r="83" s="21" customFormat="1" x14ac:dyDescent="0.2"/>
    <row r="84" s="21" customFormat="1" x14ac:dyDescent="0.2"/>
    <row r="85" s="21" customFormat="1" x14ac:dyDescent="0.2"/>
    <row r="86" s="21" customFormat="1" x14ac:dyDescent="0.2"/>
    <row r="87" s="21" customFormat="1" x14ac:dyDescent="0.2"/>
    <row r="88" s="21" customFormat="1" x14ac:dyDescent="0.2"/>
    <row r="89" s="21" customFormat="1" x14ac:dyDescent="0.2"/>
    <row r="90" s="21" customFormat="1" x14ac:dyDescent="0.2"/>
    <row r="91" s="21" customFormat="1" x14ac:dyDescent="0.2"/>
    <row r="92" s="21" customFormat="1" x14ac:dyDescent="0.2"/>
    <row r="93" s="21" customFormat="1" x14ac:dyDescent="0.2"/>
    <row r="94" s="21" customFormat="1" x14ac:dyDescent="0.2"/>
    <row r="95" s="21" customFormat="1" x14ac:dyDescent="0.2"/>
    <row r="96" s="21" customFormat="1" x14ac:dyDescent="0.2"/>
    <row r="97" s="21" customFormat="1" x14ac:dyDescent="0.2"/>
    <row r="98" s="21" customFormat="1" x14ac:dyDescent="0.2"/>
    <row r="99" s="21" customFormat="1" x14ac:dyDescent="0.2"/>
    <row r="100" s="21" customFormat="1" x14ac:dyDescent="0.2"/>
    <row r="101" s="21" customFormat="1" x14ac:dyDescent="0.2"/>
    <row r="102" s="21" customFormat="1" x14ac:dyDescent="0.2"/>
    <row r="103" s="21" customFormat="1" x14ac:dyDescent="0.2"/>
    <row r="104" s="21" customFormat="1" x14ac:dyDescent="0.2"/>
    <row r="105" s="21" customFormat="1" x14ac:dyDescent="0.2"/>
    <row r="106" s="21" customFormat="1" x14ac:dyDescent="0.2"/>
    <row r="107" s="34" customFormat="1" x14ac:dyDescent="0.2"/>
    <row r="108" s="21" customFormat="1" x14ac:dyDescent="0.2"/>
    <row r="109" s="21" customFormat="1" x14ac:dyDescent="0.2"/>
    <row r="110" s="21" customFormat="1" x14ac:dyDescent="0.2"/>
    <row r="111" s="21" customFormat="1" x14ac:dyDescent="0.2"/>
    <row r="112" s="21" customFormat="1" x14ac:dyDescent="0.2"/>
    <row r="113" s="21" customFormat="1" x14ac:dyDescent="0.2"/>
    <row r="114" s="21" customFormat="1" x14ac:dyDescent="0.2"/>
    <row r="115" s="21" customFormat="1" x14ac:dyDescent="0.2"/>
    <row r="116" s="21" customFormat="1" x14ac:dyDescent="0.2"/>
    <row r="117" s="21" customFormat="1" x14ac:dyDescent="0.2"/>
    <row r="118" s="21" customFormat="1" x14ac:dyDescent="0.2"/>
    <row r="119" s="21" customFormat="1" x14ac:dyDescent="0.2"/>
    <row r="120" s="21" customFormat="1" x14ac:dyDescent="0.2"/>
    <row r="121" s="21" customFormat="1" x14ac:dyDescent="0.2"/>
    <row r="122" s="21" customFormat="1" x14ac:dyDescent="0.2"/>
    <row r="123" s="21" customFormat="1" x14ac:dyDescent="0.2"/>
    <row r="124" s="21" customFormat="1" x14ac:dyDescent="0.2"/>
    <row r="125" s="21" customFormat="1" x14ac:dyDescent="0.2"/>
    <row r="126" s="21" customFormat="1" x14ac:dyDescent="0.2"/>
    <row r="127" s="21" customFormat="1" x14ac:dyDescent="0.2"/>
    <row r="128" s="21" customFormat="1" x14ac:dyDescent="0.2"/>
    <row r="129" s="34" customFormat="1" x14ac:dyDescent="0.2"/>
    <row r="132" s="21" customFormat="1" x14ac:dyDescent="0.2"/>
    <row r="138" s="34" customFormat="1" x14ac:dyDescent="0.2"/>
    <row r="147" s="34"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00000000-0004-0000-DC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D00-000000000000}">
  <sheetPr codeName="Sheet128">
    <pageSetUpPr fitToPage="1"/>
  </sheetPr>
  <dimension ref="A1:E148"/>
  <sheetViews>
    <sheetView workbookViewId="0">
      <pane ySplit="6" topLeftCell="A37" activePane="bottomLeft" state="frozen"/>
      <selection sqref="A1:D1"/>
      <selection pane="bottomLeft" sqref="A1:D1"/>
    </sheetView>
  </sheetViews>
  <sheetFormatPr defaultColWidth="9.140625" defaultRowHeight="12.75" x14ac:dyDescent="0.2"/>
  <cols>
    <col min="1" max="1" width="6.140625" style="44" customWidth="1"/>
    <col min="2" max="2" width="6.140625" style="47" customWidth="1"/>
    <col min="3" max="3" width="46.7109375" style="44" customWidth="1"/>
    <col min="4" max="4" width="44.7109375" style="48" customWidth="1"/>
    <col min="5" max="5" width="9.28515625" style="44" customWidth="1"/>
    <col min="6" max="16384" width="9.140625" style="44"/>
  </cols>
  <sheetData>
    <row r="1" spans="1:5" ht="48" customHeight="1" x14ac:dyDescent="0.2">
      <c r="A1" s="243" t="s">
        <v>1260</v>
      </c>
      <c r="B1" s="243"/>
      <c r="C1" s="243"/>
      <c r="D1" s="243"/>
      <c r="E1" s="138" t="s">
        <v>311</v>
      </c>
    </row>
    <row r="2" spans="1:5" ht="15" customHeight="1" x14ac:dyDescent="0.2">
      <c r="A2" s="224" t="str">
        <f ca="1">CONCATENATE("Test Case ", MID(CELL("filename",A1),FIND("]",CELL("filename",A1))+1,255)," 1100/1110  &amp;  1420/1430")</f>
        <v>Test Case IP.RL.Z10 1100/1110  &amp;  1420/1430</v>
      </c>
      <c r="B2" s="224"/>
      <c r="C2" s="224"/>
      <c r="D2" s="224"/>
    </row>
    <row r="3" spans="1:5" ht="15" customHeight="1" x14ac:dyDescent="0.2">
      <c r="A3" s="200" t="s">
        <v>416</v>
      </c>
      <c r="B3" s="201"/>
      <c r="C3" s="201"/>
      <c r="D3" s="234"/>
    </row>
    <row r="4" spans="1:5" ht="39" customHeight="1" x14ac:dyDescent="0.2">
      <c r="A4" s="208" t="s">
        <v>595</v>
      </c>
      <c r="B4" s="208"/>
      <c r="C4" s="191" t="s">
        <v>929</v>
      </c>
      <c r="D4" s="238"/>
    </row>
    <row r="5" spans="1:5" ht="39" customHeight="1" x14ac:dyDescent="0.2">
      <c r="A5" s="240" t="s">
        <v>868</v>
      </c>
      <c r="B5" s="240"/>
      <c r="C5" s="240" t="s">
        <v>1125</v>
      </c>
      <c r="D5" s="240"/>
    </row>
    <row r="6" spans="1:5" ht="39" customHeight="1" x14ac:dyDescent="0.2">
      <c r="A6" s="242" t="s">
        <v>317</v>
      </c>
      <c r="B6" s="240"/>
      <c r="C6" s="241" t="s">
        <v>1126</v>
      </c>
      <c r="D6" s="240"/>
    </row>
    <row r="7" spans="1:5" x14ac:dyDescent="0.2">
      <c r="A7" s="45"/>
      <c r="B7" s="45"/>
      <c r="C7" s="45"/>
      <c r="D7" s="45"/>
    </row>
    <row r="8" spans="1:5" x14ac:dyDescent="0.2">
      <c r="A8" s="26" t="s">
        <v>437</v>
      </c>
      <c r="B8" s="21"/>
      <c r="C8" s="21"/>
      <c r="D8" s="21"/>
    </row>
    <row r="9" spans="1:5" x14ac:dyDescent="0.2">
      <c r="A9" s="27" t="s">
        <v>320</v>
      </c>
      <c r="B9" s="28">
        <v>2</v>
      </c>
      <c r="C9" s="29" t="s">
        <v>382</v>
      </c>
      <c r="D9" s="30" t="s">
        <v>856</v>
      </c>
    </row>
    <row r="10" spans="1:5" x14ac:dyDescent="0.2">
      <c r="A10" s="27" t="s">
        <v>320</v>
      </c>
      <c r="B10" s="28">
        <v>3</v>
      </c>
      <c r="C10" s="29" t="s">
        <v>438</v>
      </c>
      <c r="D10" s="95" t="s">
        <v>439</v>
      </c>
    </row>
    <row r="11" spans="1:5" x14ac:dyDescent="0.2">
      <c r="A11" s="27" t="s">
        <v>320</v>
      </c>
      <c r="B11" s="28">
        <v>4</v>
      </c>
      <c r="C11" s="29" t="s">
        <v>440</v>
      </c>
      <c r="D11" s="30" t="s">
        <v>1375</v>
      </c>
    </row>
    <row r="12" spans="1:5" x14ac:dyDescent="0.2">
      <c r="A12" s="29" t="s">
        <v>320</v>
      </c>
      <c r="B12" s="32">
        <v>7</v>
      </c>
      <c r="C12" s="32" t="s">
        <v>321</v>
      </c>
      <c r="D12" s="30"/>
    </row>
    <row r="13" spans="1:5" x14ac:dyDescent="0.2">
      <c r="A13" s="29" t="s">
        <v>320</v>
      </c>
      <c r="B13" s="32">
        <v>11</v>
      </c>
      <c r="C13" s="32" t="s">
        <v>322</v>
      </c>
      <c r="D13" s="30"/>
    </row>
    <row r="14" spans="1:5" x14ac:dyDescent="0.2">
      <c r="A14" s="29" t="s">
        <v>320</v>
      </c>
      <c r="B14" s="32">
        <v>12</v>
      </c>
      <c r="C14" s="32" t="s">
        <v>323</v>
      </c>
      <c r="D14" s="30"/>
    </row>
    <row r="15" spans="1:5" x14ac:dyDescent="0.2">
      <c r="A15" s="27" t="s">
        <v>320</v>
      </c>
      <c r="B15" s="28">
        <v>14</v>
      </c>
      <c r="C15" s="29" t="s">
        <v>443</v>
      </c>
      <c r="D15" s="30"/>
    </row>
    <row r="16" spans="1:5" x14ac:dyDescent="0.2">
      <c r="A16" s="27" t="s">
        <v>320</v>
      </c>
      <c r="B16" s="28">
        <v>22</v>
      </c>
      <c r="C16" s="29" t="s">
        <v>445</v>
      </c>
      <c r="D16" s="33" t="s">
        <v>1264</v>
      </c>
      <c r="E16" s="44" t="s">
        <v>722</v>
      </c>
    </row>
    <row r="17" spans="1:4" x14ac:dyDescent="0.2">
      <c r="A17" s="27" t="s">
        <v>320</v>
      </c>
      <c r="B17" s="28">
        <v>23</v>
      </c>
      <c r="C17" s="29" t="s">
        <v>859</v>
      </c>
      <c r="D17" s="33" t="s">
        <v>504</v>
      </c>
    </row>
    <row r="18" spans="1:4" x14ac:dyDescent="0.2">
      <c r="A18" s="27" t="s">
        <v>320</v>
      </c>
      <c r="B18" s="28">
        <v>24</v>
      </c>
      <c r="C18" s="29" t="s">
        <v>324</v>
      </c>
      <c r="D18" s="33"/>
    </row>
    <row r="19" spans="1:4" x14ac:dyDescent="0.2">
      <c r="A19" s="27" t="s">
        <v>320</v>
      </c>
      <c r="B19" s="28">
        <v>26</v>
      </c>
      <c r="C19" s="29" t="s">
        <v>448</v>
      </c>
      <c r="D19" s="30"/>
    </row>
    <row r="20" spans="1:4" x14ac:dyDescent="0.2">
      <c r="A20" s="27" t="s">
        <v>320</v>
      </c>
      <c r="B20" s="28">
        <v>32</v>
      </c>
      <c r="C20" s="29" t="s">
        <v>449</v>
      </c>
      <c r="D20" s="30"/>
    </row>
    <row r="21" spans="1:4" x14ac:dyDescent="0.2">
      <c r="A21" s="29" t="s">
        <v>320</v>
      </c>
      <c r="B21" s="32">
        <v>33</v>
      </c>
      <c r="C21" s="29" t="s">
        <v>450</v>
      </c>
      <c r="D21" s="31"/>
    </row>
    <row r="22" spans="1:4" s="21" customFormat="1" x14ac:dyDescent="0.2">
      <c r="A22" s="29" t="s">
        <v>320</v>
      </c>
      <c r="B22" s="32">
        <v>35</v>
      </c>
      <c r="C22" s="29" t="s">
        <v>474</v>
      </c>
      <c r="D22" s="31" t="s">
        <v>504</v>
      </c>
    </row>
    <row r="23" spans="1:4" x14ac:dyDescent="0.2">
      <c r="A23" s="29" t="s">
        <v>320</v>
      </c>
      <c r="B23" s="32">
        <v>42</v>
      </c>
      <c r="C23" s="29" t="s">
        <v>451</v>
      </c>
      <c r="D23" s="30"/>
    </row>
    <row r="24" spans="1:4" s="9" customFormat="1" x14ac:dyDescent="0.2">
      <c r="A24" s="29" t="s">
        <v>320</v>
      </c>
      <c r="B24" s="32">
        <v>43</v>
      </c>
      <c r="C24" s="29" t="s">
        <v>452</v>
      </c>
      <c r="D24" s="30"/>
    </row>
    <row r="25" spans="1:4" x14ac:dyDescent="0.2">
      <c r="A25" s="29" t="s">
        <v>320</v>
      </c>
      <c r="B25" s="32">
        <v>49</v>
      </c>
      <c r="C25" s="29" t="s">
        <v>453</v>
      </c>
      <c r="D25" s="30"/>
    </row>
    <row r="26" spans="1:4" x14ac:dyDescent="0.2">
      <c r="A26" s="29" t="s">
        <v>320</v>
      </c>
      <c r="B26" s="32">
        <v>55</v>
      </c>
      <c r="C26" s="29" t="s">
        <v>860</v>
      </c>
      <c r="D26" s="60" t="s">
        <v>872</v>
      </c>
    </row>
    <row r="27" spans="1:4" x14ac:dyDescent="0.2">
      <c r="A27" s="29" t="s">
        <v>320</v>
      </c>
      <c r="B27" s="32">
        <v>92</v>
      </c>
      <c r="C27" s="29" t="s">
        <v>455</v>
      </c>
      <c r="D27" s="30"/>
    </row>
    <row r="28" spans="1:4" x14ac:dyDescent="0.2">
      <c r="A28" s="92" t="s">
        <v>320</v>
      </c>
      <c r="B28" s="93">
        <v>123</v>
      </c>
      <c r="C28" s="94" t="s">
        <v>456</v>
      </c>
      <c r="D28" s="33" t="s">
        <v>457</v>
      </c>
    </row>
    <row r="29" spans="1:4" x14ac:dyDescent="0.2">
      <c r="A29" s="21"/>
      <c r="B29" s="21"/>
      <c r="C29" s="21"/>
      <c r="D29" s="21"/>
    </row>
    <row r="30" spans="1:4" x14ac:dyDescent="0.2">
      <c r="A30" s="39" t="s">
        <v>458</v>
      </c>
      <c r="B30" s="21"/>
      <c r="C30" s="21"/>
      <c r="D30" s="21"/>
    </row>
    <row r="31" spans="1:4" x14ac:dyDescent="0.2">
      <c r="A31" s="29" t="s">
        <v>320</v>
      </c>
      <c r="B31" s="32">
        <v>2</v>
      </c>
      <c r="C31" s="29" t="s">
        <v>382</v>
      </c>
      <c r="D31" s="30"/>
    </row>
    <row r="32" spans="1:4" x14ac:dyDescent="0.2">
      <c r="A32" s="29" t="s">
        <v>320</v>
      </c>
      <c r="B32" s="32">
        <v>3</v>
      </c>
      <c r="C32" s="29" t="s">
        <v>438</v>
      </c>
      <c r="D32" s="30"/>
    </row>
    <row r="33" spans="1:4" x14ac:dyDescent="0.2">
      <c r="A33" s="29" t="s">
        <v>320</v>
      </c>
      <c r="B33" s="32">
        <v>4</v>
      </c>
      <c r="C33" s="29" t="s">
        <v>440</v>
      </c>
      <c r="D33" s="30"/>
    </row>
    <row r="34" spans="1:4" x14ac:dyDescent="0.2">
      <c r="A34" s="29" t="s">
        <v>320</v>
      </c>
      <c r="B34" s="32">
        <v>6</v>
      </c>
      <c r="C34" s="29" t="s">
        <v>459</v>
      </c>
      <c r="D34" s="30"/>
    </row>
    <row r="35" spans="1:4" x14ac:dyDescent="0.2">
      <c r="A35" s="29" t="s">
        <v>320</v>
      </c>
      <c r="B35" s="32">
        <v>7</v>
      </c>
      <c r="C35" s="32" t="s">
        <v>321</v>
      </c>
      <c r="D35" s="33"/>
    </row>
    <row r="36" spans="1:4" x14ac:dyDescent="0.2">
      <c r="A36" s="29" t="s">
        <v>320</v>
      </c>
      <c r="B36" s="32">
        <v>11</v>
      </c>
      <c r="C36" s="32" t="s">
        <v>322</v>
      </c>
      <c r="D36" s="30"/>
    </row>
    <row r="37" spans="1:4" x14ac:dyDescent="0.2">
      <c r="A37" s="29" t="s">
        <v>320</v>
      </c>
      <c r="B37" s="32">
        <v>12</v>
      </c>
      <c r="C37" s="32" t="s">
        <v>323</v>
      </c>
      <c r="D37" s="30"/>
    </row>
    <row r="38" spans="1:4" x14ac:dyDescent="0.2">
      <c r="A38" s="29" t="s">
        <v>320</v>
      </c>
      <c r="B38" s="32">
        <v>24</v>
      </c>
      <c r="C38" s="29" t="s">
        <v>324</v>
      </c>
      <c r="D38" s="30"/>
    </row>
    <row r="39" spans="1:4" s="21" customFormat="1" x14ac:dyDescent="0.2">
      <c r="A39" s="29" t="s">
        <v>367</v>
      </c>
      <c r="B39" s="32">
        <v>26</v>
      </c>
      <c r="C39" s="29" t="s">
        <v>448</v>
      </c>
      <c r="D39" s="30"/>
    </row>
    <row r="40" spans="1:4" s="9" customFormat="1" x14ac:dyDescent="0.2">
      <c r="A40" s="29" t="s">
        <v>320</v>
      </c>
      <c r="B40" s="32">
        <v>32</v>
      </c>
      <c r="C40" s="29" t="s">
        <v>449</v>
      </c>
      <c r="D40" s="30"/>
    </row>
    <row r="41" spans="1:4" s="21" customFormat="1" x14ac:dyDescent="0.2">
      <c r="A41" s="29" t="s">
        <v>320</v>
      </c>
      <c r="B41" s="32">
        <v>33</v>
      </c>
      <c r="C41" s="29" t="s">
        <v>450</v>
      </c>
      <c r="D41" s="33"/>
    </row>
    <row r="42" spans="1:4" x14ac:dyDescent="0.2">
      <c r="A42" s="29" t="s">
        <v>320</v>
      </c>
      <c r="B42" s="32">
        <v>38</v>
      </c>
      <c r="C42" s="29" t="s">
        <v>460</v>
      </c>
      <c r="D42" s="33" t="s">
        <v>457</v>
      </c>
    </row>
    <row r="43" spans="1:4" x14ac:dyDescent="0.2">
      <c r="A43" s="29" t="s">
        <v>320</v>
      </c>
      <c r="B43" s="32">
        <v>39</v>
      </c>
      <c r="C43" s="29" t="s">
        <v>330</v>
      </c>
      <c r="D43" s="61" t="s">
        <v>461</v>
      </c>
    </row>
    <row r="44" spans="1:4" x14ac:dyDescent="0.2">
      <c r="A44" s="29" t="s">
        <v>320</v>
      </c>
      <c r="B44" s="32">
        <v>44</v>
      </c>
      <c r="C44" s="29" t="s">
        <v>395</v>
      </c>
      <c r="D44" s="30"/>
    </row>
    <row r="45" spans="1:4" x14ac:dyDescent="0.2">
      <c r="A45" s="29" t="s">
        <v>320</v>
      </c>
      <c r="B45" s="32">
        <v>49</v>
      </c>
      <c r="C45" s="29" t="s">
        <v>462</v>
      </c>
      <c r="D45" s="30"/>
    </row>
    <row r="46" spans="1:4" x14ac:dyDescent="0.2">
      <c r="A46" s="29" t="s">
        <v>320</v>
      </c>
      <c r="B46" s="32">
        <v>51</v>
      </c>
      <c r="C46" s="29" t="s">
        <v>463</v>
      </c>
      <c r="D46" s="30"/>
    </row>
    <row r="47" spans="1:4" x14ac:dyDescent="0.2">
      <c r="A47" s="29" t="s">
        <v>320</v>
      </c>
      <c r="B47" s="32">
        <v>55</v>
      </c>
      <c r="C47" s="29" t="s">
        <v>860</v>
      </c>
      <c r="D47" s="60" t="s">
        <v>873</v>
      </c>
    </row>
    <row r="48" spans="1:4" x14ac:dyDescent="0.2">
      <c r="A48" s="29" t="s">
        <v>320</v>
      </c>
      <c r="B48" s="32">
        <v>92</v>
      </c>
      <c r="C48" s="29" t="s">
        <v>455</v>
      </c>
      <c r="D48" s="30"/>
    </row>
    <row r="49" spans="1:4" x14ac:dyDescent="0.2">
      <c r="A49" s="83" t="s">
        <v>320</v>
      </c>
      <c r="B49" s="87">
        <v>123</v>
      </c>
      <c r="C49" s="83" t="s">
        <v>456</v>
      </c>
      <c r="D49" s="88"/>
    </row>
    <row r="50" spans="1:4" x14ac:dyDescent="0.2">
      <c r="A50" s="21"/>
      <c r="B50" s="21"/>
      <c r="C50" s="21"/>
      <c r="D50" s="21"/>
    </row>
    <row r="51" spans="1:4" x14ac:dyDescent="0.2">
      <c r="A51" s="21"/>
      <c r="B51" s="21"/>
      <c r="C51" s="21"/>
      <c r="D51" s="21"/>
    </row>
    <row r="52" spans="1:4" x14ac:dyDescent="0.2">
      <c r="A52" s="46" t="s">
        <v>712</v>
      </c>
    </row>
    <row r="53" spans="1:4" x14ac:dyDescent="0.2">
      <c r="A53" s="49" t="s">
        <v>320</v>
      </c>
      <c r="B53" s="50">
        <v>2</v>
      </c>
      <c r="C53" s="51" t="s">
        <v>382</v>
      </c>
      <c r="D53" s="52" t="s">
        <v>856</v>
      </c>
    </row>
    <row r="54" spans="1:4" x14ac:dyDescent="0.2">
      <c r="A54" s="49" t="s">
        <v>320</v>
      </c>
      <c r="B54" s="50">
        <v>3</v>
      </c>
      <c r="C54" s="53" t="s">
        <v>438</v>
      </c>
      <c r="D54" s="95" t="s">
        <v>439</v>
      </c>
    </row>
    <row r="55" spans="1:4" x14ac:dyDescent="0.2">
      <c r="A55" s="49" t="s">
        <v>320</v>
      </c>
      <c r="B55" s="50">
        <v>4</v>
      </c>
      <c r="C55" s="51" t="s">
        <v>440</v>
      </c>
      <c r="D55" s="30" t="s">
        <v>1375</v>
      </c>
    </row>
    <row r="56" spans="1:4" x14ac:dyDescent="0.2">
      <c r="A56" s="55" t="s">
        <v>320</v>
      </c>
      <c r="B56" s="56">
        <v>6</v>
      </c>
      <c r="C56" s="53" t="s">
        <v>459</v>
      </c>
      <c r="D56" s="58"/>
    </row>
    <row r="57" spans="1:4" x14ac:dyDescent="0.2">
      <c r="A57" s="49" t="s">
        <v>320</v>
      </c>
      <c r="B57" s="50">
        <v>7</v>
      </c>
      <c r="C57" s="54" t="s">
        <v>321</v>
      </c>
      <c r="D57" s="52"/>
    </row>
    <row r="58" spans="1:4" x14ac:dyDescent="0.2">
      <c r="A58" s="49" t="s">
        <v>320</v>
      </c>
      <c r="B58" s="50">
        <v>11</v>
      </c>
      <c r="C58" s="54" t="s">
        <v>322</v>
      </c>
      <c r="D58" s="52"/>
    </row>
    <row r="59" spans="1:4" x14ac:dyDescent="0.2">
      <c r="A59" s="49" t="s">
        <v>320</v>
      </c>
      <c r="B59" s="50">
        <v>12</v>
      </c>
      <c r="C59" s="54" t="s">
        <v>323</v>
      </c>
      <c r="D59" s="52"/>
    </row>
    <row r="60" spans="1:4" x14ac:dyDescent="0.2">
      <c r="A60" s="55" t="s">
        <v>320</v>
      </c>
      <c r="B60" s="56">
        <v>24</v>
      </c>
      <c r="C60" s="53" t="s">
        <v>324</v>
      </c>
      <c r="D60" s="52" t="s">
        <v>722</v>
      </c>
    </row>
    <row r="61" spans="1:4" x14ac:dyDescent="0.2">
      <c r="A61" s="55" t="s">
        <v>320</v>
      </c>
      <c r="B61" s="56">
        <v>26</v>
      </c>
      <c r="C61" s="53" t="s">
        <v>448</v>
      </c>
      <c r="D61" s="52"/>
    </row>
    <row r="62" spans="1:4" x14ac:dyDescent="0.2">
      <c r="A62" s="55" t="s">
        <v>320</v>
      </c>
      <c r="B62" s="56">
        <v>32</v>
      </c>
      <c r="C62" s="53" t="s">
        <v>449</v>
      </c>
      <c r="D62" s="52"/>
    </row>
    <row r="63" spans="1:4" s="59" customFormat="1" x14ac:dyDescent="0.2">
      <c r="A63" s="53" t="s">
        <v>320</v>
      </c>
      <c r="B63" s="54">
        <v>33</v>
      </c>
      <c r="C63" s="53" t="s">
        <v>450</v>
      </c>
      <c r="D63" s="52"/>
    </row>
    <row r="64" spans="1:4" x14ac:dyDescent="0.2">
      <c r="A64" s="53" t="s">
        <v>320</v>
      </c>
      <c r="B64" s="54">
        <v>38</v>
      </c>
      <c r="C64" s="53" t="s">
        <v>460</v>
      </c>
      <c r="D64" s="52"/>
    </row>
    <row r="65" spans="1:4" x14ac:dyDescent="0.2">
      <c r="A65" s="53" t="s">
        <v>320</v>
      </c>
      <c r="B65" s="54">
        <v>49</v>
      </c>
      <c r="C65" s="53" t="s">
        <v>453</v>
      </c>
      <c r="D65" s="52"/>
    </row>
    <row r="66" spans="1:4" x14ac:dyDescent="0.2">
      <c r="A66" s="29" t="s">
        <v>320</v>
      </c>
      <c r="B66" s="32">
        <v>51</v>
      </c>
      <c r="C66" s="29" t="s">
        <v>463</v>
      </c>
      <c r="D66" s="30"/>
    </row>
    <row r="67" spans="1:4" x14ac:dyDescent="0.2">
      <c r="A67" s="29" t="s">
        <v>320</v>
      </c>
      <c r="B67" s="32">
        <v>55</v>
      </c>
      <c r="C67" s="29" t="s">
        <v>860</v>
      </c>
      <c r="D67" s="60" t="s">
        <v>1128</v>
      </c>
    </row>
    <row r="68" spans="1:4" ht="25.5" x14ac:dyDescent="0.2">
      <c r="A68" s="53" t="s">
        <v>320</v>
      </c>
      <c r="B68" s="54">
        <v>56</v>
      </c>
      <c r="C68" s="53" t="s">
        <v>714</v>
      </c>
      <c r="D68" s="72" t="s">
        <v>891</v>
      </c>
    </row>
    <row r="69" spans="1:4" x14ac:dyDescent="0.2">
      <c r="A69" s="92" t="s">
        <v>320</v>
      </c>
      <c r="B69" s="93">
        <v>123</v>
      </c>
      <c r="C69" s="94" t="s">
        <v>456</v>
      </c>
      <c r="D69" s="95"/>
    </row>
    <row r="71" spans="1:4" x14ac:dyDescent="0.2">
      <c r="A71" s="57" t="s">
        <v>715</v>
      </c>
    </row>
    <row r="72" spans="1:4" x14ac:dyDescent="0.2">
      <c r="A72" s="55" t="s">
        <v>320</v>
      </c>
      <c r="B72" s="56">
        <v>2</v>
      </c>
      <c r="C72" s="53" t="s">
        <v>382</v>
      </c>
      <c r="D72" s="58"/>
    </row>
    <row r="73" spans="1:4" x14ac:dyDescent="0.2">
      <c r="A73" s="55" t="s">
        <v>320</v>
      </c>
      <c r="B73" s="56">
        <v>3</v>
      </c>
      <c r="C73" s="53" t="s">
        <v>438</v>
      </c>
      <c r="D73" s="58"/>
    </row>
    <row r="74" spans="1:4" x14ac:dyDescent="0.2">
      <c r="A74" s="55" t="s">
        <v>320</v>
      </c>
      <c r="B74" s="56">
        <v>4</v>
      </c>
      <c r="C74" s="53" t="s">
        <v>440</v>
      </c>
      <c r="D74" s="58"/>
    </row>
    <row r="75" spans="1:4" x14ac:dyDescent="0.2">
      <c r="A75" s="55" t="s">
        <v>320</v>
      </c>
      <c r="B75" s="56">
        <v>6</v>
      </c>
      <c r="C75" s="53" t="s">
        <v>459</v>
      </c>
      <c r="D75" s="58"/>
    </row>
    <row r="76" spans="1:4" x14ac:dyDescent="0.2">
      <c r="A76" s="53" t="s">
        <v>320</v>
      </c>
      <c r="B76" s="54">
        <v>7</v>
      </c>
      <c r="C76" s="54" t="s">
        <v>321</v>
      </c>
      <c r="D76" s="58"/>
    </row>
    <row r="77" spans="1:4" x14ac:dyDescent="0.2">
      <c r="A77" s="53" t="s">
        <v>320</v>
      </c>
      <c r="B77" s="54">
        <v>11</v>
      </c>
      <c r="C77" s="54" t="s">
        <v>322</v>
      </c>
      <c r="D77" s="58"/>
    </row>
    <row r="78" spans="1:4" x14ac:dyDescent="0.2">
      <c r="A78" s="53" t="s">
        <v>320</v>
      </c>
      <c r="B78" s="54">
        <v>12</v>
      </c>
      <c r="C78" s="54" t="s">
        <v>323</v>
      </c>
      <c r="D78" s="58"/>
    </row>
    <row r="79" spans="1:4" x14ac:dyDescent="0.2">
      <c r="A79" s="55" t="s">
        <v>320</v>
      </c>
      <c r="B79" s="56">
        <v>26</v>
      </c>
      <c r="C79" s="53" t="s">
        <v>448</v>
      </c>
      <c r="D79" s="58"/>
    </row>
    <row r="80" spans="1:4" x14ac:dyDescent="0.2">
      <c r="A80" s="55" t="s">
        <v>320</v>
      </c>
      <c r="B80" s="56">
        <v>32</v>
      </c>
      <c r="C80" s="53" t="s">
        <v>449</v>
      </c>
      <c r="D80" s="58"/>
    </row>
    <row r="81" spans="1:4" x14ac:dyDescent="0.2">
      <c r="A81" s="53" t="s">
        <v>320</v>
      </c>
      <c r="B81" s="54">
        <v>33</v>
      </c>
      <c r="C81" s="53" t="s">
        <v>450</v>
      </c>
      <c r="D81" s="58"/>
    </row>
    <row r="82" spans="1:4" x14ac:dyDescent="0.2">
      <c r="A82" s="53" t="s">
        <v>320</v>
      </c>
      <c r="B82" s="54">
        <v>39</v>
      </c>
      <c r="C82" s="53" t="s">
        <v>330</v>
      </c>
      <c r="D82" s="58" t="s">
        <v>713</v>
      </c>
    </row>
    <row r="83" spans="1:4" x14ac:dyDescent="0.2">
      <c r="A83" s="53" t="s">
        <v>320</v>
      </c>
      <c r="B83" s="54">
        <v>49</v>
      </c>
      <c r="C83" s="53" t="s">
        <v>453</v>
      </c>
      <c r="D83" s="58"/>
    </row>
    <row r="84" spans="1:4" x14ac:dyDescent="0.2">
      <c r="A84" s="29" t="s">
        <v>320</v>
      </c>
      <c r="B84" s="32">
        <v>51</v>
      </c>
      <c r="C84" s="29" t="s">
        <v>463</v>
      </c>
      <c r="D84" s="30"/>
    </row>
    <row r="85" spans="1:4" s="59" customFormat="1" x14ac:dyDescent="0.2">
      <c r="A85" s="83" t="s">
        <v>320</v>
      </c>
      <c r="B85" s="87">
        <v>56</v>
      </c>
      <c r="C85" s="83" t="s">
        <v>714</v>
      </c>
      <c r="D85" s="95"/>
    </row>
    <row r="86" spans="1:4" x14ac:dyDescent="0.2">
      <c r="A86" s="83" t="s">
        <v>320</v>
      </c>
      <c r="B86" s="87">
        <v>123</v>
      </c>
      <c r="C86" s="83" t="s">
        <v>456</v>
      </c>
      <c r="D86" s="88"/>
    </row>
    <row r="87" spans="1:4" x14ac:dyDescent="0.2">
      <c r="B87" s="44"/>
      <c r="D87" s="44"/>
    </row>
    <row r="88" spans="1:4" x14ac:dyDescent="0.2">
      <c r="B88" s="44"/>
      <c r="D88" s="44"/>
    </row>
    <row r="89" spans="1:4" x14ac:dyDescent="0.2">
      <c r="B89" s="44"/>
      <c r="D89" s="44"/>
    </row>
    <row r="90" spans="1:4" x14ac:dyDescent="0.2">
      <c r="B90" s="44"/>
      <c r="D90" s="44"/>
    </row>
    <row r="91" spans="1:4" x14ac:dyDescent="0.2">
      <c r="B91" s="44"/>
      <c r="D91" s="44"/>
    </row>
    <row r="92" spans="1:4" x14ac:dyDescent="0.2">
      <c r="B92" s="44"/>
      <c r="D92" s="44"/>
    </row>
    <row r="93" spans="1:4" x14ac:dyDescent="0.2">
      <c r="B93" s="44"/>
      <c r="D93" s="44"/>
    </row>
    <row r="94" spans="1:4" s="59" customFormat="1" x14ac:dyDescent="0.2">
      <c r="A94" s="44"/>
      <c r="B94" s="44"/>
      <c r="C94" s="44"/>
      <c r="D94" s="44"/>
    </row>
    <row r="95" spans="1:4" x14ac:dyDescent="0.2">
      <c r="B95" s="44"/>
      <c r="D95" s="44"/>
    </row>
    <row r="96" spans="1:4" x14ac:dyDescent="0.2">
      <c r="B96" s="44"/>
      <c r="D96" s="44"/>
    </row>
    <row r="97" spans="1:4" x14ac:dyDescent="0.2">
      <c r="B97" s="44"/>
      <c r="D97" s="44"/>
    </row>
    <row r="98" spans="1:4" x14ac:dyDescent="0.2">
      <c r="B98" s="44"/>
      <c r="D98" s="44"/>
    </row>
    <row r="99" spans="1:4" x14ac:dyDescent="0.2">
      <c r="B99" s="44"/>
      <c r="D99" s="44"/>
    </row>
    <row r="100" spans="1:4" x14ac:dyDescent="0.2">
      <c r="B100" s="44"/>
      <c r="D100" s="44"/>
    </row>
    <row r="101" spans="1:4" x14ac:dyDescent="0.2">
      <c r="B101" s="44"/>
      <c r="D101" s="44"/>
    </row>
    <row r="102" spans="1:4" x14ac:dyDescent="0.2">
      <c r="B102" s="44"/>
      <c r="D102" s="44"/>
    </row>
    <row r="103" spans="1:4" s="59" customFormat="1" x14ac:dyDescent="0.2">
      <c r="A103" s="44"/>
      <c r="B103" s="44"/>
      <c r="C103" s="44"/>
      <c r="D103" s="44"/>
    </row>
    <row r="104" spans="1:4" x14ac:dyDescent="0.2">
      <c r="B104" s="44"/>
      <c r="D104" s="44"/>
    </row>
    <row r="105" spans="1:4" x14ac:dyDescent="0.2">
      <c r="B105" s="44"/>
      <c r="D105" s="44"/>
    </row>
    <row r="106" spans="1:4" x14ac:dyDescent="0.2">
      <c r="B106" s="44"/>
      <c r="D106" s="44"/>
    </row>
    <row r="107" spans="1:4" x14ac:dyDescent="0.2">
      <c r="B107" s="44"/>
      <c r="D107" s="44"/>
    </row>
    <row r="108" spans="1:4" x14ac:dyDescent="0.2">
      <c r="A108" s="59"/>
      <c r="B108" s="59"/>
      <c r="C108" s="59"/>
      <c r="D108" s="59"/>
    </row>
    <row r="109" spans="1:4" x14ac:dyDescent="0.2">
      <c r="B109" s="44"/>
      <c r="D109" s="44"/>
    </row>
    <row r="110" spans="1:4" x14ac:dyDescent="0.2">
      <c r="B110" s="44"/>
      <c r="D110" s="44"/>
    </row>
    <row r="111" spans="1:4" x14ac:dyDescent="0.2">
      <c r="B111" s="44"/>
      <c r="D111" s="44"/>
    </row>
    <row r="112" spans="1:4" x14ac:dyDescent="0.2">
      <c r="B112" s="44"/>
      <c r="D112" s="44"/>
    </row>
    <row r="113" s="44" customFormat="1" x14ac:dyDescent="0.2"/>
    <row r="114" s="44" customFormat="1" x14ac:dyDescent="0.2"/>
    <row r="115" s="44" customFormat="1" x14ac:dyDescent="0.2"/>
    <row r="116" s="44" customFormat="1" x14ac:dyDescent="0.2"/>
    <row r="117" s="44" customFormat="1" x14ac:dyDescent="0.2"/>
    <row r="118" s="44" customFormat="1" x14ac:dyDescent="0.2"/>
    <row r="119" s="44" customFormat="1" x14ac:dyDescent="0.2"/>
    <row r="120" s="44" customFormat="1" x14ac:dyDescent="0.2"/>
    <row r="121" s="44" customFormat="1" x14ac:dyDescent="0.2"/>
    <row r="122" s="44" customFormat="1" x14ac:dyDescent="0.2"/>
    <row r="123" s="44" customFormat="1" x14ac:dyDescent="0.2"/>
    <row r="124" s="44" customFormat="1" x14ac:dyDescent="0.2"/>
    <row r="125" s="44" customFormat="1" x14ac:dyDescent="0.2"/>
    <row r="126" s="44" customFormat="1" x14ac:dyDescent="0.2"/>
    <row r="127" s="44" customFormat="1" x14ac:dyDescent="0.2"/>
    <row r="128" s="44" customFormat="1" x14ac:dyDescent="0.2"/>
    <row r="129" spans="1:4" x14ac:dyDescent="0.2">
      <c r="B129" s="44"/>
      <c r="D129" s="44"/>
    </row>
    <row r="130" spans="1:4" x14ac:dyDescent="0.2">
      <c r="A130" s="59"/>
      <c r="B130" s="59"/>
      <c r="C130" s="59"/>
      <c r="D130" s="59"/>
    </row>
    <row r="133" spans="1:4" x14ac:dyDescent="0.2">
      <c r="B133" s="44"/>
      <c r="D133" s="44"/>
    </row>
    <row r="139" spans="1:4" x14ac:dyDescent="0.2">
      <c r="A139" s="59"/>
      <c r="B139" s="59"/>
      <c r="C139" s="59"/>
      <c r="D139" s="59"/>
    </row>
    <row r="148" spans="1:4" x14ac:dyDescent="0.2">
      <c r="A148" s="59"/>
      <c r="B148" s="59"/>
      <c r="C148" s="59"/>
      <c r="D148" s="59"/>
    </row>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00000000-0004-0000-DD00-000000000000}"/>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2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760FB-044D-47B1-BF03-6826C5A53553}">
  <sheetPr codeName="Sheet90"/>
  <dimension ref="A1:H152"/>
  <sheetViews>
    <sheetView workbookViewId="0">
      <pane ySplit="6" topLeftCell="A30" activePane="bottomLeft" state="frozen"/>
      <selection pane="bottomLeft" activeCell="E1" sqref="E1"/>
    </sheetView>
  </sheetViews>
  <sheetFormatPr defaultColWidth="9.140625" defaultRowHeight="12.75" x14ac:dyDescent="0.2"/>
  <cols>
    <col min="1" max="1" width="6.140625" style="40" customWidth="1"/>
    <col min="2" max="2" width="6.140625" style="165" customWidth="1"/>
    <col min="3" max="3" width="46.85546875" style="40" customWidth="1"/>
    <col min="4" max="4" width="44.7109375" style="40" customWidth="1"/>
    <col min="5" max="16384" width="9.140625" style="40"/>
  </cols>
  <sheetData>
    <row r="1" spans="1:6" ht="48" customHeight="1" x14ac:dyDescent="0.2">
      <c r="A1" s="248" t="s">
        <v>1376</v>
      </c>
      <c r="B1" s="248"/>
      <c r="C1" s="248"/>
      <c r="D1" s="248"/>
      <c r="E1" s="156" t="s">
        <v>311</v>
      </c>
      <c r="F1" s="44"/>
    </row>
    <row r="2" spans="1:6" ht="15" customHeight="1" x14ac:dyDescent="0.2">
      <c r="A2" s="249" t="str">
        <f ca="1">CONCATENATE("Test Case ", MID(CELL("filename",A1),FIND("]",CELL("filename",A1))+1,255)," 1100/1110")</f>
        <v>Test Case IT.AL.A01 1100/1110</v>
      </c>
      <c r="B2" s="249"/>
      <c r="C2" s="249"/>
      <c r="D2" s="249"/>
    </row>
    <row r="3" spans="1:6" ht="15" customHeight="1" x14ac:dyDescent="0.2">
      <c r="A3" s="250" t="s">
        <v>665</v>
      </c>
      <c r="B3" s="251"/>
      <c r="C3" s="251"/>
      <c r="D3" s="252"/>
    </row>
    <row r="4" spans="1:6" s="104" customFormat="1" ht="39" customHeight="1" x14ac:dyDescent="0.2">
      <c r="A4" s="247" t="s">
        <v>595</v>
      </c>
      <c r="B4" s="246"/>
      <c r="C4" s="247" t="s">
        <v>1377</v>
      </c>
      <c r="D4" s="246"/>
    </row>
    <row r="5" spans="1:6" s="104" customFormat="1" ht="39" customHeight="1" x14ac:dyDescent="0.2">
      <c r="A5" s="245" t="s">
        <v>315</v>
      </c>
      <c r="B5" s="246"/>
      <c r="C5" s="247" t="s">
        <v>1378</v>
      </c>
      <c r="D5" s="246"/>
    </row>
    <row r="6" spans="1:6" s="104" customFormat="1" ht="39" customHeight="1" x14ac:dyDescent="0.2">
      <c r="A6" s="245" t="s">
        <v>1379</v>
      </c>
      <c r="B6" s="246"/>
      <c r="C6" s="247" t="s">
        <v>1380</v>
      </c>
      <c r="D6" s="246"/>
    </row>
    <row r="7" spans="1:6" x14ac:dyDescent="0.2">
      <c r="A7" s="128"/>
      <c r="B7" s="128"/>
      <c r="C7" s="128"/>
      <c r="D7" s="128"/>
    </row>
    <row r="8" spans="1:6" x14ac:dyDescent="0.2">
      <c r="A8" s="39" t="s">
        <v>675</v>
      </c>
      <c r="B8" s="40"/>
    </row>
    <row r="9" spans="1:6" x14ac:dyDescent="0.2">
      <c r="A9" s="102" t="s">
        <v>320</v>
      </c>
      <c r="B9" s="103">
        <v>2</v>
      </c>
      <c r="C9" s="33" t="s">
        <v>382</v>
      </c>
      <c r="D9" s="30" t="s">
        <v>1381</v>
      </c>
    </row>
    <row r="10" spans="1:6" x14ac:dyDescent="0.2">
      <c r="A10" s="102" t="s">
        <v>320</v>
      </c>
      <c r="B10" s="103">
        <v>3</v>
      </c>
      <c r="C10" s="33" t="s">
        <v>438</v>
      </c>
      <c r="D10" s="30" t="s">
        <v>1382</v>
      </c>
    </row>
    <row r="11" spans="1:6" x14ac:dyDescent="0.2">
      <c r="A11" s="102" t="s">
        <v>320</v>
      </c>
      <c r="B11" s="103">
        <v>4</v>
      </c>
      <c r="C11" s="33" t="s">
        <v>440</v>
      </c>
      <c r="D11" s="30" t="s">
        <v>1383</v>
      </c>
    </row>
    <row r="12" spans="1:6" x14ac:dyDescent="0.2">
      <c r="A12" s="33" t="s">
        <v>320</v>
      </c>
      <c r="B12" s="101">
        <v>6</v>
      </c>
      <c r="C12" s="33" t="s">
        <v>459</v>
      </c>
      <c r="D12" s="30"/>
    </row>
    <row r="13" spans="1:6" x14ac:dyDescent="0.2">
      <c r="A13" s="33" t="s">
        <v>320</v>
      </c>
      <c r="B13" s="101">
        <v>7</v>
      </c>
      <c r="C13" s="101" t="s">
        <v>321</v>
      </c>
      <c r="D13" s="30"/>
    </row>
    <row r="14" spans="1:6" x14ac:dyDescent="0.2">
      <c r="A14" s="33" t="s">
        <v>320</v>
      </c>
      <c r="B14" s="101">
        <v>11</v>
      </c>
      <c r="C14" s="101" t="s">
        <v>322</v>
      </c>
      <c r="D14" s="30"/>
    </row>
    <row r="15" spans="1:6" x14ac:dyDescent="0.2">
      <c r="A15" s="33" t="s">
        <v>320</v>
      </c>
      <c r="B15" s="101">
        <v>12</v>
      </c>
      <c r="C15" s="101" t="s">
        <v>323</v>
      </c>
      <c r="D15" s="30"/>
    </row>
    <row r="16" spans="1:6" x14ac:dyDescent="0.2">
      <c r="A16" s="102" t="s">
        <v>320</v>
      </c>
      <c r="B16" s="103">
        <v>14</v>
      </c>
      <c r="C16" s="33" t="s">
        <v>443</v>
      </c>
      <c r="D16" s="30"/>
    </row>
    <row r="17" spans="1:8" x14ac:dyDescent="0.2">
      <c r="A17" s="102" t="s">
        <v>320</v>
      </c>
      <c r="B17" s="103">
        <v>22</v>
      </c>
      <c r="C17" s="33" t="s">
        <v>445</v>
      </c>
      <c r="D17" s="33" t="s">
        <v>1384</v>
      </c>
    </row>
    <row r="18" spans="1:8" x14ac:dyDescent="0.2">
      <c r="A18" s="102" t="s">
        <v>320</v>
      </c>
      <c r="B18" s="103">
        <v>23</v>
      </c>
      <c r="C18" s="33" t="s">
        <v>859</v>
      </c>
      <c r="D18" s="33" t="s">
        <v>504</v>
      </c>
    </row>
    <row r="19" spans="1:8" x14ac:dyDescent="0.2">
      <c r="A19" s="102" t="s">
        <v>320</v>
      </c>
      <c r="B19" s="103">
        <v>24</v>
      </c>
      <c r="C19" s="33" t="s">
        <v>324</v>
      </c>
      <c r="D19" s="33"/>
    </row>
    <row r="20" spans="1:8" x14ac:dyDescent="0.2">
      <c r="A20" s="102" t="s">
        <v>320</v>
      </c>
      <c r="B20" s="103">
        <v>26</v>
      </c>
      <c r="C20" s="33" t="s">
        <v>448</v>
      </c>
      <c r="D20" s="30"/>
    </row>
    <row r="21" spans="1:8" x14ac:dyDescent="0.2">
      <c r="A21" s="102" t="s">
        <v>320</v>
      </c>
      <c r="B21" s="103">
        <v>32</v>
      </c>
      <c r="C21" s="33" t="s">
        <v>449</v>
      </c>
      <c r="D21" s="30"/>
    </row>
    <row r="22" spans="1:8" x14ac:dyDescent="0.2">
      <c r="A22" s="33" t="s">
        <v>320</v>
      </c>
      <c r="B22" s="101">
        <v>33</v>
      </c>
      <c r="C22" s="33" t="s">
        <v>450</v>
      </c>
      <c r="D22" s="31"/>
    </row>
    <row r="23" spans="1:8" x14ac:dyDescent="0.2">
      <c r="A23" s="33" t="s">
        <v>320</v>
      </c>
      <c r="B23" s="101">
        <v>35</v>
      </c>
      <c r="C23" s="33" t="s">
        <v>474</v>
      </c>
      <c r="D23" s="31" t="s">
        <v>504</v>
      </c>
    </row>
    <row r="24" spans="1:8" s="164" customFormat="1" x14ac:dyDescent="0.2">
      <c r="A24" s="33" t="s">
        <v>320</v>
      </c>
      <c r="B24" s="101">
        <v>42</v>
      </c>
      <c r="C24" s="33" t="s">
        <v>451</v>
      </c>
      <c r="D24" s="30"/>
      <c r="G24" s="40"/>
      <c r="H24" s="40"/>
    </row>
    <row r="25" spans="1:8" x14ac:dyDescent="0.2">
      <c r="A25" s="33" t="s">
        <v>320</v>
      </c>
      <c r="B25" s="101">
        <v>43</v>
      </c>
      <c r="C25" s="33" t="s">
        <v>452</v>
      </c>
      <c r="D25" s="30"/>
    </row>
    <row r="26" spans="1:8" x14ac:dyDescent="0.2">
      <c r="A26" s="33" t="s">
        <v>320</v>
      </c>
      <c r="B26" s="101">
        <v>48</v>
      </c>
      <c r="C26" s="33" t="s">
        <v>592</v>
      </c>
      <c r="D26" s="30"/>
    </row>
    <row r="27" spans="1:8" x14ac:dyDescent="0.2">
      <c r="A27" s="33" t="s">
        <v>320</v>
      </c>
      <c r="B27" s="101">
        <v>49</v>
      </c>
      <c r="C27" s="33" t="s">
        <v>453</v>
      </c>
      <c r="D27" s="30"/>
    </row>
    <row r="28" spans="1:8" x14ac:dyDescent="0.2">
      <c r="A28" s="33" t="s">
        <v>320</v>
      </c>
      <c r="B28" s="101">
        <v>51</v>
      </c>
      <c r="C28" s="33" t="s">
        <v>463</v>
      </c>
      <c r="D28" s="30"/>
    </row>
    <row r="29" spans="1:8" ht="102" x14ac:dyDescent="0.2">
      <c r="A29" s="33" t="s">
        <v>320</v>
      </c>
      <c r="B29" s="101">
        <v>55</v>
      </c>
      <c r="C29" s="33" t="s">
        <v>860</v>
      </c>
      <c r="D29" s="60" t="s">
        <v>1385</v>
      </c>
    </row>
    <row r="30" spans="1:8" x14ac:dyDescent="0.2">
      <c r="A30" s="33" t="s">
        <v>320</v>
      </c>
      <c r="B30" s="101">
        <v>62</v>
      </c>
      <c r="C30" s="33" t="s">
        <v>1386</v>
      </c>
      <c r="D30" s="60" t="s">
        <v>1387</v>
      </c>
    </row>
    <row r="31" spans="1:8" x14ac:dyDescent="0.2">
      <c r="A31" s="33" t="s">
        <v>320</v>
      </c>
      <c r="B31" s="101">
        <v>92</v>
      </c>
      <c r="C31" s="33" t="s">
        <v>455</v>
      </c>
      <c r="D31" s="30"/>
      <c r="G31" s="164"/>
    </row>
    <row r="32" spans="1:8" x14ac:dyDescent="0.2">
      <c r="A32" s="33" t="s">
        <v>320</v>
      </c>
      <c r="B32" s="101" t="s">
        <v>447</v>
      </c>
      <c r="C32" s="33" t="s">
        <v>1388</v>
      </c>
      <c r="D32" s="30"/>
      <c r="G32" s="164"/>
    </row>
    <row r="33" spans="1:8" x14ac:dyDescent="0.2">
      <c r="A33" s="33" t="s">
        <v>320</v>
      </c>
      <c r="B33" s="101">
        <v>123</v>
      </c>
      <c r="C33" s="33" t="s">
        <v>456</v>
      </c>
      <c r="D33" s="33"/>
    </row>
    <row r="34" spans="1:8" x14ac:dyDescent="0.2">
      <c r="B34" s="40"/>
    </row>
    <row r="35" spans="1:8" x14ac:dyDescent="0.2">
      <c r="A35" s="39" t="s">
        <v>680</v>
      </c>
      <c r="B35" s="40"/>
    </row>
    <row r="36" spans="1:8" x14ac:dyDescent="0.2">
      <c r="A36" s="33" t="s">
        <v>320</v>
      </c>
      <c r="B36" s="101">
        <v>2</v>
      </c>
      <c r="C36" s="33" t="s">
        <v>382</v>
      </c>
      <c r="D36" s="30"/>
    </row>
    <row r="37" spans="1:8" x14ac:dyDescent="0.2">
      <c r="A37" s="33" t="s">
        <v>320</v>
      </c>
      <c r="B37" s="101">
        <v>3</v>
      </c>
      <c r="C37" s="33" t="s">
        <v>438</v>
      </c>
      <c r="D37" s="30"/>
    </row>
    <row r="38" spans="1:8" x14ac:dyDescent="0.2">
      <c r="A38" s="33" t="s">
        <v>320</v>
      </c>
      <c r="B38" s="101">
        <v>4</v>
      </c>
      <c r="C38" s="33" t="s">
        <v>440</v>
      </c>
      <c r="D38" s="30"/>
    </row>
    <row r="39" spans="1:8" x14ac:dyDescent="0.2">
      <c r="A39" s="33" t="s">
        <v>320</v>
      </c>
      <c r="B39" s="101">
        <v>6</v>
      </c>
      <c r="C39" s="33" t="s">
        <v>459</v>
      </c>
      <c r="D39" s="30"/>
    </row>
    <row r="40" spans="1:8" x14ac:dyDescent="0.2">
      <c r="A40" s="33" t="s">
        <v>320</v>
      </c>
      <c r="B40" s="101">
        <v>7</v>
      </c>
      <c r="C40" s="101" t="s">
        <v>321</v>
      </c>
      <c r="D40" s="33" t="s">
        <v>504</v>
      </c>
    </row>
    <row r="41" spans="1:8" x14ac:dyDescent="0.2">
      <c r="A41" s="33" t="s">
        <v>320</v>
      </c>
      <c r="B41" s="101">
        <v>11</v>
      </c>
      <c r="C41" s="101" t="s">
        <v>322</v>
      </c>
      <c r="D41" s="30"/>
    </row>
    <row r="42" spans="1:8" x14ac:dyDescent="0.2">
      <c r="A42" s="33" t="s">
        <v>320</v>
      </c>
      <c r="B42" s="101">
        <v>12</v>
      </c>
      <c r="C42" s="101" t="s">
        <v>323</v>
      </c>
      <c r="D42" s="30"/>
    </row>
    <row r="43" spans="1:8" ht="13.5" customHeight="1" x14ac:dyDescent="0.2">
      <c r="A43" s="33" t="s">
        <v>320</v>
      </c>
      <c r="B43" s="101">
        <v>24</v>
      </c>
      <c r="C43" s="33" t="s">
        <v>324</v>
      </c>
      <c r="D43" s="30"/>
    </row>
    <row r="44" spans="1:8" x14ac:dyDescent="0.2">
      <c r="A44" s="102" t="s">
        <v>320</v>
      </c>
      <c r="B44" s="103">
        <v>26</v>
      </c>
      <c r="C44" s="33" t="s">
        <v>448</v>
      </c>
      <c r="D44" s="30"/>
    </row>
    <row r="45" spans="1:8" x14ac:dyDescent="0.2">
      <c r="A45" s="33" t="s">
        <v>320</v>
      </c>
      <c r="B45" s="101">
        <v>32</v>
      </c>
      <c r="C45" s="33" t="s">
        <v>449</v>
      </c>
      <c r="D45" s="30"/>
    </row>
    <row r="46" spans="1:8" s="164" customFormat="1" x14ac:dyDescent="0.2">
      <c r="A46" s="33" t="s">
        <v>320</v>
      </c>
      <c r="B46" s="101">
        <v>33</v>
      </c>
      <c r="C46" s="33" t="s">
        <v>450</v>
      </c>
      <c r="D46" s="33"/>
      <c r="G46" s="40"/>
      <c r="H46" s="40"/>
    </row>
    <row r="47" spans="1:8" x14ac:dyDescent="0.2">
      <c r="A47" s="33" t="s">
        <v>320</v>
      </c>
      <c r="B47" s="101">
        <v>38</v>
      </c>
      <c r="C47" s="33" t="s">
        <v>460</v>
      </c>
      <c r="D47" s="33" t="s">
        <v>504</v>
      </c>
    </row>
    <row r="48" spans="1:8" x14ac:dyDescent="0.2">
      <c r="A48" s="33" t="s">
        <v>320</v>
      </c>
      <c r="B48" s="101">
        <v>39</v>
      </c>
      <c r="C48" s="33" t="s">
        <v>330</v>
      </c>
      <c r="D48" s="30" t="s">
        <v>461</v>
      </c>
    </row>
    <row r="49" spans="1:8" x14ac:dyDescent="0.2">
      <c r="A49" s="33" t="s">
        <v>320</v>
      </c>
      <c r="B49" s="101">
        <v>44</v>
      </c>
      <c r="C49" s="33" t="s">
        <v>395</v>
      </c>
      <c r="D49" s="30" t="s">
        <v>504</v>
      </c>
    </row>
    <row r="50" spans="1:8" x14ac:dyDescent="0.2">
      <c r="A50" s="33" t="s">
        <v>320</v>
      </c>
      <c r="B50" s="101">
        <v>49</v>
      </c>
      <c r="C50" s="33" t="s">
        <v>462</v>
      </c>
      <c r="D50" s="30"/>
      <c r="H50" s="164"/>
    </row>
    <row r="51" spans="1:8" x14ac:dyDescent="0.2">
      <c r="A51" s="33" t="s">
        <v>320</v>
      </c>
      <c r="B51" s="101">
        <v>51</v>
      </c>
      <c r="C51" s="33" t="s">
        <v>463</v>
      </c>
      <c r="D51" s="30"/>
    </row>
    <row r="52" spans="1:8" x14ac:dyDescent="0.2">
      <c r="A52" s="33" t="s">
        <v>320</v>
      </c>
      <c r="B52" s="101">
        <v>123</v>
      </c>
      <c r="C52" s="33" t="s">
        <v>456</v>
      </c>
      <c r="D52" s="33"/>
    </row>
    <row r="53" spans="1:8" x14ac:dyDescent="0.2">
      <c r="B53" s="40"/>
    </row>
    <row r="54" spans="1:8" x14ac:dyDescent="0.2">
      <c r="B54" s="40"/>
    </row>
    <row r="55" spans="1:8" x14ac:dyDescent="0.2">
      <c r="B55" s="40"/>
    </row>
    <row r="56" spans="1:8" x14ac:dyDescent="0.2">
      <c r="B56" s="40"/>
    </row>
    <row r="57" spans="1:8" ht="12" customHeight="1" x14ac:dyDescent="0.2">
      <c r="B57" s="40"/>
    </row>
    <row r="58" spans="1:8" x14ac:dyDescent="0.2">
      <c r="B58" s="40"/>
    </row>
    <row r="59" spans="1:8" x14ac:dyDescent="0.2">
      <c r="B59" s="40"/>
    </row>
    <row r="60" spans="1:8" x14ac:dyDescent="0.2">
      <c r="B60" s="40"/>
    </row>
    <row r="61" spans="1:8" x14ac:dyDescent="0.2">
      <c r="B61" s="40"/>
    </row>
    <row r="62" spans="1:8" x14ac:dyDescent="0.2">
      <c r="B62" s="40"/>
    </row>
    <row r="63" spans="1:8" x14ac:dyDescent="0.2">
      <c r="B63" s="40"/>
    </row>
    <row r="64" spans="1:8" s="164" customFormat="1" x14ac:dyDescent="0.2">
      <c r="G64" s="40"/>
      <c r="H64" s="40"/>
    </row>
    <row r="65" spans="2:8" x14ac:dyDescent="0.2">
      <c r="B65" s="40"/>
      <c r="H65" s="164"/>
    </row>
    <row r="66" spans="2:8" x14ac:dyDescent="0.2">
      <c r="B66" s="40"/>
      <c r="G66" s="164"/>
    </row>
    <row r="67" spans="2:8" x14ac:dyDescent="0.2">
      <c r="B67" s="40"/>
    </row>
    <row r="68" spans="2:8" x14ac:dyDescent="0.2">
      <c r="B68" s="40"/>
    </row>
    <row r="69" spans="2:8" x14ac:dyDescent="0.2">
      <c r="B69" s="40"/>
    </row>
    <row r="70" spans="2:8" x14ac:dyDescent="0.2">
      <c r="B70" s="40"/>
    </row>
    <row r="71" spans="2:8" x14ac:dyDescent="0.2">
      <c r="B71" s="40"/>
    </row>
    <row r="72" spans="2:8" x14ac:dyDescent="0.2">
      <c r="B72" s="40"/>
    </row>
    <row r="73" spans="2:8" x14ac:dyDescent="0.2">
      <c r="B73" s="40"/>
    </row>
    <row r="74" spans="2:8" x14ac:dyDescent="0.2">
      <c r="B74" s="40"/>
    </row>
    <row r="75" spans="2:8" x14ac:dyDescent="0.2">
      <c r="B75" s="40"/>
    </row>
    <row r="76" spans="2:8" x14ac:dyDescent="0.2">
      <c r="B76" s="40"/>
    </row>
    <row r="77" spans="2:8" x14ac:dyDescent="0.2">
      <c r="B77" s="40"/>
    </row>
    <row r="78" spans="2:8" x14ac:dyDescent="0.2">
      <c r="B78" s="40"/>
    </row>
    <row r="79" spans="2:8" x14ac:dyDescent="0.2">
      <c r="B79" s="40"/>
    </row>
    <row r="80" spans="2:8" x14ac:dyDescent="0.2">
      <c r="B80" s="40"/>
    </row>
    <row r="81" spans="2:8" x14ac:dyDescent="0.2">
      <c r="B81" s="40"/>
    </row>
    <row r="82" spans="2:8" x14ac:dyDescent="0.2">
      <c r="B82" s="40"/>
    </row>
    <row r="83" spans="2:8" x14ac:dyDescent="0.2">
      <c r="B83" s="40"/>
    </row>
    <row r="84" spans="2:8" x14ac:dyDescent="0.2">
      <c r="B84" s="40"/>
    </row>
    <row r="85" spans="2:8" s="164" customFormat="1" x14ac:dyDescent="0.2">
      <c r="G85" s="40"/>
      <c r="H85" s="40"/>
    </row>
    <row r="86" spans="2:8" x14ac:dyDescent="0.2">
      <c r="B86" s="40"/>
      <c r="G86" s="164"/>
      <c r="H86" s="164"/>
    </row>
    <row r="87" spans="2:8" x14ac:dyDescent="0.2">
      <c r="B87" s="40"/>
    </row>
    <row r="88" spans="2:8" x14ac:dyDescent="0.2">
      <c r="B88" s="40"/>
    </row>
    <row r="89" spans="2:8" x14ac:dyDescent="0.2">
      <c r="B89" s="40"/>
    </row>
    <row r="90" spans="2:8" x14ac:dyDescent="0.2">
      <c r="B90" s="40"/>
    </row>
    <row r="91" spans="2:8" x14ac:dyDescent="0.2">
      <c r="B91" s="40"/>
    </row>
    <row r="92" spans="2:8" x14ac:dyDescent="0.2">
      <c r="B92" s="40"/>
    </row>
    <row r="93" spans="2:8" x14ac:dyDescent="0.2">
      <c r="B93" s="40"/>
    </row>
    <row r="94" spans="2:8" x14ac:dyDescent="0.2">
      <c r="B94" s="40"/>
    </row>
    <row r="95" spans="2:8" x14ac:dyDescent="0.2">
      <c r="B95" s="40"/>
    </row>
    <row r="96" spans="2:8" x14ac:dyDescent="0.2">
      <c r="B96" s="40"/>
    </row>
    <row r="97" s="40" customFormat="1" x14ac:dyDescent="0.2"/>
    <row r="98" s="40" customFormat="1" x14ac:dyDescent="0.2"/>
    <row r="99" s="40" customFormat="1" x14ac:dyDescent="0.2"/>
    <row r="100" s="40" customFormat="1" x14ac:dyDescent="0.2"/>
    <row r="101" s="40" customFormat="1" x14ac:dyDescent="0.2"/>
    <row r="102" s="40" customFormat="1" x14ac:dyDescent="0.2"/>
    <row r="103" s="40" customFormat="1" x14ac:dyDescent="0.2"/>
    <row r="104" s="40" customFormat="1" x14ac:dyDescent="0.2"/>
    <row r="105" s="40" customFormat="1" x14ac:dyDescent="0.2"/>
    <row r="106" s="40" customFormat="1" x14ac:dyDescent="0.2"/>
    <row r="107" s="40" customFormat="1" x14ac:dyDescent="0.2"/>
    <row r="108" s="40" customFormat="1" x14ac:dyDescent="0.2"/>
    <row r="109" s="40" customFormat="1" x14ac:dyDescent="0.2"/>
    <row r="110" s="40" customFormat="1" x14ac:dyDescent="0.2"/>
    <row r="111" s="40" customFormat="1" x14ac:dyDescent="0.2"/>
    <row r="112" s="164" customFormat="1" x14ac:dyDescent="0.2"/>
    <row r="113" s="40" customFormat="1" x14ac:dyDescent="0.2"/>
    <row r="114" s="40" customFormat="1" x14ac:dyDescent="0.2"/>
    <row r="115" s="40" customFormat="1" x14ac:dyDescent="0.2"/>
    <row r="116" s="40" customFormat="1" x14ac:dyDescent="0.2"/>
    <row r="117" s="40" customFormat="1" x14ac:dyDescent="0.2"/>
    <row r="118" s="40" customFormat="1" x14ac:dyDescent="0.2"/>
    <row r="119" s="40" customFormat="1" x14ac:dyDescent="0.2"/>
    <row r="120" s="40" customFormat="1" x14ac:dyDescent="0.2"/>
    <row r="121" s="40" customFormat="1" x14ac:dyDescent="0.2"/>
    <row r="122" s="40" customFormat="1" x14ac:dyDescent="0.2"/>
    <row r="123" s="40" customFormat="1" x14ac:dyDescent="0.2"/>
    <row r="124" s="40" customFormat="1" x14ac:dyDescent="0.2"/>
    <row r="125" s="40" customFormat="1" x14ac:dyDescent="0.2"/>
    <row r="126" s="40" customFormat="1" x14ac:dyDescent="0.2"/>
    <row r="127" s="40" customFormat="1" x14ac:dyDescent="0.2"/>
    <row r="128" s="40" customFormat="1" x14ac:dyDescent="0.2"/>
    <row r="129" s="40" customFormat="1" x14ac:dyDescent="0.2"/>
    <row r="130" s="40" customFormat="1" x14ac:dyDescent="0.2"/>
    <row r="131" s="40" customFormat="1" x14ac:dyDescent="0.2"/>
    <row r="132" s="40" customFormat="1" x14ac:dyDescent="0.2"/>
    <row r="133" s="40" customFormat="1" x14ac:dyDescent="0.2"/>
    <row r="134" s="164" customFormat="1" x14ac:dyDescent="0.2"/>
    <row r="137" s="40" customFormat="1" x14ac:dyDescent="0.2"/>
    <row r="143" s="164" customFormat="1" x14ac:dyDescent="0.2"/>
    <row r="152" s="164" customFormat="1" x14ac:dyDescent="0.2"/>
  </sheetData>
  <mergeCells count="9">
    <mergeCell ref="A5:B5"/>
    <mergeCell ref="C5:D5"/>
    <mergeCell ref="A6:B6"/>
    <mergeCell ref="C6:D6"/>
    <mergeCell ref="A1:D1"/>
    <mergeCell ref="A2:D2"/>
    <mergeCell ref="A3:D3"/>
    <mergeCell ref="A4:B4"/>
    <mergeCell ref="C4:D4"/>
  </mergeCells>
  <hyperlinks>
    <hyperlink ref="E1" location="TRANSIT" display="Return to Test Case List" xr:uid="{118BB87E-634C-4F9E-BAB6-37535867C549}"/>
  </hyperlinks>
  <pageMargins left="0.7" right="0.7" top="0.75" bottom="0.75" header="0.3" footer="0.3"/>
  <pageSetup orientation="portrait" r:id="rId1"/>
  <headerFooter>
    <oddFooter>&amp;C_x000D_&amp;1#&amp;"Calibri"&amp;10&amp;K000000 Restricted</oddFooter>
  </headerFooter>
</worksheet>
</file>

<file path=xl/worksheets/sheet2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0E324-56BD-4882-A358-4479ADC8ACA7}">
  <sheetPr codeName="Sheet151"/>
  <dimension ref="A1:H153"/>
  <sheetViews>
    <sheetView workbookViewId="0">
      <pane ySplit="6" topLeftCell="A38" activePane="bottomLeft" state="frozen"/>
      <selection pane="bottomLeft" activeCell="E1" sqref="E1"/>
    </sheetView>
  </sheetViews>
  <sheetFormatPr defaultColWidth="9.140625" defaultRowHeight="12.75" x14ac:dyDescent="0.2"/>
  <cols>
    <col min="1" max="1" width="6.140625" style="40" customWidth="1"/>
    <col min="2" max="2" width="6.140625" style="165" customWidth="1"/>
    <col min="3" max="3" width="46.85546875" style="40" customWidth="1"/>
    <col min="4" max="4" width="44.7109375" style="40" customWidth="1"/>
    <col min="5" max="16384" width="9.140625" style="40"/>
  </cols>
  <sheetData>
    <row r="1" spans="1:5" ht="48" customHeight="1" x14ac:dyDescent="0.2">
      <c r="A1" s="248" t="s">
        <v>1376</v>
      </c>
      <c r="B1" s="248"/>
      <c r="C1" s="248"/>
      <c r="D1" s="248"/>
      <c r="E1" s="156" t="s">
        <v>311</v>
      </c>
    </row>
    <row r="2" spans="1:5" ht="15" customHeight="1" x14ac:dyDescent="0.2">
      <c r="A2" s="249" t="str">
        <f ca="1">CONCATENATE("Test Case ", MID(CELL("filename",A1),FIND("]",CELL("filename",A1))+1,255)," 1100/1110")</f>
        <v>Test Case IT.AL.A02 1100/1110</v>
      </c>
      <c r="B2" s="249"/>
      <c r="C2" s="249"/>
      <c r="D2" s="249"/>
    </row>
    <row r="3" spans="1:5" ht="15" customHeight="1" x14ac:dyDescent="0.2">
      <c r="A3" s="250" t="s">
        <v>665</v>
      </c>
      <c r="B3" s="251"/>
      <c r="C3" s="251"/>
      <c r="D3" s="252"/>
    </row>
    <row r="4" spans="1:5" s="104" customFormat="1" ht="39" customHeight="1" x14ac:dyDescent="0.2">
      <c r="A4" s="247" t="s">
        <v>595</v>
      </c>
      <c r="B4" s="246"/>
      <c r="C4" s="247" t="s">
        <v>1377</v>
      </c>
      <c r="D4" s="246"/>
    </row>
    <row r="5" spans="1:5" s="104" customFormat="1" ht="39" customHeight="1" x14ac:dyDescent="0.2">
      <c r="A5" s="245" t="s">
        <v>315</v>
      </c>
      <c r="B5" s="246"/>
      <c r="C5" s="247" t="s">
        <v>1389</v>
      </c>
      <c r="D5" s="246"/>
    </row>
    <row r="6" spans="1:5" s="104" customFormat="1" ht="39" customHeight="1" x14ac:dyDescent="0.2">
      <c r="A6" s="245" t="s">
        <v>1379</v>
      </c>
      <c r="B6" s="246"/>
      <c r="C6" s="247" t="s">
        <v>1380</v>
      </c>
      <c r="D6" s="246"/>
    </row>
    <row r="7" spans="1:5" x14ac:dyDescent="0.2">
      <c r="A7" s="128"/>
      <c r="B7" s="128"/>
      <c r="C7" s="128"/>
      <c r="D7" s="128"/>
    </row>
    <row r="8" spans="1:5" x14ac:dyDescent="0.2">
      <c r="A8" s="39" t="s">
        <v>675</v>
      </c>
      <c r="B8" s="40"/>
    </row>
    <row r="9" spans="1:5" x14ac:dyDescent="0.2">
      <c r="A9" s="102" t="s">
        <v>320</v>
      </c>
      <c r="B9" s="103">
        <v>2</v>
      </c>
      <c r="C9" s="33" t="s">
        <v>382</v>
      </c>
      <c r="D9" s="30" t="s">
        <v>1390</v>
      </c>
    </row>
    <row r="10" spans="1:5" x14ac:dyDescent="0.2">
      <c r="A10" s="102" t="s">
        <v>320</v>
      </c>
      <c r="B10" s="103">
        <v>3</v>
      </c>
      <c r="C10" s="33" t="s">
        <v>438</v>
      </c>
      <c r="D10" s="30" t="s">
        <v>1382</v>
      </c>
    </row>
    <row r="11" spans="1:5" x14ac:dyDescent="0.2">
      <c r="A11" s="102" t="s">
        <v>320</v>
      </c>
      <c r="B11" s="103">
        <v>4</v>
      </c>
      <c r="C11" s="33" t="s">
        <v>440</v>
      </c>
      <c r="D11" s="30" t="s">
        <v>1383</v>
      </c>
    </row>
    <row r="12" spans="1:5" x14ac:dyDescent="0.2">
      <c r="A12" s="33" t="s">
        <v>320</v>
      </c>
      <c r="B12" s="101">
        <v>6</v>
      </c>
      <c r="C12" s="33" t="s">
        <v>459</v>
      </c>
      <c r="D12" s="30"/>
    </row>
    <row r="13" spans="1:5" x14ac:dyDescent="0.2">
      <c r="A13" s="33" t="s">
        <v>320</v>
      </c>
      <c r="B13" s="101">
        <v>7</v>
      </c>
      <c r="C13" s="101" t="s">
        <v>321</v>
      </c>
      <c r="D13" s="30"/>
    </row>
    <row r="14" spans="1:5" x14ac:dyDescent="0.2">
      <c r="A14" s="33" t="s">
        <v>320</v>
      </c>
      <c r="B14" s="101">
        <v>11</v>
      </c>
      <c r="C14" s="101" t="s">
        <v>322</v>
      </c>
      <c r="D14" s="30"/>
    </row>
    <row r="15" spans="1:5" x14ac:dyDescent="0.2">
      <c r="A15" s="33" t="s">
        <v>320</v>
      </c>
      <c r="B15" s="101">
        <v>12</v>
      </c>
      <c r="C15" s="101" t="s">
        <v>323</v>
      </c>
      <c r="D15" s="30"/>
    </row>
    <row r="16" spans="1:5" x14ac:dyDescent="0.2">
      <c r="A16" s="102" t="s">
        <v>320</v>
      </c>
      <c r="B16" s="103">
        <v>14</v>
      </c>
      <c r="C16" s="33" t="s">
        <v>443</v>
      </c>
      <c r="D16" s="30"/>
    </row>
    <row r="17" spans="1:8" x14ac:dyDescent="0.2">
      <c r="A17" s="102" t="s">
        <v>320</v>
      </c>
      <c r="B17" s="103">
        <v>22</v>
      </c>
      <c r="C17" s="33" t="s">
        <v>445</v>
      </c>
      <c r="D17" s="33" t="s">
        <v>1384</v>
      </c>
    </row>
    <row r="18" spans="1:8" x14ac:dyDescent="0.2">
      <c r="A18" s="102" t="s">
        <v>320</v>
      </c>
      <c r="B18" s="103">
        <v>23</v>
      </c>
      <c r="C18" s="33" t="s">
        <v>859</v>
      </c>
      <c r="D18" s="33" t="s">
        <v>504</v>
      </c>
    </row>
    <row r="19" spans="1:8" x14ac:dyDescent="0.2">
      <c r="A19" s="102" t="s">
        <v>320</v>
      </c>
      <c r="B19" s="103">
        <v>24</v>
      </c>
      <c r="C19" s="33" t="s">
        <v>324</v>
      </c>
      <c r="D19" s="33"/>
    </row>
    <row r="20" spans="1:8" x14ac:dyDescent="0.2">
      <c r="A20" s="102" t="s">
        <v>320</v>
      </c>
      <c r="B20" s="103">
        <v>26</v>
      </c>
      <c r="C20" s="33" t="s">
        <v>448</v>
      </c>
      <c r="D20" s="30"/>
    </row>
    <row r="21" spans="1:8" x14ac:dyDescent="0.2">
      <c r="A21" s="102" t="s">
        <v>320</v>
      </c>
      <c r="B21" s="103">
        <v>32</v>
      </c>
      <c r="C21" s="33" t="s">
        <v>449</v>
      </c>
      <c r="D21" s="30"/>
    </row>
    <row r="22" spans="1:8" x14ac:dyDescent="0.2">
      <c r="A22" s="33" t="s">
        <v>320</v>
      </c>
      <c r="B22" s="101">
        <v>33</v>
      </c>
      <c r="C22" s="33" t="s">
        <v>450</v>
      </c>
      <c r="D22" s="31"/>
    </row>
    <row r="23" spans="1:8" x14ac:dyDescent="0.2">
      <c r="A23" s="33" t="s">
        <v>320</v>
      </c>
      <c r="B23" s="101">
        <v>35</v>
      </c>
      <c r="C23" s="33" t="s">
        <v>474</v>
      </c>
      <c r="D23" s="31" t="s">
        <v>504</v>
      </c>
    </row>
    <row r="24" spans="1:8" s="164" customFormat="1" x14ac:dyDescent="0.2">
      <c r="A24" s="33" t="s">
        <v>320</v>
      </c>
      <c r="B24" s="101">
        <v>42</v>
      </c>
      <c r="C24" s="33" t="s">
        <v>451</v>
      </c>
      <c r="D24" s="30"/>
      <c r="G24" s="40"/>
      <c r="H24" s="40"/>
    </row>
    <row r="25" spans="1:8" x14ac:dyDescent="0.2">
      <c r="A25" s="33" t="s">
        <v>320</v>
      </c>
      <c r="B25" s="101">
        <v>43</v>
      </c>
      <c r="C25" s="33" t="s">
        <v>452</v>
      </c>
      <c r="D25" s="30"/>
    </row>
    <row r="26" spans="1:8" x14ac:dyDescent="0.2">
      <c r="A26" s="33" t="s">
        <v>320</v>
      </c>
      <c r="B26" s="101">
        <v>48</v>
      </c>
      <c r="C26" s="33" t="s">
        <v>592</v>
      </c>
      <c r="D26" s="30"/>
    </row>
    <row r="27" spans="1:8" x14ac:dyDescent="0.2">
      <c r="A27" s="33" t="s">
        <v>320</v>
      </c>
      <c r="B27" s="101">
        <v>49</v>
      </c>
      <c r="C27" s="33" t="s">
        <v>453</v>
      </c>
      <c r="D27" s="30"/>
    </row>
    <row r="28" spans="1:8" x14ac:dyDescent="0.2">
      <c r="A28" s="33" t="s">
        <v>320</v>
      </c>
      <c r="B28" s="101">
        <v>51</v>
      </c>
      <c r="C28" s="33" t="s">
        <v>463</v>
      </c>
      <c r="D28" s="30"/>
    </row>
    <row r="29" spans="1:8" ht="76.5" x14ac:dyDescent="0.2">
      <c r="A29" s="33" t="s">
        <v>320</v>
      </c>
      <c r="B29" s="101">
        <v>55</v>
      </c>
      <c r="C29" s="33" t="s">
        <v>860</v>
      </c>
      <c r="D29" s="60" t="s">
        <v>1391</v>
      </c>
    </row>
    <row r="30" spans="1:8" x14ac:dyDescent="0.2">
      <c r="A30" s="33" t="s">
        <v>320</v>
      </c>
      <c r="B30" s="101">
        <v>62</v>
      </c>
      <c r="C30" s="33" t="s">
        <v>1386</v>
      </c>
      <c r="D30" s="60" t="s">
        <v>1387</v>
      </c>
    </row>
    <row r="31" spans="1:8" x14ac:dyDescent="0.2">
      <c r="A31" s="33" t="s">
        <v>320</v>
      </c>
      <c r="B31" s="101">
        <v>92</v>
      </c>
      <c r="C31" s="33" t="s">
        <v>455</v>
      </c>
      <c r="D31" s="30"/>
      <c r="G31" s="164"/>
    </row>
    <row r="32" spans="1:8" x14ac:dyDescent="0.2">
      <c r="A32" s="33" t="s">
        <v>320</v>
      </c>
      <c r="B32" s="101" t="s">
        <v>447</v>
      </c>
      <c r="C32" s="33" t="s">
        <v>1388</v>
      </c>
      <c r="D32" s="30"/>
      <c r="G32" s="164"/>
    </row>
    <row r="33" spans="1:8" x14ac:dyDescent="0.2">
      <c r="A33" s="33" t="s">
        <v>320</v>
      </c>
      <c r="B33" s="101">
        <v>123</v>
      </c>
      <c r="C33" s="33" t="s">
        <v>456</v>
      </c>
      <c r="D33" s="33"/>
    </row>
    <row r="34" spans="1:8" x14ac:dyDescent="0.2">
      <c r="B34" s="40"/>
    </row>
    <row r="35" spans="1:8" x14ac:dyDescent="0.2">
      <c r="A35" s="39" t="s">
        <v>680</v>
      </c>
      <c r="B35" s="40"/>
    </row>
    <row r="36" spans="1:8" x14ac:dyDescent="0.2">
      <c r="A36" s="33" t="s">
        <v>320</v>
      </c>
      <c r="B36" s="101">
        <v>2</v>
      </c>
      <c r="C36" s="33" t="s">
        <v>382</v>
      </c>
      <c r="D36" s="30"/>
    </row>
    <row r="37" spans="1:8" x14ac:dyDescent="0.2">
      <c r="A37" s="33" t="s">
        <v>320</v>
      </c>
      <c r="B37" s="101">
        <v>3</v>
      </c>
      <c r="C37" s="33" t="s">
        <v>438</v>
      </c>
      <c r="D37" s="30"/>
    </row>
    <row r="38" spans="1:8" x14ac:dyDescent="0.2">
      <c r="A38" s="33" t="s">
        <v>320</v>
      </c>
      <c r="B38" s="101">
        <v>4</v>
      </c>
      <c r="C38" s="33" t="s">
        <v>440</v>
      </c>
      <c r="D38" s="30"/>
    </row>
    <row r="39" spans="1:8" x14ac:dyDescent="0.2">
      <c r="A39" s="33" t="s">
        <v>320</v>
      </c>
      <c r="B39" s="101">
        <v>6</v>
      </c>
      <c r="C39" s="33" t="s">
        <v>459</v>
      </c>
      <c r="D39" s="30"/>
    </row>
    <row r="40" spans="1:8" x14ac:dyDescent="0.2">
      <c r="A40" s="33" t="s">
        <v>320</v>
      </c>
      <c r="B40" s="101">
        <v>7</v>
      </c>
      <c r="C40" s="101" t="s">
        <v>321</v>
      </c>
      <c r="D40" s="33" t="s">
        <v>504</v>
      </c>
    </row>
    <row r="41" spans="1:8" x14ac:dyDescent="0.2">
      <c r="A41" s="33" t="s">
        <v>320</v>
      </c>
      <c r="B41" s="101">
        <v>11</v>
      </c>
      <c r="C41" s="101" t="s">
        <v>322</v>
      </c>
      <c r="D41" s="30"/>
    </row>
    <row r="42" spans="1:8" x14ac:dyDescent="0.2">
      <c r="A42" s="33" t="s">
        <v>320</v>
      </c>
      <c r="B42" s="101">
        <v>12</v>
      </c>
      <c r="C42" s="101" t="s">
        <v>323</v>
      </c>
      <c r="D42" s="30"/>
    </row>
    <row r="43" spans="1:8" ht="13.5" customHeight="1" x14ac:dyDescent="0.2">
      <c r="A43" s="33" t="s">
        <v>320</v>
      </c>
      <c r="B43" s="101">
        <v>24</v>
      </c>
      <c r="C43" s="33" t="s">
        <v>324</v>
      </c>
      <c r="D43" s="30"/>
    </row>
    <row r="44" spans="1:8" x14ac:dyDescent="0.2">
      <c r="A44" s="102" t="s">
        <v>320</v>
      </c>
      <c r="B44" s="103">
        <v>26</v>
      </c>
      <c r="C44" s="33" t="s">
        <v>448</v>
      </c>
      <c r="D44" s="30"/>
    </row>
    <row r="45" spans="1:8" x14ac:dyDescent="0.2">
      <c r="A45" s="33" t="s">
        <v>320</v>
      </c>
      <c r="B45" s="101">
        <v>32</v>
      </c>
      <c r="C45" s="33" t="s">
        <v>449</v>
      </c>
      <c r="D45" s="30"/>
    </row>
    <row r="46" spans="1:8" s="164" customFormat="1" x14ac:dyDescent="0.2">
      <c r="A46" s="33" t="s">
        <v>320</v>
      </c>
      <c r="B46" s="101">
        <v>33</v>
      </c>
      <c r="C46" s="33" t="s">
        <v>450</v>
      </c>
      <c r="D46" s="33"/>
      <c r="G46" s="40"/>
      <c r="H46" s="40"/>
    </row>
    <row r="47" spans="1:8" x14ac:dyDescent="0.2">
      <c r="A47" s="33" t="s">
        <v>320</v>
      </c>
      <c r="B47" s="101">
        <v>38</v>
      </c>
      <c r="C47" s="33" t="s">
        <v>460</v>
      </c>
      <c r="D47" s="33" t="s">
        <v>504</v>
      </c>
    </row>
    <row r="48" spans="1:8" x14ac:dyDescent="0.2">
      <c r="A48" s="33" t="s">
        <v>320</v>
      </c>
      <c r="B48" s="101">
        <v>39</v>
      </c>
      <c r="C48" s="33" t="s">
        <v>330</v>
      </c>
      <c r="D48" s="30" t="s">
        <v>461</v>
      </c>
    </row>
    <row r="49" spans="1:8" x14ac:dyDescent="0.2">
      <c r="A49" s="33" t="s">
        <v>320</v>
      </c>
      <c r="B49" s="101">
        <v>44</v>
      </c>
      <c r="C49" s="33" t="s">
        <v>395</v>
      </c>
      <c r="D49" s="30" t="s">
        <v>504</v>
      </c>
    </row>
    <row r="50" spans="1:8" x14ac:dyDescent="0.2">
      <c r="A50" s="33" t="s">
        <v>320</v>
      </c>
      <c r="B50" s="101">
        <v>49</v>
      </c>
      <c r="C50" s="33" t="s">
        <v>462</v>
      </c>
      <c r="D50" s="30"/>
      <c r="H50" s="164"/>
    </row>
    <row r="51" spans="1:8" x14ac:dyDescent="0.2">
      <c r="A51" s="33" t="s">
        <v>320</v>
      </c>
      <c r="B51" s="101">
        <v>51</v>
      </c>
      <c r="C51" s="33" t="s">
        <v>463</v>
      </c>
      <c r="D51" s="30"/>
    </row>
    <row r="52" spans="1:8" x14ac:dyDescent="0.2">
      <c r="A52" s="33" t="s">
        <v>320</v>
      </c>
      <c r="B52" s="101">
        <v>123</v>
      </c>
      <c r="C52" s="33" t="s">
        <v>456</v>
      </c>
      <c r="D52" s="33"/>
    </row>
    <row r="53" spans="1:8" x14ac:dyDescent="0.2">
      <c r="B53" s="40"/>
    </row>
    <row r="54" spans="1:8" x14ac:dyDescent="0.2">
      <c r="B54" s="40"/>
    </row>
    <row r="55" spans="1:8" x14ac:dyDescent="0.2">
      <c r="B55" s="40"/>
    </row>
    <row r="56" spans="1:8" x14ac:dyDescent="0.2">
      <c r="B56" s="40"/>
    </row>
    <row r="57" spans="1:8" x14ac:dyDescent="0.2">
      <c r="B57" s="40"/>
    </row>
    <row r="58" spans="1:8" ht="12" customHeight="1" x14ac:dyDescent="0.2">
      <c r="B58" s="40"/>
    </row>
    <row r="59" spans="1:8" x14ac:dyDescent="0.2">
      <c r="B59" s="40"/>
    </row>
    <row r="60" spans="1:8" x14ac:dyDescent="0.2">
      <c r="B60" s="40"/>
    </row>
    <row r="61" spans="1:8" x14ac:dyDescent="0.2">
      <c r="B61" s="40"/>
    </row>
    <row r="62" spans="1:8" x14ac:dyDescent="0.2">
      <c r="B62" s="40"/>
    </row>
    <row r="63" spans="1:8" x14ac:dyDescent="0.2">
      <c r="B63" s="40"/>
    </row>
    <row r="64" spans="1:8" x14ac:dyDescent="0.2">
      <c r="B64" s="40"/>
    </row>
    <row r="65" spans="2:8" s="164" customFormat="1" x14ac:dyDescent="0.2">
      <c r="G65" s="40"/>
      <c r="H65" s="40"/>
    </row>
    <row r="66" spans="2:8" x14ac:dyDescent="0.2">
      <c r="B66" s="40"/>
      <c r="H66" s="164"/>
    </row>
    <row r="67" spans="2:8" x14ac:dyDescent="0.2">
      <c r="B67" s="40"/>
      <c r="G67" s="164"/>
    </row>
    <row r="68" spans="2:8" x14ac:dyDescent="0.2">
      <c r="B68" s="40"/>
    </row>
    <row r="69" spans="2:8" x14ac:dyDescent="0.2">
      <c r="B69" s="40"/>
    </row>
    <row r="70" spans="2:8" x14ac:dyDescent="0.2">
      <c r="B70" s="40"/>
    </row>
    <row r="71" spans="2:8" x14ac:dyDescent="0.2">
      <c r="B71" s="40"/>
    </row>
    <row r="72" spans="2:8" x14ac:dyDescent="0.2">
      <c r="B72" s="40"/>
    </row>
    <row r="73" spans="2:8" x14ac:dyDescent="0.2">
      <c r="B73" s="40"/>
    </row>
    <row r="74" spans="2:8" x14ac:dyDescent="0.2">
      <c r="B74" s="40"/>
    </row>
    <row r="75" spans="2:8" x14ac:dyDescent="0.2">
      <c r="B75" s="40"/>
    </row>
    <row r="76" spans="2:8" x14ac:dyDescent="0.2">
      <c r="B76" s="40"/>
    </row>
    <row r="77" spans="2:8" x14ac:dyDescent="0.2">
      <c r="B77" s="40"/>
    </row>
    <row r="78" spans="2:8" x14ac:dyDescent="0.2">
      <c r="B78" s="40"/>
    </row>
    <row r="79" spans="2:8" x14ac:dyDescent="0.2">
      <c r="B79" s="40"/>
    </row>
    <row r="80" spans="2:8" x14ac:dyDescent="0.2">
      <c r="B80" s="40"/>
    </row>
    <row r="81" spans="2:8" x14ac:dyDescent="0.2">
      <c r="B81" s="40"/>
    </row>
    <row r="82" spans="2:8" x14ac:dyDescent="0.2">
      <c r="B82" s="40"/>
    </row>
    <row r="83" spans="2:8" x14ac:dyDescent="0.2">
      <c r="B83" s="40"/>
    </row>
    <row r="84" spans="2:8" x14ac:dyDescent="0.2">
      <c r="B84" s="40"/>
    </row>
    <row r="85" spans="2:8" x14ac:dyDescent="0.2">
      <c r="B85" s="40"/>
    </row>
    <row r="86" spans="2:8" s="164" customFormat="1" x14ac:dyDescent="0.2">
      <c r="G86" s="40"/>
      <c r="H86" s="40"/>
    </row>
    <row r="87" spans="2:8" x14ac:dyDescent="0.2">
      <c r="B87" s="40"/>
      <c r="G87" s="164"/>
      <c r="H87" s="164"/>
    </row>
    <row r="88" spans="2:8" x14ac:dyDescent="0.2">
      <c r="B88" s="40"/>
    </row>
    <row r="89" spans="2:8" x14ac:dyDescent="0.2">
      <c r="B89" s="40"/>
    </row>
    <row r="90" spans="2:8" x14ac:dyDescent="0.2">
      <c r="B90" s="40"/>
    </row>
    <row r="91" spans="2:8" x14ac:dyDescent="0.2">
      <c r="B91" s="40"/>
    </row>
    <row r="92" spans="2:8" x14ac:dyDescent="0.2">
      <c r="B92" s="40"/>
    </row>
    <row r="93" spans="2:8" x14ac:dyDescent="0.2">
      <c r="B93" s="40"/>
    </row>
    <row r="94" spans="2:8" x14ac:dyDescent="0.2">
      <c r="B94" s="40"/>
    </row>
    <row r="95" spans="2:8" x14ac:dyDescent="0.2">
      <c r="B95" s="40"/>
    </row>
    <row r="96" spans="2:8" x14ac:dyDescent="0.2">
      <c r="B96" s="40"/>
    </row>
    <row r="97" s="40" customFormat="1" x14ac:dyDescent="0.2"/>
    <row r="98" s="40" customFormat="1" x14ac:dyDescent="0.2"/>
    <row r="99" s="40" customFormat="1" x14ac:dyDescent="0.2"/>
    <row r="100" s="40" customFormat="1" x14ac:dyDescent="0.2"/>
    <row r="101" s="40" customFormat="1" x14ac:dyDescent="0.2"/>
    <row r="102" s="40" customFormat="1" x14ac:dyDescent="0.2"/>
    <row r="103" s="40" customFormat="1" x14ac:dyDescent="0.2"/>
    <row r="104" s="40" customFormat="1" x14ac:dyDescent="0.2"/>
    <row r="105" s="40" customFormat="1" x14ac:dyDescent="0.2"/>
    <row r="106" s="40" customFormat="1" x14ac:dyDescent="0.2"/>
    <row r="107" s="40" customFormat="1" x14ac:dyDescent="0.2"/>
    <row r="108" s="40" customFormat="1" x14ac:dyDescent="0.2"/>
    <row r="109" s="40" customFormat="1" x14ac:dyDescent="0.2"/>
    <row r="110" s="40" customFormat="1" x14ac:dyDescent="0.2"/>
    <row r="111" s="40" customFormat="1" x14ac:dyDescent="0.2"/>
    <row r="112" s="40" customFormat="1" x14ac:dyDescent="0.2"/>
    <row r="113" s="164" customFormat="1" x14ac:dyDescent="0.2"/>
    <row r="114" s="40" customFormat="1" x14ac:dyDescent="0.2"/>
    <row r="115" s="40" customFormat="1" x14ac:dyDescent="0.2"/>
    <row r="116" s="40" customFormat="1" x14ac:dyDescent="0.2"/>
    <row r="117" s="40" customFormat="1" x14ac:dyDescent="0.2"/>
    <row r="118" s="40" customFormat="1" x14ac:dyDescent="0.2"/>
    <row r="119" s="40" customFormat="1" x14ac:dyDescent="0.2"/>
    <row r="120" s="40" customFormat="1" x14ac:dyDescent="0.2"/>
    <row r="121" s="40" customFormat="1" x14ac:dyDescent="0.2"/>
    <row r="122" s="40" customFormat="1" x14ac:dyDescent="0.2"/>
    <row r="123" s="40" customFormat="1" x14ac:dyDescent="0.2"/>
    <row r="124" s="40" customFormat="1" x14ac:dyDescent="0.2"/>
    <row r="125" s="40" customFormat="1" x14ac:dyDescent="0.2"/>
    <row r="126" s="40" customFormat="1" x14ac:dyDescent="0.2"/>
    <row r="127" s="40" customFormat="1" x14ac:dyDescent="0.2"/>
    <row r="128" s="40" customFormat="1" x14ac:dyDescent="0.2"/>
    <row r="129" s="40" customFormat="1" x14ac:dyDescent="0.2"/>
    <row r="130" s="40" customFormat="1" x14ac:dyDescent="0.2"/>
    <row r="131" s="40" customFormat="1" x14ac:dyDescent="0.2"/>
    <row r="132" s="40" customFormat="1" x14ac:dyDescent="0.2"/>
    <row r="133" s="40" customFormat="1" x14ac:dyDescent="0.2"/>
    <row r="134" s="40" customFormat="1" x14ac:dyDescent="0.2"/>
    <row r="135" s="164" customFormat="1" x14ac:dyDescent="0.2"/>
    <row r="138" s="40" customFormat="1" x14ac:dyDescent="0.2"/>
    <row r="144" s="164" customFormat="1" x14ac:dyDescent="0.2"/>
    <row r="153" s="164" customFormat="1" x14ac:dyDescent="0.2"/>
  </sheetData>
  <mergeCells count="9">
    <mergeCell ref="A5:B5"/>
    <mergeCell ref="C5:D5"/>
    <mergeCell ref="A6:B6"/>
    <mergeCell ref="C6:D6"/>
    <mergeCell ref="A1:D1"/>
    <mergeCell ref="A2:D2"/>
    <mergeCell ref="A3:D3"/>
    <mergeCell ref="A4:B4"/>
    <mergeCell ref="C4:D4"/>
  </mergeCells>
  <hyperlinks>
    <hyperlink ref="E1" location="TRANSIT" display="Return to Test Case List" xr:uid="{F4F9A335-980E-4B1D-B602-EB4239B05CEE}"/>
  </hyperlinks>
  <pageMargins left="0.7" right="0.7" top="0.75" bottom="0.75" header="0.3" footer="0.3"/>
  <pageSetup orientation="portrait" r:id="rId1"/>
  <headerFooter>
    <oddFooter>&amp;C_x000D_&amp;1#&amp;"Calibri"&amp;10&amp;K000000 Restricted</oddFooter>
  </headerFooter>
</worksheet>
</file>

<file path=xl/worksheets/sheet2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7B512-9883-44E5-A53D-716D29EF99F6}">
  <sheetPr codeName="Sheet152"/>
  <dimension ref="A1:H152"/>
  <sheetViews>
    <sheetView workbookViewId="0">
      <pane ySplit="6" topLeftCell="A31" activePane="bottomLeft" state="frozen"/>
      <selection pane="bottomLeft" sqref="A1:D1"/>
    </sheetView>
  </sheetViews>
  <sheetFormatPr defaultColWidth="9.140625" defaultRowHeight="12.75" x14ac:dyDescent="0.2"/>
  <cols>
    <col min="1" max="1" width="6.140625" style="40" customWidth="1"/>
    <col min="2" max="2" width="6.140625" style="165" customWidth="1"/>
    <col min="3" max="3" width="46.85546875" style="40" customWidth="1"/>
    <col min="4" max="4" width="44.7109375" style="40" customWidth="1"/>
    <col min="5" max="16384" width="9.140625" style="40"/>
  </cols>
  <sheetData>
    <row r="1" spans="1:5" ht="48" customHeight="1" x14ac:dyDescent="0.2">
      <c r="A1" s="248" t="s">
        <v>1392</v>
      </c>
      <c r="B1" s="248"/>
      <c r="C1" s="248"/>
      <c r="D1" s="248"/>
      <c r="E1" s="156" t="s">
        <v>311</v>
      </c>
    </row>
    <row r="2" spans="1:5" ht="15" customHeight="1" x14ac:dyDescent="0.2">
      <c r="A2" s="249" t="str">
        <f ca="1">CONCATENATE("Test Case ", MID(CELL("filename",A1),FIND("]",CELL("filename",A1))+1,255)," 1100/1110")</f>
        <v>Test Case IT.AL.A03 1100/1110</v>
      </c>
      <c r="B2" s="249"/>
      <c r="C2" s="249"/>
      <c r="D2" s="249"/>
    </row>
    <row r="3" spans="1:5" ht="15" customHeight="1" x14ac:dyDescent="0.2">
      <c r="A3" s="250" t="s">
        <v>665</v>
      </c>
      <c r="B3" s="251"/>
      <c r="C3" s="251"/>
      <c r="D3" s="252"/>
    </row>
    <row r="4" spans="1:5" s="104" customFormat="1" ht="39" customHeight="1" x14ac:dyDescent="0.2">
      <c r="A4" s="247" t="s">
        <v>595</v>
      </c>
      <c r="B4" s="246"/>
      <c r="C4" s="247" t="s">
        <v>1377</v>
      </c>
      <c r="D4" s="246"/>
    </row>
    <row r="5" spans="1:5" s="104" customFormat="1" ht="39" customHeight="1" x14ac:dyDescent="0.2">
      <c r="A5" s="245" t="s">
        <v>315</v>
      </c>
      <c r="B5" s="246"/>
      <c r="C5" s="247" t="s">
        <v>1393</v>
      </c>
      <c r="D5" s="246"/>
    </row>
    <row r="6" spans="1:5" s="104" customFormat="1" ht="39" customHeight="1" x14ac:dyDescent="0.2">
      <c r="A6" s="245" t="s">
        <v>1379</v>
      </c>
      <c r="B6" s="246"/>
      <c r="C6" s="247" t="s">
        <v>1394</v>
      </c>
      <c r="D6" s="246"/>
    </row>
    <row r="7" spans="1:5" x14ac:dyDescent="0.2">
      <c r="A7" s="128"/>
      <c r="B7" s="128"/>
      <c r="C7" s="128"/>
      <c r="D7" s="128"/>
    </row>
    <row r="8" spans="1:5" x14ac:dyDescent="0.2">
      <c r="A8" s="39" t="s">
        <v>675</v>
      </c>
      <c r="B8" s="40"/>
    </row>
    <row r="9" spans="1:5" x14ac:dyDescent="0.2">
      <c r="A9" s="102" t="s">
        <v>320</v>
      </c>
      <c r="B9" s="103">
        <v>2</v>
      </c>
      <c r="C9" s="33" t="s">
        <v>382</v>
      </c>
      <c r="D9" s="30" t="s">
        <v>1390</v>
      </c>
    </row>
    <row r="10" spans="1:5" x14ac:dyDescent="0.2">
      <c r="A10" s="102" t="s">
        <v>320</v>
      </c>
      <c r="B10" s="103">
        <v>3</v>
      </c>
      <c r="C10" s="33" t="s">
        <v>438</v>
      </c>
      <c r="D10" s="30" t="s">
        <v>1382</v>
      </c>
    </row>
    <row r="11" spans="1:5" x14ac:dyDescent="0.2">
      <c r="A11" s="102" t="s">
        <v>320</v>
      </c>
      <c r="B11" s="103">
        <v>4</v>
      </c>
      <c r="C11" s="33" t="s">
        <v>440</v>
      </c>
      <c r="D11" s="30" t="s">
        <v>1383</v>
      </c>
    </row>
    <row r="12" spans="1:5" x14ac:dyDescent="0.2">
      <c r="A12" s="33" t="s">
        <v>320</v>
      </c>
      <c r="B12" s="101">
        <v>6</v>
      </c>
      <c r="C12" s="33" t="s">
        <v>459</v>
      </c>
      <c r="D12" s="30"/>
    </row>
    <row r="13" spans="1:5" x14ac:dyDescent="0.2">
      <c r="A13" s="33" t="s">
        <v>320</v>
      </c>
      <c r="B13" s="101">
        <v>7</v>
      </c>
      <c r="C13" s="101" t="s">
        <v>321</v>
      </c>
      <c r="D13" s="30"/>
    </row>
    <row r="14" spans="1:5" x14ac:dyDescent="0.2">
      <c r="A14" s="33" t="s">
        <v>320</v>
      </c>
      <c r="B14" s="101">
        <v>11</v>
      </c>
      <c r="C14" s="101" t="s">
        <v>322</v>
      </c>
      <c r="D14" s="30"/>
    </row>
    <row r="15" spans="1:5" x14ac:dyDescent="0.2">
      <c r="A15" s="33" t="s">
        <v>320</v>
      </c>
      <c r="B15" s="101">
        <v>12</v>
      </c>
      <c r="C15" s="101" t="s">
        <v>323</v>
      </c>
      <c r="D15" s="30"/>
    </row>
    <row r="16" spans="1:5" x14ac:dyDescent="0.2">
      <c r="A16" s="102" t="s">
        <v>320</v>
      </c>
      <c r="B16" s="103">
        <v>14</v>
      </c>
      <c r="C16" s="33" t="s">
        <v>443</v>
      </c>
      <c r="D16" s="30"/>
    </row>
    <row r="17" spans="1:8" x14ac:dyDescent="0.2">
      <c r="A17" s="102" t="s">
        <v>320</v>
      </c>
      <c r="B17" s="103">
        <v>22</v>
      </c>
      <c r="C17" s="33" t="s">
        <v>445</v>
      </c>
      <c r="D17" s="33" t="s">
        <v>1384</v>
      </c>
    </row>
    <row r="18" spans="1:8" x14ac:dyDescent="0.2">
      <c r="A18" s="102" t="s">
        <v>320</v>
      </c>
      <c r="B18" s="103">
        <v>23</v>
      </c>
      <c r="C18" s="33" t="s">
        <v>859</v>
      </c>
      <c r="D18" s="33" t="s">
        <v>504</v>
      </c>
    </row>
    <row r="19" spans="1:8" x14ac:dyDescent="0.2">
      <c r="A19" s="102" t="s">
        <v>320</v>
      </c>
      <c r="B19" s="103">
        <v>24</v>
      </c>
      <c r="C19" s="33" t="s">
        <v>324</v>
      </c>
      <c r="D19" s="33"/>
    </row>
    <row r="20" spans="1:8" x14ac:dyDescent="0.2">
      <c r="A20" s="102" t="s">
        <v>320</v>
      </c>
      <c r="B20" s="103">
        <v>26</v>
      </c>
      <c r="C20" s="33" t="s">
        <v>448</v>
      </c>
      <c r="D20" s="30"/>
    </row>
    <row r="21" spans="1:8" x14ac:dyDescent="0.2">
      <c r="A21" s="102" t="s">
        <v>320</v>
      </c>
      <c r="B21" s="103">
        <v>32</v>
      </c>
      <c r="C21" s="33" t="s">
        <v>449</v>
      </c>
      <c r="D21" s="30"/>
    </row>
    <row r="22" spans="1:8" x14ac:dyDescent="0.2">
      <c r="A22" s="33" t="s">
        <v>320</v>
      </c>
      <c r="B22" s="101">
        <v>33</v>
      </c>
      <c r="C22" s="33" t="s">
        <v>450</v>
      </c>
      <c r="D22" s="31"/>
    </row>
    <row r="23" spans="1:8" x14ac:dyDescent="0.2">
      <c r="A23" s="33" t="s">
        <v>320</v>
      </c>
      <c r="B23" s="101">
        <v>35</v>
      </c>
      <c r="C23" s="33" t="s">
        <v>474</v>
      </c>
      <c r="D23" s="31" t="s">
        <v>504</v>
      </c>
    </row>
    <row r="24" spans="1:8" s="164" customFormat="1" x14ac:dyDescent="0.2">
      <c r="A24" s="33" t="s">
        <v>320</v>
      </c>
      <c r="B24" s="101">
        <v>42</v>
      </c>
      <c r="C24" s="33" t="s">
        <v>451</v>
      </c>
      <c r="D24" s="30"/>
      <c r="G24" s="40"/>
      <c r="H24" s="40"/>
    </row>
    <row r="25" spans="1:8" x14ac:dyDescent="0.2">
      <c r="A25" s="33" t="s">
        <v>320</v>
      </c>
      <c r="B25" s="101">
        <v>43</v>
      </c>
      <c r="C25" s="33" t="s">
        <v>452</v>
      </c>
      <c r="D25" s="30"/>
    </row>
    <row r="26" spans="1:8" x14ac:dyDescent="0.2">
      <c r="A26" s="33" t="s">
        <v>320</v>
      </c>
      <c r="B26" s="101">
        <v>48</v>
      </c>
      <c r="C26" s="33" t="s">
        <v>592</v>
      </c>
      <c r="D26" s="30"/>
    </row>
    <row r="27" spans="1:8" x14ac:dyDescent="0.2">
      <c r="A27" s="33" t="s">
        <v>320</v>
      </c>
      <c r="B27" s="101">
        <v>49</v>
      </c>
      <c r="C27" s="33" t="s">
        <v>453</v>
      </c>
      <c r="D27" s="30"/>
    </row>
    <row r="28" spans="1:8" x14ac:dyDescent="0.2">
      <c r="A28" s="33" t="s">
        <v>320</v>
      </c>
      <c r="B28" s="101">
        <v>51</v>
      </c>
      <c r="C28" s="33" t="s">
        <v>463</v>
      </c>
      <c r="D28" s="30"/>
    </row>
    <row r="29" spans="1:8" ht="89.25" x14ac:dyDescent="0.2">
      <c r="A29" s="33" t="s">
        <v>320</v>
      </c>
      <c r="B29" s="101">
        <v>55</v>
      </c>
      <c r="C29" s="33" t="s">
        <v>860</v>
      </c>
      <c r="D29" s="60" t="s">
        <v>1395</v>
      </c>
    </row>
    <row r="30" spans="1:8" x14ac:dyDescent="0.2">
      <c r="A30" s="33" t="s">
        <v>320</v>
      </c>
      <c r="B30" s="101">
        <v>62</v>
      </c>
      <c r="C30" s="33" t="s">
        <v>1386</v>
      </c>
      <c r="D30" s="60" t="s">
        <v>1387</v>
      </c>
    </row>
    <row r="31" spans="1:8" x14ac:dyDescent="0.2">
      <c r="A31" s="33" t="s">
        <v>320</v>
      </c>
      <c r="B31" s="101">
        <v>92</v>
      </c>
      <c r="C31" s="33" t="s">
        <v>455</v>
      </c>
      <c r="D31" s="30"/>
      <c r="G31" s="164"/>
    </row>
    <row r="32" spans="1:8" x14ac:dyDescent="0.2">
      <c r="A32" s="33" t="s">
        <v>320</v>
      </c>
      <c r="B32" s="101" t="s">
        <v>447</v>
      </c>
      <c r="C32" s="33" t="s">
        <v>1388</v>
      </c>
      <c r="D32" s="30"/>
      <c r="G32" s="164"/>
    </row>
    <row r="33" spans="1:8" x14ac:dyDescent="0.2">
      <c r="A33" s="33" t="s">
        <v>320</v>
      </c>
      <c r="B33" s="101">
        <v>123</v>
      </c>
      <c r="C33" s="33" t="s">
        <v>456</v>
      </c>
      <c r="D33" s="33"/>
    </row>
    <row r="34" spans="1:8" x14ac:dyDescent="0.2">
      <c r="B34" s="40"/>
    </row>
    <row r="35" spans="1:8" x14ac:dyDescent="0.2">
      <c r="A35" s="39" t="s">
        <v>680</v>
      </c>
      <c r="B35" s="40"/>
    </row>
    <row r="36" spans="1:8" x14ac:dyDescent="0.2">
      <c r="A36" s="33" t="s">
        <v>320</v>
      </c>
      <c r="B36" s="101">
        <v>2</v>
      </c>
      <c r="C36" s="33" t="s">
        <v>382</v>
      </c>
      <c r="D36" s="30"/>
    </row>
    <row r="37" spans="1:8" x14ac:dyDescent="0.2">
      <c r="A37" s="33" t="s">
        <v>320</v>
      </c>
      <c r="B37" s="101">
        <v>3</v>
      </c>
      <c r="C37" s="33" t="s">
        <v>438</v>
      </c>
      <c r="D37" s="30"/>
    </row>
    <row r="38" spans="1:8" x14ac:dyDescent="0.2">
      <c r="A38" s="33" t="s">
        <v>320</v>
      </c>
      <c r="B38" s="101">
        <v>4</v>
      </c>
      <c r="C38" s="33" t="s">
        <v>440</v>
      </c>
      <c r="D38" s="30"/>
    </row>
    <row r="39" spans="1:8" x14ac:dyDescent="0.2">
      <c r="A39" s="33" t="s">
        <v>320</v>
      </c>
      <c r="B39" s="101">
        <v>6</v>
      </c>
      <c r="C39" s="33" t="s">
        <v>459</v>
      </c>
      <c r="D39" s="30"/>
    </row>
    <row r="40" spans="1:8" x14ac:dyDescent="0.2">
      <c r="A40" s="33" t="s">
        <v>320</v>
      </c>
      <c r="B40" s="101">
        <v>7</v>
      </c>
      <c r="C40" s="101" t="s">
        <v>321</v>
      </c>
      <c r="D40" s="33" t="s">
        <v>504</v>
      </c>
    </row>
    <row r="41" spans="1:8" x14ac:dyDescent="0.2">
      <c r="A41" s="33" t="s">
        <v>320</v>
      </c>
      <c r="B41" s="101">
        <v>11</v>
      </c>
      <c r="C41" s="101" t="s">
        <v>322</v>
      </c>
      <c r="D41" s="30"/>
    </row>
    <row r="42" spans="1:8" x14ac:dyDescent="0.2">
      <c r="A42" s="33" t="s">
        <v>320</v>
      </c>
      <c r="B42" s="101">
        <v>12</v>
      </c>
      <c r="C42" s="101" t="s">
        <v>323</v>
      </c>
      <c r="D42" s="30"/>
    </row>
    <row r="43" spans="1:8" ht="13.5" customHeight="1" x14ac:dyDescent="0.2">
      <c r="A43" s="33" t="s">
        <v>320</v>
      </c>
      <c r="B43" s="101">
        <v>24</v>
      </c>
      <c r="C43" s="33" t="s">
        <v>324</v>
      </c>
      <c r="D43" s="30"/>
    </row>
    <row r="44" spans="1:8" x14ac:dyDescent="0.2">
      <c r="A44" s="102" t="s">
        <v>320</v>
      </c>
      <c r="B44" s="103">
        <v>26</v>
      </c>
      <c r="C44" s="33" t="s">
        <v>448</v>
      </c>
      <c r="D44" s="30"/>
    </row>
    <row r="45" spans="1:8" x14ac:dyDescent="0.2">
      <c r="A45" s="33" t="s">
        <v>320</v>
      </c>
      <c r="B45" s="101">
        <v>32</v>
      </c>
      <c r="C45" s="33" t="s">
        <v>449</v>
      </c>
      <c r="D45" s="30"/>
    </row>
    <row r="46" spans="1:8" s="164" customFormat="1" x14ac:dyDescent="0.2">
      <c r="A46" s="33" t="s">
        <v>320</v>
      </c>
      <c r="B46" s="101">
        <v>33</v>
      </c>
      <c r="C46" s="33" t="s">
        <v>450</v>
      </c>
      <c r="D46" s="33"/>
      <c r="G46" s="40"/>
      <c r="H46" s="40"/>
    </row>
    <row r="47" spans="1:8" x14ac:dyDescent="0.2">
      <c r="A47" s="33" t="s">
        <v>320</v>
      </c>
      <c r="B47" s="101">
        <v>39</v>
      </c>
      <c r="C47" s="33" t="s">
        <v>330</v>
      </c>
      <c r="D47" s="30" t="s">
        <v>531</v>
      </c>
    </row>
    <row r="48" spans="1:8" x14ac:dyDescent="0.2">
      <c r="A48" s="33" t="s">
        <v>320</v>
      </c>
      <c r="B48" s="101">
        <v>44</v>
      </c>
      <c r="C48" s="33" t="s">
        <v>395</v>
      </c>
      <c r="D48" s="30" t="s">
        <v>504</v>
      </c>
    </row>
    <row r="49" spans="1:8" x14ac:dyDescent="0.2">
      <c r="A49" s="33" t="s">
        <v>320</v>
      </c>
      <c r="B49" s="101">
        <v>49</v>
      </c>
      <c r="C49" s="33" t="s">
        <v>462</v>
      </c>
      <c r="D49" s="30"/>
      <c r="H49" s="164"/>
    </row>
    <row r="50" spans="1:8" x14ac:dyDescent="0.2">
      <c r="A50" s="33" t="s">
        <v>320</v>
      </c>
      <c r="B50" s="101">
        <v>51</v>
      </c>
      <c r="C50" s="33" t="s">
        <v>463</v>
      </c>
      <c r="D50" s="30"/>
    </row>
    <row r="51" spans="1:8" x14ac:dyDescent="0.2">
      <c r="A51" s="33" t="s">
        <v>320</v>
      </c>
      <c r="B51" s="101">
        <v>123</v>
      </c>
      <c r="C51" s="33" t="s">
        <v>456</v>
      </c>
      <c r="D51" s="33"/>
    </row>
    <row r="52" spans="1:8" x14ac:dyDescent="0.2">
      <c r="B52" s="40"/>
    </row>
    <row r="53" spans="1:8" x14ac:dyDescent="0.2">
      <c r="B53" s="40"/>
    </row>
    <row r="54" spans="1:8" x14ac:dyDescent="0.2">
      <c r="B54" s="40"/>
    </row>
    <row r="55" spans="1:8" x14ac:dyDescent="0.2">
      <c r="B55" s="40"/>
    </row>
    <row r="56" spans="1:8" x14ac:dyDescent="0.2">
      <c r="B56" s="40"/>
    </row>
    <row r="57" spans="1:8" ht="12" customHeight="1" x14ac:dyDescent="0.2">
      <c r="B57" s="40"/>
    </row>
    <row r="58" spans="1:8" x14ac:dyDescent="0.2">
      <c r="B58" s="40"/>
    </row>
    <row r="59" spans="1:8" x14ac:dyDescent="0.2">
      <c r="B59" s="40"/>
    </row>
    <row r="60" spans="1:8" x14ac:dyDescent="0.2">
      <c r="B60" s="40"/>
    </row>
    <row r="61" spans="1:8" x14ac:dyDescent="0.2">
      <c r="B61" s="40"/>
    </row>
    <row r="62" spans="1:8" x14ac:dyDescent="0.2">
      <c r="B62" s="40"/>
    </row>
    <row r="63" spans="1:8" x14ac:dyDescent="0.2">
      <c r="B63" s="40"/>
    </row>
    <row r="64" spans="1:8" s="164" customFormat="1" x14ac:dyDescent="0.2">
      <c r="G64" s="40"/>
      <c r="H64" s="40"/>
    </row>
    <row r="65" spans="2:8" x14ac:dyDescent="0.2">
      <c r="B65" s="40"/>
      <c r="H65" s="164"/>
    </row>
    <row r="66" spans="2:8" x14ac:dyDescent="0.2">
      <c r="B66" s="40"/>
      <c r="G66" s="164"/>
    </row>
    <row r="67" spans="2:8" x14ac:dyDescent="0.2">
      <c r="B67" s="40"/>
    </row>
    <row r="68" spans="2:8" x14ac:dyDescent="0.2">
      <c r="B68" s="40"/>
    </row>
    <row r="69" spans="2:8" x14ac:dyDescent="0.2">
      <c r="B69" s="40"/>
    </row>
    <row r="70" spans="2:8" x14ac:dyDescent="0.2">
      <c r="B70" s="40"/>
    </row>
    <row r="71" spans="2:8" x14ac:dyDescent="0.2">
      <c r="B71" s="40"/>
    </row>
    <row r="72" spans="2:8" x14ac:dyDescent="0.2">
      <c r="B72" s="40"/>
    </row>
    <row r="73" spans="2:8" x14ac:dyDescent="0.2">
      <c r="B73" s="40"/>
    </row>
    <row r="74" spans="2:8" x14ac:dyDescent="0.2">
      <c r="B74" s="40"/>
    </row>
    <row r="75" spans="2:8" x14ac:dyDescent="0.2">
      <c r="B75" s="40"/>
    </row>
    <row r="76" spans="2:8" x14ac:dyDescent="0.2">
      <c r="B76" s="40"/>
    </row>
    <row r="77" spans="2:8" x14ac:dyDescent="0.2">
      <c r="B77" s="40"/>
    </row>
    <row r="78" spans="2:8" x14ac:dyDescent="0.2">
      <c r="B78" s="40"/>
    </row>
    <row r="79" spans="2:8" x14ac:dyDescent="0.2">
      <c r="B79" s="40"/>
    </row>
    <row r="80" spans="2:8" x14ac:dyDescent="0.2">
      <c r="B80" s="40"/>
    </row>
    <row r="81" spans="2:8" x14ac:dyDescent="0.2">
      <c r="B81" s="40"/>
    </row>
    <row r="82" spans="2:8" x14ac:dyDescent="0.2">
      <c r="B82" s="40"/>
    </row>
    <row r="83" spans="2:8" x14ac:dyDescent="0.2">
      <c r="B83" s="40"/>
    </row>
    <row r="84" spans="2:8" x14ac:dyDescent="0.2">
      <c r="B84" s="40"/>
    </row>
    <row r="85" spans="2:8" s="164" customFormat="1" x14ac:dyDescent="0.2">
      <c r="G85" s="40"/>
      <c r="H85" s="40"/>
    </row>
    <row r="86" spans="2:8" x14ac:dyDescent="0.2">
      <c r="B86" s="40"/>
      <c r="G86" s="164"/>
      <c r="H86" s="164"/>
    </row>
    <row r="87" spans="2:8" x14ac:dyDescent="0.2">
      <c r="B87" s="40"/>
    </row>
    <row r="88" spans="2:8" x14ac:dyDescent="0.2">
      <c r="B88" s="40"/>
    </row>
    <row r="89" spans="2:8" x14ac:dyDescent="0.2">
      <c r="B89" s="40"/>
    </row>
    <row r="90" spans="2:8" x14ac:dyDescent="0.2">
      <c r="B90" s="40"/>
    </row>
    <row r="91" spans="2:8" x14ac:dyDescent="0.2">
      <c r="B91" s="40"/>
    </row>
    <row r="92" spans="2:8" x14ac:dyDescent="0.2">
      <c r="B92" s="40"/>
    </row>
    <row r="93" spans="2:8" x14ac:dyDescent="0.2">
      <c r="B93" s="40"/>
    </row>
    <row r="94" spans="2:8" x14ac:dyDescent="0.2">
      <c r="B94" s="40"/>
    </row>
    <row r="95" spans="2:8" x14ac:dyDescent="0.2">
      <c r="B95" s="40"/>
    </row>
    <row r="96" spans="2:8" x14ac:dyDescent="0.2">
      <c r="B96" s="40"/>
    </row>
    <row r="97" s="40" customFormat="1" x14ac:dyDescent="0.2"/>
    <row r="98" s="40" customFormat="1" x14ac:dyDescent="0.2"/>
    <row r="99" s="40" customFormat="1" x14ac:dyDescent="0.2"/>
    <row r="100" s="40" customFormat="1" x14ac:dyDescent="0.2"/>
    <row r="101" s="40" customFormat="1" x14ac:dyDescent="0.2"/>
    <row r="102" s="40" customFormat="1" x14ac:dyDescent="0.2"/>
    <row r="103" s="40" customFormat="1" x14ac:dyDescent="0.2"/>
    <row r="104" s="40" customFormat="1" x14ac:dyDescent="0.2"/>
    <row r="105" s="40" customFormat="1" x14ac:dyDescent="0.2"/>
    <row r="106" s="40" customFormat="1" x14ac:dyDescent="0.2"/>
    <row r="107" s="40" customFormat="1" x14ac:dyDescent="0.2"/>
    <row r="108" s="40" customFormat="1" x14ac:dyDescent="0.2"/>
    <row r="109" s="40" customFormat="1" x14ac:dyDescent="0.2"/>
    <row r="110" s="40" customFormat="1" x14ac:dyDescent="0.2"/>
    <row r="111" s="40" customFormat="1" x14ac:dyDescent="0.2"/>
    <row r="112" s="164" customFormat="1" x14ac:dyDescent="0.2"/>
    <row r="113" s="40" customFormat="1" x14ac:dyDescent="0.2"/>
    <row r="114" s="40" customFormat="1" x14ac:dyDescent="0.2"/>
    <row r="115" s="40" customFormat="1" x14ac:dyDescent="0.2"/>
    <row r="116" s="40" customFormat="1" x14ac:dyDescent="0.2"/>
    <row r="117" s="40" customFormat="1" x14ac:dyDescent="0.2"/>
    <row r="118" s="40" customFormat="1" x14ac:dyDescent="0.2"/>
    <row r="119" s="40" customFormat="1" x14ac:dyDescent="0.2"/>
    <row r="120" s="40" customFormat="1" x14ac:dyDescent="0.2"/>
    <row r="121" s="40" customFormat="1" x14ac:dyDescent="0.2"/>
    <row r="122" s="40" customFormat="1" x14ac:dyDescent="0.2"/>
    <row r="123" s="40" customFormat="1" x14ac:dyDescent="0.2"/>
    <row r="124" s="40" customFormat="1" x14ac:dyDescent="0.2"/>
    <row r="125" s="40" customFormat="1" x14ac:dyDescent="0.2"/>
    <row r="126" s="40" customFormat="1" x14ac:dyDescent="0.2"/>
    <row r="127" s="40" customFormat="1" x14ac:dyDescent="0.2"/>
    <row r="128" s="40" customFormat="1" x14ac:dyDescent="0.2"/>
    <row r="129" s="40" customFormat="1" x14ac:dyDescent="0.2"/>
    <row r="130" s="40" customFormat="1" x14ac:dyDescent="0.2"/>
    <row r="131" s="40" customFormat="1" x14ac:dyDescent="0.2"/>
    <row r="132" s="40" customFormat="1" x14ac:dyDescent="0.2"/>
    <row r="133" s="40" customFormat="1" x14ac:dyDescent="0.2"/>
    <row r="134" s="164" customFormat="1" x14ac:dyDescent="0.2"/>
    <row r="137" s="40" customFormat="1" x14ac:dyDescent="0.2"/>
    <row r="143" s="164" customFormat="1" x14ac:dyDescent="0.2"/>
    <row r="152" s="164" customFormat="1" x14ac:dyDescent="0.2"/>
  </sheetData>
  <mergeCells count="9">
    <mergeCell ref="A5:B5"/>
    <mergeCell ref="C5:D5"/>
    <mergeCell ref="A6:B6"/>
    <mergeCell ref="C6:D6"/>
    <mergeCell ref="A1:D1"/>
    <mergeCell ref="A2:D2"/>
    <mergeCell ref="A3:D3"/>
    <mergeCell ref="A4:B4"/>
    <mergeCell ref="C4:D4"/>
  </mergeCells>
  <hyperlinks>
    <hyperlink ref="E1" location="TRANSIT" display="Return to Test Case List" xr:uid="{74F92BC3-3DAB-47E7-BA0E-BADBE4D5FC86}"/>
  </hyperlinks>
  <pageMargins left="0.7" right="0.7" top="0.75" bottom="0.75" header="0.3" footer="0.3"/>
  <pageSetup orientation="portrait" r:id="rId1"/>
  <headerFooter>
    <oddFooter>&amp;C_x000D_&amp;1#&amp;"Calibri"&amp;10&amp;K000000 Restricted</oddFooter>
  </headerFooter>
</worksheet>
</file>

<file path=xl/worksheets/sheet2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9FD19-D8D9-4E3A-A6B8-3C9A003ADEE5}">
  <sheetPr codeName="Sheet153"/>
  <dimension ref="A1:H148"/>
  <sheetViews>
    <sheetView workbookViewId="0">
      <pane ySplit="6" topLeftCell="A7" activePane="bottomLeft" state="frozen"/>
      <selection pane="bottomLeft" activeCell="E1" sqref="E1"/>
    </sheetView>
  </sheetViews>
  <sheetFormatPr defaultColWidth="9.140625" defaultRowHeight="12.75" x14ac:dyDescent="0.2"/>
  <cols>
    <col min="1" max="1" width="6.140625" style="40" customWidth="1"/>
    <col min="2" max="2" width="6.140625" style="165" customWidth="1"/>
    <col min="3" max="3" width="46.85546875" style="40" customWidth="1"/>
    <col min="4" max="4" width="44.7109375" style="40" customWidth="1"/>
    <col min="5" max="16384" width="9.140625" style="40"/>
  </cols>
  <sheetData>
    <row r="1" spans="1:5" ht="48" customHeight="1" x14ac:dyDescent="0.2">
      <c r="A1" s="248" t="s">
        <v>1396</v>
      </c>
      <c r="B1" s="248"/>
      <c r="C1" s="248"/>
      <c r="D1" s="248"/>
      <c r="E1" s="156" t="s">
        <v>311</v>
      </c>
    </row>
    <row r="2" spans="1:5" ht="15" customHeight="1" x14ac:dyDescent="0.2">
      <c r="A2" s="224" t="str">
        <f ca="1">CONCATENATE("Test Case ", MID(CELL("filename",A1),FIND("]",CELL("filename",A1))+1,255)," 1120/1130")</f>
        <v>Test Case IT.AL.A04 1120/1130</v>
      </c>
      <c r="B2" s="224"/>
      <c r="C2" s="224"/>
      <c r="D2" s="224"/>
    </row>
    <row r="3" spans="1:5" ht="15" customHeight="1" x14ac:dyDescent="0.2">
      <c r="A3" s="250" t="s">
        <v>665</v>
      </c>
      <c r="B3" s="251"/>
      <c r="C3" s="251"/>
      <c r="D3" s="252"/>
    </row>
    <row r="4" spans="1:5" s="104" customFormat="1" ht="39" customHeight="1" x14ac:dyDescent="0.2">
      <c r="A4" s="247" t="s">
        <v>595</v>
      </c>
      <c r="B4" s="246"/>
      <c r="C4" s="247" t="s">
        <v>1377</v>
      </c>
      <c r="D4" s="246"/>
    </row>
    <row r="5" spans="1:5" s="104" customFormat="1" ht="39" customHeight="1" x14ac:dyDescent="0.2">
      <c r="A5" s="245" t="s">
        <v>315</v>
      </c>
      <c r="B5" s="246"/>
      <c r="C5" s="247" t="s">
        <v>1397</v>
      </c>
      <c r="D5" s="246"/>
    </row>
    <row r="6" spans="1:5" s="104" customFormat="1" ht="39" customHeight="1" x14ac:dyDescent="0.2">
      <c r="A6" s="245" t="s">
        <v>1379</v>
      </c>
      <c r="B6" s="246"/>
      <c r="C6" s="247" t="s">
        <v>1398</v>
      </c>
      <c r="D6" s="246"/>
    </row>
    <row r="7" spans="1:5" x14ac:dyDescent="0.2">
      <c r="A7" s="128"/>
      <c r="B7" s="128"/>
      <c r="C7" s="128"/>
      <c r="D7" s="128"/>
    </row>
    <row r="8" spans="1:5" x14ac:dyDescent="0.2">
      <c r="A8" s="39" t="s">
        <v>620</v>
      </c>
      <c r="B8" s="40"/>
    </row>
    <row r="9" spans="1:5" x14ac:dyDescent="0.2">
      <c r="A9" s="102" t="s">
        <v>320</v>
      </c>
      <c r="B9" s="103">
        <v>2</v>
      </c>
      <c r="C9" s="33" t="s">
        <v>382</v>
      </c>
      <c r="D9" s="30" t="s">
        <v>1390</v>
      </c>
    </row>
    <row r="10" spans="1:5" x14ac:dyDescent="0.2">
      <c r="A10" s="102" t="s">
        <v>320</v>
      </c>
      <c r="B10" s="103">
        <v>3</v>
      </c>
      <c r="C10" s="33" t="s">
        <v>438</v>
      </c>
      <c r="D10" s="30" t="s">
        <v>1382</v>
      </c>
    </row>
    <row r="11" spans="1:5" x14ac:dyDescent="0.2">
      <c r="A11" s="102" t="s">
        <v>320</v>
      </c>
      <c r="B11" s="103">
        <v>4</v>
      </c>
      <c r="C11" s="33" t="s">
        <v>440</v>
      </c>
      <c r="D11" s="30" t="s">
        <v>1383</v>
      </c>
    </row>
    <row r="12" spans="1:5" x14ac:dyDescent="0.2">
      <c r="A12" s="33" t="s">
        <v>320</v>
      </c>
      <c r="B12" s="101">
        <v>6</v>
      </c>
      <c r="C12" s="33" t="s">
        <v>459</v>
      </c>
      <c r="D12" s="30"/>
    </row>
    <row r="13" spans="1:5" x14ac:dyDescent="0.2">
      <c r="A13" s="33" t="s">
        <v>320</v>
      </c>
      <c r="B13" s="101">
        <v>7</v>
      </c>
      <c r="C13" s="101" t="s">
        <v>321</v>
      </c>
      <c r="D13" s="30"/>
    </row>
    <row r="14" spans="1:5" x14ac:dyDescent="0.2">
      <c r="A14" s="33" t="s">
        <v>320</v>
      </c>
      <c r="B14" s="101">
        <v>11</v>
      </c>
      <c r="C14" s="101" t="s">
        <v>322</v>
      </c>
      <c r="D14" s="30"/>
    </row>
    <row r="15" spans="1:5" x14ac:dyDescent="0.2">
      <c r="A15" s="33" t="s">
        <v>320</v>
      </c>
      <c r="B15" s="101">
        <v>12</v>
      </c>
      <c r="C15" s="101" t="s">
        <v>323</v>
      </c>
      <c r="D15" s="30"/>
    </row>
    <row r="16" spans="1:5" x14ac:dyDescent="0.2">
      <c r="A16" s="102" t="s">
        <v>320</v>
      </c>
      <c r="B16" s="103">
        <v>14</v>
      </c>
      <c r="C16" s="33" t="s">
        <v>443</v>
      </c>
      <c r="D16" s="30"/>
    </row>
    <row r="17" spans="1:8" x14ac:dyDescent="0.2">
      <c r="A17" s="102" t="s">
        <v>320</v>
      </c>
      <c r="B17" s="103">
        <v>22</v>
      </c>
      <c r="C17" s="33" t="s">
        <v>445</v>
      </c>
      <c r="D17" s="33" t="s">
        <v>1384</v>
      </c>
    </row>
    <row r="18" spans="1:8" x14ac:dyDescent="0.2">
      <c r="A18" s="102" t="s">
        <v>320</v>
      </c>
      <c r="B18" s="103">
        <v>23</v>
      </c>
      <c r="C18" s="33" t="s">
        <v>859</v>
      </c>
      <c r="D18" s="33" t="s">
        <v>504</v>
      </c>
    </row>
    <row r="19" spans="1:8" x14ac:dyDescent="0.2">
      <c r="A19" s="102" t="s">
        <v>320</v>
      </c>
      <c r="B19" s="103">
        <v>24</v>
      </c>
      <c r="C19" s="33" t="s">
        <v>324</v>
      </c>
      <c r="D19" s="33"/>
    </row>
    <row r="20" spans="1:8" x14ac:dyDescent="0.2">
      <c r="A20" s="102" t="s">
        <v>320</v>
      </c>
      <c r="B20" s="103">
        <v>26</v>
      </c>
      <c r="C20" s="33" t="s">
        <v>448</v>
      </c>
      <c r="D20" s="30"/>
    </row>
    <row r="21" spans="1:8" x14ac:dyDescent="0.2">
      <c r="A21" s="102" t="s">
        <v>320</v>
      </c>
      <c r="B21" s="103">
        <v>32</v>
      </c>
      <c r="C21" s="33" t="s">
        <v>449</v>
      </c>
      <c r="D21" s="30"/>
    </row>
    <row r="22" spans="1:8" x14ac:dyDescent="0.2">
      <c r="A22" s="33" t="s">
        <v>320</v>
      </c>
      <c r="B22" s="101">
        <v>33</v>
      </c>
      <c r="C22" s="33" t="s">
        <v>450</v>
      </c>
      <c r="D22" s="31"/>
    </row>
    <row r="23" spans="1:8" x14ac:dyDescent="0.2">
      <c r="A23" s="33" t="s">
        <v>320</v>
      </c>
      <c r="B23" s="101">
        <v>35</v>
      </c>
      <c r="C23" s="33" t="s">
        <v>474</v>
      </c>
      <c r="D23" s="31" t="s">
        <v>504</v>
      </c>
    </row>
    <row r="24" spans="1:8" x14ac:dyDescent="0.2">
      <c r="A24" s="33" t="s">
        <v>320</v>
      </c>
      <c r="B24" s="101">
        <v>38</v>
      </c>
      <c r="C24" s="33" t="s">
        <v>460</v>
      </c>
      <c r="D24" s="33"/>
    </row>
    <row r="25" spans="1:8" x14ac:dyDescent="0.2">
      <c r="A25" s="33" t="s">
        <v>320</v>
      </c>
      <c r="B25" s="101">
        <v>39</v>
      </c>
      <c r="C25" s="33" t="s">
        <v>330</v>
      </c>
      <c r="D25" s="30" t="s">
        <v>698</v>
      </c>
    </row>
    <row r="26" spans="1:8" s="164" customFormat="1" x14ac:dyDescent="0.2">
      <c r="A26" s="33" t="s">
        <v>320</v>
      </c>
      <c r="B26" s="101">
        <v>42</v>
      </c>
      <c r="C26" s="33" t="s">
        <v>451</v>
      </c>
      <c r="D26" s="30"/>
      <c r="G26" s="40"/>
      <c r="H26" s="40"/>
    </row>
    <row r="27" spans="1:8" x14ac:dyDescent="0.2">
      <c r="A27" s="33" t="s">
        <v>320</v>
      </c>
      <c r="B27" s="101">
        <v>43</v>
      </c>
      <c r="C27" s="33" t="s">
        <v>452</v>
      </c>
      <c r="D27" s="30"/>
    </row>
    <row r="28" spans="1:8" x14ac:dyDescent="0.2">
      <c r="A28" s="33" t="s">
        <v>320</v>
      </c>
      <c r="B28" s="101">
        <v>48</v>
      </c>
      <c r="C28" s="33" t="s">
        <v>592</v>
      </c>
      <c r="D28" s="30"/>
    </row>
    <row r="29" spans="1:8" x14ac:dyDescent="0.2">
      <c r="A29" s="33" t="s">
        <v>320</v>
      </c>
      <c r="B29" s="101">
        <v>49</v>
      </c>
      <c r="C29" s="33" t="s">
        <v>453</v>
      </c>
      <c r="D29" s="30"/>
    </row>
    <row r="30" spans="1:8" x14ac:dyDescent="0.2">
      <c r="A30" s="33" t="s">
        <v>320</v>
      </c>
      <c r="B30" s="101">
        <v>51</v>
      </c>
      <c r="C30" s="33" t="s">
        <v>463</v>
      </c>
      <c r="D30" s="30"/>
    </row>
    <row r="31" spans="1:8" ht="89.25" x14ac:dyDescent="0.2">
      <c r="A31" s="33" t="s">
        <v>320</v>
      </c>
      <c r="B31" s="101">
        <v>55</v>
      </c>
      <c r="C31" s="33" t="s">
        <v>860</v>
      </c>
      <c r="D31" s="60" t="s">
        <v>1395</v>
      </c>
    </row>
    <row r="32" spans="1:8" x14ac:dyDescent="0.2">
      <c r="A32" s="33" t="s">
        <v>320</v>
      </c>
      <c r="B32" s="101">
        <v>62</v>
      </c>
      <c r="C32" s="33" t="s">
        <v>1386</v>
      </c>
      <c r="D32" s="60" t="s">
        <v>1387</v>
      </c>
    </row>
    <row r="33" spans="1:8" x14ac:dyDescent="0.2">
      <c r="A33" s="33" t="s">
        <v>320</v>
      </c>
      <c r="B33" s="101">
        <v>92</v>
      </c>
      <c r="C33" s="33" t="s">
        <v>455</v>
      </c>
      <c r="D33" s="30"/>
      <c r="G33" s="164"/>
    </row>
    <row r="34" spans="1:8" x14ac:dyDescent="0.2">
      <c r="A34" s="33" t="s">
        <v>320</v>
      </c>
      <c r="B34" s="101" t="s">
        <v>447</v>
      </c>
      <c r="C34" s="33" t="s">
        <v>1388</v>
      </c>
      <c r="D34" s="30"/>
      <c r="G34" s="164"/>
    </row>
    <row r="35" spans="1:8" x14ac:dyDescent="0.2">
      <c r="A35" s="33" t="s">
        <v>320</v>
      </c>
      <c r="B35" s="101">
        <v>123</v>
      </c>
      <c r="C35" s="33" t="s">
        <v>456</v>
      </c>
      <c r="D35" s="33"/>
    </row>
    <row r="36" spans="1:8" x14ac:dyDescent="0.2">
      <c r="B36" s="40"/>
    </row>
    <row r="37" spans="1:8" x14ac:dyDescent="0.2">
      <c r="A37" s="39" t="s">
        <v>1399</v>
      </c>
      <c r="B37" s="40"/>
    </row>
    <row r="38" spans="1:8" x14ac:dyDescent="0.2">
      <c r="A38" s="33" t="s">
        <v>320</v>
      </c>
      <c r="B38" s="101">
        <v>2</v>
      </c>
      <c r="C38" s="33" t="s">
        <v>382</v>
      </c>
      <c r="D38" s="30"/>
    </row>
    <row r="39" spans="1:8" x14ac:dyDescent="0.2">
      <c r="A39" s="33" t="s">
        <v>320</v>
      </c>
      <c r="B39" s="101">
        <v>3</v>
      </c>
      <c r="C39" s="33" t="s">
        <v>438</v>
      </c>
      <c r="D39" s="30"/>
    </row>
    <row r="40" spans="1:8" x14ac:dyDescent="0.2">
      <c r="A40" s="33" t="s">
        <v>320</v>
      </c>
      <c r="B40" s="101">
        <v>4</v>
      </c>
      <c r="C40" s="33" t="s">
        <v>440</v>
      </c>
      <c r="D40" s="30"/>
    </row>
    <row r="41" spans="1:8" x14ac:dyDescent="0.2">
      <c r="A41" s="33" t="s">
        <v>320</v>
      </c>
      <c r="B41" s="101">
        <v>6</v>
      </c>
      <c r="C41" s="33" t="s">
        <v>459</v>
      </c>
      <c r="D41" s="30"/>
    </row>
    <row r="42" spans="1:8" x14ac:dyDescent="0.2">
      <c r="A42" s="33" t="s">
        <v>320</v>
      </c>
      <c r="B42" s="101">
        <v>7</v>
      </c>
      <c r="C42" s="101" t="s">
        <v>321</v>
      </c>
      <c r="D42" s="33"/>
    </row>
    <row r="43" spans="1:8" x14ac:dyDescent="0.2">
      <c r="A43" s="33" t="s">
        <v>320</v>
      </c>
      <c r="B43" s="101">
        <v>11</v>
      </c>
      <c r="C43" s="101" t="s">
        <v>322</v>
      </c>
      <c r="D43" s="30"/>
    </row>
    <row r="44" spans="1:8" x14ac:dyDescent="0.2">
      <c r="A44" s="33" t="s">
        <v>320</v>
      </c>
      <c r="B44" s="101">
        <v>12</v>
      </c>
      <c r="C44" s="101" t="s">
        <v>323</v>
      </c>
      <c r="D44" s="30"/>
    </row>
    <row r="45" spans="1:8" x14ac:dyDescent="0.2">
      <c r="A45" s="33" t="s">
        <v>320</v>
      </c>
      <c r="B45" s="101">
        <v>32</v>
      </c>
      <c r="C45" s="33" t="s">
        <v>449</v>
      </c>
      <c r="D45" s="30"/>
    </row>
    <row r="46" spans="1:8" s="164" customFormat="1" x14ac:dyDescent="0.2">
      <c r="A46" s="33" t="s">
        <v>320</v>
      </c>
      <c r="B46" s="101">
        <v>33</v>
      </c>
      <c r="C46" s="33" t="s">
        <v>450</v>
      </c>
      <c r="D46" s="33"/>
      <c r="G46" s="40"/>
      <c r="H46" s="40"/>
    </row>
    <row r="47" spans="1:8" x14ac:dyDescent="0.2">
      <c r="A47" s="33" t="s">
        <v>320</v>
      </c>
      <c r="B47" s="101">
        <v>49</v>
      </c>
      <c r="C47" s="33" t="s">
        <v>462</v>
      </c>
      <c r="D47" s="30"/>
      <c r="H47" s="164"/>
    </row>
    <row r="48" spans="1:8" x14ac:dyDescent="0.2">
      <c r="A48" s="33" t="s">
        <v>320</v>
      </c>
      <c r="B48" s="101">
        <v>123</v>
      </c>
      <c r="C48" s="33" t="s">
        <v>456</v>
      </c>
      <c r="D48" s="33"/>
    </row>
    <row r="49" spans="2:8" x14ac:dyDescent="0.2">
      <c r="B49" s="40"/>
    </row>
    <row r="50" spans="2:8" x14ac:dyDescent="0.2">
      <c r="B50" s="40"/>
    </row>
    <row r="51" spans="2:8" x14ac:dyDescent="0.2">
      <c r="B51" s="40"/>
    </row>
    <row r="52" spans="2:8" x14ac:dyDescent="0.2">
      <c r="B52" s="40"/>
    </row>
    <row r="53" spans="2:8" ht="12" customHeight="1" x14ac:dyDescent="0.2">
      <c r="B53" s="40"/>
    </row>
    <row r="54" spans="2:8" x14ac:dyDescent="0.2">
      <c r="B54" s="40"/>
    </row>
    <row r="55" spans="2:8" x14ac:dyDescent="0.2">
      <c r="B55" s="40"/>
    </row>
    <row r="56" spans="2:8" x14ac:dyDescent="0.2">
      <c r="B56" s="40"/>
    </row>
    <row r="57" spans="2:8" x14ac:dyDescent="0.2">
      <c r="B57" s="40"/>
    </row>
    <row r="58" spans="2:8" x14ac:dyDescent="0.2">
      <c r="B58" s="40"/>
    </row>
    <row r="59" spans="2:8" x14ac:dyDescent="0.2">
      <c r="B59" s="40"/>
    </row>
    <row r="60" spans="2:8" s="164" customFormat="1" x14ac:dyDescent="0.2">
      <c r="G60" s="40"/>
      <c r="H60" s="40"/>
    </row>
    <row r="61" spans="2:8" x14ac:dyDescent="0.2">
      <c r="B61" s="40"/>
      <c r="H61" s="164"/>
    </row>
    <row r="62" spans="2:8" x14ac:dyDescent="0.2">
      <c r="B62" s="40"/>
      <c r="G62" s="164"/>
    </row>
    <row r="63" spans="2:8" x14ac:dyDescent="0.2">
      <c r="B63" s="40"/>
    </row>
    <row r="64" spans="2:8" x14ac:dyDescent="0.2">
      <c r="B64" s="40"/>
    </row>
    <row r="65" s="40" customFormat="1" x14ac:dyDescent="0.2"/>
    <row r="66" s="40" customFormat="1" x14ac:dyDescent="0.2"/>
    <row r="67" s="40" customFormat="1" x14ac:dyDescent="0.2"/>
    <row r="68" s="40" customFormat="1" x14ac:dyDescent="0.2"/>
    <row r="69" s="40" customFormat="1" x14ac:dyDescent="0.2"/>
    <row r="70" s="40" customFormat="1" x14ac:dyDescent="0.2"/>
    <row r="71" s="40" customFormat="1" x14ac:dyDescent="0.2"/>
    <row r="72" s="40" customFormat="1" x14ac:dyDescent="0.2"/>
    <row r="73" s="40" customFormat="1" x14ac:dyDescent="0.2"/>
    <row r="74" s="40" customFormat="1" x14ac:dyDescent="0.2"/>
    <row r="75" s="40" customFormat="1" x14ac:dyDescent="0.2"/>
    <row r="76" s="40" customFormat="1" x14ac:dyDescent="0.2"/>
    <row r="77" s="40" customFormat="1" x14ac:dyDescent="0.2"/>
    <row r="78" s="40" customFormat="1" x14ac:dyDescent="0.2"/>
    <row r="79" s="40" customFormat="1" x14ac:dyDescent="0.2"/>
    <row r="80" s="40" customFormat="1" x14ac:dyDescent="0.2"/>
    <row r="81" spans="2:8" s="164" customFormat="1" x14ac:dyDescent="0.2">
      <c r="G81" s="40"/>
      <c r="H81" s="40"/>
    </row>
    <row r="82" spans="2:8" x14ac:dyDescent="0.2">
      <c r="B82" s="40"/>
      <c r="G82" s="164"/>
      <c r="H82" s="164"/>
    </row>
    <row r="83" spans="2:8" x14ac:dyDescent="0.2">
      <c r="B83" s="40"/>
    </row>
    <row r="84" spans="2:8" x14ac:dyDescent="0.2">
      <c r="B84" s="40"/>
    </row>
    <row r="85" spans="2:8" x14ac:dyDescent="0.2">
      <c r="B85" s="40"/>
    </row>
    <row r="86" spans="2:8" x14ac:dyDescent="0.2">
      <c r="B86" s="40"/>
    </row>
    <row r="87" spans="2:8" x14ac:dyDescent="0.2">
      <c r="B87" s="40"/>
    </row>
    <row r="88" spans="2:8" x14ac:dyDescent="0.2">
      <c r="B88" s="40"/>
    </row>
    <row r="89" spans="2:8" x14ac:dyDescent="0.2">
      <c r="B89" s="40"/>
    </row>
    <row r="90" spans="2:8" x14ac:dyDescent="0.2">
      <c r="B90" s="40"/>
    </row>
    <row r="91" spans="2:8" x14ac:dyDescent="0.2">
      <c r="B91" s="40"/>
    </row>
    <row r="92" spans="2:8" x14ac:dyDescent="0.2">
      <c r="B92" s="40"/>
    </row>
    <row r="93" spans="2:8" x14ac:dyDescent="0.2">
      <c r="B93" s="40"/>
    </row>
    <row r="94" spans="2:8" x14ac:dyDescent="0.2">
      <c r="B94" s="40"/>
    </row>
    <row r="95" spans="2:8" x14ac:dyDescent="0.2">
      <c r="B95" s="40"/>
    </row>
    <row r="96" spans="2:8" x14ac:dyDescent="0.2">
      <c r="B96" s="40"/>
    </row>
    <row r="97" s="40" customFormat="1" x14ac:dyDescent="0.2"/>
    <row r="98" s="40" customFormat="1" x14ac:dyDescent="0.2"/>
    <row r="99" s="40" customFormat="1" x14ac:dyDescent="0.2"/>
    <row r="100" s="40" customFormat="1" x14ac:dyDescent="0.2"/>
    <row r="101" s="40" customFormat="1" x14ac:dyDescent="0.2"/>
    <row r="102" s="40" customFormat="1" x14ac:dyDescent="0.2"/>
    <row r="103" s="40" customFormat="1" x14ac:dyDescent="0.2"/>
    <row r="104" s="40" customFormat="1" x14ac:dyDescent="0.2"/>
    <row r="105" s="40" customFormat="1" x14ac:dyDescent="0.2"/>
    <row r="106" s="40" customFormat="1" x14ac:dyDescent="0.2"/>
    <row r="107" s="40" customFormat="1" x14ac:dyDescent="0.2"/>
    <row r="108" s="164" customFormat="1" x14ac:dyDescent="0.2"/>
    <row r="109" s="40" customFormat="1" x14ac:dyDescent="0.2"/>
    <row r="110" s="40" customFormat="1" x14ac:dyDescent="0.2"/>
    <row r="111" s="40" customFormat="1" x14ac:dyDescent="0.2"/>
    <row r="112" s="40" customFormat="1" x14ac:dyDescent="0.2"/>
    <row r="113" s="40" customFormat="1" x14ac:dyDescent="0.2"/>
    <row r="114" s="40" customFormat="1" x14ac:dyDescent="0.2"/>
    <row r="115" s="40" customFormat="1" x14ac:dyDescent="0.2"/>
    <row r="116" s="40" customFormat="1" x14ac:dyDescent="0.2"/>
    <row r="117" s="40" customFormat="1" x14ac:dyDescent="0.2"/>
    <row r="118" s="40" customFormat="1" x14ac:dyDescent="0.2"/>
    <row r="119" s="40" customFormat="1" x14ac:dyDescent="0.2"/>
    <row r="120" s="40" customFormat="1" x14ac:dyDescent="0.2"/>
    <row r="121" s="40" customFormat="1" x14ac:dyDescent="0.2"/>
    <row r="122" s="40" customFormat="1" x14ac:dyDescent="0.2"/>
    <row r="123" s="40" customFormat="1" x14ac:dyDescent="0.2"/>
    <row r="124" s="40" customFormat="1" x14ac:dyDescent="0.2"/>
    <row r="125" s="40" customFormat="1" x14ac:dyDescent="0.2"/>
    <row r="126" s="40" customFormat="1" x14ac:dyDescent="0.2"/>
    <row r="127" s="40" customFormat="1" x14ac:dyDescent="0.2"/>
    <row r="128" s="40" customFormat="1" x14ac:dyDescent="0.2"/>
    <row r="129" s="40" customFormat="1" x14ac:dyDescent="0.2"/>
    <row r="130" s="164" customFormat="1" x14ac:dyDescent="0.2"/>
    <row r="133" s="40" customFormat="1" x14ac:dyDescent="0.2"/>
    <row r="139" s="164" customFormat="1" x14ac:dyDescent="0.2"/>
    <row r="148" s="164" customFormat="1" x14ac:dyDescent="0.2"/>
  </sheetData>
  <mergeCells count="9">
    <mergeCell ref="A5:B5"/>
    <mergeCell ref="C5:D5"/>
    <mergeCell ref="A6:B6"/>
    <mergeCell ref="C6:D6"/>
    <mergeCell ref="A1:D1"/>
    <mergeCell ref="A2:D2"/>
    <mergeCell ref="A3:D3"/>
    <mergeCell ref="A4:B4"/>
    <mergeCell ref="C4:D4"/>
  </mergeCells>
  <hyperlinks>
    <hyperlink ref="E1" location="TRANSIT" display="Return to Test Case List" xr:uid="{B30F2065-4E2B-4A26-9EC8-253EBD8FE399}"/>
  </hyperlinks>
  <pageMargins left="0.7" right="0.7" top="0.75" bottom="0.75" header="0.3" footer="0.3"/>
  <pageSetup orientation="portrait" r:id="rId1"/>
  <headerFooter>
    <oddFooter>&amp;C_x000D_&amp;1#&amp;"Calibri"&amp;10&amp;K000000 Restricted</oddFooter>
  </headerFooter>
</worksheet>
</file>

<file path=xl/worksheets/sheet2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93640-A314-4284-9F25-2AE8626DFCA9}">
  <sheetPr codeName="Sheet154"/>
  <dimension ref="A1:H146"/>
  <sheetViews>
    <sheetView workbookViewId="0">
      <pane ySplit="6" topLeftCell="A35" activePane="bottomLeft" state="frozen"/>
      <selection pane="bottomLeft" sqref="A1:D1"/>
    </sheetView>
  </sheetViews>
  <sheetFormatPr defaultColWidth="9.140625" defaultRowHeight="12.75" x14ac:dyDescent="0.2"/>
  <cols>
    <col min="1" max="1" width="6.140625" style="40" customWidth="1"/>
    <col min="2" max="2" width="6.140625" style="165" customWidth="1"/>
    <col min="3" max="3" width="46.85546875" style="40" customWidth="1"/>
    <col min="4" max="4" width="44.7109375" style="40" customWidth="1"/>
    <col min="5" max="16384" width="9.140625" style="40"/>
  </cols>
  <sheetData>
    <row r="1" spans="1:5" ht="48" customHeight="1" x14ac:dyDescent="0.2">
      <c r="A1" s="248" t="s">
        <v>1400</v>
      </c>
      <c r="B1" s="248"/>
      <c r="C1" s="248"/>
      <c r="D1" s="248"/>
      <c r="E1" s="156" t="s">
        <v>311</v>
      </c>
    </row>
    <row r="2" spans="1:5" ht="15" customHeight="1" x14ac:dyDescent="0.2">
      <c r="A2" s="249" t="str">
        <f ca="1">CONCATENATE("Test Case ", MID(CELL("filename",A1),FIND("]",CELL("filename",A1))+1,255)," 1100/1110")</f>
        <v>Test Case IT.AL.A05 1100/1110</v>
      </c>
      <c r="B2" s="249"/>
      <c r="C2" s="249"/>
      <c r="D2" s="249"/>
    </row>
    <row r="3" spans="1:5" ht="15" customHeight="1" x14ac:dyDescent="0.2">
      <c r="A3" s="250" t="s">
        <v>665</v>
      </c>
      <c r="B3" s="251"/>
      <c r="C3" s="251"/>
      <c r="D3" s="252"/>
    </row>
    <row r="4" spans="1:5" s="104" customFormat="1" ht="39" customHeight="1" x14ac:dyDescent="0.2">
      <c r="A4" s="247" t="s">
        <v>595</v>
      </c>
      <c r="B4" s="246"/>
      <c r="C4" s="247" t="s">
        <v>1377</v>
      </c>
      <c r="D4" s="246"/>
    </row>
    <row r="5" spans="1:5" s="104" customFormat="1" ht="39" customHeight="1" x14ac:dyDescent="0.2">
      <c r="A5" s="245" t="s">
        <v>315</v>
      </c>
      <c r="B5" s="246"/>
      <c r="C5" s="247" t="s">
        <v>1401</v>
      </c>
      <c r="D5" s="246"/>
    </row>
    <row r="6" spans="1:5" s="104" customFormat="1" ht="39" customHeight="1" x14ac:dyDescent="0.2">
      <c r="A6" s="245" t="s">
        <v>1379</v>
      </c>
      <c r="B6" s="246"/>
      <c r="C6" s="247" t="s">
        <v>1402</v>
      </c>
      <c r="D6" s="246"/>
    </row>
    <row r="7" spans="1:5" x14ac:dyDescent="0.2">
      <c r="A7" s="128"/>
      <c r="B7" s="128"/>
      <c r="C7" s="128"/>
      <c r="D7" s="128"/>
    </row>
    <row r="8" spans="1:5" x14ac:dyDescent="0.2">
      <c r="A8" s="39" t="s">
        <v>675</v>
      </c>
      <c r="B8" s="40"/>
    </row>
    <row r="9" spans="1:5" x14ac:dyDescent="0.2">
      <c r="A9" s="102" t="s">
        <v>320</v>
      </c>
      <c r="B9" s="103">
        <v>2</v>
      </c>
      <c r="C9" s="33" t="s">
        <v>382</v>
      </c>
      <c r="D9" s="30" t="s">
        <v>1381</v>
      </c>
    </row>
    <row r="10" spans="1:5" x14ac:dyDescent="0.2">
      <c r="A10" s="102" t="s">
        <v>320</v>
      </c>
      <c r="B10" s="103">
        <v>3</v>
      </c>
      <c r="C10" s="33" t="s">
        <v>438</v>
      </c>
      <c r="D10" s="30" t="s">
        <v>1382</v>
      </c>
    </row>
    <row r="11" spans="1:5" x14ac:dyDescent="0.2">
      <c r="A11" s="102" t="s">
        <v>320</v>
      </c>
      <c r="B11" s="103">
        <v>4</v>
      </c>
      <c r="C11" s="33" t="s">
        <v>440</v>
      </c>
      <c r="D11" s="166" t="s">
        <v>1403</v>
      </c>
    </row>
    <row r="12" spans="1:5" x14ac:dyDescent="0.2">
      <c r="A12" s="33" t="s">
        <v>320</v>
      </c>
      <c r="B12" s="101">
        <v>6</v>
      </c>
      <c r="C12" s="33" t="s">
        <v>459</v>
      </c>
      <c r="D12" s="30"/>
    </row>
    <row r="13" spans="1:5" x14ac:dyDescent="0.2">
      <c r="A13" s="33" t="s">
        <v>320</v>
      </c>
      <c r="B13" s="101">
        <v>7</v>
      </c>
      <c r="C13" s="101" t="s">
        <v>321</v>
      </c>
      <c r="D13" s="30"/>
    </row>
    <row r="14" spans="1:5" x14ac:dyDescent="0.2">
      <c r="A14" s="33" t="s">
        <v>320</v>
      </c>
      <c r="B14" s="101">
        <v>11</v>
      </c>
      <c r="C14" s="101" t="s">
        <v>322</v>
      </c>
      <c r="D14" s="30"/>
    </row>
    <row r="15" spans="1:5" x14ac:dyDescent="0.2">
      <c r="A15" s="33" t="s">
        <v>320</v>
      </c>
      <c r="B15" s="101">
        <v>12</v>
      </c>
      <c r="C15" s="101" t="s">
        <v>323</v>
      </c>
      <c r="D15" s="30"/>
    </row>
    <row r="16" spans="1:5" x14ac:dyDescent="0.2">
      <c r="A16" s="102" t="s">
        <v>320</v>
      </c>
      <c r="B16" s="103">
        <v>14</v>
      </c>
      <c r="C16" s="33" t="s">
        <v>443</v>
      </c>
      <c r="D16" s="30"/>
    </row>
    <row r="17" spans="1:8" x14ac:dyDescent="0.2">
      <c r="A17" s="102" t="s">
        <v>320</v>
      </c>
      <c r="B17" s="103">
        <v>22</v>
      </c>
      <c r="C17" s="33" t="s">
        <v>445</v>
      </c>
      <c r="D17" s="33" t="s">
        <v>1384</v>
      </c>
    </row>
    <row r="18" spans="1:8" x14ac:dyDescent="0.2">
      <c r="A18" s="102" t="s">
        <v>320</v>
      </c>
      <c r="B18" s="103">
        <v>23</v>
      </c>
      <c r="C18" s="33" t="s">
        <v>859</v>
      </c>
      <c r="D18" s="33" t="s">
        <v>504</v>
      </c>
    </row>
    <row r="19" spans="1:8" x14ac:dyDescent="0.2">
      <c r="A19" s="102" t="s">
        <v>320</v>
      </c>
      <c r="B19" s="103">
        <v>24</v>
      </c>
      <c r="C19" s="33" t="s">
        <v>324</v>
      </c>
      <c r="D19" s="33"/>
    </row>
    <row r="20" spans="1:8" x14ac:dyDescent="0.2">
      <c r="A20" s="102" t="s">
        <v>320</v>
      </c>
      <c r="B20" s="103">
        <v>26</v>
      </c>
      <c r="C20" s="33" t="s">
        <v>448</v>
      </c>
      <c r="D20" s="30"/>
    </row>
    <row r="21" spans="1:8" x14ac:dyDescent="0.2">
      <c r="A21" s="102" t="s">
        <v>320</v>
      </c>
      <c r="B21" s="103">
        <v>32</v>
      </c>
      <c r="C21" s="33" t="s">
        <v>449</v>
      </c>
      <c r="D21" s="30"/>
    </row>
    <row r="22" spans="1:8" x14ac:dyDescent="0.2">
      <c r="A22" s="33" t="s">
        <v>320</v>
      </c>
      <c r="B22" s="101">
        <v>33</v>
      </c>
      <c r="C22" s="33" t="s">
        <v>450</v>
      </c>
      <c r="D22" s="31"/>
    </row>
    <row r="23" spans="1:8" x14ac:dyDescent="0.2">
      <c r="A23" s="33" t="s">
        <v>320</v>
      </c>
      <c r="B23" s="101">
        <v>35</v>
      </c>
      <c r="C23" s="33" t="s">
        <v>474</v>
      </c>
      <c r="D23" s="31" t="s">
        <v>504</v>
      </c>
    </row>
    <row r="24" spans="1:8" s="164" customFormat="1" x14ac:dyDescent="0.2">
      <c r="A24" s="33" t="s">
        <v>320</v>
      </c>
      <c r="B24" s="101">
        <v>42</v>
      </c>
      <c r="C24" s="33" t="s">
        <v>451</v>
      </c>
      <c r="D24" s="30"/>
      <c r="G24" s="40"/>
      <c r="H24" s="40"/>
    </row>
    <row r="25" spans="1:8" x14ac:dyDescent="0.2">
      <c r="A25" s="33" t="s">
        <v>320</v>
      </c>
      <c r="B25" s="101">
        <v>43</v>
      </c>
      <c r="C25" s="33" t="s">
        <v>452</v>
      </c>
      <c r="D25" s="30"/>
    </row>
    <row r="26" spans="1:8" x14ac:dyDescent="0.2">
      <c r="A26" s="33" t="s">
        <v>320</v>
      </c>
      <c r="B26" s="101">
        <v>48</v>
      </c>
      <c r="C26" s="33" t="s">
        <v>592</v>
      </c>
      <c r="D26" s="30"/>
    </row>
    <row r="27" spans="1:8" x14ac:dyDescent="0.2">
      <c r="A27" s="33" t="s">
        <v>320</v>
      </c>
      <c r="B27" s="101">
        <v>49</v>
      </c>
      <c r="C27" s="33" t="s">
        <v>453</v>
      </c>
      <c r="D27" s="30"/>
    </row>
    <row r="28" spans="1:8" x14ac:dyDescent="0.2">
      <c r="A28" s="33" t="s">
        <v>320</v>
      </c>
      <c r="B28" s="101">
        <v>51</v>
      </c>
      <c r="C28" s="33" t="s">
        <v>463</v>
      </c>
      <c r="D28" s="30"/>
    </row>
    <row r="29" spans="1:8" ht="38.25" x14ac:dyDescent="0.2">
      <c r="A29" s="33" t="s">
        <v>320</v>
      </c>
      <c r="B29" s="101">
        <v>55</v>
      </c>
      <c r="C29" s="33" t="s">
        <v>860</v>
      </c>
      <c r="D29" s="60" t="s">
        <v>1404</v>
      </c>
    </row>
    <row r="30" spans="1:8" x14ac:dyDescent="0.2">
      <c r="A30" s="33" t="s">
        <v>320</v>
      </c>
      <c r="B30" s="101">
        <v>92</v>
      </c>
      <c r="C30" s="33" t="s">
        <v>455</v>
      </c>
      <c r="D30" s="30"/>
      <c r="G30" s="164"/>
    </row>
    <row r="31" spans="1:8" x14ac:dyDescent="0.2">
      <c r="A31" s="33" t="s">
        <v>320</v>
      </c>
      <c r="B31" s="101" t="s">
        <v>447</v>
      </c>
      <c r="C31" s="33" t="s">
        <v>1388</v>
      </c>
      <c r="D31" s="30"/>
      <c r="G31" s="164"/>
    </row>
    <row r="32" spans="1:8" x14ac:dyDescent="0.2">
      <c r="A32" s="33" t="s">
        <v>320</v>
      </c>
      <c r="B32" s="101">
        <v>123</v>
      </c>
      <c r="C32" s="33" t="s">
        <v>456</v>
      </c>
      <c r="D32" s="33"/>
    </row>
    <row r="33" spans="1:8" x14ac:dyDescent="0.2">
      <c r="B33" s="40"/>
    </row>
    <row r="34" spans="1:8" x14ac:dyDescent="0.2">
      <c r="A34" s="39" t="s">
        <v>680</v>
      </c>
      <c r="B34" s="40"/>
    </row>
    <row r="35" spans="1:8" x14ac:dyDescent="0.2">
      <c r="A35" s="33" t="s">
        <v>320</v>
      </c>
      <c r="B35" s="101">
        <v>2</v>
      </c>
      <c r="C35" s="33" t="s">
        <v>382</v>
      </c>
      <c r="D35" s="30"/>
    </row>
    <row r="36" spans="1:8" x14ac:dyDescent="0.2">
      <c r="A36" s="33" t="s">
        <v>320</v>
      </c>
      <c r="B36" s="101">
        <v>3</v>
      </c>
      <c r="C36" s="33" t="s">
        <v>438</v>
      </c>
      <c r="D36" s="30"/>
    </row>
    <row r="37" spans="1:8" x14ac:dyDescent="0.2">
      <c r="A37" s="33" t="s">
        <v>320</v>
      </c>
      <c r="B37" s="101">
        <v>4</v>
      </c>
      <c r="C37" s="33" t="s">
        <v>440</v>
      </c>
      <c r="D37" s="30"/>
    </row>
    <row r="38" spans="1:8" x14ac:dyDescent="0.2">
      <c r="A38" s="33" t="s">
        <v>320</v>
      </c>
      <c r="B38" s="101">
        <v>6</v>
      </c>
      <c r="C38" s="33" t="s">
        <v>459</v>
      </c>
      <c r="D38" s="30"/>
    </row>
    <row r="39" spans="1:8" x14ac:dyDescent="0.2">
      <c r="A39" s="33" t="s">
        <v>320</v>
      </c>
      <c r="B39" s="101">
        <v>7</v>
      </c>
      <c r="C39" s="101" t="s">
        <v>321</v>
      </c>
      <c r="D39" s="33" t="s">
        <v>504</v>
      </c>
    </row>
    <row r="40" spans="1:8" x14ac:dyDescent="0.2">
      <c r="A40" s="33" t="s">
        <v>320</v>
      </c>
      <c r="B40" s="101">
        <v>11</v>
      </c>
      <c r="C40" s="101" t="s">
        <v>322</v>
      </c>
      <c r="D40" s="30"/>
    </row>
    <row r="41" spans="1:8" x14ac:dyDescent="0.2">
      <c r="A41" s="33" t="s">
        <v>320</v>
      </c>
      <c r="B41" s="101">
        <v>12</v>
      </c>
      <c r="C41" s="101" t="s">
        <v>323</v>
      </c>
      <c r="D41" s="30"/>
    </row>
    <row r="42" spans="1:8" ht="13.5" customHeight="1" x14ac:dyDescent="0.2">
      <c r="A42" s="33" t="s">
        <v>320</v>
      </c>
      <c r="B42" s="101">
        <v>24</v>
      </c>
      <c r="C42" s="33" t="s">
        <v>324</v>
      </c>
      <c r="D42" s="30"/>
    </row>
    <row r="43" spans="1:8" x14ac:dyDescent="0.2">
      <c r="A43" s="102" t="s">
        <v>320</v>
      </c>
      <c r="B43" s="103">
        <v>26</v>
      </c>
      <c r="C43" s="33" t="s">
        <v>448</v>
      </c>
      <c r="D43" s="30"/>
    </row>
    <row r="44" spans="1:8" x14ac:dyDescent="0.2">
      <c r="A44" s="33" t="s">
        <v>320</v>
      </c>
      <c r="B44" s="101">
        <v>32</v>
      </c>
      <c r="C44" s="33" t="s">
        <v>449</v>
      </c>
      <c r="D44" s="30"/>
    </row>
    <row r="45" spans="1:8" s="164" customFormat="1" x14ac:dyDescent="0.2">
      <c r="A45" s="33" t="s">
        <v>320</v>
      </c>
      <c r="B45" s="101">
        <v>33</v>
      </c>
      <c r="C45" s="33" t="s">
        <v>450</v>
      </c>
      <c r="D45" s="33"/>
      <c r="G45" s="40"/>
      <c r="H45" s="40"/>
    </row>
    <row r="46" spans="1:8" x14ac:dyDescent="0.2">
      <c r="A46" s="33" t="s">
        <v>320</v>
      </c>
      <c r="B46" s="101">
        <v>38</v>
      </c>
      <c r="C46" s="33" t="s">
        <v>460</v>
      </c>
      <c r="D46" s="33" t="s">
        <v>504</v>
      </c>
    </row>
    <row r="47" spans="1:8" x14ac:dyDescent="0.2">
      <c r="A47" s="33" t="s">
        <v>320</v>
      </c>
      <c r="B47" s="101">
        <v>39</v>
      </c>
      <c r="C47" s="33" t="s">
        <v>330</v>
      </c>
      <c r="D47" s="30" t="s">
        <v>461</v>
      </c>
    </row>
    <row r="48" spans="1:8" x14ac:dyDescent="0.2">
      <c r="A48" s="33" t="s">
        <v>320</v>
      </c>
      <c r="B48" s="101">
        <v>44</v>
      </c>
      <c r="C48" s="33" t="s">
        <v>395</v>
      </c>
      <c r="D48" s="33" t="s">
        <v>504</v>
      </c>
    </row>
    <row r="49" spans="1:8" x14ac:dyDescent="0.2">
      <c r="A49" s="33" t="s">
        <v>320</v>
      </c>
      <c r="B49" s="101">
        <v>49</v>
      </c>
      <c r="C49" s="33" t="s">
        <v>462</v>
      </c>
      <c r="D49" s="30"/>
      <c r="H49" s="164"/>
    </row>
    <row r="50" spans="1:8" x14ac:dyDescent="0.2">
      <c r="A50" s="33" t="s">
        <v>320</v>
      </c>
      <c r="B50" s="101">
        <v>51</v>
      </c>
      <c r="C50" s="33" t="s">
        <v>463</v>
      </c>
      <c r="D50" s="30"/>
    </row>
    <row r="51" spans="1:8" x14ac:dyDescent="0.2">
      <c r="A51" s="33" t="s">
        <v>320</v>
      </c>
      <c r="B51" s="101">
        <v>123</v>
      </c>
      <c r="C51" s="33" t="s">
        <v>456</v>
      </c>
      <c r="D51" s="33"/>
    </row>
    <row r="52" spans="1:8" x14ac:dyDescent="0.2">
      <c r="B52" s="40"/>
    </row>
    <row r="53" spans="1:8" x14ac:dyDescent="0.2">
      <c r="B53" s="40"/>
    </row>
    <row r="54" spans="1:8" x14ac:dyDescent="0.2">
      <c r="B54" s="40"/>
    </row>
    <row r="55" spans="1:8" x14ac:dyDescent="0.2">
      <c r="B55" s="40"/>
    </row>
    <row r="56" spans="1:8" x14ac:dyDescent="0.2">
      <c r="B56" s="40"/>
    </row>
    <row r="57" spans="1:8" x14ac:dyDescent="0.2">
      <c r="B57" s="40"/>
    </row>
    <row r="58" spans="1:8" s="164" customFormat="1" x14ac:dyDescent="0.2">
      <c r="G58" s="40"/>
      <c r="H58" s="40"/>
    </row>
    <row r="59" spans="1:8" x14ac:dyDescent="0.2">
      <c r="B59" s="40"/>
      <c r="H59" s="164"/>
    </row>
    <row r="60" spans="1:8" x14ac:dyDescent="0.2">
      <c r="B60" s="40"/>
      <c r="G60" s="164"/>
    </row>
    <row r="61" spans="1:8" x14ac:dyDescent="0.2">
      <c r="B61" s="40"/>
    </row>
    <row r="62" spans="1:8" x14ac:dyDescent="0.2">
      <c r="B62" s="40"/>
    </row>
    <row r="63" spans="1:8" x14ac:dyDescent="0.2">
      <c r="B63" s="40"/>
    </row>
    <row r="64" spans="1:8" x14ac:dyDescent="0.2">
      <c r="B64" s="40"/>
    </row>
    <row r="65" spans="2:8" x14ac:dyDescent="0.2">
      <c r="B65" s="40"/>
    </row>
    <row r="66" spans="2:8" x14ac:dyDescent="0.2">
      <c r="B66" s="40"/>
    </row>
    <row r="67" spans="2:8" x14ac:dyDescent="0.2">
      <c r="B67" s="40"/>
    </row>
    <row r="68" spans="2:8" x14ac:dyDescent="0.2">
      <c r="B68" s="40"/>
    </row>
    <row r="69" spans="2:8" x14ac:dyDescent="0.2">
      <c r="B69" s="40"/>
    </row>
    <row r="70" spans="2:8" x14ac:dyDescent="0.2">
      <c r="B70" s="40"/>
    </row>
    <row r="71" spans="2:8" x14ac:dyDescent="0.2">
      <c r="B71" s="40"/>
    </row>
    <row r="72" spans="2:8" x14ac:dyDescent="0.2">
      <c r="B72" s="40"/>
    </row>
    <row r="73" spans="2:8" x14ac:dyDescent="0.2">
      <c r="B73" s="40"/>
    </row>
    <row r="74" spans="2:8" x14ac:dyDescent="0.2">
      <c r="B74" s="40"/>
    </row>
    <row r="75" spans="2:8" x14ac:dyDescent="0.2">
      <c r="B75" s="40"/>
    </row>
    <row r="76" spans="2:8" x14ac:dyDescent="0.2">
      <c r="B76" s="40"/>
    </row>
    <row r="77" spans="2:8" x14ac:dyDescent="0.2">
      <c r="B77" s="40"/>
    </row>
    <row r="78" spans="2:8" x14ac:dyDescent="0.2">
      <c r="B78" s="40"/>
    </row>
    <row r="79" spans="2:8" s="164" customFormat="1" x14ac:dyDescent="0.2">
      <c r="G79" s="40"/>
      <c r="H79" s="40"/>
    </row>
    <row r="80" spans="2:8" x14ac:dyDescent="0.2">
      <c r="B80" s="40"/>
      <c r="G80" s="164"/>
      <c r="H80" s="164"/>
    </row>
    <row r="81" s="40" customFormat="1" x14ac:dyDescent="0.2"/>
    <row r="82" s="40" customFormat="1" x14ac:dyDescent="0.2"/>
    <row r="83" s="40" customFormat="1" x14ac:dyDescent="0.2"/>
    <row r="84" s="40" customFormat="1" x14ac:dyDescent="0.2"/>
    <row r="85" s="40" customFormat="1" x14ac:dyDescent="0.2"/>
    <row r="86" s="40" customFormat="1" x14ac:dyDescent="0.2"/>
    <row r="87" s="40" customFormat="1" x14ac:dyDescent="0.2"/>
    <row r="88" s="40" customFormat="1" x14ac:dyDescent="0.2"/>
    <row r="89" s="40" customFormat="1" x14ac:dyDescent="0.2"/>
    <row r="90" s="40" customFormat="1" x14ac:dyDescent="0.2"/>
    <row r="91" s="40" customFormat="1" x14ac:dyDescent="0.2"/>
    <row r="92" s="40" customFormat="1" x14ac:dyDescent="0.2"/>
    <row r="93" s="40" customFormat="1" x14ac:dyDescent="0.2"/>
    <row r="94" s="40" customFormat="1" x14ac:dyDescent="0.2"/>
    <row r="95" s="40" customFormat="1" x14ac:dyDescent="0.2"/>
    <row r="96" s="40" customFormat="1" x14ac:dyDescent="0.2"/>
    <row r="97" s="40" customFormat="1" x14ac:dyDescent="0.2"/>
    <row r="98" s="40" customFormat="1" x14ac:dyDescent="0.2"/>
    <row r="99" s="40" customFormat="1" x14ac:dyDescent="0.2"/>
    <row r="100" s="40" customFormat="1" x14ac:dyDescent="0.2"/>
    <row r="101" s="40" customFormat="1" x14ac:dyDescent="0.2"/>
    <row r="102" s="40" customFormat="1" x14ac:dyDescent="0.2"/>
    <row r="103" s="40" customFormat="1" x14ac:dyDescent="0.2"/>
    <row r="104" s="40" customFormat="1" x14ac:dyDescent="0.2"/>
    <row r="105" s="40" customFormat="1" x14ac:dyDescent="0.2"/>
    <row r="106" s="164" customFormat="1" x14ac:dyDescent="0.2"/>
    <row r="107" s="40" customFormat="1" x14ac:dyDescent="0.2"/>
    <row r="108" s="40" customFormat="1" x14ac:dyDescent="0.2"/>
    <row r="109" s="40" customFormat="1" x14ac:dyDescent="0.2"/>
    <row r="110" s="40" customFormat="1" x14ac:dyDescent="0.2"/>
    <row r="111" s="40" customFormat="1" x14ac:dyDescent="0.2"/>
    <row r="112" s="40" customFormat="1" x14ac:dyDescent="0.2"/>
    <row r="113" s="40" customFormat="1" x14ac:dyDescent="0.2"/>
    <row r="114" s="40" customFormat="1" x14ac:dyDescent="0.2"/>
    <row r="115" s="40" customFormat="1" x14ac:dyDescent="0.2"/>
    <row r="116" s="40" customFormat="1" x14ac:dyDescent="0.2"/>
    <row r="117" s="40" customFormat="1" x14ac:dyDescent="0.2"/>
    <row r="118" s="40" customFormat="1" x14ac:dyDescent="0.2"/>
    <row r="119" s="40" customFormat="1" x14ac:dyDescent="0.2"/>
    <row r="120" s="40" customFormat="1" x14ac:dyDescent="0.2"/>
    <row r="121" s="40" customFormat="1" x14ac:dyDescent="0.2"/>
    <row r="122" s="40" customFormat="1" x14ac:dyDescent="0.2"/>
    <row r="123" s="40" customFormat="1" x14ac:dyDescent="0.2"/>
    <row r="124" s="40" customFormat="1" x14ac:dyDescent="0.2"/>
    <row r="125" s="40" customFormat="1" x14ac:dyDescent="0.2"/>
    <row r="126" s="40" customFormat="1" x14ac:dyDescent="0.2"/>
    <row r="127" s="40" customFormat="1" x14ac:dyDescent="0.2"/>
    <row r="128" s="164" customFormat="1" x14ac:dyDescent="0.2"/>
    <row r="131" s="40" customFormat="1" x14ac:dyDescent="0.2"/>
    <row r="137" s="164" customFormat="1" x14ac:dyDescent="0.2"/>
    <row r="146" s="164" customFormat="1" x14ac:dyDescent="0.2"/>
  </sheetData>
  <mergeCells count="9">
    <mergeCell ref="A5:B5"/>
    <mergeCell ref="C5:D5"/>
    <mergeCell ref="A6:B6"/>
    <mergeCell ref="C6:D6"/>
    <mergeCell ref="A1:D1"/>
    <mergeCell ref="A2:D2"/>
    <mergeCell ref="A3:D3"/>
    <mergeCell ref="A4:B4"/>
    <mergeCell ref="C4:D4"/>
  </mergeCells>
  <hyperlinks>
    <hyperlink ref="E1" location="TRANSIT" display="Return to Test Case List" xr:uid="{5B24CF84-51E5-435D-9AD7-10EB4DD93562}"/>
  </hyperlinks>
  <pageMargins left="0.7" right="0.7" top="0.75" bottom="0.75" header="0.3" footer="0.3"/>
  <pageSetup orientation="portrait" r:id="rId1"/>
  <headerFooter>
    <oddFooter>&amp;C_x000D_&amp;1#&amp;"Calibri"&amp;10&amp;K000000 Restricted</oddFooter>
  </headerFooter>
</worksheet>
</file>

<file path=xl/worksheets/sheet2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CD3BD-7D4E-4194-A579-99E459178E04}">
  <sheetPr codeName="Sheet155"/>
  <dimension ref="A1:H149"/>
  <sheetViews>
    <sheetView workbookViewId="0">
      <pane ySplit="6" topLeftCell="A7" activePane="bottomLeft" state="frozen"/>
      <selection pane="bottomLeft" activeCell="E1" sqref="E1"/>
    </sheetView>
  </sheetViews>
  <sheetFormatPr defaultColWidth="9.140625" defaultRowHeight="12.75" x14ac:dyDescent="0.2"/>
  <cols>
    <col min="1" max="1" width="6.140625" style="40" customWidth="1"/>
    <col min="2" max="2" width="6.140625" style="165" customWidth="1"/>
    <col min="3" max="3" width="46.85546875" style="40" customWidth="1"/>
    <col min="4" max="4" width="44.7109375" style="40" customWidth="1"/>
    <col min="5" max="16384" width="9.140625" style="40"/>
  </cols>
  <sheetData>
    <row r="1" spans="1:5" ht="48" customHeight="1" x14ac:dyDescent="0.2">
      <c r="A1" s="248" t="s">
        <v>1405</v>
      </c>
      <c r="B1" s="248"/>
      <c r="C1" s="248"/>
      <c r="D1" s="248"/>
      <c r="E1" s="156" t="s">
        <v>311</v>
      </c>
    </row>
    <row r="2" spans="1:5" ht="15" customHeight="1" x14ac:dyDescent="0.2">
      <c r="A2" s="249" t="str">
        <f ca="1">CONCATENATE("Test Case ", MID(CELL("filename",A1),FIND("]",CELL("filename",A1))+1,255)," 1100/1110")</f>
        <v>Test Case IT.AL.A06 1100/1110</v>
      </c>
      <c r="B2" s="249"/>
      <c r="C2" s="249"/>
      <c r="D2" s="249"/>
    </row>
    <row r="3" spans="1:5" ht="15" customHeight="1" x14ac:dyDescent="0.2">
      <c r="A3" s="250" t="s">
        <v>665</v>
      </c>
      <c r="B3" s="251"/>
      <c r="C3" s="251"/>
      <c r="D3" s="252"/>
    </row>
    <row r="4" spans="1:5" s="104" customFormat="1" ht="39" customHeight="1" x14ac:dyDescent="0.2">
      <c r="A4" s="247" t="s">
        <v>595</v>
      </c>
      <c r="B4" s="246"/>
      <c r="C4" s="247" t="s">
        <v>1377</v>
      </c>
      <c r="D4" s="246"/>
    </row>
    <row r="5" spans="1:5" s="104" customFormat="1" ht="39" customHeight="1" x14ac:dyDescent="0.2">
      <c r="A5" s="245" t="s">
        <v>315</v>
      </c>
      <c r="B5" s="246"/>
      <c r="C5" s="247" t="s">
        <v>1406</v>
      </c>
      <c r="D5" s="246"/>
    </row>
    <row r="6" spans="1:5" s="104" customFormat="1" ht="39" customHeight="1" x14ac:dyDescent="0.2">
      <c r="A6" s="245" t="s">
        <v>1379</v>
      </c>
      <c r="B6" s="246"/>
      <c r="C6" s="247" t="s">
        <v>1407</v>
      </c>
      <c r="D6" s="246"/>
    </row>
    <row r="7" spans="1:5" x14ac:dyDescent="0.2">
      <c r="A7" s="128"/>
      <c r="B7" s="128"/>
      <c r="C7" s="128"/>
      <c r="D7" s="128"/>
    </row>
    <row r="8" spans="1:5" x14ac:dyDescent="0.2">
      <c r="A8" s="39" t="s">
        <v>675</v>
      </c>
      <c r="B8" s="40"/>
    </row>
    <row r="9" spans="1:5" x14ac:dyDescent="0.2">
      <c r="A9" s="102" t="s">
        <v>320</v>
      </c>
      <c r="B9" s="103">
        <v>2</v>
      </c>
      <c r="C9" s="33" t="s">
        <v>382</v>
      </c>
      <c r="D9" s="30" t="s">
        <v>1381</v>
      </c>
    </row>
    <row r="10" spans="1:5" x14ac:dyDescent="0.2">
      <c r="A10" s="102" t="s">
        <v>320</v>
      </c>
      <c r="B10" s="103">
        <v>3</v>
      </c>
      <c r="C10" s="33" t="s">
        <v>438</v>
      </c>
      <c r="D10" s="30" t="s">
        <v>1382</v>
      </c>
    </row>
    <row r="11" spans="1:5" x14ac:dyDescent="0.2">
      <c r="A11" s="102" t="s">
        <v>320</v>
      </c>
      <c r="B11" s="103">
        <v>4</v>
      </c>
      <c r="C11" s="33" t="s">
        <v>440</v>
      </c>
      <c r="D11" s="30" t="s">
        <v>1383</v>
      </c>
    </row>
    <row r="12" spans="1:5" x14ac:dyDescent="0.2">
      <c r="A12" s="33" t="s">
        <v>320</v>
      </c>
      <c r="B12" s="101">
        <v>6</v>
      </c>
      <c r="C12" s="33" t="s">
        <v>459</v>
      </c>
      <c r="D12" s="30"/>
    </row>
    <row r="13" spans="1:5" x14ac:dyDescent="0.2">
      <c r="A13" s="33" t="s">
        <v>320</v>
      </c>
      <c r="B13" s="101">
        <v>7</v>
      </c>
      <c r="C13" s="101" t="s">
        <v>321</v>
      </c>
      <c r="D13" s="30"/>
    </row>
    <row r="14" spans="1:5" x14ac:dyDescent="0.2">
      <c r="A14" s="33" t="s">
        <v>320</v>
      </c>
      <c r="B14" s="101">
        <v>11</v>
      </c>
      <c r="C14" s="101" t="s">
        <v>322</v>
      </c>
      <c r="D14" s="30"/>
    </row>
    <row r="15" spans="1:5" x14ac:dyDescent="0.2">
      <c r="A15" s="33" t="s">
        <v>320</v>
      </c>
      <c r="B15" s="101">
        <v>12</v>
      </c>
      <c r="C15" s="101" t="s">
        <v>323</v>
      </c>
      <c r="D15" s="30"/>
    </row>
    <row r="16" spans="1:5" x14ac:dyDescent="0.2">
      <c r="A16" s="102" t="s">
        <v>320</v>
      </c>
      <c r="B16" s="103">
        <v>14</v>
      </c>
      <c r="C16" s="33" t="s">
        <v>443</v>
      </c>
      <c r="D16" s="30"/>
    </row>
    <row r="17" spans="1:8" x14ac:dyDescent="0.2">
      <c r="A17" s="102" t="s">
        <v>320</v>
      </c>
      <c r="B17" s="103">
        <v>22</v>
      </c>
      <c r="C17" s="33" t="s">
        <v>445</v>
      </c>
      <c r="D17" s="33" t="s">
        <v>1384</v>
      </c>
    </row>
    <row r="18" spans="1:8" x14ac:dyDescent="0.2">
      <c r="A18" s="102" t="s">
        <v>320</v>
      </c>
      <c r="B18" s="103">
        <v>23</v>
      </c>
      <c r="C18" s="33" t="s">
        <v>859</v>
      </c>
      <c r="D18" s="33" t="s">
        <v>504</v>
      </c>
    </row>
    <row r="19" spans="1:8" x14ac:dyDescent="0.2">
      <c r="A19" s="102" t="s">
        <v>320</v>
      </c>
      <c r="B19" s="103">
        <v>24</v>
      </c>
      <c r="C19" s="33" t="s">
        <v>324</v>
      </c>
      <c r="D19" s="33"/>
    </row>
    <row r="20" spans="1:8" x14ac:dyDescent="0.2">
      <c r="A20" s="102" t="s">
        <v>320</v>
      </c>
      <c r="B20" s="103">
        <v>26</v>
      </c>
      <c r="C20" s="33" t="s">
        <v>448</v>
      </c>
      <c r="D20" s="30"/>
    </row>
    <row r="21" spans="1:8" x14ac:dyDescent="0.2">
      <c r="A21" s="102" t="s">
        <v>320</v>
      </c>
      <c r="B21" s="103">
        <v>32</v>
      </c>
      <c r="C21" s="33" t="s">
        <v>449</v>
      </c>
      <c r="D21" s="30"/>
    </row>
    <row r="22" spans="1:8" x14ac:dyDescent="0.2">
      <c r="A22" s="33" t="s">
        <v>320</v>
      </c>
      <c r="B22" s="101">
        <v>33</v>
      </c>
      <c r="C22" s="33" t="s">
        <v>450</v>
      </c>
      <c r="D22" s="31"/>
    </row>
    <row r="23" spans="1:8" x14ac:dyDescent="0.2">
      <c r="A23" s="33" t="s">
        <v>320</v>
      </c>
      <c r="B23" s="101">
        <v>35</v>
      </c>
      <c r="C23" s="33" t="s">
        <v>474</v>
      </c>
      <c r="D23" s="31" t="s">
        <v>504</v>
      </c>
    </row>
    <row r="24" spans="1:8" s="164" customFormat="1" x14ac:dyDescent="0.2">
      <c r="A24" s="33" t="s">
        <v>320</v>
      </c>
      <c r="B24" s="101">
        <v>42</v>
      </c>
      <c r="C24" s="33" t="s">
        <v>451</v>
      </c>
      <c r="D24" s="30"/>
      <c r="G24" s="40"/>
      <c r="H24" s="40"/>
    </row>
    <row r="25" spans="1:8" x14ac:dyDescent="0.2">
      <c r="A25" s="33" t="s">
        <v>320</v>
      </c>
      <c r="B25" s="101">
        <v>43</v>
      </c>
      <c r="C25" s="33" t="s">
        <v>452</v>
      </c>
      <c r="D25" s="30"/>
    </row>
    <row r="26" spans="1:8" x14ac:dyDescent="0.2">
      <c r="A26" s="33" t="s">
        <v>320</v>
      </c>
      <c r="B26" s="101">
        <v>48</v>
      </c>
      <c r="C26" s="33" t="s">
        <v>592</v>
      </c>
      <c r="D26" s="30"/>
    </row>
    <row r="27" spans="1:8" x14ac:dyDescent="0.2">
      <c r="A27" s="33" t="s">
        <v>320</v>
      </c>
      <c r="B27" s="101">
        <v>49</v>
      </c>
      <c r="C27" s="33" t="s">
        <v>453</v>
      </c>
      <c r="D27" s="30"/>
    </row>
    <row r="28" spans="1:8" x14ac:dyDescent="0.2">
      <c r="A28" s="33" t="s">
        <v>320</v>
      </c>
      <c r="B28" s="101">
        <v>51</v>
      </c>
      <c r="C28" s="33" t="s">
        <v>463</v>
      </c>
      <c r="D28" s="30"/>
    </row>
    <row r="29" spans="1:8" ht="102" x14ac:dyDescent="0.2">
      <c r="A29" s="33" t="s">
        <v>320</v>
      </c>
      <c r="B29" s="101">
        <v>55</v>
      </c>
      <c r="C29" s="33" t="s">
        <v>860</v>
      </c>
      <c r="D29" s="60" t="s">
        <v>1408</v>
      </c>
    </row>
    <row r="30" spans="1:8" x14ac:dyDescent="0.2">
      <c r="A30" s="33" t="s">
        <v>320</v>
      </c>
      <c r="B30" s="101">
        <v>62</v>
      </c>
      <c r="C30" s="33" t="s">
        <v>1386</v>
      </c>
      <c r="D30" s="60" t="s">
        <v>1387</v>
      </c>
    </row>
    <row r="31" spans="1:8" x14ac:dyDescent="0.2">
      <c r="A31" s="33" t="s">
        <v>320</v>
      </c>
      <c r="B31" s="101">
        <v>92</v>
      </c>
      <c r="C31" s="33" t="s">
        <v>455</v>
      </c>
      <c r="D31" s="30"/>
      <c r="G31" s="164"/>
    </row>
    <row r="32" spans="1:8" x14ac:dyDescent="0.2">
      <c r="A32" s="33" t="s">
        <v>320</v>
      </c>
      <c r="B32" s="101" t="s">
        <v>447</v>
      </c>
      <c r="C32" s="33" t="s">
        <v>1388</v>
      </c>
      <c r="D32" s="30"/>
      <c r="G32" s="164"/>
    </row>
    <row r="33" spans="1:8" x14ac:dyDescent="0.2">
      <c r="A33" s="33" t="s">
        <v>320</v>
      </c>
      <c r="B33" s="101">
        <v>123</v>
      </c>
      <c r="C33" s="33" t="s">
        <v>456</v>
      </c>
      <c r="D33" s="33"/>
    </row>
    <row r="34" spans="1:8" x14ac:dyDescent="0.2">
      <c r="B34" s="40"/>
    </row>
    <row r="35" spans="1:8" x14ac:dyDescent="0.2">
      <c r="A35" s="39" t="s">
        <v>680</v>
      </c>
      <c r="B35" s="40"/>
    </row>
    <row r="36" spans="1:8" x14ac:dyDescent="0.2">
      <c r="A36" s="33" t="s">
        <v>320</v>
      </c>
      <c r="B36" s="101">
        <v>2</v>
      </c>
      <c r="C36" s="33" t="s">
        <v>382</v>
      </c>
      <c r="D36" s="30"/>
    </row>
    <row r="37" spans="1:8" x14ac:dyDescent="0.2">
      <c r="A37" s="33" t="s">
        <v>320</v>
      </c>
      <c r="B37" s="101">
        <v>3</v>
      </c>
      <c r="C37" s="33" t="s">
        <v>438</v>
      </c>
      <c r="D37" s="30"/>
    </row>
    <row r="38" spans="1:8" x14ac:dyDescent="0.2">
      <c r="A38" s="33" t="s">
        <v>320</v>
      </c>
      <c r="B38" s="101">
        <v>4</v>
      </c>
      <c r="C38" s="33" t="s">
        <v>440</v>
      </c>
      <c r="D38" s="30"/>
    </row>
    <row r="39" spans="1:8" x14ac:dyDescent="0.2">
      <c r="A39" s="33" t="s">
        <v>320</v>
      </c>
      <c r="B39" s="101">
        <v>6</v>
      </c>
      <c r="C39" s="33" t="s">
        <v>459</v>
      </c>
      <c r="D39" s="30"/>
    </row>
    <row r="40" spans="1:8" x14ac:dyDescent="0.2">
      <c r="A40" s="33" t="s">
        <v>320</v>
      </c>
      <c r="B40" s="101">
        <v>7</v>
      </c>
      <c r="C40" s="101" t="s">
        <v>321</v>
      </c>
      <c r="D40" s="33" t="s">
        <v>504</v>
      </c>
    </row>
    <row r="41" spans="1:8" x14ac:dyDescent="0.2">
      <c r="A41" s="33" t="s">
        <v>320</v>
      </c>
      <c r="B41" s="101">
        <v>11</v>
      </c>
      <c r="C41" s="101" t="s">
        <v>322</v>
      </c>
      <c r="D41" s="30"/>
    </row>
    <row r="42" spans="1:8" x14ac:dyDescent="0.2">
      <c r="A42" s="33" t="s">
        <v>320</v>
      </c>
      <c r="B42" s="101">
        <v>12</v>
      </c>
      <c r="C42" s="101" t="s">
        <v>323</v>
      </c>
      <c r="D42" s="30"/>
    </row>
    <row r="43" spans="1:8" ht="13.5" customHeight="1" x14ac:dyDescent="0.2">
      <c r="A43" s="33" t="s">
        <v>320</v>
      </c>
      <c r="B43" s="101">
        <v>24</v>
      </c>
      <c r="C43" s="33" t="s">
        <v>324</v>
      </c>
      <c r="D43" s="30"/>
    </row>
    <row r="44" spans="1:8" x14ac:dyDescent="0.2">
      <c r="A44" s="102" t="s">
        <v>320</v>
      </c>
      <c r="B44" s="103">
        <v>26</v>
      </c>
      <c r="C44" s="33" t="s">
        <v>448</v>
      </c>
      <c r="D44" s="30"/>
    </row>
    <row r="45" spans="1:8" x14ac:dyDescent="0.2">
      <c r="A45" s="33" t="s">
        <v>320</v>
      </c>
      <c r="B45" s="101">
        <v>32</v>
      </c>
      <c r="C45" s="33" t="s">
        <v>449</v>
      </c>
      <c r="D45" s="30"/>
    </row>
    <row r="46" spans="1:8" s="164" customFormat="1" x14ac:dyDescent="0.2">
      <c r="A46" s="33" t="s">
        <v>320</v>
      </c>
      <c r="B46" s="101">
        <v>33</v>
      </c>
      <c r="C46" s="33" t="s">
        <v>450</v>
      </c>
      <c r="D46" s="33"/>
      <c r="G46" s="40"/>
      <c r="H46" s="40"/>
    </row>
    <row r="47" spans="1:8" x14ac:dyDescent="0.2">
      <c r="A47" s="33" t="s">
        <v>320</v>
      </c>
      <c r="B47" s="101">
        <v>38</v>
      </c>
      <c r="C47" s="33" t="s">
        <v>460</v>
      </c>
      <c r="D47" s="33" t="s">
        <v>504</v>
      </c>
    </row>
    <row r="48" spans="1:8" x14ac:dyDescent="0.2">
      <c r="A48" s="33" t="s">
        <v>320</v>
      </c>
      <c r="B48" s="101">
        <v>39</v>
      </c>
      <c r="C48" s="33" t="s">
        <v>330</v>
      </c>
      <c r="D48" s="30" t="s">
        <v>461</v>
      </c>
    </row>
    <row r="49" spans="1:8" x14ac:dyDescent="0.2">
      <c r="A49" s="33" t="s">
        <v>320</v>
      </c>
      <c r="B49" s="101">
        <v>44</v>
      </c>
      <c r="C49" s="33" t="s">
        <v>395</v>
      </c>
      <c r="D49" s="30" t="s">
        <v>504</v>
      </c>
    </row>
    <row r="50" spans="1:8" x14ac:dyDescent="0.2">
      <c r="A50" s="33" t="s">
        <v>320</v>
      </c>
      <c r="B50" s="101">
        <v>49</v>
      </c>
      <c r="C50" s="33" t="s">
        <v>462</v>
      </c>
      <c r="D50" s="30"/>
      <c r="H50" s="164"/>
    </row>
    <row r="51" spans="1:8" x14ac:dyDescent="0.2">
      <c r="A51" s="33" t="s">
        <v>320</v>
      </c>
      <c r="B51" s="101">
        <v>51</v>
      </c>
      <c r="C51" s="33" t="s">
        <v>463</v>
      </c>
      <c r="D51" s="30"/>
    </row>
    <row r="52" spans="1:8" x14ac:dyDescent="0.2">
      <c r="A52" s="33" t="s">
        <v>320</v>
      </c>
      <c r="B52" s="101">
        <v>123</v>
      </c>
      <c r="C52" s="33" t="s">
        <v>456</v>
      </c>
      <c r="D52" s="33"/>
    </row>
    <row r="53" spans="1:8" x14ac:dyDescent="0.2">
      <c r="B53" s="40"/>
    </row>
    <row r="54" spans="1:8" x14ac:dyDescent="0.2">
      <c r="B54" s="40"/>
    </row>
    <row r="55" spans="1:8" x14ac:dyDescent="0.2">
      <c r="B55" s="40"/>
    </row>
    <row r="56" spans="1:8" x14ac:dyDescent="0.2">
      <c r="B56" s="40"/>
    </row>
    <row r="57" spans="1:8" ht="12" customHeight="1" x14ac:dyDescent="0.2">
      <c r="B57" s="40"/>
    </row>
    <row r="58" spans="1:8" x14ac:dyDescent="0.2">
      <c r="B58" s="40"/>
    </row>
    <row r="59" spans="1:8" x14ac:dyDescent="0.2">
      <c r="B59" s="40"/>
    </row>
    <row r="60" spans="1:8" x14ac:dyDescent="0.2">
      <c r="B60" s="40"/>
    </row>
    <row r="61" spans="1:8" s="164" customFormat="1" x14ac:dyDescent="0.2">
      <c r="G61" s="40"/>
      <c r="H61" s="40"/>
    </row>
    <row r="62" spans="1:8" x14ac:dyDescent="0.2">
      <c r="B62" s="40"/>
      <c r="H62" s="164"/>
    </row>
    <row r="63" spans="1:8" x14ac:dyDescent="0.2">
      <c r="B63" s="40"/>
      <c r="G63" s="164"/>
    </row>
    <row r="64" spans="1:8" x14ac:dyDescent="0.2">
      <c r="B64" s="40"/>
    </row>
    <row r="65" s="40" customFormat="1" x14ac:dyDescent="0.2"/>
    <row r="66" s="40" customFormat="1" x14ac:dyDescent="0.2"/>
    <row r="67" s="40" customFormat="1" x14ac:dyDescent="0.2"/>
    <row r="68" s="40" customFormat="1" x14ac:dyDescent="0.2"/>
    <row r="69" s="40" customFormat="1" x14ac:dyDescent="0.2"/>
    <row r="70" s="40" customFormat="1" x14ac:dyDescent="0.2"/>
    <row r="71" s="40" customFormat="1" x14ac:dyDescent="0.2"/>
    <row r="72" s="40" customFormat="1" x14ac:dyDescent="0.2"/>
    <row r="73" s="40" customFormat="1" x14ac:dyDescent="0.2"/>
    <row r="74" s="40" customFormat="1" x14ac:dyDescent="0.2"/>
    <row r="75" s="40" customFormat="1" x14ac:dyDescent="0.2"/>
    <row r="76" s="40" customFormat="1" x14ac:dyDescent="0.2"/>
    <row r="77" s="40" customFormat="1" x14ac:dyDescent="0.2"/>
    <row r="78" s="40" customFormat="1" x14ac:dyDescent="0.2"/>
    <row r="79" s="40" customFormat="1" x14ac:dyDescent="0.2"/>
    <row r="80" s="40" customFormat="1" x14ac:dyDescent="0.2"/>
    <row r="81" spans="2:8" x14ac:dyDescent="0.2">
      <c r="B81" s="40"/>
    </row>
    <row r="82" spans="2:8" s="164" customFormat="1" x14ac:dyDescent="0.2">
      <c r="G82" s="40"/>
      <c r="H82" s="40"/>
    </row>
    <row r="83" spans="2:8" x14ac:dyDescent="0.2">
      <c r="B83" s="40"/>
      <c r="G83" s="164"/>
      <c r="H83" s="164"/>
    </row>
    <row r="84" spans="2:8" x14ac:dyDescent="0.2">
      <c r="B84" s="40"/>
    </row>
    <row r="85" spans="2:8" x14ac:dyDescent="0.2">
      <c r="B85" s="40"/>
    </row>
    <row r="86" spans="2:8" x14ac:dyDescent="0.2">
      <c r="B86" s="40"/>
    </row>
    <row r="87" spans="2:8" x14ac:dyDescent="0.2">
      <c r="B87" s="40"/>
    </row>
    <row r="88" spans="2:8" x14ac:dyDescent="0.2">
      <c r="B88" s="40"/>
    </row>
    <row r="89" spans="2:8" x14ac:dyDescent="0.2">
      <c r="B89" s="40"/>
    </row>
    <row r="90" spans="2:8" x14ac:dyDescent="0.2">
      <c r="B90" s="40"/>
    </row>
    <row r="91" spans="2:8" x14ac:dyDescent="0.2">
      <c r="B91" s="40"/>
    </row>
    <row r="92" spans="2:8" x14ac:dyDescent="0.2">
      <c r="B92" s="40"/>
    </row>
    <row r="93" spans="2:8" x14ac:dyDescent="0.2">
      <c r="B93" s="40"/>
    </row>
    <row r="94" spans="2:8" x14ac:dyDescent="0.2">
      <c r="B94" s="40"/>
    </row>
    <row r="95" spans="2:8" x14ac:dyDescent="0.2">
      <c r="B95" s="40"/>
    </row>
    <row r="96" spans="2:8" x14ac:dyDescent="0.2">
      <c r="B96" s="40"/>
    </row>
    <row r="97" s="40" customFormat="1" x14ac:dyDescent="0.2"/>
    <row r="98" s="40" customFormat="1" x14ac:dyDescent="0.2"/>
    <row r="99" s="40" customFormat="1" x14ac:dyDescent="0.2"/>
    <row r="100" s="40" customFormat="1" x14ac:dyDescent="0.2"/>
    <row r="101" s="40" customFormat="1" x14ac:dyDescent="0.2"/>
    <row r="102" s="40" customFormat="1" x14ac:dyDescent="0.2"/>
    <row r="103" s="40" customFormat="1" x14ac:dyDescent="0.2"/>
    <row r="104" s="40" customFormat="1" x14ac:dyDescent="0.2"/>
    <row r="105" s="40" customFormat="1" x14ac:dyDescent="0.2"/>
    <row r="106" s="40" customFormat="1" x14ac:dyDescent="0.2"/>
    <row r="107" s="40" customFormat="1" x14ac:dyDescent="0.2"/>
    <row r="108" s="40" customFormat="1" x14ac:dyDescent="0.2"/>
    <row r="109" s="164" customFormat="1" x14ac:dyDescent="0.2"/>
    <row r="110" s="40" customFormat="1" x14ac:dyDescent="0.2"/>
    <row r="111" s="40" customFormat="1" x14ac:dyDescent="0.2"/>
    <row r="112" s="40" customFormat="1" x14ac:dyDescent="0.2"/>
    <row r="113" s="40" customFormat="1" x14ac:dyDescent="0.2"/>
    <row r="114" s="40" customFormat="1" x14ac:dyDescent="0.2"/>
    <row r="115" s="40" customFormat="1" x14ac:dyDescent="0.2"/>
    <row r="116" s="40" customFormat="1" x14ac:dyDescent="0.2"/>
    <row r="117" s="40" customFormat="1" x14ac:dyDescent="0.2"/>
    <row r="118" s="40" customFormat="1" x14ac:dyDescent="0.2"/>
    <row r="119" s="40" customFormat="1" x14ac:dyDescent="0.2"/>
    <row r="120" s="40" customFormat="1" x14ac:dyDescent="0.2"/>
    <row r="121" s="40" customFormat="1" x14ac:dyDescent="0.2"/>
    <row r="122" s="40" customFormat="1" x14ac:dyDescent="0.2"/>
    <row r="123" s="40" customFormat="1" x14ac:dyDescent="0.2"/>
    <row r="124" s="40" customFormat="1" x14ac:dyDescent="0.2"/>
    <row r="125" s="40" customFormat="1" x14ac:dyDescent="0.2"/>
    <row r="126" s="40" customFormat="1" x14ac:dyDescent="0.2"/>
    <row r="127" s="40" customFormat="1" x14ac:dyDescent="0.2"/>
    <row r="128" s="40" customFormat="1" x14ac:dyDescent="0.2"/>
    <row r="129" s="40" customFormat="1" x14ac:dyDescent="0.2"/>
    <row r="130" s="40" customFormat="1" x14ac:dyDescent="0.2"/>
    <row r="131" s="164" customFormat="1" x14ac:dyDescent="0.2"/>
    <row r="134" s="40" customFormat="1" x14ac:dyDescent="0.2"/>
    <row r="140" s="164" customFormat="1" x14ac:dyDescent="0.2"/>
    <row r="149" s="164" customFormat="1" x14ac:dyDescent="0.2"/>
  </sheetData>
  <mergeCells count="9">
    <mergeCell ref="A5:B5"/>
    <mergeCell ref="C5:D5"/>
    <mergeCell ref="A6:B6"/>
    <mergeCell ref="C6:D6"/>
    <mergeCell ref="A1:D1"/>
    <mergeCell ref="A2:D2"/>
    <mergeCell ref="A3:D3"/>
    <mergeCell ref="A4:B4"/>
    <mergeCell ref="C4:D4"/>
  </mergeCells>
  <hyperlinks>
    <hyperlink ref="E1" location="TRANSIT" display="Return to Test Case List" xr:uid="{CF294584-2344-4B0D-BAE3-9BBEC59204D6}"/>
  </hyperlinks>
  <pageMargins left="0.7" right="0.7" top="0.75" bottom="0.75" header="0.3" footer="0.3"/>
  <pageSetup orientation="portrait" r:id="rId1"/>
  <headerFooter>
    <oddFooter>&amp;C_x000D_&amp;1#&amp;"Calibri"&amp;10&amp;K000000 Restricted</oddFooter>
  </headerFooter>
</worksheet>
</file>

<file path=xl/worksheets/sheet2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E00-000000000000}">
  <sheetPr codeName="Sheet14">
    <pageSetUpPr fitToPage="1"/>
  </sheetPr>
  <dimension ref="A1:D226"/>
  <sheetViews>
    <sheetView tabSelected="1" workbookViewId="0">
      <pane ySplit="1" topLeftCell="A84" activePane="bottomLeft" state="frozen"/>
      <selection pane="bottomLeft"/>
    </sheetView>
  </sheetViews>
  <sheetFormatPr defaultColWidth="9.140625" defaultRowHeight="12.75" x14ac:dyDescent="0.2"/>
  <cols>
    <col min="1" max="1" width="15.140625" style="159" bestFit="1" customWidth="1"/>
    <col min="2" max="2" width="31.140625" style="163" customWidth="1"/>
    <col min="3" max="3" width="41" style="114" customWidth="1"/>
    <col min="4" max="16384" width="9.140625" style="79"/>
  </cols>
  <sheetData>
    <row r="1" spans="1:4" ht="22.5" customHeight="1" x14ac:dyDescent="0.2">
      <c r="A1" s="158" t="s">
        <v>1409</v>
      </c>
      <c r="B1" s="152" t="s">
        <v>14</v>
      </c>
      <c r="C1" s="151" t="s">
        <v>1410</v>
      </c>
      <c r="D1" s="156" t="s">
        <v>311</v>
      </c>
    </row>
    <row r="2" spans="1:4" x14ac:dyDescent="0.2">
      <c r="A2" s="149">
        <v>41995</v>
      </c>
      <c r="B2" s="153" t="s">
        <v>1411</v>
      </c>
      <c r="C2" s="148" t="s">
        <v>1412</v>
      </c>
    </row>
    <row r="3" spans="1:4" ht="25.5" x14ac:dyDescent="0.2">
      <c r="A3" s="150">
        <v>41995</v>
      </c>
      <c r="B3" s="162" t="s">
        <v>1413</v>
      </c>
      <c r="C3" s="64" t="s">
        <v>1414</v>
      </c>
    </row>
    <row r="4" spans="1:4" ht="25.5" x14ac:dyDescent="0.2">
      <c r="A4" s="150">
        <v>42034</v>
      </c>
      <c r="B4" s="162" t="s">
        <v>1413</v>
      </c>
      <c r="C4" s="64" t="s">
        <v>1415</v>
      </c>
    </row>
    <row r="5" spans="1:4" ht="51" x14ac:dyDescent="0.2">
      <c r="A5" s="150">
        <v>42034</v>
      </c>
      <c r="B5" s="162" t="s">
        <v>1413</v>
      </c>
      <c r="C5" s="64" t="s">
        <v>1416</v>
      </c>
    </row>
    <row r="6" spans="1:4" x14ac:dyDescent="0.2">
      <c r="A6" s="150">
        <v>42034</v>
      </c>
      <c r="B6" s="162" t="s">
        <v>1411</v>
      </c>
      <c r="C6" s="64" t="s">
        <v>1417</v>
      </c>
    </row>
    <row r="7" spans="1:4" ht="25.5" x14ac:dyDescent="0.2">
      <c r="A7" s="150">
        <v>42034</v>
      </c>
      <c r="B7" s="162" t="s">
        <v>1418</v>
      </c>
      <c r="C7" s="64" t="s">
        <v>1419</v>
      </c>
    </row>
    <row r="8" spans="1:4" ht="25.5" x14ac:dyDescent="0.2">
      <c r="A8" s="150">
        <v>42034</v>
      </c>
      <c r="B8" s="160" t="s">
        <v>1420</v>
      </c>
      <c r="C8" s="63" t="s">
        <v>1421</v>
      </c>
    </row>
    <row r="9" spans="1:4" ht="25.5" x14ac:dyDescent="0.2">
      <c r="A9" s="150">
        <v>42185</v>
      </c>
      <c r="B9" s="160" t="s">
        <v>1422</v>
      </c>
      <c r="C9" s="63" t="s">
        <v>1423</v>
      </c>
    </row>
    <row r="10" spans="1:4" x14ac:dyDescent="0.2">
      <c r="A10" s="150">
        <v>42375</v>
      </c>
      <c r="B10" s="162" t="s">
        <v>1424</v>
      </c>
      <c r="C10" s="64" t="s">
        <v>1425</v>
      </c>
    </row>
    <row r="11" spans="1:4" ht="25.5" x14ac:dyDescent="0.2">
      <c r="A11" s="150">
        <v>42375</v>
      </c>
      <c r="B11" s="162" t="s">
        <v>1411</v>
      </c>
      <c r="C11" s="64" t="s">
        <v>1426</v>
      </c>
    </row>
    <row r="12" spans="1:4" ht="25.5" x14ac:dyDescent="0.2">
      <c r="A12" s="150">
        <v>42375</v>
      </c>
      <c r="B12" s="162" t="s">
        <v>1418</v>
      </c>
      <c r="C12" s="64" t="s">
        <v>1427</v>
      </c>
    </row>
    <row r="13" spans="1:4" ht="25.5" x14ac:dyDescent="0.2">
      <c r="A13" s="150">
        <v>42375</v>
      </c>
      <c r="B13" s="162" t="s">
        <v>1428</v>
      </c>
      <c r="C13" s="64" t="s">
        <v>1429</v>
      </c>
    </row>
    <row r="14" spans="1:4" ht="25.5" x14ac:dyDescent="0.2">
      <c r="A14" s="150">
        <v>42375</v>
      </c>
      <c r="B14" s="162" t="s">
        <v>1430</v>
      </c>
      <c r="C14" s="64" t="s">
        <v>1431</v>
      </c>
    </row>
    <row r="15" spans="1:4" x14ac:dyDescent="0.2">
      <c r="A15" s="150">
        <v>42375</v>
      </c>
      <c r="B15" s="162" t="s">
        <v>1432</v>
      </c>
      <c r="C15" s="64" t="s">
        <v>1433</v>
      </c>
    </row>
    <row r="16" spans="1:4" x14ac:dyDescent="0.2">
      <c r="A16" s="150">
        <v>42375</v>
      </c>
      <c r="B16" s="162" t="s">
        <v>1434</v>
      </c>
      <c r="C16" s="64" t="s">
        <v>1435</v>
      </c>
    </row>
    <row r="17" spans="1:3" x14ac:dyDescent="0.2">
      <c r="A17" s="150">
        <v>42562</v>
      </c>
      <c r="B17" s="162" t="s">
        <v>1434</v>
      </c>
      <c r="C17" s="64" t="s">
        <v>1436</v>
      </c>
    </row>
    <row r="18" spans="1:3" x14ac:dyDescent="0.2">
      <c r="A18" s="150">
        <v>42562</v>
      </c>
      <c r="B18" s="162" t="s">
        <v>1437</v>
      </c>
      <c r="C18" s="64" t="s">
        <v>1438</v>
      </c>
    </row>
    <row r="19" spans="1:3" ht="25.5" x14ac:dyDescent="0.2">
      <c r="A19" s="150">
        <v>42562</v>
      </c>
      <c r="B19" s="162" t="s">
        <v>1413</v>
      </c>
      <c r="C19" s="64" t="s">
        <v>1439</v>
      </c>
    </row>
    <row r="20" spans="1:3" ht="25.5" x14ac:dyDescent="0.2">
      <c r="A20" s="150">
        <v>42742</v>
      </c>
      <c r="B20" s="162" t="s">
        <v>1413</v>
      </c>
      <c r="C20" s="64" t="s">
        <v>1440</v>
      </c>
    </row>
    <row r="21" spans="1:3" ht="25.5" x14ac:dyDescent="0.2">
      <c r="A21" s="150">
        <v>42742</v>
      </c>
      <c r="B21" s="162" t="s">
        <v>1441</v>
      </c>
      <c r="C21" s="64" t="s">
        <v>1442</v>
      </c>
    </row>
    <row r="22" spans="1:3" ht="25.5" x14ac:dyDescent="0.2">
      <c r="A22" s="150">
        <v>42742</v>
      </c>
      <c r="B22" s="162" t="s">
        <v>1443</v>
      </c>
      <c r="C22" s="64" t="s">
        <v>1444</v>
      </c>
    </row>
    <row r="23" spans="1:3" x14ac:dyDescent="0.2">
      <c r="A23" s="150">
        <v>42742</v>
      </c>
      <c r="B23" s="162" t="s">
        <v>1445</v>
      </c>
      <c r="C23" s="64" t="s">
        <v>1446</v>
      </c>
    </row>
    <row r="24" spans="1:3" ht="25.5" x14ac:dyDescent="0.2">
      <c r="A24" s="150">
        <v>42742</v>
      </c>
      <c r="B24" s="162" t="s">
        <v>1447</v>
      </c>
      <c r="C24" s="64" t="s">
        <v>1448</v>
      </c>
    </row>
    <row r="25" spans="1:3" x14ac:dyDescent="0.2">
      <c r="A25" s="150">
        <v>42742</v>
      </c>
      <c r="B25" s="162" t="s">
        <v>1449</v>
      </c>
      <c r="C25" s="63" t="s">
        <v>1450</v>
      </c>
    </row>
    <row r="26" spans="1:3" x14ac:dyDescent="0.2">
      <c r="A26" s="150">
        <v>42920</v>
      </c>
      <c r="B26" s="162" t="s">
        <v>1443</v>
      </c>
      <c r="C26" s="64" t="s">
        <v>1451</v>
      </c>
    </row>
    <row r="27" spans="1:3" ht="25.5" x14ac:dyDescent="0.2">
      <c r="A27" s="150">
        <v>42920</v>
      </c>
      <c r="B27" s="160" t="s">
        <v>1452</v>
      </c>
      <c r="C27" s="64" t="s">
        <v>1453</v>
      </c>
    </row>
    <row r="28" spans="1:3" ht="25.5" x14ac:dyDescent="0.2">
      <c r="A28" s="150">
        <v>42920</v>
      </c>
      <c r="B28" s="162" t="s">
        <v>1454</v>
      </c>
      <c r="C28" s="64" t="s">
        <v>1455</v>
      </c>
    </row>
    <row r="29" spans="1:3" ht="25.5" x14ac:dyDescent="0.2">
      <c r="A29" s="150">
        <v>43111</v>
      </c>
      <c r="B29" s="162" t="s">
        <v>1413</v>
      </c>
      <c r="C29" s="64" t="s">
        <v>1456</v>
      </c>
    </row>
    <row r="30" spans="1:3" ht="25.5" x14ac:dyDescent="0.2">
      <c r="A30" s="150">
        <v>43293</v>
      </c>
      <c r="B30" s="162" t="s">
        <v>1413</v>
      </c>
      <c r="C30" s="64" t="s">
        <v>1457</v>
      </c>
    </row>
    <row r="31" spans="1:3" x14ac:dyDescent="0.2">
      <c r="A31" s="150">
        <v>43293</v>
      </c>
      <c r="B31" s="160" t="s">
        <v>1458</v>
      </c>
      <c r="C31" s="63" t="s">
        <v>1459</v>
      </c>
    </row>
    <row r="32" spans="1:3" ht="25.5" x14ac:dyDescent="0.2">
      <c r="A32" s="150">
        <v>43448</v>
      </c>
      <c r="B32" s="162" t="s">
        <v>1413</v>
      </c>
      <c r="C32" s="64" t="s">
        <v>1460</v>
      </c>
    </row>
    <row r="33" spans="1:3" x14ac:dyDescent="0.2">
      <c r="A33" s="150">
        <v>43448</v>
      </c>
      <c r="B33" s="162" t="s">
        <v>1449</v>
      </c>
      <c r="C33" s="64" t="s">
        <v>1461</v>
      </c>
    </row>
    <row r="34" spans="1:3" ht="25.5" x14ac:dyDescent="0.2">
      <c r="A34" s="150">
        <v>43636</v>
      </c>
      <c r="B34" s="162" t="s">
        <v>1413</v>
      </c>
      <c r="C34" s="64" t="s">
        <v>1462</v>
      </c>
    </row>
    <row r="35" spans="1:3" ht="25.5" x14ac:dyDescent="0.2">
      <c r="A35" s="150">
        <v>43770</v>
      </c>
      <c r="B35" s="162" t="s">
        <v>49</v>
      </c>
      <c r="C35" s="64" t="s">
        <v>1463</v>
      </c>
    </row>
    <row r="36" spans="1:3" ht="25.5" x14ac:dyDescent="0.2">
      <c r="A36" s="150">
        <v>43770</v>
      </c>
      <c r="B36" s="162" t="s">
        <v>73</v>
      </c>
      <c r="C36" s="64" t="s">
        <v>1464</v>
      </c>
    </row>
    <row r="37" spans="1:3" x14ac:dyDescent="0.2">
      <c r="A37" s="150">
        <v>43770</v>
      </c>
      <c r="B37" s="160" t="s">
        <v>1465</v>
      </c>
      <c r="C37" s="64" t="s">
        <v>1466</v>
      </c>
    </row>
    <row r="38" spans="1:3" ht="63.75" x14ac:dyDescent="0.2">
      <c r="A38" s="150">
        <v>43770</v>
      </c>
      <c r="B38" s="155" t="s">
        <v>1465</v>
      </c>
      <c r="C38" s="64" t="s">
        <v>1467</v>
      </c>
    </row>
    <row r="39" spans="1:3" ht="38.25" x14ac:dyDescent="0.2">
      <c r="A39" s="150">
        <v>43770</v>
      </c>
      <c r="B39" s="155" t="s">
        <v>1465</v>
      </c>
      <c r="C39" s="64" t="s">
        <v>1468</v>
      </c>
    </row>
    <row r="40" spans="1:3" ht="25.5" x14ac:dyDescent="0.2">
      <c r="A40" s="150">
        <v>43857</v>
      </c>
      <c r="B40" s="155" t="s">
        <v>1469</v>
      </c>
      <c r="C40" s="64" t="s">
        <v>1470</v>
      </c>
    </row>
    <row r="41" spans="1:3" ht="25.5" x14ac:dyDescent="0.2">
      <c r="A41" s="150">
        <v>43857</v>
      </c>
      <c r="B41" s="155" t="s">
        <v>1471</v>
      </c>
      <c r="C41" s="64" t="s">
        <v>1470</v>
      </c>
    </row>
    <row r="42" spans="1:3" ht="25.5" x14ac:dyDescent="0.2">
      <c r="A42" s="150">
        <v>43857</v>
      </c>
      <c r="B42" s="155" t="s">
        <v>1472</v>
      </c>
      <c r="C42" s="64" t="s">
        <v>1470</v>
      </c>
    </row>
    <row r="43" spans="1:3" ht="25.5" x14ac:dyDescent="0.2">
      <c r="A43" s="150">
        <v>43857</v>
      </c>
      <c r="B43" s="155" t="s">
        <v>1473</v>
      </c>
      <c r="C43" s="64" t="s">
        <v>1470</v>
      </c>
    </row>
    <row r="44" spans="1:3" ht="25.5" x14ac:dyDescent="0.2">
      <c r="A44" s="150">
        <v>43857</v>
      </c>
      <c r="B44" s="155" t="s">
        <v>1474</v>
      </c>
      <c r="C44" s="64" t="s">
        <v>1470</v>
      </c>
    </row>
    <row r="45" spans="1:3" ht="25.5" x14ac:dyDescent="0.2">
      <c r="A45" s="150">
        <v>43857</v>
      </c>
      <c r="B45" s="155" t="s">
        <v>1475</v>
      </c>
      <c r="C45" s="64" t="s">
        <v>1470</v>
      </c>
    </row>
    <row r="46" spans="1:3" x14ac:dyDescent="0.2">
      <c r="A46" s="150">
        <v>43882</v>
      </c>
      <c r="B46" s="155" t="s">
        <v>257</v>
      </c>
      <c r="C46" s="64" t="s">
        <v>1476</v>
      </c>
    </row>
    <row r="47" spans="1:3" ht="25.5" x14ac:dyDescent="0.2">
      <c r="A47" s="150">
        <v>44061</v>
      </c>
      <c r="B47" s="155" t="s">
        <v>1413</v>
      </c>
      <c r="C47" s="64" t="s">
        <v>1477</v>
      </c>
    </row>
    <row r="48" spans="1:3" ht="25.5" x14ac:dyDescent="0.2">
      <c r="A48" s="150">
        <v>44061</v>
      </c>
      <c r="B48" s="155" t="s">
        <v>1478</v>
      </c>
      <c r="C48" s="64" t="s">
        <v>1479</v>
      </c>
    </row>
    <row r="49" spans="1:3" x14ac:dyDescent="0.2">
      <c r="A49" s="150">
        <v>44061</v>
      </c>
      <c r="B49" s="155" t="s">
        <v>57</v>
      </c>
      <c r="C49" s="64" t="s">
        <v>1480</v>
      </c>
    </row>
    <row r="50" spans="1:3" x14ac:dyDescent="0.2">
      <c r="A50" s="150">
        <v>44061</v>
      </c>
      <c r="B50" s="155" t="s">
        <v>1481</v>
      </c>
      <c r="C50" s="64" t="s">
        <v>1482</v>
      </c>
    </row>
    <row r="51" spans="1:3" ht="25.5" x14ac:dyDescent="0.2">
      <c r="A51" s="150">
        <v>44061</v>
      </c>
      <c r="B51" s="155" t="s">
        <v>1483</v>
      </c>
      <c r="C51" s="64" t="s">
        <v>1484</v>
      </c>
    </row>
    <row r="52" spans="1:3" x14ac:dyDescent="0.2">
      <c r="A52" s="150">
        <v>44208</v>
      </c>
      <c r="B52" s="155" t="s">
        <v>86</v>
      </c>
      <c r="C52" s="64" t="s">
        <v>1485</v>
      </c>
    </row>
    <row r="53" spans="1:3" ht="25.5" x14ac:dyDescent="0.2">
      <c r="A53" s="150">
        <v>44377</v>
      </c>
      <c r="B53" s="154" t="s">
        <v>1486</v>
      </c>
      <c r="C53" s="64" t="s">
        <v>1487</v>
      </c>
    </row>
    <row r="54" spans="1:3" ht="25.5" x14ac:dyDescent="0.2">
      <c r="A54" s="150">
        <v>44398</v>
      </c>
      <c r="B54" s="154" t="s">
        <v>1488</v>
      </c>
      <c r="C54" s="63" t="s">
        <v>1489</v>
      </c>
    </row>
    <row r="55" spans="1:3" x14ac:dyDescent="0.2">
      <c r="A55" s="150">
        <v>44398</v>
      </c>
      <c r="B55" s="154" t="s">
        <v>109</v>
      </c>
      <c r="C55" s="64" t="s">
        <v>1490</v>
      </c>
    </row>
    <row r="56" spans="1:3" ht="25.5" x14ac:dyDescent="0.2">
      <c r="A56" s="150">
        <v>44398</v>
      </c>
      <c r="B56" s="154" t="s">
        <v>240</v>
      </c>
      <c r="C56" s="64" t="s">
        <v>1491</v>
      </c>
    </row>
    <row r="57" spans="1:3" ht="38.25" x14ac:dyDescent="0.2">
      <c r="A57" s="150">
        <v>44398</v>
      </c>
      <c r="B57" s="154" t="s">
        <v>1492</v>
      </c>
      <c r="C57" s="64" t="s">
        <v>1493</v>
      </c>
    </row>
    <row r="58" spans="1:3" ht="38.25" x14ac:dyDescent="0.2">
      <c r="A58" s="150">
        <v>44589</v>
      </c>
      <c r="B58" s="154" t="s">
        <v>1494</v>
      </c>
      <c r="C58" s="63" t="s">
        <v>1495</v>
      </c>
    </row>
    <row r="59" spans="1:3" ht="25.5" x14ac:dyDescent="0.2">
      <c r="A59" s="150">
        <v>44589</v>
      </c>
      <c r="B59" s="155" t="s">
        <v>1496</v>
      </c>
      <c r="C59" s="64" t="s">
        <v>1497</v>
      </c>
    </row>
    <row r="60" spans="1:3" ht="25.5" x14ac:dyDescent="0.2">
      <c r="A60" s="150">
        <v>44753</v>
      </c>
      <c r="B60" s="155" t="s">
        <v>1498</v>
      </c>
      <c r="C60" s="63" t="s">
        <v>1499</v>
      </c>
    </row>
    <row r="61" spans="1:3" ht="25.5" x14ac:dyDescent="0.2">
      <c r="A61" s="150">
        <v>44754</v>
      </c>
      <c r="B61" s="154" t="s">
        <v>62</v>
      </c>
      <c r="C61" s="64" t="s">
        <v>1500</v>
      </c>
    </row>
    <row r="62" spans="1:3" x14ac:dyDescent="0.2">
      <c r="A62" s="150">
        <v>44886</v>
      </c>
      <c r="B62" s="154" t="s">
        <v>1501</v>
      </c>
      <c r="C62" s="64" t="s">
        <v>1502</v>
      </c>
    </row>
    <row r="63" spans="1:3" ht="25.5" x14ac:dyDescent="0.2">
      <c r="A63" s="150">
        <v>44886</v>
      </c>
      <c r="B63" s="154" t="s">
        <v>1503</v>
      </c>
      <c r="C63" s="64" t="s">
        <v>1504</v>
      </c>
    </row>
    <row r="64" spans="1:3" ht="25.5" x14ac:dyDescent="0.2">
      <c r="A64" s="150">
        <v>44886</v>
      </c>
      <c r="B64" s="154" t="s">
        <v>1505</v>
      </c>
      <c r="C64" s="64" t="s">
        <v>1506</v>
      </c>
    </row>
    <row r="65" spans="1:3" ht="25.5" x14ac:dyDescent="0.2">
      <c r="A65" s="150">
        <v>44895</v>
      </c>
      <c r="B65" s="154" t="s">
        <v>1507</v>
      </c>
      <c r="C65" s="64" t="s">
        <v>1508</v>
      </c>
    </row>
    <row r="66" spans="1:3" ht="102" x14ac:dyDescent="0.2">
      <c r="A66" s="150">
        <v>44896</v>
      </c>
      <c r="B66" s="154" t="s">
        <v>1509</v>
      </c>
      <c r="C66" s="64" t="s">
        <v>1510</v>
      </c>
    </row>
    <row r="67" spans="1:3" ht="25.5" x14ac:dyDescent="0.2">
      <c r="A67" s="150">
        <v>44901</v>
      </c>
      <c r="B67" s="154" t="s">
        <v>1511</v>
      </c>
      <c r="C67" s="64" t="s">
        <v>1512</v>
      </c>
    </row>
    <row r="68" spans="1:3" ht="25.5" x14ac:dyDescent="0.2">
      <c r="A68" s="150">
        <v>44901</v>
      </c>
      <c r="B68" s="155" t="s">
        <v>1498</v>
      </c>
      <c r="C68" s="63" t="s">
        <v>1513</v>
      </c>
    </row>
    <row r="69" spans="1:3" ht="38.25" x14ac:dyDescent="0.2">
      <c r="A69" s="150">
        <v>44910</v>
      </c>
      <c r="B69" s="154" t="s">
        <v>1514</v>
      </c>
      <c r="C69" s="64" t="s">
        <v>1515</v>
      </c>
    </row>
    <row r="70" spans="1:3" ht="60" customHeight="1" x14ac:dyDescent="0.2">
      <c r="A70" s="150">
        <v>44910</v>
      </c>
      <c r="B70" s="154" t="s">
        <v>1516</v>
      </c>
      <c r="C70" s="64" t="s">
        <v>1517</v>
      </c>
    </row>
    <row r="71" spans="1:3" ht="56.25" customHeight="1" x14ac:dyDescent="0.2">
      <c r="A71" s="150">
        <v>45071</v>
      </c>
      <c r="B71" s="154" t="s">
        <v>1518</v>
      </c>
      <c r="C71" s="63" t="s">
        <v>1519</v>
      </c>
    </row>
    <row r="72" spans="1:3" ht="25.5" x14ac:dyDescent="0.2">
      <c r="A72" s="150">
        <v>45071</v>
      </c>
      <c r="B72" s="155" t="s">
        <v>1498</v>
      </c>
      <c r="C72" s="63" t="s">
        <v>1520</v>
      </c>
    </row>
    <row r="73" spans="1:3" ht="46.5" customHeight="1" x14ac:dyDescent="0.2">
      <c r="A73" s="150">
        <v>45077</v>
      </c>
      <c r="B73" s="154" t="s">
        <v>1521</v>
      </c>
      <c r="C73" s="64" t="s">
        <v>1522</v>
      </c>
    </row>
    <row r="74" spans="1:3" ht="44.25" customHeight="1" x14ac:dyDescent="0.2">
      <c r="A74" s="150">
        <v>45077</v>
      </c>
      <c r="B74" s="154" t="s">
        <v>1523</v>
      </c>
      <c r="C74" s="64" t="s">
        <v>1524</v>
      </c>
    </row>
    <row r="75" spans="1:3" ht="66.75" customHeight="1" x14ac:dyDescent="0.2">
      <c r="A75" s="150">
        <v>45077</v>
      </c>
      <c r="B75" s="154" t="s">
        <v>1525</v>
      </c>
      <c r="C75" s="63" t="s">
        <v>1526</v>
      </c>
    </row>
    <row r="76" spans="1:3" x14ac:dyDescent="0.2">
      <c r="A76" s="150">
        <v>45114</v>
      </c>
      <c r="B76" s="154" t="s">
        <v>39</v>
      </c>
      <c r="C76" s="63" t="s">
        <v>1527</v>
      </c>
    </row>
    <row r="77" spans="1:3" x14ac:dyDescent="0.2">
      <c r="A77" s="150">
        <v>45114</v>
      </c>
      <c r="B77" s="154" t="s">
        <v>60</v>
      </c>
      <c r="C77" s="63" t="s">
        <v>1528</v>
      </c>
    </row>
    <row r="78" spans="1:3" ht="38.25" x14ac:dyDescent="0.2">
      <c r="A78" s="150">
        <v>45117</v>
      </c>
      <c r="B78" s="154" t="s">
        <v>1529</v>
      </c>
      <c r="C78" s="63" t="s">
        <v>1530</v>
      </c>
    </row>
    <row r="79" spans="1:3" ht="25.5" x14ac:dyDescent="0.2">
      <c r="A79" s="150">
        <v>45259</v>
      </c>
      <c r="B79" s="155" t="s">
        <v>1498</v>
      </c>
      <c r="C79" s="63" t="s">
        <v>1531</v>
      </c>
    </row>
    <row r="80" spans="1:3" ht="25.5" x14ac:dyDescent="0.2">
      <c r="A80" s="150">
        <v>45272</v>
      </c>
      <c r="B80" s="154" t="s">
        <v>1532</v>
      </c>
      <c r="C80" s="63" t="s">
        <v>1533</v>
      </c>
    </row>
    <row r="81" spans="1:3" ht="25.5" x14ac:dyDescent="0.2">
      <c r="A81" s="150">
        <v>45273</v>
      </c>
      <c r="B81" s="154" t="s">
        <v>276</v>
      </c>
      <c r="C81" s="63" t="s">
        <v>1534</v>
      </c>
    </row>
    <row r="82" spans="1:3" x14ac:dyDescent="0.2">
      <c r="A82" s="150">
        <v>45273</v>
      </c>
      <c r="B82" s="154" t="s">
        <v>1535</v>
      </c>
      <c r="C82" s="63" t="s">
        <v>1536</v>
      </c>
    </row>
    <row r="83" spans="1:3" ht="38.25" x14ac:dyDescent="0.2">
      <c r="A83" s="150">
        <v>45302</v>
      </c>
      <c r="B83" s="154" t="s">
        <v>1537</v>
      </c>
      <c r="C83" s="63" t="s">
        <v>1538</v>
      </c>
    </row>
    <row r="84" spans="1:3" x14ac:dyDescent="0.2">
      <c r="A84" s="150">
        <v>45321</v>
      </c>
      <c r="B84" s="154" t="s">
        <v>1539</v>
      </c>
      <c r="C84" s="63" t="s">
        <v>1540</v>
      </c>
    </row>
    <row r="85" spans="1:3" x14ac:dyDescent="0.2">
      <c r="A85" s="150">
        <v>45321</v>
      </c>
      <c r="B85" s="154" t="s">
        <v>1541</v>
      </c>
      <c r="C85" s="63" t="s">
        <v>1542</v>
      </c>
    </row>
    <row r="86" spans="1:3" x14ac:dyDescent="0.2">
      <c r="A86" s="150">
        <v>45321</v>
      </c>
      <c r="B86" s="154" t="s">
        <v>1543</v>
      </c>
      <c r="C86" s="63" t="s">
        <v>1544</v>
      </c>
    </row>
    <row r="87" spans="1:3" x14ac:dyDescent="0.2">
      <c r="A87" s="150">
        <v>45330</v>
      </c>
      <c r="B87" s="154" t="s">
        <v>1546</v>
      </c>
      <c r="C87" s="63" t="s">
        <v>1545</v>
      </c>
    </row>
    <row r="88" spans="1:3" x14ac:dyDescent="0.2">
      <c r="A88" s="150">
        <v>45479</v>
      </c>
      <c r="B88" s="163" t="s">
        <v>39</v>
      </c>
      <c r="C88" s="63" t="s">
        <v>1549</v>
      </c>
    </row>
    <row r="89" spans="1:3" ht="25.5" x14ac:dyDescent="0.2">
      <c r="A89" s="150">
        <v>45480</v>
      </c>
      <c r="B89" s="154" t="s">
        <v>80</v>
      </c>
      <c r="C89" s="63" t="s">
        <v>1590</v>
      </c>
    </row>
    <row r="90" spans="1:3" ht="25.5" x14ac:dyDescent="0.2">
      <c r="A90" s="150">
        <v>45480</v>
      </c>
      <c r="B90" s="154" t="s">
        <v>104</v>
      </c>
      <c r="C90" s="63" t="s">
        <v>1552</v>
      </c>
    </row>
    <row r="91" spans="1:3" ht="25.5" x14ac:dyDescent="0.2">
      <c r="A91" s="150">
        <v>45480</v>
      </c>
      <c r="B91" s="154" t="s">
        <v>1586</v>
      </c>
      <c r="C91" s="63" t="s">
        <v>1585</v>
      </c>
    </row>
    <row r="92" spans="1:3" ht="25.5" x14ac:dyDescent="0.2">
      <c r="A92" s="150">
        <v>45510</v>
      </c>
      <c r="B92" s="154" t="s">
        <v>1564</v>
      </c>
      <c r="C92" s="63" t="s">
        <v>1561</v>
      </c>
    </row>
    <row r="93" spans="1:3" ht="76.5" x14ac:dyDescent="0.2">
      <c r="A93" s="150">
        <v>45519</v>
      </c>
      <c r="B93" s="154" t="s">
        <v>1579</v>
      </c>
      <c r="C93" s="63" t="s">
        <v>1572</v>
      </c>
    </row>
    <row r="94" spans="1:3" ht="25.5" x14ac:dyDescent="0.2">
      <c r="A94" s="150">
        <v>45519</v>
      </c>
      <c r="B94" s="154" t="s">
        <v>1584</v>
      </c>
      <c r="C94" s="63" t="s">
        <v>1573</v>
      </c>
    </row>
    <row r="95" spans="1:3" x14ac:dyDescent="0.2">
      <c r="A95" s="150">
        <v>45519</v>
      </c>
      <c r="B95" s="154" t="s">
        <v>1578</v>
      </c>
      <c r="C95" s="63" t="s">
        <v>1575</v>
      </c>
    </row>
    <row r="96" spans="1:3" ht="25.5" x14ac:dyDescent="0.2">
      <c r="A96" s="150">
        <v>45519</v>
      </c>
      <c r="B96" s="154" t="s">
        <v>1588</v>
      </c>
      <c r="C96" s="63" t="s">
        <v>1587</v>
      </c>
    </row>
    <row r="97" spans="1:3" ht="25.5" x14ac:dyDescent="0.2">
      <c r="A97" s="150">
        <v>45519</v>
      </c>
      <c r="B97" s="154" t="s">
        <v>1580</v>
      </c>
      <c r="C97" s="63" t="s">
        <v>1581</v>
      </c>
    </row>
    <row r="98" spans="1:3" ht="25.5" x14ac:dyDescent="0.2">
      <c r="A98" s="150">
        <v>45519</v>
      </c>
      <c r="B98" s="154" t="s">
        <v>1496</v>
      </c>
      <c r="C98" s="63" t="s">
        <v>1531</v>
      </c>
    </row>
    <row r="99" spans="1:3" x14ac:dyDescent="0.2">
      <c r="A99" s="150">
        <v>45520</v>
      </c>
      <c r="B99" s="154" t="s">
        <v>249</v>
      </c>
      <c r="C99" s="63" t="s">
        <v>1589</v>
      </c>
    </row>
    <row r="100" spans="1:3" x14ac:dyDescent="0.2">
      <c r="A100" s="150">
        <v>45520</v>
      </c>
      <c r="B100" s="154" t="s">
        <v>245</v>
      </c>
      <c r="C100" s="63" t="s">
        <v>1592</v>
      </c>
    </row>
    <row r="101" spans="1:3" x14ac:dyDescent="0.2">
      <c r="A101" s="150"/>
      <c r="B101" s="154"/>
      <c r="C101" s="63"/>
    </row>
    <row r="102" spans="1:3" x14ac:dyDescent="0.2">
      <c r="A102" s="150"/>
      <c r="B102" s="154"/>
      <c r="C102" s="63"/>
    </row>
    <row r="103" spans="1:3" x14ac:dyDescent="0.2">
      <c r="A103" s="150"/>
      <c r="B103" s="154"/>
      <c r="C103" s="63"/>
    </row>
    <row r="104" spans="1:3" x14ac:dyDescent="0.2">
      <c r="A104" s="150"/>
      <c r="B104" s="154"/>
      <c r="C104" s="63"/>
    </row>
    <row r="105" spans="1:3" x14ac:dyDescent="0.2">
      <c r="A105" s="150"/>
      <c r="B105" s="154"/>
      <c r="C105" s="63"/>
    </row>
    <row r="106" spans="1:3" x14ac:dyDescent="0.2">
      <c r="A106" s="150"/>
      <c r="B106" s="154"/>
      <c r="C106" s="63"/>
    </row>
    <row r="107" spans="1:3" x14ac:dyDescent="0.2">
      <c r="A107" s="150"/>
      <c r="B107" s="154"/>
      <c r="C107" s="63"/>
    </row>
    <row r="108" spans="1:3" x14ac:dyDescent="0.2">
      <c r="A108" s="150"/>
      <c r="B108" s="154"/>
      <c r="C108" s="63"/>
    </row>
    <row r="109" spans="1:3" x14ac:dyDescent="0.2">
      <c r="A109" s="150"/>
      <c r="B109" s="154"/>
      <c r="C109" s="63"/>
    </row>
    <row r="110" spans="1:3" x14ac:dyDescent="0.2">
      <c r="A110" s="150"/>
      <c r="B110" s="154"/>
      <c r="C110" s="63"/>
    </row>
    <row r="111" spans="1:3" x14ac:dyDescent="0.2">
      <c r="A111" s="150"/>
      <c r="B111" s="154"/>
      <c r="C111" s="63"/>
    </row>
    <row r="112" spans="1:3" x14ac:dyDescent="0.2">
      <c r="A112" s="150"/>
      <c r="B112" s="154"/>
      <c r="C112" s="63"/>
    </row>
    <row r="113" spans="1:3" x14ac:dyDescent="0.2">
      <c r="A113" s="150"/>
      <c r="B113" s="154"/>
      <c r="C113" s="63"/>
    </row>
    <row r="114" spans="1:3" x14ac:dyDescent="0.2">
      <c r="A114" s="150"/>
      <c r="B114" s="154"/>
      <c r="C114" s="63"/>
    </row>
    <row r="115" spans="1:3" x14ac:dyDescent="0.2">
      <c r="A115" s="150"/>
      <c r="B115" s="154"/>
      <c r="C115" s="63"/>
    </row>
    <row r="116" spans="1:3" x14ac:dyDescent="0.2">
      <c r="A116" s="150"/>
      <c r="B116" s="154"/>
      <c r="C116" s="63"/>
    </row>
    <row r="117" spans="1:3" x14ac:dyDescent="0.2">
      <c r="A117" s="150"/>
      <c r="B117" s="154"/>
      <c r="C117" s="63"/>
    </row>
    <row r="118" spans="1:3" x14ac:dyDescent="0.2">
      <c r="A118" s="150"/>
      <c r="B118" s="154"/>
      <c r="C118" s="63"/>
    </row>
    <row r="119" spans="1:3" x14ac:dyDescent="0.2">
      <c r="A119" s="150"/>
      <c r="B119" s="154"/>
      <c r="C119" s="63"/>
    </row>
    <row r="120" spans="1:3" x14ac:dyDescent="0.2">
      <c r="A120" s="150"/>
      <c r="B120" s="154"/>
      <c r="C120" s="63"/>
    </row>
    <row r="121" spans="1:3" x14ac:dyDescent="0.2">
      <c r="A121" s="150"/>
      <c r="B121" s="154"/>
      <c r="C121" s="63"/>
    </row>
    <row r="122" spans="1:3" x14ac:dyDescent="0.2">
      <c r="A122" s="150"/>
      <c r="B122" s="154"/>
      <c r="C122" s="63"/>
    </row>
    <row r="123" spans="1:3" x14ac:dyDescent="0.2">
      <c r="A123" s="150"/>
      <c r="B123" s="154"/>
      <c r="C123" s="63"/>
    </row>
    <row r="124" spans="1:3" x14ac:dyDescent="0.2">
      <c r="A124" s="150"/>
      <c r="B124" s="154"/>
      <c r="C124" s="63"/>
    </row>
    <row r="125" spans="1:3" x14ac:dyDescent="0.2">
      <c r="A125" s="150"/>
      <c r="B125" s="154"/>
      <c r="C125" s="63"/>
    </row>
    <row r="126" spans="1:3" x14ac:dyDescent="0.2">
      <c r="A126" s="150"/>
      <c r="B126" s="154"/>
      <c r="C126" s="63"/>
    </row>
    <row r="127" spans="1:3" x14ac:dyDescent="0.2">
      <c r="A127" s="150"/>
      <c r="B127" s="154"/>
      <c r="C127" s="63"/>
    </row>
    <row r="128" spans="1:3" x14ac:dyDescent="0.2">
      <c r="A128" s="150"/>
      <c r="B128" s="154"/>
      <c r="C128" s="63"/>
    </row>
    <row r="129" spans="1:3" x14ac:dyDescent="0.2">
      <c r="A129" s="150"/>
      <c r="B129" s="154"/>
      <c r="C129" s="63"/>
    </row>
    <row r="130" spans="1:3" x14ac:dyDescent="0.2">
      <c r="A130" s="150"/>
      <c r="B130" s="154"/>
      <c r="C130" s="63"/>
    </row>
    <row r="131" spans="1:3" x14ac:dyDescent="0.2">
      <c r="A131" s="150"/>
      <c r="B131" s="154"/>
      <c r="C131" s="63"/>
    </row>
    <row r="132" spans="1:3" x14ac:dyDescent="0.2">
      <c r="A132" s="150"/>
      <c r="B132" s="154"/>
      <c r="C132" s="63"/>
    </row>
    <row r="133" spans="1:3" x14ac:dyDescent="0.2">
      <c r="A133" s="150"/>
      <c r="B133" s="154"/>
      <c r="C133" s="63"/>
    </row>
    <row r="134" spans="1:3" x14ac:dyDescent="0.2">
      <c r="A134" s="150"/>
      <c r="B134" s="154"/>
      <c r="C134" s="63"/>
    </row>
    <row r="135" spans="1:3" x14ac:dyDescent="0.2">
      <c r="A135" s="150"/>
      <c r="B135" s="154"/>
      <c r="C135" s="63"/>
    </row>
    <row r="136" spans="1:3" x14ac:dyDescent="0.2">
      <c r="A136" s="150"/>
      <c r="B136" s="154"/>
      <c r="C136" s="63"/>
    </row>
    <row r="137" spans="1:3" x14ac:dyDescent="0.2">
      <c r="A137" s="150"/>
      <c r="B137" s="154"/>
      <c r="C137" s="63"/>
    </row>
    <row r="138" spans="1:3" x14ac:dyDescent="0.2">
      <c r="A138" s="150"/>
      <c r="B138" s="154"/>
      <c r="C138" s="63"/>
    </row>
    <row r="139" spans="1:3" x14ac:dyDescent="0.2">
      <c r="A139" s="150"/>
      <c r="B139" s="154"/>
      <c r="C139" s="63"/>
    </row>
    <row r="140" spans="1:3" x14ac:dyDescent="0.2">
      <c r="A140" s="150"/>
      <c r="B140" s="154"/>
      <c r="C140" s="63"/>
    </row>
    <row r="141" spans="1:3" x14ac:dyDescent="0.2">
      <c r="A141" s="150"/>
      <c r="B141" s="154"/>
      <c r="C141" s="63"/>
    </row>
    <row r="142" spans="1:3" x14ac:dyDescent="0.2">
      <c r="A142" s="150"/>
      <c r="B142" s="154"/>
      <c r="C142" s="63"/>
    </row>
    <row r="143" spans="1:3" x14ac:dyDescent="0.2">
      <c r="A143" s="150"/>
      <c r="B143" s="154"/>
      <c r="C143" s="63"/>
    </row>
    <row r="144" spans="1:3" x14ac:dyDescent="0.2">
      <c r="A144" s="150"/>
      <c r="B144" s="154"/>
      <c r="C144" s="63"/>
    </row>
    <row r="145" spans="1:3" x14ac:dyDescent="0.2">
      <c r="A145" s="150"/>
      <c r="B145" s="154"/>
      <c r="C145" s="63"/>
    </row>
    <row r="146" spans="1:3" x14ac:dyDescent="0.2">
      <c r="A146" s="150"/>
      <c r="B146" s="154"/>
      <c r="C146" s="63"/>
    </row>
    <row r="147" spans="1:3" x14ac:dyDescent="0.2">
      <c r="A147" s="150"/>
      <c r="B147" s="154"/>
      <c r="C147" s="63"/>
    </row>
    <row r="148" spans="1:3" x14ac:dyDescent="0.2">
      <c r="A148" s="150"/>
      <c r="B148" s="154"/>
      <c r="C148" s="63"/>
    </row>
    <row r="149" spans="1:3" x14ac:dyDescent="0.2">
      <c r="A149" s="150"/>
      <c r="B149" s="154"/>
      <c r="C149" s="63"/>
    </row>
    <row r="150" spans="1:3" x14ac:dyDescent="0.2">
      <c r="A150" s="150"/>
      <c r="B150" s="154"/>
      <c r="C150" s="63"/>
    </row>
    <row r="151" spans="1:3" x14ac:dyDescent="0.2">
      <c r="A151" s="150"/>
      <c r="B151" s="154"/>
      <c r="C151" s="63"/>
    </row>
    <row r="152" spans="1:3" x14ac:dyDescent="0.2">
      <c r="A152" s="150"/>
      <c r="B152" s="154"/>
      <c r="C152" s="63"/>
    </row>
    <row r="153" spans="1:3" x14ac:dyDescent="0.2">
      <c r="A153" s="150"/>
      <c r="B153" s="154"/>
      <c r="C153" s="63"/>
    </row>
    <row r="154" spans="1:3" x14ac:dyDescent="0.2">
      <c r="A154" s="150"/>
      <c r="B154" s="154"/>
      <c r="C154" s="63"/>
    </row>
    <row r="155" spans="1:3" x14ac:dyDescent="0.2">
      <c r="A155" s="150"/>
      <c r="B155" s="154"/>
      <c r="C155" s="63"/>
    </row>
    <row r="156" spans="1:3" x14ac:dyDescent="0.2">
      <c r="A156" s="150"/>
      <c r="B156" s="154"/>
      <c r="C156" s="63"/>
    </row>
    <row r="157" spans="1:3" x14ac:dyDescent="0.2">
      <c r="A157" s="150"/>
      <c r="B157" s="154"/>
      <c r="C157" s="63"/>
    </row>
    <row r="158" spans="1:3" x14ac:dyDescent="0.2">
      <c r="A158" s="150"/>
      <c r="B158" s="154"/>
      <c r="C158" s="63"/>
    </row>
    <row r="159" spans="1:3" x14ac:dyDescent="0.2">
      <c r="A159" s="150"/>
      <c r="B159" s="154"/>
      <c r="C159" s="63"/>
    </row>
    <row r="160" spans="1:3" x14ac:dyDescent="0.2">
      <c r="A160" s="150"/>
      <c r="B160" s="154"/>
      <c r="C160" s="63"/>
    </row>
    <row r="161" spans="1:3" x14ac:dyDescent="0.2">
      <c r="A161" s="150"/>
      <c r="B161" s="154"/>
      <c r="C161" s="63"/>
    </row>
    <row r="162" spans="1:3" x14ac:dyDescent="0.2">
      <c r="A162" s="150"/>
      <c r="B162" s="154"/>
      <c r="C162" s="63"/>
    </row>
    <row r="163" spans="1:3" x14ac:dyDescent="0.2">
      <c r="A163" s="150"/>
      <c r="B163" s="154"/>
      <c r="C163" s="63"/>
    </row>
    <row r="164" spans="1:3" x14ac:dyDescent="0.2">
      <c r="A164" s="150"/>
      <c r="B164" s="154"/>
      <c r="C164" s="63"/>
    </row>
    <row r="165" spans="1:3" x14ac:dyDescent="0.2">
      <c r="A165" s="150"/>
      <c r="B165" s="154"/>
      <c r="C165" s="63"/>
    </row>
    <row r="166" spans="1:3" x14ac:dyDescent="0.2">
      <c r="A166" s="150"/>
      <c r="B166" s="154"/>
      <c r="C166" s="63"/>
    </row>
    <row r="167" spans="1:3" x14ac:dyDescent="0.2">
      <c r="A167" s="150"/>
      <c r="B167" s="154"/>
      <c r="C167" s="63"/>
    </row>
    <row r="168" spans="1:3" x14ac:dyDescent="0.2">
      <c r="A168" s="150"/>
      <c r="B168" s="154"/>
      <c r="C168" s="63"/>
    </row>
    <row r="169" spans="1:3" x14ac:dyDescent="0.2">
      <c r="A169" s="150"/>
      <c r="B169" s="154"/>
      <c r="C169" s="63"/>
    </row>
    <row r="170" spans="1:3" x14ac:dyDescent="0.2">
      <c r="A170" s="150"/>
      <c r="B170" s="154"/>
      <c r="C170" s="63"/>
    </row>
    <row r="171" spans="1:3" x14ac:dyDescent="0.2">
      <c r="A171" s="150"/>
      <c r="B171" s="154"/>
      <c r="C171" s="63"/>
    </row>
    <row r="172" spans="1:3" x14ac:dyDescent="0.2">
      <c r="A172" s="150"/>
      <c r="B172" s="154"/>
      <c r="C172" s="63"/>
    </row>
    <row r="173" spans="1:3" x14ac:dyDescent="0.2">
      <c r="A173" s="150"/>
      <c r="B173" s="154"/>
      <c r="C173" s="63"/>
    </row>
    <row r="174" spans="1:3" x14ac:dyDescent="0.2">
      <c r="A174" s="150"/>
      <c r="B174" s="154"/>
      <c r="C174" s="63"/>
    </row>
    <row r="175" spans="1:3" x14ac:dyDescent="0.2">
      <c r="A175" s="150"/>
      <c r="B175" s="154"/>
      <c r="C175" s="63"/>
    </row>
    <row r="176" spans="1:3" x14ac:dyDescent="0.2">
      <c r="A176" s="150"/>
      <c r="B176" s="154"/>
      <c r="C176" s="63"/>
    </row>
    <row r="177" spans="1:3" x14ac:dyDescent="0.2">
      <c r="A177" s="150"/>
      <c r="B177" s="154"/>
      <c r="C177" s="63"/>
    </row>
    <row r="178" spans="1:3" x14ac:dyDescent="0.2">
      <c r="A178" s="150"/>
      <c r="B178" s="154"/>
      <c r="C178" s="63"/>
    </row>
    <row r="179" spans="1:3" x14ac:dyDescent="0.2">
      <c r="A179" s="150"/>
      <c r="B179" s="154"/>
      <c r="C179" s="63"/>
    </row>
    <row r="180" spans="1:3" x14ac:dyDescent="0.2">
      <c r="A180" s="150"/>
      <c r="B180" s="154"/>
      <c r="C180" s="63"/>
    </row>
    <row r="181" spans="1:3" x14ac:dyDescent="0.2">
      <c r="A181" s="150"/>
      <c r="B181" s="154"/>
      <c r="C181" s="63"/>
    </row>
    <row r="182" spans="1:3" x14ac:dyDescent="0.2">
      <c r="A182" s="150"/>
      <c r="B182" s="154"/>
      <c r="C182" s="63"/>
    </row>
    <row r="183" spans="1:3" x14ac:dyDescent="0.2">
      <c r="A183" s="150"/>
      <c r="B183" s="154"/>
      <c r="C183" s="63"/>
    </row>
    <row r="184" spans="1:3" x14ac:dyDescent="0.2">
      <c r="A184" s="150"/>
      <c r="B184" s="154"/>
      <c r="C184" s="63"/>
    </row>
    <row r="185" spans="1:3" x14ac:dyDescent="0.2">
      <c r="A185" s="150"/>
      <c r="B185" s="154"/>
      <c r="C185" s="63"/>
    </row>
    <row r="186" spans="1:3" x14ac:dyDescent="0.2">
      <c r="A186" s="150"/>
      <c r="B186" s="154"/>
      <c r="C186" s="63"/>
    </row>
    <row r="187" spans="1:3" x14ac:dyDescent="0.2">
      <c r="A187" s="150"/>
      <c r="B187" s="154"/>
      <c r="C187" s="63"/>
    </row>
    <row r="188" spans="1:3" x14ac:dyDescent="0.2">
      <c r="A188" s="150"/>
      <c r="B188" s="154"/>
      <c r="C188" s="63"/>
    </row>
    <row r="189" spans="1:3" x14ac:dyDescent="0.2">
      <c r="A189" s="150"/>
      <c r="B189" s="154"/>
      <c r="C189" s="63"/>
    </row>
    <row r="190" spans="1:3" x14ac:dyDescent="0.2">
      <c r="A190" s="150"/>
      <c r="B190" s="154"/>
      <c r="C190" s="63"/>
    </row>
    <row r="191" spans="1:3" x14ac:dyDescent="0.2">
      <c r="A191" s="150"/>
      <c r="B191" s="154"/>
      <c r="C191" s="63"/>
    </row>
    <row r="192" spans="1:3" x14ac:dyDescent="0.2">
      <c r="A192" s="150"/>
      <c r="B192" s="154"/>
      <c r="C192" s="63"/>
    </row>
    <row r="193" spans="1:3" x14ac:dyDescent="0.2">
      <c r="A193" s="150"/>
      <c r="B193" s="154"/>
      <c r="C193" s="63"/>
    </row>
    <row r="194" spans="1:3" x14ac:dyDescent="0.2">
      <c r="A194" s="150"/>
      <c r="B194" s="154"/>
      <c r="C194" s="63"/>
    </row>
    <row r="195" spans="1:3" x14ac:dyDescent="0.2">
      <c r="A195" s="150"/>
      <c r="B195" s="154"/>
      <c r="C195" s="63"/>
    </row>
    <row r="196" spans="1:3" x14ac:dyDescent="0.2">
      <c r="A196" s="150"/>
      <c r="B196" s="154"/>
      <c r="C196" s="63"/>
    </row>
    <row r="197" spans="1:3" x14ac:dyDescent="0.2">
      <c r="A197" s="150"/>
      <c r="B197" s="154"/>
      <c r="C197" s="63"/>
    </row>
    <row r="198" spans="1:3" x14ac:dyDescent="0.2">
      <c r="A198" s="150"/>
      <c r="B198" s="154"/>
      <c r="C198" s="63"/>
    </row>
    <row r="199" spans="1:3" x14ac:dyDescent="0.2">
      <c r="A199" s="150"/>
      <c r="B199" s="154"/>
      <c r="C199" s="63"/>
    </row>
    <row r="200" spans="1:3" x14ac:dyDescent="0.2">
      <c r="A200" s="150"/>
      <c r="B200" s="154"/>
      <c r="C200" s="63"/>
    </row>
    <row r="201" spans="1:3" x14ac:dyDescent="0.2">
      <c r="A201" s="150"/>
      <c r="B201" s="154"/>
      <c r="C201" s="63"/>
    </row>
    <row r="202" spans="1:3" x14ac:dyDescent="0.2">
      <c r="A202" s="150"/>
      <c r="B202" s="154"/>
      <c r="C202" s="63"/>
    </row>
    <row r="203" spans="1:3" x14ac:dyDescent="0.2">
      <c r="A203" s="150"/>
      <c r="B203" s="154"/>
      <c r="C203" s="63"/>
    </row>
    <row r="204" spans="1:3" x14ac:dyDescent="0.2">
      <c r="A204" s="150"/>
      <c r="B204" s="154"/>
      <c r="C204" s="63"/>
    </row>
    <row r="205" spans="1:3" x14ac:dyDescent="0.2">
      <c r="A205" s="150"/>
      <c r="B205" s="154"/>
      <c r="C205" s="63"/>
    </row>
    <row r="206" spans="1:3" x14ac:dyDescent="0.2">
      <c r="A206" s="150"/>
      <c r="B206" s="154"/>
      <c r="C206" s="63"/>
    </row>
    <row r="207" spans="1:3" x14ac:dyDescent="0.2">
      <c r="A207" s="150"/>
      <c r="B207" s="154"/>
      <c r="C207" s="63"/>
    </row>
    <row r="208" spans="1:3" x14ac:dyDescent="0.2">
      <c r="A208" s="150"/>
      <c r="B208" s="154"/>
      <c r="C208" s="63"/>
    </row>
    <row r="209" spans="1:3" x14ac:dyDescent="0.2">
      <c r="A209" s="150"/>
      <c r="B209" s="154"/>
      <c r="C209" s="63"/>
    </row>
    <row r="210" spans="1:3" x14ac:dyDescent="0.2">
      <c r="A210" s="150"/>
      <c r="B210" s="154"/>
      <c r="C210" s="63"/>
    </row>
    <row r="211" spans="1:3" x14ac:dyDescent="0.2">
      <c r="A211" s="150"/>
      <c r="B211" s="154"/>
      <c r="C211" s="63"/>
    </row>
    <row r="212" spans="1:3" x14ac:dyDescent="0.2">
      <c r="A212" s="150"/>
      <c r="B212" s="154"/>
      <c r="C212" s="63"/>
    </row>
    <row r="213" spans="1:3" x14ac:dyDescent="0.2">
      <c r="A213" s="150"/>
      <c r="B213" s="154"/>
      <c r="C213" s="63"/>
    </row>
    <row r="214" spans="1:3" x14ac:dyDescent="0.2">
      <c r="A214" s="150"/>
      <c r="B214" s="154"/>
      <c r="C214" s="63"/>
    </row>
    <row r="215" spans="1:3" x14ac:dyDescent="0.2">
      <c r="A215" s="150"/>
      <c r="B215" s="154"/>
      <c r="C215" s="63"/>
    </row>
    <row r="216" spans="1:3" x14ac:dyDescent="0.2">
      <c r="A216" s="150"/>
      <c r="B216" s="154"/>
      <c r="C216" s="63"/>
    </row>
    <row r="217" spans="1:3" x14ac:dyDescent="0.2">
      <c r="A217" s="150"/>
      <c r="B217" s="154"/>
      <c r="C217" s="63"/>
    </row>
    <row r="218" spans="1:3" x14ac:dyDescent="0.2">
      <c r="A218" s="150"/>
      <c r="B218" s="154"/>
      <c r="C218" s="63"/>
    </row>
    <row r="219" spans="1:3" x14ac:dyDescent="0.2">
      <c r="A219" s="150"/>
      <c r="B219" s="154"/>
      <c r="C219" s="63"/>
    </row>
    <row r="220" spans="1:3" x14ac:dyDescent="0.2">
      <c r="A220" s="150"/>
      <c r="B220" s="154"/>
      <c r="C220" s="63"/>
    </row>
    <row r="221" spans="1:3" x14ac:dyDescent="0.2">
      <c r="A221" s="150"/>
      <c r="B221" s="154"/>
      <c r="C221" s="63"/>
    </row>
    <row r="222" spans="1:3" x14ac:dyDescent="0.2">
      <c r="A222" s="150"/>
      <c r="B222" s="154"/>
      <c r="C222" s="63"/>
    </row>
    <row r="223" spans="1:3" x14ac:dyDescent="0.2">
      <c r="A223" s="150"/>
      <c r="B223" s="154"/>
      <c r="C223" s="63"/>
    </row>
    <row r="224" spans="1:3" x14ac:dyDescent="0.2">
      <c r="A224" s="150"/>
      <c r="B224" s="154"/>
      <c r="C224" s="63"/>
    </row>
    <row r="225" spans="1:3" x14ac:dyDescent="0.2">
      <c r="A225" s="150"/>
      <c r="B225" s="154"/>
      <c r="C225" s="63"/>
    </row>
    <row r="226" spans="1:3" x14ac:dyDescent="0.2">
      <c r="A226" s="150"/>
      <c r="B226" s="154"/>
      <c r="C226" s="63"/>
    </row>
  </sheetData>
  <phoneticPr fontId="7" type="noConversion"/>
  <hyperlinks>
    <hyperlink ref="D1" location="'Test Case List'!A1" display="Return to Test Case List" xr:uid="{1FE82F99-9A11-4E8F-9BB4-BC48FFBC3805}"/>
  </hyperlinks>
  <pageMargins left="0.7" right="0.7" top="0.75" bottom="0.75" header="0.3" footer="0.3"/>
  <pageSetup scale="70" fitToHeight="0" orientation="landscape" r:id="rId1"/>
  <headerFooter>
    <oddFooter>&amp;L&amp;9Xpress Certification Scripts - Issuer&amp;C_x000D_&amp;1#&amp;"Calibri"&amp;10&amp;K000000 Internal&amp;R&amp;9Page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Release xmlns="e4106088-c02d-49ed-859e-4ac5f337fff8">24.2</Release>
    <Network xmlns="e4106088-c02d-49ed-859e-4ac5f337fff8">
      <Value>DCI</Value>
    </Network>
    <Manual xmlns="e4106088-c02d-49ed-859e-4ac5f337fff8">
      <Url>https://discoverfinancial.sharepoint.com/sites/NetDocsTeam/Lists/Program%20Documents/DispForm.aspx?ID=100</Url>
      <Description>Xpress Transaction Manual</Description>
    </Manual>
    <ClientType xmlns="e4106088-c02d-49ed-859e-4ac5f337fff8">
      <Value>Issuer</Value>
    </ClientType>
    <ScriptListDetails xmlns="e4106088-c02d-49ed-859e-4ac5f337fff8">
      <Value>44</Value>
    </ScriptListDetails>
    <Certification_x0020_Package xmlns="e4106088-c02d-49ed-859e-4ac5f337fff8">
      <Value>24.2</Value>
    </Certification_x0020_Package>
    <CertificationType xmlns="e4106088-c02d-49ed-859e-4ac5f337fff8">Release</CertificationType>
    <Test_x0020_Script_x0020_Name xmlns="e4106088-c02d-49ed-859e-4ac5f337fff8" xsi:nil="true"/>
    <OpenDocLink xmlns="e4106088-c02d-49ed-859e-4ac5f337fff8">
      <Url>https://discoverfinancial.sharepoint.com/:x:/r/sites/GOCSNewSharePoint/Test%20Scripts/Xpress/Xpress%20Certification%20Scripts_Issuer_23.1.xlsm?d=w8a9001e957c444d58aaba71e8bca7b09&amp;csf=1&amp;web=1&amp;e=fqs4Vl</Url>
      <Description>Open Document</Description>
    </OpenDocLink>
    <Manager_x0020_Reviewer xmlns="e4106088-c02d-49ed-859e-4ac5f337fff8">
      <UserInfo>
        <DisplayName>Thomas Mollison</DisplayName>
        <AccountId>180</AccountId>
        <AccountType/>
      </UserInfo>
    </Manager_x0020_Reviewer>
    <Peer_x0020_Review_x0020_Date xmlns="e4106088-c02d-49ed-859e-4ac5f337fff8">2024-08-16T05:00:00+00:00</Peer_x0020_Review_x0020_Date>
    <Peer_x0020_Review_x0020_Status xmlns="e4106088-c02d-49ed-859e-4ac5f337fff8">Approve</Peer_x0020_Review_x0020_Status>
    <DocTitle xmlns="e4106088-c02d-49ed-859e-4ac5f337fff8">Xpress Certification Scripts_Issuer_24.2.xlsm</DocTitle>
    <Manager_x0020_Review_x0020_Date xmlns="e4106088-c02d-49ed-859e-4ac5f337fff8">2024-08-19T05:00:00+00:00</Manager_x0020_Review_x0020_Date>
    <Peer_x0020_Reviewer xmlns="e4106088-c02d-49ed-859e-4ac5f337fff8">
      <UserInfo>
        <DisplayName>Michael Lewis</DisplayName>
        <AccountId>9</AccountId>
        <AccountType/>
      </UserInfo>
    </Peer_x0020_Reviewer>
    <Manager_x0020_Review_x0020_Status xmlns="e4106088-c02d-49ed-859e-4ac5f337fff8">Approve</Manager_x0020_Review_x0020_Status>
    <PeerReviewComments xmlns="e4106088-c02d-49ed-859e-4ac5f337fff8" xsi:nil="true"/>
    <ManagerReviewComments xmlns="e4106088-c02d-49ed-859e-4ac5f337fff8" xsi:nil="true"/>
    <ManagerReviewSubmittedDate xmlns="e4106088-c02d-49ed-859e-4ac5f337fff8">2024-08-19T05:00:00+00:00</ManagerReviewSubmittedDate>
    <Peer_x0020_Review_x0020_Submitted_x0020_Date xmlns="e4106088-c02d-49ed-859e-4ac5f337fff8">2024-08-15T05:00:00+00:00</Peer_x0020_Review_x0020_Submitted_x0020_Date>
    <ApprovalLink xmlns="e4106088-c02d-49ed-859e-4ac5f337fff8" xsi:nil="true"/>
    <ManagerReviewSubmitter xmlns="e4106088-c02d-49ed-859e-4ac5f337fff8">
      <UserInfo>
        <DisplayName>Sukumar Voggu</DisplayName>
        <AccountId>122</AccountId>
        <AccountType/>
      </UserInfo>
    </ManagerReviewSubmitter>
    <PeerReviewSubmitter xmlns="e4106088-c02d-49ed-859e-4ac5f337fff8">
      <UserInfo>
        <DisplayName>Michael Lewis</DisplayName>
        <AccountId>9</AccountId>
        <AccountType/>
      </UserInfo>
    </PeerReviewSubmitter>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C40BE7BD8EFF943ACBF831CD2A1DB3D" ma:contentTypeVersion="40" ma:contentTypeDescription="Create a new document." ma:contentTypeScope="" ma:versionID="4250633a8082cf8d04379e3f2b31fd8a">
  <xsd:schema xmlns:xsd="http://www.w3.org/2001/XMLSchema" xmlns:xs="http://www.w3.org/2001/XMLSchema" xmlns:p="http://schemas.microsoft.com/office/2006/metadata/properties" xmlns:ns2="e4106088-c02d-49ed-859e-4ac5f337fff8" xmlns:ns3="e5ff1620-cf59-4b08-8723-d4a97940476d" targetNamespace="http://schemas.microsoft.com/office/2006/metadata/properties" ma:root="true" ma:fieldsID="93e68d4e74e73473805736a0e36fe9dc" ns2:_="" ns3:_="">
    <xsd:import namespace="e4106088-c02d-49ed-859e-4ac5f337fff8"/>
    <xsd:import namespace="e5ff1620-cf59-4b08-8723-d4a97940476d"/>
    <xsd:element name="properties">
      <xsd:complexType>
        <xsd:sequence>
          <xsd:element name="documentManagement">
            <xsd:complexType>
              <xsd:all>
                <xsd:element ref="ns2:OpenDocLink" minOccurs="0"/>
                <xsd:element ref="ns2:Manual" minOccurs="0"/>
                <xsd:element ref="ns2:Network" minOccurs="0"/>
                <xsd:element ref="ns2:Release" minOccurs="0"/>
                <xsd:element ref="ns2:ClientType" minOccurs="0"/>
                <xsd:element ref="ns2:CertificationType" minOccurs="0"/>
                <xsd:element ref="ns2:Certification_x0020_Package" minOccurs="0"/>
                <xsd:element ref="ns2:Peer_x0020_Review_x0020_Status" minOccurs="0"/>
                <xsd:element ref="ns2:Peer_x0020_Review_x0020_Date" minOccurs="0"/>
                <xsd:element ref="ns2:Peer_x0020_Reviewer" minOccurs="0"/>
                <xsd:element ref="ns2:Manager_x0020_Review_x0020_Status" minOccurs="0"/>
                <xsd:element ref="ns2:Manager_x0020_Reviewer" minOccurs="0"/>
                <xsd:element ref="ns2:Manager_x0020_Review_x0020_Date" minOccurs="0"/>
                <xsd:element ref="ns2:PeerReviewComments" minOccurs="0"/>
                <xsd:element ref="ns2:ManagerReviewComments" minOccurs="0"/>
                <xsd:element ref="ns2:Peer_x0020_Review_x0020_Submitted_x0020_Date" minOccurs="0"/>
                <xsd:element ref="ns2:ManagerReviewSubmittedDate" minOccurs="0"/>
                <xsd:element ref="ns2:ApprovalLink" minOccurs="0"/>
                <xsd:element ref="ns2:MediaServiceMetadata" minOccurs="0"/>
                <xsd:element ref="ns2:MediaServiceFastMetadata" minOccurs="0"/>
                <xsd:element ref="ns2:DocTitle" minOccurs="0"/>
                <xsd:element ref="ns2:Test_x0020_Script_x0020_Name" minOccurs="0"/>
                <xsd:element ref="ns2:ScriptListDetails" minOccurs="0"/>
                <xsd:element ref="ns2:PeerReviewSubmitter" minOccurs="0"/>
                <xsd:element ref="ns2:ManagerReviewSubmitter" minOccurs="0"/>
                <xsd:element ref="ns2:MediaServiceObjectDetectorVersions" minOccurs="0"/>
                <xsd:element ref="ns2:MediaServiceSearchPropertie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4106088-c02d-49ed-859e-4ac5f337fff8" elementFormDefault="qualified">
    <xsd:import namespace="http://schemas.microsoft.com/office/2006/documentManagement/types"/>
    <xsd:import namespace="http://schemas.microsoft.com/office/infopath/2007/PartnerControls"/>
    <xsd:element name="OpenDocLink" ma:index="1" nillable="true" ma:displayName="Open Doc Link" ma:format="Hyperlink" ma:internalName="OpenDocLink"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anual" ma:index="2" nillable="true" ma:displayName="Tech Specs &amp; Manuals" ma:format="Hyperlink" ma:internalName="Manual"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Network" ma:index="3" nillable="true" ma:displayName="Network" ma:format="Dropdown" ma:internalName="Network" ma:readOnly="false">
      <xsd:complexType>
        <xsd:complexContent>
          <xsd:extension base="dms:MultiChoice">
            <xsd:sequence>
              <xsd:element name="Value" maxOccurs="unbounded" minOccurs="0" nillable="true">
                <xsd:simpleType>
                  <xsd:restriction base="dms:Choice">
                    <xsd:enumeration value="DCI"/>
                    <xsd:enumeration value="DN"/>
                  </xsd:restriction>
                </xsd:simpleType>
              </xsd:element>
            </xsd:sequence>
          </xsd:extension>
        </xsd:complexContent>
      </xsd:complexType>
    </xsd:element>
    <xsd:element name="Release" ma:index="4" nillable="true" ma:displayName="Release" ma:format="Dropdown" ma:internalName="Release">
      <xsd:simpleType>
        <xsd:restriction base="dms:Choice">
          <xsd:enumeration value="25.2"/>
          <xsd:enumeration value="25.1"/>
          <xsd:enumeration value="24.2"/>
          <xsd:enumeration value="24.1"/>
          <xsd:enumeration value="23.2"/>
          <xsd:enumeration value="23.1"/>
          <xsd:enumeration value="22.2"/>
          <xsd:enumeration value="22.1"/>
          <xsd:enumeration value="21.2"/>
          <xsd:enumeration value="21.1"/>
          <xsd:enumeration value="20.2"/>
          <xsd:enumeration value="20.1"/>
          <xsd:enumeration value="19.2"/>
          <xsd:enumeration value="19.1"/>
          <xsd:enumeration value="18.2"/>
          <xsd:enumeration value="18.1"/>
          <xsd:enumeration value="16.2"/>
        </xsd:restriction>
      </xsd:simpleType>
    </xsd:element>
    <xsd:element name="ClientType" ma:index="5" nillable="true" ma:displayName="Client Type" ma:format="Dropdown" ma:internalName="ClientType" ma:readOnly="false">
      <xsd:complexType>
        <xsd:complexContent>
          <xsd:extension base="dms:MultiChoice">
            <xsd:sequence>
              <xsd:element name="Value" maxOccurs="unbounded" minOccurs="0" nillable="true">
                <xsd:simpleType>
                  <xsd:restriction base="dms:Choice">
                    <xsd:enumeration value="Acquirer"/>
                    <xsd:enumeration value="Issuer"/>
                    <xsd:enumeration value="Merchant"/>
                  </xsd:restriction>
                </xsd:simpleType>
              </xsd:element>
            </xsd:sequence>
          </xsd:extension>
        </xsd:complexContent>
      </xsd:complexType>
    </xsd:element>
    <xsd:element name="CertificationType" ma:index="6" nillable="true" ma:displayName="Certification Type" ma:format="Dropdown" ma:internalName="CertificationType" ma:readOnly="false">
      <xsd:simpleType>
        <xsd:restriction base="dms:Choice">
          <xsd:enumeration value="Base"/>
          <xsd:enumeration value="Release"/>
        </xsd:restriction>
      </xsd:simpleType>
    </xsd:element>
    <xsd:element name="Certification_x0020_Package" ma:index="8" nillable="true" ma:displayName="Certification Package" ma:format="Dropdown" ma:internalName="Certification_x0020_Package" ma:readOnly="false">
      <xsd:complexType>
        <xsd:complexContent>
          <xsd:extension base="dms:MultiChoice">
            <xsd:sequence>
              <xsd:element name="Value" maxOccurs="unbounded" minOccurs="0" nillable="true">
                <xsd:simpleType>
                  <xsd:restriction base="dms:Choice">
                    <xsd:enumeration value="26.2"/>
                    <xsd:enumeration value="26.1"/>
                    <xsd:enumeration value="25.2"/>
                    <xsd:enumeration value="25.1"/>
                    <xsd:enumeration value="24.2"/>
                    <xsd:enumeration value="24.1"/>
                    <xsd:enumeration value="23.2"/>
                    <xsd:enumeration value="23.1"/>
                    <xsd:enumeration value="22.2"/>
                    <xsd:enumeration value="22.1"/>
                    <xsd:enumeration value="21.2"/>
                    <xsd:enumeration value="21.1"/>
                    <xsd:enumeration value="20.2"/>
                    <xsd:enumeration value="20.1"/>
                  </xsd:restriction>
                </xsd:simpleType>
              </xsd:element>
            </xsd:sequence>
          </xsd:extension>
        </xsd:complexContent>
      </xsd:complexType>
    </xsd:element>
    <xsd:element name="Peer_x0020_Review_x0020_Status" ma:index="9" nillable="true" ma:displayName="Peer Review Status" ma:internalName="Peer_x0020_Review_x0020_Status" ma:readOnly="false">
      <xsd:simpleType>
        <xsd:restriction base="dms:Text">
          <xsd:maxLength value="255"/>
        </xsd:restriction>
      </xsd:simpleType>
    </xsd:element>
    <xsd:element name="Peer_x0020_Review_x0020_Date" ma:index="10" nillable="true" ma:displayName="Peer Review Approval Date" ma:format="DateOnly" ma:internalName="Peer_x0020_Review_x0020_Date" ma:readOnly="false">
      <xsd:simpleType>
        <xsd:restriction base="dms:DateTime"/>
      </xsd:simpleType>
    </xsd:element>
    <xsd:element name="Peer_x0020_Reviewer" ma:index="11" nillable="true" ma:displayName="Peer Reviewer" ma:format="Dropdown" ma:list="UserInfo" ma:SharePointGroup="0" ma:internalName="Peer_x0020_Review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anager_x0020_Review_x0020_Status" ma:index="12" nillable="true" ma:displayName="Manager Review Status" ma:internalName="Manager_x0020_Review_x0020_Status" ma:readOnly="false">
      <xsd:simpleType>
        <xsd:restriction base="dms:Text">
          <xsd:maxLength value="255"/>
        </xsd:restriction>
      </xsd:simpleType>
    </xsd:element>
    <xsd:element name="Manager_x0020_Reviewer" ma:index="13" nillable="true" ma:displayName="Manager Reviewer" ma:description="Manager or Delegate approving Document to be published" ma:format="Dropdown" ma:list="UserInfo" ma:SharePointGroup="0" ma:internalName="Manager_x0020_Review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anager_x0020_Review_x0020_Date" ma:index="14" nillable="true" ma:displayName="Manager Review Approval Date" ma:format="DateOnly" ma:internalName="Manager_x0020_Review_x0020_Date" ma:readOnly="false">
      <xsd:simpleType>
        <xsd:restriction base="dms:DateTime"/>
      </xsd:simpleType>
    </xsd:element>
    <xsd:element name="PeerReviewComments" ma:index="15" nillable="true" ma:displayName="Peer Review Comments" ma:format="Dropdown" ma:internalName="PeerReviewComments" ma:readOnly="false">
      <xsd:simpleType>
        <xsd:restriction base="dms:Note">
          <xsd:maxLength value="255"/>
        </xsd:restriction>
      </xsd:simpleType>
    </xsd:element>
    <xsd:element name="ManagerReviewComments" ma:index="16" nillable="true" ma:displayName="Manager Review Comments" ma:format="Dropdown" ma:internalName="ManagerReviewComments" ma:readOnly="false">
      <xsd:simpleType>
        <xsd:restriction base="dms:Note">
          <xsd:maxLength value="255"/>
        </xsd:restriction>
      </xsd:simpleType>
    </xsd:element>
    <xsd:element name="Peer_x0020_Review_x0020_Submitted_x0020_Date" ma:index="17" nillable="true" ma:displayName="Peer Review Submitted Date" ma:format="DateOnly" ma:internalName="Peer_x0020_Review_x0020_Submitted_x0020_Date" ma:readOnly="false">
      <xsd:simpleType>
        <xsd:restriction base="dms:DateTime"/>
      </xsd:simpleType>
    </xsd:element>
    <xsd:element name="ManagerReviewSubmittedDate" ma:index="18" nillable="true" ma:displayName="Manager Review Submitted Date" ma:format="DateOnly" ma:internalName="ManagerReviewSubmittedDate" ma:readOnly="false">
      <xsd:simpleType>
        <xsd:restriction base="dms:DateTime"/>
      </xsd:simpleType>
    </xsd:element>
    <xsd:element name="ApprovalLink" ma:index="19" nillable="true" ma:displayName="Approval Link" ma:format="Dropdown" ma:internalName="ApprovalLink" ma:readOnly="false">
      <xsd:simpleType>
        <xsd:restriction base="dms:Note">
          <xsd:maxLength value="255"/>
        </xsd:restriction>
      </xsd:simpleType>
    </xsd:element>
    <xsd:element name="MediaServiceMetadata" ma:index="24" nillable="true" ma:displayName="MediaServiceMetadata" ma:hidden="true" ma:internalName="MediaServiceMetadata" ma:readOnly="true">
      <xsd:simpleType>
        <xsd:restriction base="dms:Note"/>
      </xsd:simpleType>
    </xsd:element>
    <xsd:element name="MediaServiceFastMetadata" ma:index="25" nillable="true" ma:displayName="MediaServiceFastMetadata" ma:hidden="true" ma:internalName="MediaServiceFastMetadata" ma:readOnly="true">
      <xsd:simpleType>
        <xsd:restriction base="dms:Note"/>
      </xsd:simpleType>
    </xsd:element>
    <xsd:element name="DocTitle" ma:index="26" nillable="true" ma:displayName="Doc Title" ma:format="Dropdown" ma:hidden="true" ma:internalName="DocTitle" ma:readOnly="false">
      <xsd:simpleType>
        <xsd:restriction base="dms:Text">
          <xsd:maxLength value="255"/>
        </xsd:restriction>
      </xsd:simpleType>
    </xsd:element>
    <xsd:element name="Test_x0020_Script_x0020_Name" ma:index="28" nillable="true" ma:displayName="Test Script Name" ma:hidden="true" ma:internalName="Test_x0020_Script_x0020_Name" ma:readOnly="false">
      <xsd:simpleType>
        <xsd:restriction base="dms:Text">
          <xsd:maxLength value="255"/>
        </xsd:restriction>
      </xsd:simpleType>
    </xsd:element>
    <xsd:element name="ScriptListDetails" ma:index="29" nillable="true" ma:displayName="Script List Details" ma:format="Dropdown" ma:hidden="true" ma:list="1281f718-e3a1-47da-954a-cf7ae93ccc48" ma:internalName="ScriptListDetails" ma:readOnly="false" ma:showField="Title">
      <xsd:complexType>
        <xsd:complexContent>
          <xsd:extension base="dms:MultiChoiceLookup">
            <xsd:sequence>
              <xsd:element name="Value" type="dms:Lookup" maxOccurs="unbounded" minOccurs="0" nillable="true"/>
            </xsd:sequence>
          </xsd:extension>
        </xsd:complexContent>
      </xsd:complexType>
    </xsd:element>
    <xsd:element name="PeerReviewSubmitter" ma:index="31" nillable="true" ma:displayName="Peer Review Submitter" ma:format="Dropdown" ma:list="UserInfo" ma:SharePointGroup="0" ma:internalName="PeerReviewSubmitt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anagerReviewSubmitter" ma:index="32" nillable="true" ma:displayName="Manager Review Submitter" ma:format="Dropdown" ma:list="UserInfo" ma:SharePointGroup="0" ma:internalName="ManagerReviewSubmitt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ObjectDetectorVersions" ma:index="33" nillable="true" ma:displayName="MediaServiceObjectDetectorVersions" ma:hidden="true" ma:indexed="true" ma:internalName="MediaServiceObjectDetectorVersions" ma:readOnly="true">
      <xsd:simpleType>
        <xsd:restriction base="dms:Text"/>
      </xsd:simpleType>
    </xsd:element>
    <xsd:element name="MediaServiceSearchProperties" ma:index="3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5ff1620-cf59-4b08-8723-d4a97940476d" elementFormDefault="qualified">
    <xsd:import namespace="http://schemas.microsoft.com/office/2006/documentManagement/types"/>
    <xsd:import namespace="http://schemas.microsoft.com/office/infopath/2007/PartnerControls"/>
    <xsd:element name="SharedWithUsers" ma:index="3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7" ma:displayName="Revision Summary"/>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E18B65E-70AE-49BC-8DBE-F9FCEF6D20E3}">
  <ds:schemaRefs>
    <ds:schemaRef ds:uri="http://schemas.microsoft.com/sharepoint/v3/contenttype/forms"/>
  </ds:schemaRefs>
</ds:datastoreItem>
</file>

<file path=customXml/itemProps2.xml><?xml version="1.0" encoding="utf-8"?>
<ds:datastoreItem xmlns:ds="http://schemas.openxmlformats.org/officeDocument/2006/customXml" ds:itemID="{499B56A7-D308-4A81-A753-C56371551C1E}">
  <ds:schemaRefs>
    <ds:schemaRef ds:uri="e4106088-c02d-49ed-859e-4ac5f337fff8"/>
    <ds:schemaRef ds:uri="http://schemas.openxmlformats.org/package/2006/metadata/core-properties"/>
    <ds:schemaRef ds:uri="e5ff1620-cf59-4b08-8723-d4a97940476d"/>
    <ds:schemaRef ds:uri="http://purl.org/dc/terms/"/>
    <ds:schemaRef ds:uri="http://purl.org/dc/elements/1.1/"/>
    <ds:schemaRef ds:uri="http://schemas.microsoft.com/office/2006/documentManagement/types"/>
    <ds:schemaRef ds:uri="http://schemas.microsoft.com/office/infopath/2007/PartnerControls"/>
    <ds:schemaRef ds:uri="http://purl.org/dc/dcmitype/"/>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4841858A-38EB-4AAF-A260-348D06B1F5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4106088-c02d-49ed-859e-4ac5f337fff8"/>
    <ds:schemaRef ds:uri="e5ff1620-cf59-4b08-8723-d4a97940476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bcc71aa7-c92e-49b0-a10c-8c6e039be242}" enabled="1" method="Privileged" siteId="{f3f068cf-080c-4824-a912-f8c4633bd454}" contentBits="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293</vt:i4>
      </vt:variant>
      <vt:variant>
        <vt:lpstr>Named Ranges</vt:lpstr>
      </vt:variant>
      <vt:variant>
        <vt:i4>581</vt:i4>
      </vt:variant>
    </vt:vector>
  </HeadingPairs>
  <TitlesOfParts>
    <vt:vector size="874" baseType="lpstr">
      <vt:lpstr>Release Cover</vt:lpstr>
      <vt:lpstr>Blank</vt:lpstr>
      <vt:lpstr>Overview</vt:lpstr>
      <vt:lpstr>Test Case List</vt:lpstr>
      <vt:lpstr>IP.NO.A01</vt:lpstr>
      <vt:lpstr>IP.NO.A02</vt:lpstr>
      <vt:lpstr>IP.NO.A03</vt:lpstr>
      <vt:lpstr>IP.NO.A04</vt:lpstr>
      <vt:lpstr>IP.NO.A05</vt:lpstr>
      <vt:lpstr>IP.NO.A06</vt:lpstr>
      <vt:lpstr>IP.GO.A01</vt:lpstr>
      <vt:lpstr>IP.GO.A02</vt:lpstr>
      <vt:lpstr>IP.FO.A01</vt:lpstr>
      <vt:lpstr>IP.FO.A02</vt:lpstr>
      <vt:lpstr>IP.FO.A03</vt:lpstr>
      <vt:lpstr>IP.FO.A04</vt:lpstr>
      <vt:lpstr>IP.FO.A05</vt:lpstr>
      <vt:lpstr>IP.FO.A06</vt:lpstr>
      <vt:lpstr>IP.FO.B01</vt:lpstr>
      <vt:lpstr>IP.FO.B02</vt:lpstr>
      <vt:lpstr>IP.FO.B03</vt:lpstr>
      <vt:lpstr>IP.FO.B04</vt:lpstr>
      <vt:lpstr>IP.FO.B05</vt:lpstr>
      <vt:lpstr>IP.AM.A01</vt:lpstr>
      <vt:lpstr>IP.AM.A02</vt:lpstr>
      <vt:lpstr>IP.AM.A03</vt:lpstr>
      <vt:lpstr>IP.AM.A05</vt:lpstr>
      <vt:lpstr>IP.AM.A06</vt:lpstr>
      <vt:lpstr>IP.AM.A07</vt:lpstr>
      <vt:lpstr>IP.AM.A08</vt:lpstr>
      <vt:lpstr>IP.AM.A09</vt:lpstr>
      <vt:lpstr>IP.AM.A10</vt:lpstr>
      <vt:lpstr>IP.AM.A11</vt:lpstr>
      <vt:lpstr>IP.AM.A12</vt:lpstr>
      <vt:lpstr>IP.AM.A13</vt:lpstr>
      <vt:lpstr>IP.AM.A14</vt:lpstr>
      <vt:lpstr>IP.AM.A15</vt:lpstr>
      <vt:lpstr>IP.AM.A16</vt:lpstr>
      <vt:lpstr>IP.AM.A17</vt:lpstr>
      <vt:lpstr>IP.AM.A18</vt:lpstr>
      <vt:lpstr>IP.AM.A19</vt:lpstr>
      <vt:lpstr>IP.AM.A20</vt:lpstr>
      <vt:lpstr>IP.AM.A21</vt:lpstr>
      <vt:lpstr>IP.AM.A22</vt:lpstr>
      <vt:lpstr>IP.AM.A23</vt:lpstr>
      <vt:lpstr>IP.AM.A24</vt:lpstr>
      <vt:lpstr>IP.AM.A25</vt:lpstr>
      <vt:lpstr>IP.AM.A26</vt:lpstr>
      <vt:lpstr>IP.AM.A27</vt:lpstr>
      <vt:lpstr>IP.AM.A28</vt:lpstr>
      <vt:lpstr>IP.AM.A29</vt:lpstr>
      <vt:lpstr>IP.AM.A30</vt:lpstr>
      <vt:lpstr>IP.AM.A31</vt:lpstr>
      <vt:lpstr>IP.AM.A32</vt:lpstr>
      <vt:lpstr>IP.AM.A33</vt:lpstr>
      <vt:lpstr>IP.AM.A34</vt:lpstr>
      <vt:lpstr>IP.AM.A35</vt:lpstr>
      <vt:lpstr>IP.AM.A36</vt:lpstr>
      <vt:lpstr>IP.AM.B01</vt:lpstr>
      <vt:lpstr>IP.AM.B02</vt:lpstr>
      <vt:lpstr>IP.AM.C01</vt:lpstr>
      <vt:lpstr>IP.FM.B03</vt:lpstr>
      <vt:lpstr>IP.FM.B04</vt:lpstr>
      <vt:lpstr>IP.FM.B05</vt:lpstr>
      <vt:lpstr>IP.FM.B06</vt:lpstr>
      <vt:lpstr>IP.FM.B07</vt:lpstr>
      <vt:lpstr>IP.RM.A01</vt:lpstr>
      <vt:lpstr>IP.RM.A02</vt:lpstr>
      <vt:lpstr>IP.RM.B01</vt:lpstr>
      <vt:lpstr>IP.RM.B02</vt:lpstr>
      <vt:lpstr>IP.RM.B03</vt:lpstr>
      <vt:lpstr>IP.RM.B04</vt:lpstr>
      <vt:lpstr>IP.RM.B05</vt:lpstr>
      <vt:lpstr>IP.RM.B06</vt:lpstr>
      <vt:lpstr>IC.NO.A01</vt:lpstr>
      <vt:lpstr>IC.NO.A02</vt:lpstr>
      <vt:lpstr>IC.FO.A01</vt:lpstr>
      <vt:lpstr>IC.FO.A02</vt:lpstr>
      <vt:lpstr>IC.AM.A01</vt:lpstr>
      <vt:lpstr>IC.AM.A02</vt:lpstr>
      <vt:lpstr>IC.AM.A03</vt:lpstr>
      <vt:lpstr>IC.AM.A04</vt:lpstr>
      <vt:lpstr>IC.AM.A05</vt:lpstr>
      <vt:lpstr>IC.AM.A06</vt:lpstr>
      <vt:lpstr>IC.AM.A07</vt:lpstr>
      <vt:lpstr>IC.AM.A08</vt:lpstr>
      <vt:lpstr>IC.AM.A09</vt:lpstr>
      <vt:lpstr>IC.AM.A10</vt:lpstr>
      <vt:lpstr>IC.AM.A11</vt:lpstr>
      <vt:lpstr>IC.NO.B01</vt:lpstr>
      <vt:lpstr>IC.NO.B02</vt:lpstr>
      <vt:lpstr>IC.AM.B01</vt:lpstr>
      <vt:lpstr>IC.RM.B01</vt:lpstr>
      <vt:lpstr>IC.AM.C01</vt:lpstr>
      <vt:lpstr>IC.AM.C02</vt:lpstr>
      <vt:lpstr>IC.AM.C03</vt:lpstr>
      <vt:lpstr>IC.RM.A01</vt:lpstr>
      <vt:lpstr>IC.RM.A02</vt:lpstr>
      <vt:lpstr>IC.RM.A03</vt:lpstr>
      <vt:lpstr>IC.RM.A04</vt:lpstr>
      <vt:lpstr>IP.AT.A01</vt:lpstr>
      <vt:lpstr>IP.CT.A01</vt:lpstr>
      <vt:lpstr>IP.RT.A01</vt:lpstr>
      <vt:lpstr>IP.AT.A04</vt:lpstr>
      <vt:lpstr>IP.CT.A04</vt:lpstr>
      <vt:lpstr>IP.RT.A04</vt:lpstr>
      <vt:lpstr>IP.AT.A07</vt:lpstr>
      <vt:lpstr>IP.CT.A07</vt:lpstr>
      <vt:lpstr>IP.RT.A07</vt:lpstr>
      <vt:lpstr>IP.AT.B01</vt:lpstr>
      <vt:lpstr>IP.AT.B02</vt:lpstr>
      <vt:lpstr>IP.AT.B03</vt:lpstr>
      <vt:lpstr>IP.AT.B04</vt:lpstr>
      <vt:lpstr>IP.AT.B05</vt:lpstr>
      <vt:lpstr>IP.AT.B06</vt:lpstr>
      <vt:lpstr>IP.AT.B07</vt:lpstr>
      <vt:lpstr>IP.AT.B08</vt:lpstr>
      <vt:lpstr>IP.AT.C01</vt:lpstr>
      <vt:lpstr>IP.AT.C02</vt:lpstr>
      <vt:lpstr>IP.AT.D01</vt:lpstr>
      <vt:lpstr>IP.AT.D02</vt:lpstr>
      <vt:lpstr>IP.AT.D03</vt:lpstr>
      <vt:lpstr>IP.AT.D04</vt:lpstr>
      <vt:lpstr>IP.AT.D05</vt:lpstr>
      <vt:lpstr>IP.AT.D06</vt:lpstr>
      <vt:lpstr>IP.AT.E01</vt:lpstr>
      <vt:lpstr>IP.AT.E02</vt:lpstr>
      <vt:lpstr>IP.AT.F01</vt:lpstr>
      <vt:lpstr>IP.AT.F03</vt:lpstr>
      <vt:lpstr>IP.AT.G01</vt:lpstr>
      <vt:lpstr>IP.CT.G01</vt:lpstr>
      <vt:lpstr>IP.AT.G02</vt:lpstr>
      <vt:lpstr>IP.CT.G02</vt:lpstr>
      <vt:lpstr>IP.AT.G03</vt:lpstr>
      <vt:lpstr>IP.CT.G03</vt:lpstr>
      <vt:lpstr>IP.AT.H01</vt:lpstr>
      <vt:lpstr>IP.AT.H02</vt:lpstr>
      <vt:lpstr>IP.AT.H03</vt:lpstr>
      <vt:lpstr>IP.AT.K01</vt:lpstr>
      <vt:lpstr>IP.AT.K02</vt:lpstr>
      <vt:lpstr>IP.AT.K03</vt:lpstr>
      <vt:lpstr>IP.AT.K04</vt:lpstr>
      <vt:lpstr>IP.AT.K05</vt:lpstr>
      <vt:lpstr>IP.AT.K06</vt:lpstr>
      <vt:lpstr>IP.AT.K07</vt:lpstr>
      <vt:lpstr>IP.AT.K08</vt:lpstr>
      <vt:lpstr>IP.AT.K09</vt:lpstr>
      <vt:lpstr>IP.AT.K10</vt:lpstr>
      <vt:lpstr>IP.AT.K11</vt:lpstr>
      <vt:lpstr>IP.AT.K12</vt:lpstr>
      <vt:lpstr>IP.AT.K13</vt:lpstr>
      <vt:lpstr>IP.AT.K14</vt:lpstr>
      <vt:lpstr>IP.AT.K15</vt:lpstr>
      <vt:lpstr>IP.AT.K16</vt:lpstr>
      <vt:lpstr>IP.AT.K17</vt:lpstr>
      <vt:lpstr>IP.AT.K18</vt:lpstr>
      <vt:lpstr>IP.AT.K19</vt:lpstr>
      <vt:lpstr>IP.AT.K20</vt:lpstr>
      <vt:lpstr>IP.AT.K21</vt:lpstr>
      <vt:lpstr>IP.AT.L01</vt:lpstr>
      <vt:lpstr>IP.AT.L02</vt:lpstr>
      <vt:lpstr>IP.CT.L03</vt:lpstr>
      <vt:lpstr>IP.CT.L04</vt:lpstr>
      <vt:lpstr>IP.CT.L05</vt:lpstr>
      <vt:lpstr>IP.RT.K01</vt:lpstr>
      <vt:lpstr>IP.RT.K02</vt:lpstr>
      <vt:lpstr>IP.RT.L01</vt:lpstr>
      <vt:lpstr>IP.RT.L02</vt:lpstr>
      <vt:lpstr>IP.RT.L03</vt:lpstr>
      <vt:lpstr>IP.RT.L04</vt:lpstr>
      <vt:lpstr>IP.RT.L05</vt:lpstr>
      <vt:lpstr>IP.AT.Z03</vt:lpstr>
      <vt:lpstr>IP.AT.Z07</vt:lpstr>
      <vt:lpstr>IP.CT.Z10</vt:lpstr>
      <vt:lpstr>IP.RT.Z10</vt:lpstr>
      <vt:lpstr>IC.AT.A01</vt:lpstr>
      <vt:lpstr>IC.CT.A01</vt:lpstr>
      <vt:lpstr>IC.RT.A01</vt:lpstr>
      <vt:lpstr>IC.AT.A04</vt:lpstr>
      <vt:lpstr>IC.CT.A04</vt:lpstr>
      <vt:lpstr>IC.RT.A04</vt:lpstr>
      <vt:lpstr>IC.AT.A07</vt:lpstr>
      <vt:lpstr>IC.CT.A07</vt:lpstr>
      <vt:lpstr>IC.RT.A07</vt:lpstr>
      <vt:lpstr>IC.AT.B01</vt:lpstr>
      <vt:lpstr>IC.AT.B02</vt:lpstr>
      <vt:lpstr>IC.AT.B03</vt:lpstr>
      <vt:lpstr>IC.AT.B04</vt:lpstr>
      <vt:lpstr>IC.AT.B05</vt:lpstr>
      <vt:lpstr>IC.AT.B06</vt:lpstr>
      <vt:lpstr>IC.AT.B07</vt:lpstr>
      <vt:lpstr>IC.AT.B08</vt:lpstr>
      <vt:lpstr>IC.AT.D01</vt:lpstr>
      <vt:lpstr>IC.AT.D02</vt:lpstr>
      <vt:lpstr>IC.AT.D03</vt:lpstr>
      <vt:lpstr>IC.AT.D04</vt:lpstr>
      <vt:lpstr>IC.AT.D05</vt:lpstr>
      <vt:lpstr>IC.AT.D06</vt:lpstr>
      <vt:lpstr>IC.AT.E01</vt:lpstr>
      <vt:lpstr>IC.AT.E02</vt:lpstr>
      <vt:lpstr>IC.AT.H01</vt:lpstr>
      <vt:lpstr>IC.AT.H02</vt:lpstr>
      <vt:lpstr>IC.AT.H03</vt:lpstr>
      <vt:lpstr>IC.NO.K01</vt:lpstr>
      <vt:lpstr>IC.NO.K02</vt:lpstr>
      <vt:lpstr>IC.AT.K01</vt:lpstr>
      <vt:lpstr>IC.AT.K02</vt:lpstr>
      <vt:lpstr>IC.AT.K03</vt:lpstr>
      <vt:lpstr>IC.AT.K04</vt:lpstr>
      <vt:lpstr>IC.AT.K05</vt:lpstr>
      <vt:lpstr>IC.AT.K06</vt:lpstr>
      <vt:lpstr>IC.NO.L01</vt:lpstr>
      <vt:lpstr>IC.NO.L02</vt:lpstr>
      <vt:lpstr>IC.AT.L01</vt:lpstr>
      <vt:lpstr>IC.RT.L02</vt:lpstr>
      <vt:lpstr>IC.AT.M01</vt:lpstr>
      <vt:lpstr>IC.AT.M02</vt:lpstr>
      <vt:lpstr>IC.AT.M03</vt:lpstr>
      <vt:lpstr>IC.RT.K01</vt:lpstr>
      <vt:lpstr>IC.RT.K02</vt:lpstr>
      <vt:lpstr>IC.RT.K03</vt:lpstr>
      <vt:lpstr>IC.CT.K01</vt:lpstr>
      <vt:lpstr>IC.CT.K02</vt:lpstr>
      <vt:lpstr>IC.AT.Z02</vt:lpstr>
      <vt:lpstr>IC.AT.Z06</vt:lpstr>
      <vt:lpstr>IC.RT.Z10</vt:lpstr>
      <vt:lpstr>IP.AL.A01</vt:lpstr>
      <vt:lpstr>IP.CL.A01</vt:lpstr>
      <vt:lpstr>IP.RL.A01</vt:lpstr>
      <vt:lpstr>IP.AL.A04</vt:lpstr>
      <vt:lpstr>IP.CL.A04</vt:lpstr>
      <vt:lpstr>IP.RL.A04</vt:lpstr>
      <vt:lpstr>IP.AL.A07</vt:lpstr>
      <vt:lpstr>IP.CL.A07</vt:lpstr>
      <vt:lpstr>IP.RL.A07</vt:lpstr>
      <vt:lpstr>IP.AL.A08</vt:lpstr>
      <vt:lpstr>IP.AL.B01</vt:lpstr>
      <vt:lpstr>IP.AL.B02</vt:lpstr>
      <vt:lpstr>IP.AL.B03</vt:lpstr>
      <vt:lpstr>IP.AL.B04</vt:lpstr>
      <vt:lpstr>IP.AL.C01</vt:lpstr>
      <vt:lpstr>IP.AL.C02</vt:lpstr>
      <vt:lpstr>IP.AL.D02</vt:lpstr>
      <vt:lpstr>IP.AL.D03</vt:lpstr>
      <vt:lpstr>IP.AL.D04</vt:lpstr>
      <vt:lpstr>IP.AL.G01</vt:lpstr>
      <vt:lpstr>IP.CL.G01</vt:lpstr>
      <vt:lpstr>IP.AL.G02</vt:lpstr>
      <vt:lpstr>IP.CL.G02</vt:lpstr>
      <vt:lpstr>IP.AL.G03</vt:lpstr>
      <vt:lpstr>IP.CL.G03</vt:lpstr>
      <vt:lpstr>IP.AL.H01</vt:lpstr>
      <vt:lpstr>IP.AL.H02</vt:lpstr>
      <vt:lpstr>IP.AL.H03</vt:lpstr>
      <vt:lpstr>IP.AL.K01</vt:lpstr>
      <vt:lpstr>IP.AL.K02</vt:lpstr>
      <vt:lpstr>IP.AL.K03</vt:lpstr>
      <vt:lpstr>IP.AL.K04</vt:lpstr>
      <vt:lpstr>IP.AL.K05</vt:lpstr>
      <vt:lpstr>IP.AL.K06</vt:lpstr>
      <vt:lpstr>IP.AL.K07</vt:lpstr>
      <vt:lpstr>IP.AL.K08</vt:lpstr>
      <vt:lpstr>IP.AL.K09</vt:lpstr>
      <vt:lpstr>IP.AL.K10</vt:lpstr>
      <vt:lpstr>IP.AL.K11</vt:lpstr>
      <vt:lpstr>IP.AL.K12</vt:lpstr>
      <vt:lpstr>IP.AL.K13</vt:lpstr>
      <vt:lpstr>IP.AL.K14</vt:lpstr>
      <vt:lpstr>IP.AL.K15</vt:lpstr>
      <vt:lpstr>IP.AL.K16</vt:lpstr>
      <vt:lpstr>IP.AL.K17</vt:lpstr>
      <vt:lpstr>IP.AL.L01</vt:lpstr>
      <vt:lpstr>IP.AL.L02</vt:lpstr>
      <vt:lpstr>IP.CL.L03</vt:lpstr>
      <vt:lpstr>IP.CL.L04</vt:lpstr>
      <vt:lpstr>IP.CL.L05</vt:lpstr>
      <vt:lpstr>IP.RL.K01</vt:lpstr>
      <vt:lpstr>IP.RL.K02</vt:lpstr>
      <vt:lpstr>IP.RL.L01</vt:lpstr>
      <vt:lpstr>IP.RL.L02</vt:lpstr>
      <vt:lpstr>IP.RL.L03</vt:lpstr>
      <vt:lpstr>IP.RL.L04</vt:lpstr>
      <vt:lpstr>IP.RL.L05</vt:lpstr>
      <vt:lpstr>IP.AL.Z03</vt:lpstr>
      <vt:lpstr>IP.CL.Z10</vt:lpstr>
      <vt:lpstr>IP.RL.Z10</vt:lpstr>
      <vt:lpstr>IT.AL.A01</vt:lpstr>
      <vt:lpstr>IT.AL.A02</vt:lpstr>
      <vt:lpstr>IT.AL.A03</vt:lpstr>
      <vt:lpstr>IT.AL.A04</vt:lpstr>
      <vt:lpstr>IT.AL.A05</vt:lpstr>
      <vt:lpstr>IT.AL.A06</vt:lpstr>
      <vt:lpstr>Changelog</vt:lpstr>
      <vt:lpstr>ATM_CC</vt:lpstr>
      <vt:lpstr>CORE</vt:lpstr>
      <vt:lpstr>DPAS_CT</vt:lpstr>
      <vt:lpstr>DPAS_CT_Cash</vt:lpstr>
      <vt:lpstr>DPAS_CTLS</vt:lpstr>
      <vt:lpstr>Blank!Print_Area</vt:lpstr>
      <vt:lpstr>IC.AM.A01!Print_Area</vt:lpstr>
      <vt:lpstr>IC.AM.A02!Print_Area</vt:lpstr>
      <vt:lpstr>IC.AM.A03!Print_Area</vt:lpstr>
      <vt:lpstr>IC.AM.A04!Print_Area</vt:lpstr>
      <vt:lpstr>IC.AM.A05!Print_Area</vt:lpstr>
      <vt:lpstr>IC.AM.A06!Print_Area</vt:lpstr>
      <vt:lpstr>IC.AM.A07!Print_Area</vt:lpstr>
      <vt:lpstr>IC.AM.A08!Print_Area</vt:lpstr>
      <vt:lpstr>IC.AM.A09!Print_Area</vt:lpstr>
      <vt:lpstr>IC.AM.A10!Print_Area</vt:lpstr>
      <vt:lpstr>IC.AM.A11!Print_Area</vt:lpstr>
      <vt:lpstr>IC.AM.B01!Print_Area</vt:lpstr>
      <vt:lpstr>IC.AM.C01!Print_Area</vt:lpstr>
      <vt:lpstr>IC.AM.C02!Print_Area</vt:lpstr>
      <vt:lpstr>IC.AM.C03!Print_Area</vt:lpstr>
      <vt:lpstr>IC.AT.A01!Print_Area</vt:lpstr>
      <vt:lpstr>IC.AT.A04!Print_Area</vt:lpstr>
      <vt:lpstr>IC.AT.A07!Print_Area</vt:lpstr>
      <vt:lpstr>IC.AT.B01!Print_Area</vt:lpstr>
      <vt:lpstr>IC.AT.B02!Print_Area</vt:lpstr>
      <vt:lpstr>IC.AT.B03!Print_Area</vt:lpstr>
      <vt:lpstr>IC.AT.B04!Print_Area</vt:lpstr>
      <vt:lpstr>IC.AT.B05!Print_Area</vt:lpstr>
      <vt:lpstr>IC.AT.B06!Print_Area</vt:lpstr>
      <vt:lpstr>IC.AT.B07!Print_Area</vt:lpstr>
      <vt:lpstr>IC.AT.B08!Print_Area</vt:lpstr>
      <vt:lpstr>IC.AT.D01!Print_Area</vt:lpstr>
      <vt:lpstr>IC.AT.D02!Print_Area</vt:lpstr>
      <vt:lpstr>IC.AT.D03!Print_Area</vt:lpstr>
      <vt:lpstr>IC.AT.D04!Print_Area</vt:lpstr>
      <vt:lpstr>IC.AT.D05!Print_Area</vt:lpstr>
      <vt:lpstr>IC.AT.D06!Print_Area</vt:lpstr>
      <vt:lpstr>IC.AT.E01!Print_Area</vt:lpstr>
      <vt:lpstr>IC.AT.E02!Print_Area</vt:lpstr>
      <vt:lpstr>IC.AT.H01!Print_Area</vt:lpstr>
      <vt:lpstr>IC.AT.H02!Print_Area</vt:lpstr>
      <vt:lpstr>IC.AT.H03!Print_Area</vt:lpstr>
      <vt:lpstr>IC.AT.K01!Print_Area</vt:lpstr>
      <vt:lpstr>IC.AT.K02!Print_Area</vt:lpstr>
      <vt:lpstr>IC.AT.K03!Print_Area</vt:lpstr>
      <vt:lpstr>IC.AT.K04!Print_Area</vt:lpstr>
      <vt:lpstr>IC.AT.K05!Print_Area</vt:lpstr>
      <vt:lpstr>IC.AT.K06!Print_Area</vt:lpstr>
      <vt:lpstr>IC.AT.L01!Print_Area</vt:lpstr>
      <vt:lpstr>IC.AT.M01!Print_Area</vt:lpstr>
      <vt:lpstr>IC.AT.M02!Print_Area</vt:lpstr>
      <vt:lpstr>IC.AT.M03!Print_Area</vt:lpstr>
      <vt:lpstr>IC.AT.Z02!Print_Area</vt:lpstr>
      <vt:lpstr>IC.AT.Z06!Print_Area</vt:lpstr>
      <vt:lpstr>IC.CT.A01!Print_Area</vt:lpstr>
      <vt:lpstr>IC.CT.A04!Print_Area</vt:lpstr>
      <vt:lpstr>IC.CT.A07!Print_Area</vt:lpstr>
      <vt:lpstr>IC.CT.K01!Print_Area</vt:lpstr>
      <vt:lpstr>IC.CT.K02!Print_Area</vt:lpstr>
      <vt:lpstr>IC.FO.A01!Print_Area</vt:lpstr>
      <vt:lpstr>IC.FO.A02!Print_Area</vt:lpstr>
      <vt:lpstr>IC.NO.A01!Print_Area</vt:lpstr>
      <vt:lpstr>IC.NO.A02!Print_Area</vt:lpstr>
      <vt:lpstr>IC.NO.B01!Print_Area</vt:lpstr>
      <vt:lpstr>IC.NO.B02!Print_Area</vt:lpstr>
      <vt:lpstr>IC.NO.K01!Print_Area</vt:lpstr>
      <vt:lpstr>IC.NO.K02!Print_Area</vt:lpstr>
      <vt:lpstr>IC.NO.L01!Print_Area</vt:lpstr>
      <vt:lpstr>IC.NO.L02!Print_Area</vt:lpstr>
      <vt:lpstr>IC.RM.A01!Print_Area</vt:lpstr>
      <vt:lpstr>IC.RM.A02!Print_Area</vt:lpstr>
      <vt:lpstr>IC.RM.A03!Print_Area</vt:lpstr>
      <vt:lpstr>IC.RM.A04!Print_Area</vt:lpstr>
      <vt:lpstr>IC.RM.B01!Print_Area</vt:lpstr>
      <vt:lpstr>IC.RT.A01!Print_Area</vt:lpstr>
      <vt:lpstr>IC.RT.A04!Print_Area</vt:lpstr>
      <vt:lpstr>IC.RT.A07!Print_Area</vt:lpstr>
      <vt:lpstr>IC.RT.K01!Print_Area</vt:lpstr>
      <vt:lpstr>IC.RT.K02!Print_Area</vt:lpstr>
      <vt:lpstr>IC.RT.K03!Print_Area</vt:lpstr>
      <vt:lpstr>IC.RT.L02!Print_Area</vt:lpstr>
      <vt:lpstr>IC.RT.Z10!Print_Area</vt:lpstr>
      <vt:lpstr>IP.AL.A01!Print_Area</vt:lpstr>
      <vt:lpstr>IP.AL.A04!Print_Area</vt:lpstr>
      <vt:lpstr>IP.AL.A07!Print_Area</vt:lpstr>
      <vt:lpstr>IP.AL.A08!Print_Area</vt:lpstr>
      <vt:lpstr>IP.AL.B01!Print_Area</vt:lpstr>
      <vt:lpstr>IP.AL.B02!Print_Area</vt:lpstr>
      <vt:lpstr>IP.AL.B03!Print_Area</vt:lpstr>
      <vt:lpstr>IP.AL.B04!Print_Area</vt:lpstr>
      <vt:lpstr>IP.AL.C01!Print_Area</vt:lpstr>
      <vt:lpstr>IP.AL.C02!Print_Area</vt:lpstr>
      <vt:lpstr>IP.AL.D02!Print_Area</vt:lpstr>
      <vt:lpstr>IP.AL.D03!Print_Area</vt:lpstr>
      <vt:lpstr>IP.AL.D04!Print_Area</vt:lpstr>
      <vt:lpstr>IP.AL.G01!Print_Area</vt:lpstr>
      <vt:lpstr>IP.AL.G02!Print_Area</vt:lpstr>
      <vt:lpstr>IP.AL.G03!Print_Area</vt:lpstr>
      <vt:lpstr>IP.AL.H01!Print_Area</vt:lpstr>
      <vt:lpstr>IP.AL.H02!Print_Area</vt:lpstr>
      <vt:lpstr>IP.AL.H03!Print_Area</vt:lpstr>
      <vt:lpstr>IP.AL.K01!Print_Area</vt:lpstr>
      <vt:lpstr>IP.AL.K02!Print_Area</vt:lpstr>
      <vt:lpstr>IP.AL.K03!Print_Area</vt:lpstr>
      <vt:lpstr>IP.AL.K04!Print_Area</vt:lpstr>
      <vt:lpstr>IP.AL.K05!Print_Area</vt:lpstr>
      <vt:lpstr>IP.AL.K06!Print_Area</vt:lpstr>
      <vt:lpstr>IP.AL.K07!Print_Area</vt:lpstr>
      <vt:lpstr>IP.AL.K08!Print_Area</vt:lpstr>
      <vt:lpstr>IP.AL.K09!Print_Area</vt:lpstr>
      <vt:lpstr>IP.AL.K10!Print_Area</vt:lpstr>
      <vt:lpstr>IP.AL.K11!Print_Area</vt:lpstr>
      <vt:lpstr>IP.AL.K12!Print_Area</vt:lpstr>
      <vt:lpstr>IP.AL.K13!Print_Area</vt:lpstr>
      <vt:lpstr>IP.AL.K14!Print_Area</vt:lpstr>
      <vt:lpstr>IP.AL.K15!Print_Area</vt:lpstr>
      <vt:lpstr>IP.AL.K16!Print_Area</vt:lpstr>
      <vt:lpstr>IP.AL.K17!Print_Area</vt:lpstr>
      <vt:lpstr>IP.AL.L01!Print_Area</vt:lpstr>
      <vt:lpstr>IP.AL.L02!Print_Area</vt:lpstr>
      <vt:lpstr>IP.AL.Z03!Print_Area</vt:lpstr>
      <vt:lpstr>IP.AM.A01!Print_Area</vt:lpstr>
      <vt:lpstr>IP.AM.A02!Print_Area</vt:lpstr>
      <vt:lpstr>IP.AM.A03!Print_Area</vt:lpstr>
      <vt:lpstr>IP.AM.A05!Print_Area</vt:lpstr>
      <vt:lpstr>IP.AM.A06!Print_Area</vt:lpstr>
      <vt:lpstr>IP.AM.A07!Print_Area</vt:lpstr>
      <vt:lpstr>IP.AM.A08!Print_Area</vt:lpstr>
      <vt:lpstr>IP.AM.A09!Print_Area</vt:lpstr>
      <vt:lpstr>IP.AM.A10!Print_Area</vt:lpstr>
      <vt:lpstr>IP.AM.A11!Print_Area</vt:lpstr>
      <vt:lpstr>IP.AM.A12!Print_Area</vt:lpstr>
      <vt:lpstr>IP.AM.A13!Print_Area</vt:lpstr>
      <vt:lpstr>IP.AM.A14!Print_Area</vt:lpstr>
      <vt:lpstr>IP.AM.A15!Print_Area</vt:lpstr>
      <vt:lpstr>IP.AM.A16!Print_Area</vt:lpstr>
      <vt:lpstr>IP.AM.A17!Print_Area</vt:lpstr>
      <vt:lpstr>IP.AM.A18!Print_Area</vt:lpstr>
      <vt:lpstr>IP.AM.A19!Print_Area</vt:lpstr>
      <vt:lpstr>IP.AM.A20!Print_Area</vt:lpstr>
      <vt:lpstr>IP.AM.A21!Print_Area</vt:lpstr>
      <vt:lpstr>IP.AM.A22!Print_Area</vt:lpstr>
      <vt:lpstr>IP.AM.A23!Print_Area</vt:lpstr>
      <vt:lpstr>IP.AM.A24!Print_Area</vt:lpstr>
      <vt:lpstr>IP.AM.A25!Print_Area</vt:lpstr>
      <vt:lpstr>IP.AM.A26!Print_Area</vt:lpstr>
      <vt:lpstr>IP.AM.A27!Print_Area</vt:lpstr>
      <vt:lpstr>IP.AM.A28!Print_Area</vt:lpstr>
      <vt:lpstr>IP.AM.A29!Print_Area</vt:lpstr>
      <vt:lpstr>IP.AM.A30!Print_Area</vt:lpstr>
      <vt:lpstr>IP.AM.A31!Print_Area</vt:lpstr>
      <vt:lpstr>IP.AM.A32!Print_Area</vt:lpstr>
      <vt:lpstr>IP.AM.A34!Print_Area</vt:lpstr>
      <vt:lpstr>IP.AM.A35!Print_Area</vt:lpstr>
      <vt:lpstr>IP.AM.A36!Print_Area</vt:lpstr>
      <vt:lpstr>IP.AM.B01!Print_Area</vt:lpstr>
      <vt:lpstr>IP.AM.B02!Print_Area</vt:lpstr>
      <vt:lpstr>IP.AM.C01!Print_Area</vt:lpstr>
      <vt:lpstr>IP.AT.A01!Print_Area</vt:lpstr>
      <vt:lpstr>IP.AT.A04!Print_Area</vt:lpstr>
      <vt:lpstr>IP.AT.A07!Print_Area</vt:lpstr>
      <vt:lpstr>IP.AT.B01!Print_Area</vt:lpstr>
      <vt:lpstr>IP.AT.B02!Print_Area</vt:lpstr>
      <vt:lpstr>IP.AT.B03!Print_Area</vt:lpstr>
      <vt:lpstr>IP.AT.B04!Print_Area</vt:lpstr>
      <vt:lpstr>IP.AT.B05!Print_Area</vt:lpstr>
      <vt:lpstr>IP.AT.B06!Print_Area</vt:lpstr>
      <vt:lpstr>IP.AT.B07!Print_Area</vt:lpstr>
      <vt:lpstr>IP.AT.B08!Print_Area</vt:lpstr>
      <vt:lpstr>IP.AT.C01!Print_Area</vt:lpstr>
      <vt:lpstr>IP.AT.C02!Print_Area</vt:lpstr>
      <vt:lpstr>IP.AT.D01!Print_Area</vt:lpstr>
      <vt:lpstr>IP.AT.D02!Print_Area</vt:lpstr>
      <vt:lpstr>IP.AT.D03!Print_Area</vt:lpstr>
      <vt:lpstr>IP.AT.D04!Print_Area</vt:lpstr>
      <vt:lpstr>IP.AT.D05!Print_Area</vt:lpstr>
      <vt:lpstr>IP.AT.D06!Print_Area</vt:lpstr>
      <vt:lpstr>IP.AT.E01!Print_Area</vt:lpstr>
      <vt:lpstr>IP.AT.E02!Print_Area</vt:lpstr>
      <vt:lpstr>IP.AT.F01!Print_Area</vt:lpstr>
      <vt:lpstr>IP.AT.F03!Print_Area</vt:lpstr>
      <vt:lpstr>IP.AT.G01!Print_Area</vt:lpstr>
      <vt:lpstr>IP.AT.G02!Print_Area</vt:lpstr>
      <vt:lpstr>IP.AT.G03!Print_Area</vt:lpstr>
      <vt:lpstr>IP.AT.H01!Print_Area</vt:lpstr>
      <vt:lpstr>IP.AT.H02!Print_Area</vt:lpstr>
      <vt:lpstr>IP.AT.H03!Print_Area</vt:lpstr>
      <vt:lpstr>IP.AT.K01!Print_Area</vt:lpstr>
      <vt:lpstr>IP.AT.K02!Print_Area</vt:lpstr>
      <vt:lpstr>IP.AT.K03!Print_Area</vt:lpstr>
      <vt:lpstr>IP.AT.K04!Print_Area</vt:lpstr>
      <vt:lpstr>IP.AT.K05!Print_Area</vt:lpstr>
      <vt:lpstr>IP.AT.K06!Print_Area</vt:lpstr>
      <vt:lpstr>IP.AT.K07!Print_Area</vt:lpstr>
      <vt:lpstr>IP.AT.K08!Print_Area</vt:lpstr>
      <vt:lpstr>IP.AT.K09!Print_Area</vt:lpstr>
      <vt:lpstr>IP.AT.K10!Print_Area</vt:lpstr>
      <vt:lpstr>IP.AT.K11!Print_Area</vt:lpstr>
      <vt:lpstr>IP.AT.K12!Print_Area</vt:lpstr>
      <vt:lpstr>IP.AT.K13!Print_Area</vt:lpstr>
      <vt:lpstr>IP.AT.K14!Print_Area</vt:lpstr>
      <vt:lpstr>IP.AT.K15!Print_Area</vt:lpstr>
      <vt:lpstr>IP.AT.K16!Print_Area</vt:lpstr>
      <vt:lpstr>IP.AT.K17!Print_Area</vt:lpstr>
      <vt:lpstr>IP.AT.K18!Print_Area</vt:lpstr>
      <vt:lpstr>IP.AT.K19!Print_Area</vt:lpstr>
      <vt:lpstr>IP.AT.K20!Print_Area</vt:lpstr>
      <vt:lpstr>IP.AT.K21!Print_Area</vt:lpstr>
      <vt:lpstr>IP.AT.L01!Print_Area</vt:lpstr>
      <vt:lpstr>IP.AT.L02!Print_Area</vt:lpstr>
      <vt:lpstr>IP.AT.Z03!Print_Area</vt:lpstr>
      <vt:lpstr>IP.AT.Z07!Print_Area</vt:lpstr>
      <vt:lpstr>IP.CL.A01!Print_Area</vt:lpstr>
      <vt:lpstr>IP.CL.A04!Print_Area</vt:lpstr>
      <vt:lpstr>IP.CL.A07!Print_Area</vt:lpstr>
      <vt:lpstr>IP.CL.G01!Print_Area</vt:lpstr>
      <vt:lpstr>IP.CL.G02!Print_Area</vt:lpstr>
      <vt:lpstr>IP.CL.G03!Print_Area</vt:lpstr>
      <vt:lpstr>IP.CL.L03!Print_Area</vt:lpstr>
      <vt:lpstr>IP.CL.L04!Print_Area</vt:lpstr>
      <vt:lpstr>IP.CL.L05!Print_Area</vt:lpstr>
      <vt:lpstr>IP.CL.Z10!Print_Area</vt:lpstr>
      <vt:lpstr>IP.CT.A01!Print_Area</vt:lpstr>
      <vt:lpstr>IP.CT.A04!Print_Area</vt:lpstr>
      <vt:lpstr>IP.CT.A07!Print_Area</vt:lpstr>
      <vt:lpstr>IP.CT.G01!Print_Area</vt:lpstr>
      <vt:lpstr>IP.CT.G02!Print_Area</vt:lpstr>
      <vt:lpstr>IP.CT.G03!Print_Area</vt:lpstr>
      <vt:lpstr>IP.CT.L03!Print_Area</vt:lpstr>
      <vt:lpstr>IP.CT.L04!Print_Area</vt:lpstr>
      <vt:lpstr>IP.CT.L05!Print_Area</vt:lpstr>
      <vt:lpstr>IP.CT.Z10!Print_Area</vt:lpstr>
      <vt:lpstr>IP.FM.B03!Print_Area</vt:lpstr>
      <vt:lpstr>IP.FM.B04!Print_Area</vt:lpstr>
      <vt:lpstr>IP.FM.B05!Print_Area</vt:lpstr>
      <vt:lpstr>IP.FM.B06!Print_Area</vt:lpstr>
      <vt:lpstr>IP.FM.B07!Print_Area</vt:lpstr>
      <vt:lpstr>IP.FO.A01!Print_Area</vt:lpstr>
      <vt:lpstr>IP.FO.A02!Print_Area</vt:lpstr>
      <vt:lpstr>IP.FO.A03!Print_Area</vt:lpstr>
      <vt:lpstr>IP.FO.A04!Print_Area</vt:lpstr>
      <vt:lpstr>IP.FO.A05!Print_Area</vt:lpstr>
      <vt:lpstr>IP.FO.A06!Print_Area</vt:lpstr>
      <vt:lpstr>IP.FO.B01!Print_Area</vt:lpstr>
      <vt:lpstr>IP.FO.B02!Print_Area</vt:lpstr>
      <vt:lpstr>IP.FO.B03!Print_Area</vt:lpstr>
      <vt:lpstr>IP.FO.B04!Print_Area</vt:lpstr>
      <vt:lpstr>IP.FO.B05!Print_Area</vt:lpstr>
      <vt:lpstr>IP.GO.A01!Print_Area</vt:lpstr>
      <vt:lpstr>IP.GO.A02!Print_Area</vt:lpstr>
      <vt:lpstr>IP.NO.A01!Print_Area</vt:lpstr>
      <vt:lpstr>IP.NO.A02!Print_Area</vt:lpstr>
      <vt:lpstr>IP.NO.A03!Print_Area</vt:lpstr>
      <vt:lpstr>IP.NO.A04!Print_Area</vt:lpstr>
      <vt:lpstr>IP.NO.A05!Print_Area</vt:lpstr>
      <vt:lpstr>IP.NO.A06!Print_Area</vt:lpstr>
      <vt:lpstr>IP.RL.A01!Print_Area</vt:lpstr>
      <vt:lpstr>IP.RL.A04!Print_Area</vt:lpstr>
      <vt:lpstr>IP.RL.A07!Print_Area</vt:lpstr>
      <vt:lpstr>IP.RL.K01!Print_Area</vt:lpstr>
      <vt:lpstr>IP.RL.K02!Print_Area</vt:lpstr>
      <vt:lpstr>IP.RL.L01!Print_Area</vt:lpstr>
      <vt:lpstr>IP.RL.L02!Print_Area</vt:lpstr>
      <vt:lpstr>IP.RL.L03!Print_Area</vt:lpstr>
      <vt:lpstr>IP.RL.L04!Print_Area</vt:lpstr>
      <vt:lpstr>IP.RL.L05!Print_Area</vt:lpstr>
      <vt:lpstr>IP.RL.Z10!Print_Area</vt:lpstr>
      <vt:lpstr>IP.RM.A01!Print_Area</vt:lpstr>
      <vt:lpstr>IP.RM.A02!Print_Area</vt:lpstr>
      <vt:lpstr>IP.RM.B01!Print_Area</vt:lpstr>
      <vt:lpstr>IP.RM.B02!Print_Area</vt:lpstr>
      <vt:lpstr>IP.RM.B03!Print_Area</vt:lpstr>
      <vt:lpstr>IP.RM.B04!Print_Area</vt:lpstr>
      <vt:lpstr>IP.RM.B05!Print_Area</vt:lpstr>
      <vt:lpstr>IP.RM.B06!Print_Area</vt:lpstr>
      <vt:lpstr>IP.RT.A01!Print_Area</vt:lpstr>
      <vt:lpstr>IP.RT.A04!Print_Area</vt:lpstr>
      <vt:lpstr>IP.RT.A07!Print_Area</vt:lpstr>
      <vt:lpstr>IP.RT.K01!Print_Area</vt:lpstr>
      <vt:lpstr>IP.RT.K02!Print_Area</vt:lpstr>
      <vt:lpstr>IP.RT.L01!Print_Area</vt:lpstr>
      <vt:lpstr>IP.RT.L02!Print_Area</vt:lpstr>
      <vt:lpstr>IP.RT.L03!Print_Area</vt:lpstr>
      <vt:lpstr>IP.RT.L04!Print_Area</vt:lpstr>
      <vt:lpstr>IP.RT.L05!Print_Area</vt:lpstr>
      <vt:lpstr>IP.RT.Z10!Print_Area</vt:lpstr>
      <vt:lpstr>IT.AL.A01!Print_Area</vt:lpstr>
      <vt:lpstr>IT.AL.A02!Print_Area</vt:lpstr>
      <vt:lpstr>IT.AL.A03!Print_Area</vt:lpstr>
      <vt:lpstr>IT.AL.A04!Print_Area</vt:lpstr>
      <vt:lpstr>IT.AL.A05!Print_Area</vt:lpstr>
      <vt:lpstr>IT.AL.A06!Print_Area</vt:lpstr>
      <vt:lpstr>Overview!Print_Area</vt:lpstr>
      <vt:lpstr>'Release Cover'!Print_Area</vt:lpstr>
      <vt:lpstr>Blank!Print_Titles</vt:lpstr>
      <vt:lpstr>Changelog!Print_Titles</vt:lpstr>
      <vt:lpstr>IC.AM.A01!Print_Titles</vt:lpstr>
      <vt:lpstr>IC.AM.A02!Print_Titles</vt:lpstr>
      <vt:lpstr>IC.AM.A03!Print_Titles</vt:lpstr>
      <vt:lpstr>IC.AM.A04!Print_Titles</vt:lpstr>
      <vt:lpstr>IC.AM.A05!Print_Titles</vt:lpstr>
      <vt:lpstr>IC.AM.A06!Print_Titles</vt:lpstr>
      <vt:lpstr>IC.AM.A07!Print_Titles</vt:lpstr>
      <vt:lpstr>IC.AM.A08!Print_Titles</vt:lpstr>
      <vt:lpstr>IC.AM.A09!Print_Titles</vt:lpstr>
      <vt:lpstr>IC.AM.A11!Print_Titles</vt:lpstr>
      <vt:lpstr>IC.AM.B01!Print_Titles</vt:lpstr>
      <vt:lpstr>IC.AM.C01!Print_Titles</vt:lpstr>
      <vt:lpstr>IC.AM.C02!Print_Titles</vt:lpstr>
      <vt:lpstr>IC.AM.C03!Print_Titles</vt:lpstr>
      <vt:lpstr>IC.AT.A01!Print_Titles</vt:lpstr>
      <vt:lpstr>IC.AT.A04!Print_Titles</vt:lpstr>
      <vt:lpstr>IC.AT.A07!Print_Titles</vt:lpstr>
      <vt:lpstr>IC.AT.B01!Print_Titles</vt:lpstr>
      <vt:lpstr>IC.AT.B02!Print_Titles</vt:lpstr>
      <vt:lpstr>IC.AT.B03!Print_Titles</vt:lpstr>
      <vt:lpstr>IC.AT.B04!Print_Titles</vt:lpstr>
      <vt:lpstr>IC.AT.B05!Print_Titles</vt:lpstr>
      <vt:lpstr>IC.AT.B06!Print_Titles</vt:lpstr>
      <vt:lpstr>IC.AT.B07!Print_Titles</vt:lpstr>
      <vt:lpstr>IC.AT.B08!Print_Titles</vt:lpstr>
      <vt:lpstr>IC.AT.D01!Print_Titles</vt:lpstr>
      <vt:lpstr>IC.AT.D02!Print_Titles</vt:lpstr>
      <vt:lpstr>IC.AT.D03!Print_Titles</vt:lpstr>
      <vt:lpstr>IC.AT.D04!Print_Titles</vt:lpstr>
      <vt:lpstr>IC.AT.D05!Print_Titles</vt:lpstr>
      <vt:lpstr>IC.AT.D06!Print_Titles</vt:lpstr>
      <vt:lpstr>IC.AT.E01!Print_Titles</vt:lpstr>
      <vt:lpstr>IC.AT.E02!Print_Titles</vt:lpstr>
      <vt:lpstr>IC.AT.H01!Print_Titles</vt:lpstr>
      <vt:lpstr>IC.AT.H02!Print_Titles</vt:lpstr>
      <vt:lpstr>IC.AT.H03!Print_Titles</vt:lpstr>
      <vt:lpstr>IC.AT.K01!Print_Titles</vt:lpstr>
      <vt:lpstr>IC.AT.K02!Print_Titles</vt:lpstr>
      <vt:lpstr>IC.AT.K03!Print_Titles</vt:lpstr>
      <vt:lpstr>IC.AT.K04!Print_Titles</vt:lpstr>
      <vt:lpstr>IC.AT.K05!Print_Titles</vt:lpstr>
      <vt:lpstr>IC.AT.K06!Print_Titles</vt:lpstr>
      <vt:lpstr>IC.AT.L01!Print_Titles</vt:lpstr>
      <vt:lpstr>IC.AT.M01!Print_Titles</vt:lpstr>
      <vt:lpstr>IC.AT.M02!Print_Titles</vt:lpstr>
      <vt:lpstr>IC.AT.M03!Print_Titles</vt:lpstr>
      <vt:lpstr>IC.AT.Z02!Print_Titles</vt:lpstr>
      <vt:lpstr>IC.AT.Z06!Print_Titles</vt:lpstr>
      <vt:lpstr>IC.CT.A01!Print_Titles</vt:lpstr>
      <vt:lpstr>IC.CT.A04!Print_Titles</vt:lpstr>
      <vt:lpstr>IC.CT.A07!Print_Titles</vt:lpstr>
      <vt:lpstr>IC.CT.K01!Print_Titles</vt:lpstr>
      <vt:lpstr>IC.CT.K02!Print_Titles</vt:lpstr>
      <vt:lpstr>IC.FO.A01!Print_Titles</vt:lpstr>
      <vt:lpstr>IC.FO.A02!Print_Titles</vt:lpstr>
      <vt:lpstr>IC.NO.A01!Print_Titles</vt:lpstr>
      <vt:lpstr>IC.NO.A02!Print_Titles</vt:lpstr>
      <vt:lpstr>IC.NO.B01!Print_Titles</vt:lpstr>
      <vt:lpstr>IC.NO.B02!Print_Titles</vt:lpstr>
      <vt:lpstr>IC.NO.K01!Print_Titles</vt:lpstr>
      <vt:lpstr>IC.NO.K02!Print_Titles</vt:lpstr>
      <vt:lpstr>IC.NO.L01!Print_Titles</vt:lpstr>
      <vt:lpstr>IC.NO.L02!Print_Titles</vt:lpstr>
      <vt:lpstr>IC.RM.A01!Print_Titles</vt:lpstr>
      <vt:lpstr>IC.RM.A02!Print_Titles</vt:lpstr>
      <vt:lpstr>IC.RM.A03!Print_Titles</vt:lpstr>
      <vt:lpstr>IC.RM.A04!Print_Titles</vt:lpstr>
      <vt:lpstr>IC.RM.B01!Print_Titles</vt:lpstr>
      <vt:lpstr>IC.RT.A01!Print_Titles</vt:lpstr>
      <vt:lpstr>IC.RT.A04!Print_Titles</vt:lpstr>
      <vt:lpstr>IC.RT.A07!Print_Titles</vt:lpstr>
      <vt:lpstr>IC.RT.K01!Print_Titles</vt:lpstr>
      <vt:lpstr>IC.RT.K02!Print_Titles</vt:lpstr>
      <vt:lpstr>IC.RT.K03!Print_Titles</vt:lpstr>
      <vt:lpstr>IC.RT.L02!Print_Titles</vt:lpstr>
      <vt:lpstr>IC.RT.Z10!Print_Titles</vt:lpstr>
      <vt:lpstr>IP.AL.A01!Print_Titles</vt:lpstr>
      <vt:lpstr>IP.AL.A04!Print_Titles</vt:lpstr>
      <vt:lpstr>IP.AL.A07!Print_Titles</vt:lpstr>
      <vt:lpstr>IP.AL.A08!Print_Titles</vt:lpstr>
      <vt:lpstr>IP.AL.B01!Print_Titles</vt:lpstr>
      <vt:lpstr>IP.AL.B02!Print_Titles</vt:lpstr>
      <vt:lpstr>IP.AL.B03!Print_Titles</vt:lpstr>
      <vt:lpstr>IP.AL.B04!Print_Titles</vt:lpstr>
      <vt:lpstr>IP.AL.C01!Print_Titles</vt:lpstr>
      <vt:lpstr>IP.AL.C02!Print_Titles</vt:lpstr>
      <vt:lpstr>IP.AL.D02!Print_Titles</vt:lpstr>
      <vt:lpstr>IP.AL.D03!Print_Titles</vt:lpstr>
      <vt:lpstr>IP.AL.D04!Print_Titles</vt:lpstr>
      <vt:lpstr>IP.AL.G01!Print_Titles</vt:lpstr>
      <vt:lpstr>IP.AL.G02!Print_Titles</vt:lpstr>
      <vt:lpstr>IP.AL.G03!Print_Titles</vt:lpstr>
      <vt:lpstr>IP.AL.H01!Print_Titles</vt:lpstr>
      <vt:lpstr>IP.AL.H02!Print_Titles</vt:lpstr>
      <vt:lpstr>IP.AL.H03!Print_Titles</vt:lpstr>
      <vt:lpstr>IP.AL.K01!Print_Titles</vt:lpstr>
      <vt:lpstr>IP.AL.K02!Print_Titles</vt:lpstr>
      <vt:lpstr>IP.AL.K03!Print_Titles</vt:lpstr>
      <vt:lpstr>IP.AL.K04!Print_Titles</vt:lpstr>
      <vt:lpstr>IP.AL.K05!Print_Titles</vt:lpstr>
      <vt:lpstr>IP.AL.K06!Print_Titles</vt:lpstr>
      <vt:lpstr>IP.AL.K07!Print_Titles</vt:lpstr>
      <vt:lpstr>IP.AL.K08!Print_Titles</vt:lpstr>
      <vt:lpstr>IP.AL.K09!Print_Titles</vt:lpstr>
      <vt:lpstr>IP.AL.K10!Print_Titles</vt:lpstr>
      <vt:lpstr>IP.AL.K11!Print_Titles</vt:lpstr>
      <vt:lpstr>IP.AL.K12!Print_Titles</vt:lpstr>
      <vt:lpstr>IP.AL.K13!Print_Titles</vt:lpstr>
      <vt:lpstr>IP.AL.K14!Print_Titles</vt:lpstr>
      <vt:lpstr>IP.AL.K15!Print_Titles</vt:lpstr>
      <vt:lpstr>IP.AL.K16!Print_Titles</vt:lpstr>
      <vt:lpstr>IP.AL.K17!Print_Titles</vt:lpstr>
      <vt:lpstr>IP.AL.L01!Print_Titles</vt:lpstr>
      <vt:lpstr>IP.AL.L02!Print_Titles</vt:lpstr>
      <vt:lpstr>IP.AL.Z03!Print_Titles</vt:lpstr>
      <vt:lpstr>IP.AM.A01!Print_Titles</vt:lpstr>
      <vt:lpstr>IP.AM.A02!Print_Titles</vt:lpstr>
      <vt:lpstr>IP.AM.A03!Print_Titles</vt:lpstr>
      <vt:lpstr>IP.AM.A05!Print_Titles</vt:lpstr>
      <vt:lpstr>IP.AM.A06!Print_Titles</vt:lpstr>
      <vt:lpstr>IP.AM.A07!Print_Titles</vt:lpstr>
      <vt:lpstr>IP.AM.A08!Print_Titles</vt:lpstr>
      <vt:lpstr>IP.AM.A09!Print_Titles</vt:lpstr>
      <vt:lpstr>IP.AM.A10!Print_Titles</vt:lpstr>
      <vt:lpstr>IP.AM.A11!Print_Titles</vt:lpstr>
      <vt:lpstr>IP.AM.A12!Print_Titles</vt:lpstr>
      <vt:lpstr>IP.AM.A13!Print_Titles</vt:lpstr>
      <vt:lpstr>IP.AM.A14!Print_Titles</vt:lpstr>
      <vt:lpstr>IP.AM.A15!Print_Titles</vt:lpstr>
      <vt:lpstr>IP.AM.A16!Print_Titles</vt:lpstr>
      <vt:lpstr>IP.AM.A17!Print_Titles</vt:lpstr>
      <vt:lpstr>IP.AM.A18!Print_Titles</vt:lpstr>
      <vt:lpstr>IP.AM.A19!Print_Titles</vt:lpstr>
      <vt:lpstr>IP.AM.A20!Print_Titles</vt:lpstr>
      <vt:lpstr>IP.AM.A21!Print_Titles</vt:lpstr>
      <vt:lpstr>IP.AM.A22!Print_Titles</vt:lpstr>
      <vt:lpstr>IP.AM.A23!Print_Titles</vt:lpstr>
      <vt:lpstr>IP.AM.A24!Print_Titles</vt:lpstr>
      <vt:lpstr>IP.AM.A25!Print_Titles</vt:lpstr>
      <vt:lpstr>IP.AM.A26!Print_Titles</vt:lpstr>
      <vt:lpstr>IP.AM.A27!Print_Titles</vt:lpstr>
      <vt:lpstr>IP.AM.A28!Print_Titles</vt:lpstr>
      <vt:lpstr>IP.AM.A29!Print_Titles</vt:lpstr>
      <vt:lpstr>IP.AM.A30!Print_Titles</vt:lpstr>
      <vt:lpstr>IP.AM.A31!Print_Titles</vt:lpstr>
      <vt:lpstr>IP.AM.A32!Print_Titles</vt:lpstr>
      <vt:lpstr>IP.AM.A34!Print_Titles</vt:lpstr>
      <vt:lpstr>IP.AM.A35!Print_Titles</vt:lpstr>
      <vt:lpstr>IP.AM.A36!Print_Titles</vt:lpstr>
      <vt:lpstr>IP.AM.B01!Print_Titles</vt:lpstr>
      <vt:lpstr>IP.AM.B02!Print_Titles</vt:lpstr>
      <vt:lpstr>IP.AM.C01!Print_Titles</vt:lpstr>
      <vt:lpstr>IP.AT.A01!Print_Titles</vt:lpstr>
      <vt:lpstr>IP.AT.A04!Print_Titles</vt:lpstr>
      <vt:lpstr>IP.AT.A07!Print_Titles</vt:lpstr>
      <vt:lpstr>IP.AT.B01!Print_Titles</vt:lpstr>
      <vt:lpstr>IP.AT.B02!Print_Titles</vt:lpstr>
      <vt:lpstr>IP.AT.B03!Print_Titles</vt:lpstr>
      <vt:lpstr>IP.AT.B04!Print_Titles</vt:lpstr>
      <vt:lpstr>IP.AT.B05!Print_Titles</vt:lpstr>
      <vt:lpstr>IP.AT.B06!Print_Titles</vt:lpstr>
      <vt:lpstr>IP.AT.B07!Print_Titles</vt:lpstr>
      <vt:lpstr>IP.AT.B08!Print_Titles</vt:lpstr>
      <vt:lpstr>IP.AT.C01!Print_Titles</vt:lpstr>
      <vt:lpstr>IP.AT.C02!Print_Titles</vt:lpstr>
      <vt:lpstr>IP.AT.D01!Print_Titles</vt:lpstr>
      <vt:lpstr>IP.AT.D02!Print_Titles</vt:lpstr>
      <vt:lpstr>IP.AT.D03!Print_Titles</vt:lpstr>
      <vt:lpstr>IP.AT.D04!Print_Titles</vt:lpstr>
      <vt:lpstr>IP.AT.D05!Print_Titles</vt:lpstr>
      <vt:lpstr>IP.AT.D06!Print_Titles</vt:lpstr>
      <vt:lpstr>IP.AT.E01!Print_Titles</vt:lpstr>
      <vt:lpstr>IP.AT.E02!Print_Titles</vt:lpstr>
      <vt:lpstr>IP.AT.F01!Print_Titles</vt:lpstr>
      <vt:lpstr>IP.AT.F03!Print_Titles</vt:lpstr>
      <vt:lpstr>IP.AT.G01!Print_Titles</vt:lpstr>
      <vt:lpstr>IP.AT.G02!Print_Titles</vt:lpstr>
      <vt:lpstr>IP.AT.G03!Print_Titles</vt:lpstr>
      <vt:lpstr>IP.AT.H01!Print_Titles</vt:lpstr>
      <vt:lpstr>IP.AT.H02!Print_Titles</vt:lpstr>
      <vt:lpstr>IP.AT.H03!Print_Titles</vt:lpstr>
      <vt:lpstr>IP.AT.K01!Print_Titles</vt:lpstr>
      <vt:lpstr>IP.AT.K02!Print_Titles</vt:lpstr>
      <vt:lpstr>IP.AT.K03!Print_Titles</vt:lpstr>
      <vt:lpstr>IP.AT.K04!Print_Titles</vt:lpstr>
      <vt:lpstr>IP.AT.K05!Print_Titles</vt:lpstr>
      <vt:lpstr>IP.AT.K06!Print_Titles</vt:lpstr>
      <vt:lpstr>IP.AT.K07!Print_Titles</vt:lpstr>
      <vt:lpstr>IP.AT.K08!Print_Titles</vt:lpstr>
      <vt:lpstr>IP.AT.K09!Print_Titles</vt:lpstr>
      <vt:lpstr>IP.AT.K10!Print_Titles</vt:lpstr>
      <vt:lpstr>IP.AT.K11!Print_Titles</vt:lpstr>
      <vt:lpstr>IP.AT.K12!Print_Titles</vt:lpstr>
      <vt:lpstr>IP.AT.K13!Print_Titles</vt:lpstr>
      <vt:lpstr>IP.AT.K14!Print_Titles</vt:lpstr>
      <vt:lpstr>IP.AT.K15!Print_Titles</vt:lpstr>
      <vt:lpstr>IP.AT.K16!Print_Titles</vt:lpstr>
      <vt:lpstr>IP.AT.K17!Print_Titles</vt:lpstr>
      <vt:lpstr>IP.AT.K18!Print_Titles</vt:lpstr>
      <vt:lpstr>IP.AT.K19!Print_Titles</vt:lpstr>
      <vt:lpstr>IP.AT.K20!Print_Titles</vt:lpstr>
      <vt:lpstr>IP.AT.K21!Print_Titles</vt:lpstr>
      <vt:lpstr>IP.AT.L01!Print_Titles</vt:lpstr>
      <vt:lpstr>IP.AT.L02!Print_Titles</vt:lpstr>
      <vt:lpstr>IP.AT.Z03!Print_Titles</vt:lpstr>
      <vt:lpstr>IP.AT.Z07!Print_Titles</vt:lpstr>
      <vt:lpstr>IP.CL.A01!Print_Titles</vt:lpstr>
      <vt:lpstr>IP.CL.A04!Print_Titles</vt:lpstr>
      <vt:lpstr>IP.CL.A07!Print_Titles</vt:lpstr>
      <vt:lpstr>IP.CL.G01!Print_Titles</vt:lpstr>
      <vt:lpstr>IP.CL.G02!Print_Titles</vt:lpstr>
      <vt:lpstr>IP.CL.G03!Print_Titles</vt:lpstr>
      <vt:lpstr>IP.CL.L03!Print_Titles</vt:lpstr>
      <vt:lpstr>IP.CL.L04!Print_Titles</vt:lpstr>
      <vt:lpstr>IP.CL.L05!Print_Titles</vt:lpstr>
      <vt:lpstr>IP.CL.Z10!Print_Titles</vt:lpstr>
      <vt:lpstr>IP.CT.A01!Print_Titles</vt:lpstr>
      <vt:lpstr>IP.CT.A04!Print_Titles</vt:lpstr>
      <vt:lpstr>IP.CT.A07!Print_Titles</vt:lpstr>
      <vt:lpstr>IP.CT.G01!Print_Titles</vt:lpstr>
      <vt:lpstr>IP.CT.G02!Print_Titles</vt:lpstr>
      <vt:lpstr>IP.CT.G03!Print_Titles</vt:lpstr>
      <vt:lpstr>IP.CT.L03!Print_Titles</vt:lpstr>
      <vt:lpstr>IP.CT.L04!Print_Titles</vt:lpstr>
      <vt:lpstr>IP.CT.L05!Print_Titles</vt:lpstr>
      <vt:lpstr>IP.CT.Z10!Print_Titles</vt:lpstr>
      <vt:lpstr>IP.FM.B03!Print_Titles</vt:lpstr>
      <vt:lpstr>IP.FM.B04!Print_Titles</vt:lpstr>
      <vt:lpstr>IP.FM.B05!Print_Titles</vt:lpstr>
      <vt:lpstr>IP.FM.B06!Print_Titles</vt:lpstr>
      <vt:lpstr>IP.FM.B07!Print_Titles</vt:lpstr>
      <vt:lpstr>IP.FO.A01!Print_Titles</vt:lpstr>
      <vt:lpstr>IP.FO.A02!Print_Titles</vt:lpstr>
      <vt:lpstr>IP.FO.A03!Print_Titles</vt:lpstr>
      <vt:lpstr>IP.FO.A04!Print_Titles</vt:lpstr>
      <vt:lpstr>IP.FO.A05!Print_Titles</vt:lpstr>
      <vt:lpstr>IP.FO.A06!Print_Titles</vt:lpstr>
      <vt:lpstr>IP.FO.B01!Print_Titles</vt:lpstr>
      <vt:lpstr>IP.FO.B02!Print_Titles</vt:lpstr>
      <vt:lpstr>IP.FO.B03!Print_Titles</vt:lpstr>
      <vt:lpstr>IP.FO.B04!Print_Titles</vt:lpstr>
      <vt:lpstr>IP.FO.B05!Print_Titles</vt:lpstr>
      <vt:lpstr>IP.GO.A01!Print_Titles</vt:lpstr>
      <vt:lpstr>IP.GO.A02!Print_Titles</vt:lpstr>
      <vt:lpstr>IP.NO.A01!Print_Titles</vt:lpstr>
      <vt:lpstr>IP.NO.A02!Print_Titles</vt:lpstr>
      <vt:lpstr>IP.NO.A03!Print_Titles</vt:lpstr>
      <vt:lpstr>IP.NO.A04!Print_Titles</vt:lpstr>
      <vt:lpstr>IP.NO.A05!Print_Titles</vt:lpstr>
      <vt:lpstr>IP.NO.A06!Print_Titles</vt:lpstr>
      <vt:lpstr>IP.RL.A01!Print_Titles</vt:lpstr>
      <vt:lpstr>IP.RL.A04!Print_Titles</vt:lpstr>
      <vt:lpstr>IP.RL.A07!Print_Titles</vt:lpstr>
      <vt:lpstr>IP.RL.K01!Print_Titles</vt:lpstr>
      <vt:lpstr>IP.RL.K02!Print_Titles</vt:lpstr>
      <vt:lpstr>IP.RL.L01!Print_Titles</vt:lpstr>
      <vt:lpstr>IP.RL.L02!Print_Titles</vt:lpstr>
      <vt:lpstr>IP.RL.L03!Print_Titles</vt:lpstr>
      <vt:lpstr>IP.RL.L04!Print_Titles</vt:lpstr>
      <vt:lpstr>IP.RL.L05!Print_Titles</vt:lpstr>
      <vt:lpstr>IP.RL.Z10!Print_Titles</vt:lpstr>
      <vt:lpstr>IP.RM.A01!Print_Titles</vt:lpstr>
      <vt:lpstr>IP.RM.A02!Print_Titles</vt:lpstr>
      <vt:lpstr>IP.RM.B01!Print_Titles</vt:lpstr>
      <vt:lpstr>IP.RM.B02!Print_Titles</vt:lpstr>
      <vt:lpstr>IP.RM.B03!Print_Titles</vt:lpstr>
      <vt:lpstr>IP.RM.B04!Print_Titles</vt:lpstr>
      <vt:lpstr>IP.RM.B05!Print_Titles</vt:lpstr>
      <vt:lpstr>IP.RM.B06!Print_Titles</vt:lpstr>
      <vt:lpstr>IP.RT.A01!Print_Titles</vt:lpstr>
      <vt:lpstr>IP.RT.A04!Print_Titles</vt:lpstr>
      <vt:lpstr>IP.RT.A07!Print_Titles</vt:lpstr>
      <vt:lpstr>IP.RT.K01!Print_Titles</vt:lpstr>
      <vt:lpstr>IP.RT.K02!Print_Titles</vt:lpstr>
      <vt:lpstr>IP.RT.L01!Print_Titles</vt:lpstr>
      <vt:lpstr>IP.RT.L02!Print_Titles</vt:lpstr>
      <vt:lpstr>IP.RT.L03!Print_Titles</vt:lpstr>
      <vt:lpstr>IP.RT.L04!Print_Titles</vt:lpstr>
      <vt:lpstr>IP.RT.L05!Print_Titles</vt:lpstr>
      <vt:lpstr>IP.RT.Z10!Print_Titles</vt:lpstr>
      <vt:lpstr>Overview!Print_Titles</vt:lpstr>
      <vt:lpstr>'Release Cover'!Print_Titles</vt:lpstr>
      <vt:lpstr>'Test Case List'!Print_Titles</vt:lpstr>
      <vt:lpstr>TRANSIT</vt:lpstr>
    </vt:vector>
  </TitlesOfParts>
  <Manager/>
  <Company>DFSI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DFSI</dc:creator>
  <cp:keywords/>
  <dc:description/>
  <cp:lastModifiedBy>Sukumar Voggu</cp:lastModifiedBy>
  <cp:revision/>
  <dcterms:created xsi:type="dcterms:W3CDTF">2006-03-13T14:23:04Z</dcterms:created>
  <dcterms:modified xsi:type="dcterms:W3CDTF">2024-08-16T18:14:07Z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0x0101007C40BE7BD8EFF943ACBF831CD2A1DB3D</vt:lpwstr>
  </property>
  <property fmtid="{D5CDD505-2E9C-101B-9397-08002B2CF9AE}" pid="3" name="MediaServiceImageTags">
    <vt:lpwstr/>
  </property>
</Properties>
</file>