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"/>
    </mc:Choice>
  </mc:AlternateContent>
  <xr:revisionPtr revIDLastSave="0" documentId="13_ncr:1_{B0DA37DA-8EFD-4B55-97A7-45158BE40A7B}" xr6:coauthVersionLast="47" xr6:coauthVersionMax="47" xr10:uidLastSave="{00000000-0000-0000-0000-000000000000}"/>
  <bookViews>
    <workbookView xWindow="0" yWindow="0" windowWidth="28800" windowHeight="15600" firstSheet="1" activeTab="6" xr2:uid="{00000000-000D-0000-FFFF-FFFF00000000}"/>
  </bookViews>
  <sheets>
    <sheet name="ARIMA Append" sheetId="2" r:id="rId1"/>
    <sheet name="ARIMA Override" sheetId="1" r:id="rId2"/>
    <sheet name="Damped Linear Smoothing App." sheetId="4" r:id="rId3"/>
    <sheet name="Damped Linear Smoothing Over." sheetId="3" r:id="rId4"/>
    <sheet name="AutoReg" sheetId="8" r:id="rId5"/>
    <sheet name="LinearReg Append" sheetId="6" r:id="rId6"/>
    <sheet name="LinearReg Overrid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7" l="1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B45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C46" i="2"/>
  <c r="D46" i="2"/>
  <c r="B46" i="2"/>
  <c r="C47" i="2"/>
  <c r="D47" i="2"/>
  <c r="B47" i="2"/>
  <c r="D49" i="2"/>
  <c r="C49" i="2"/>
  <c r="B49" i="2"/>
  <c r="D48" i="2"/>
  <c r="C48" i="2"/>
  <c r="B48" i="2"/>
  <c r="D45" i="2"/>
  <c r="C45" i="2"/>
  <c r="B45" i="2"/>
</calcChain>
</file>

<file path=xl/sharedStrings.xml><?xml version="1.0" encoding="utf-8"?>
<sst xmlns="http://schemas.openxmlformats.org/spreadsheetml/2006/main" count="399" uniqueCount="57">
  <si>
    <t>Commodity Name</t>
  </si>
  <si>
    <t>Coefficient of determination</t>
  </si>
  <si>
    <t>MAPE mean, %</t>
  </si>
  <si>
    <t>MAPE median, %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</si>
  <si>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</si>
  <si>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</si>
  <si>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</si>
  <si>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</si>
  <si>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</si>
  <si>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</si>
  <si>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</si>
  <si>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</si>
  <si>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</si>
  <si>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</si>
  <si>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</si>
  <si>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</si>
  <si>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</si>
  <si>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</si>
  <si>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</si>
  <si>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</si>
  <si>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</si>
  <si>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</si>
  <si>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</si>
  <si>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</si>
  <si>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</si>
  <si>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</si>
  <si>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</si>
  <si>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</si>
  <si>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</si>
  <si>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</si>
  <si>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</si>
  <si>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</si>
  <si>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</si>
  <si>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</si>
  <si>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</si>
  <si>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</si>
  <si>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</si>
  <si>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</si>
  <si>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</si>
  <si>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</si>
  <si>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</si>
  <si>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</si>
  <si>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</si>
  <si>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</si>
  <si>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</si>
  <si>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</si>
  <si>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</si>
  <si>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Среднее:</t>
  </si>
  <si>
    <t>Макс:</t>
  </si>
  <si>
    <t>Мин:</t>
  </si>
  <si>
    <t>MAPE list</t>
  </si>
  <si>
    <t>Медиана:</t>
  </si>
  <si>
    <t>Дисперсия:</t>
  </si>
  <si>
    <t>Карман</t>
  </si>
  <si>
    <t>Еще</t>
  </si>
  <si>
    <t>Частота</t>
  </si>
  <si>
    <t>Интервал карманов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</si>
</sst>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'ARIMA Append'!$T$3:$T$44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'ARIMA Append'!$U$3:$U$44</c:f>
              <c:numCache>
                <c:formatCode>General</c:formatCode>
                <c:ptCount val="42"/>
                <c:pt idx="0">
                  <c:v>27</c:v>
                </c:pt>
                <c:pt idx="1">
                  <c:v>65</c:v>
                </c:pt>
                <c:pt idx="2">
                  <c:v>54</c:v>
                </c:pt>
                <c:pt idx="3">
                  <c:v>38</c:v>
                </c:pt>
                <c:pt idx="4">
                  <c:v>48</c:v>
                </c:pt>
                <c:pt idx="5">
                  <c:v>27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27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16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10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5-4354-B317-5D621879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044184"/>
        <c:axId val="645036968"/>
      </c:barChart>
      <c:catAx>
        <c:axId val="64504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36968"/>
        <c:crosses val="autoZero"/>
        <c:auto val="1"/>
        <c:lblAlgn val="ctr"/>
        <c:lblOffset val="100"/>
        <c:noMultiLvlLbl val="0"/>
      </c:catAx>
      <c:valAx>
        <c:axId val="64503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44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'ARIMA Override'!$T$3:$T$44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'ARIMA Override'!$U$3:$U$44</c:f>
              <c:numCache>
                <c:formatCode>General</c:formatCode>
                <c:ptCount val="42"/>
                <c:pt idx="0">
                  <c:v>22</c:v>
                </c:pt>
                <c:pt idx="1">
                  <c:v>62</c:v>
                </c:pt>
                <c:pt idx="2">
                  <c:v>57</c:v>
                </c:pt>
                <c:pt idx="3">
                  <c:v>43</c:v>
                </c:pt>
                <c:pt idx="4">
                  <c:v>29</c:v>
                </c:pt>
                <c:pt idx="5">
                  <c:v>42</c:v>
                </c:pt>
                <c:pt idx="6">
                  <c:v>28</c:v>
                </c:pt>
                <c:pt idx="7">
                  <c:v>36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14</c:v>
                </c:pt>
                <c:pt idx="12">
                  <c:v>18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11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A-463E-B09C-52093F336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027128"/>
        <c:axId val="645026800"/>
      </c:barChart>
      <c:catAx>
        <c:axId val="64502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26800"/>
        <c:crosses val="autoZero"/>
        <c:auto val="1"/>
        <c:lblAlgn val="ctr"/>
        <c:lblOffset val="100"/>
        <c:noMultiLvlLbl val="0"/>
      </c:catAx>
      <c:valAx>
        <c:axId val="64502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27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'Damped Linear Smoothing App.'!$T$3:$T$44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'Damped Linear Smoothing App.'!$U$3:$U$44</c:f>
              <c:numCache>
                <c:formatCode>General</c:formatCode>
                <c:ptCount val="42"/>
                <c:pt idx="0">
                  <c:v>18</c:v>
                </c:pt>
                <c:pt idx="1">
                  <c:v>42</c:v>
                </c:pt>
                <c:pt idx="2">
                  <c:v>45</c:v>
                </c:pt>
                <c:pt idx="3">
                  <c:v>43</c:v>
                </c:pt>
                <c:pt idx="4">
                  <c:v>43</c:v>
                </c:pt>
                <c:pt idx="5">
                  <c:v>19</c:v>
                </c:pt>
                <c:pt idx="6">
                  <c:v>22</c:v>
                </c:pt>
                <c:pt idx="7">
                  <c:v>27</c:v>
                </c:pt>
                <c:pt idx="8">
                  <c:v>25</c:v>
                </c:pt>
                <c:pt idx="9">
                  <c:v>21</c:v>
                </c:pt>
                <c:pt idx="10">
                  <c:v>29</c:v>
                </c:pt>
                <c:pt idx="11">
                  <c:v>22</c:v>
                </c:pt>
                <c:pt idx="12">
                  <c:v>14</c:v>
                </c:pt>
                <c:pt idx="13">
                  <c:v>18</c:v>
                </c:pt>
                <c:pt idx="14">
                  <c:v>15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6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2-4FD5-AE04-94CC4597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293600"/>
        <c:axId val="452293928"/>
      </c:barChart>
      <c:catAx>
        <c:axId val="4522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93928"/>
        <c:crosses val="autoZero"/>
        <c:auto val="1"/>
        <c:lblAlgn val="ctr"/>
        <c:lblOffset val="100"/>
        <c:noMultiLvlLbl val="0"/>
      </c:catAx>
      <c:valAx>
        <c:axId val="45229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93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'Damped Linear Smoothing Over.'!$T$3:$T$44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'Damped Linear Smoothing Over.'!$U$3:$U$44</c:f>
              <c:numCache>
                <c:formatCode>General</c:formatCode>
                <c:ptCount val="42"/>
                <c:pt idx="0">
                  <c:v>19</c:v>
                </c:pt>
                <c:pt idx="1">
                  <c:v>47</c:v>
                </c:pt>
                <c:pt idx="2">
                  <c:v>49</c:v>
                </c:pt>
                <c:pt idx="3">
                  <c:v>38</c:v>
                </c:pt>
                <c:pt idx="4">
                  <c:v>31</c:v>
                </c:pt>
                <c:pt idx="5">
                  <c:v>27</c:v>
                </c:pt>
                <c:pt idx="6">
                  <c:v>26</c:v>
                </c:pt>
                <c:pt idx="7">
                  <c:v>29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11</c:v>
                </c:pt>
                <c:pt idx="13">
                  <c:v>18</c:v>
                </c:pt>
                <c:pt idx="14">
                  <c:v>11</c:v>
                </c:pt>
                <c:pt idx="15">
                  <c:v>18</c:v>
                </c:pt>
                <c:pt idx="16">
                  <c:v>10</c:v>
                </c:pt>
                <c:pt idx="17">
                  <c:v>17</c:v>
                </c:pt>
                <c:pt idx="18">
                  <c:v>12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E-46F1-A602-05CB61CE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024176"/>
        <c:axId val="645025816"/>
      </c:barChart>
      <c:catAx>
        <c:axId val="64502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25816"/>
        <c:crosses val="autoZero"/>
        <c:auto val="1"/>
        <c:lblAlgn val="ctr"/>
        <c:lblOffset val="100"/>
        <c:noMultiLvlLbl val="0"/>
      </c:catAx>
      <c:valAx>
        <c:axId val="64502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024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AutoReg!$T$3:$T$44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AutoReg!$U$3:$U$44</c:f>
              <c:numCache>
                <c:formatCode>General</c:formatCode>
                <c:ptCount val="42"/>
                <c:pt idx="0">
                  <c:v>22</c:v>
                </c:pt>
                <c:pt idx="1">
                  <c:v>65</c:v>
                </c:pt>
                <c:pt idx="2">
                  <c:v>51</c:v>
                </c:pt>
                <c:pt idx="3">
                  <c:v>52</c:v>
                </c:pt>
                <c:pt idx="4">
                  <c:v>31</c:v>
                </c:pt>
                <c:pt idx="5">
                  <c:v>39</c:v>
                </c:pt>
                <c:pt idx="6">
                  <c:v>34</c:v>
                </c:pt>
                <c:pt idx="7">
                  <c:v>22</c:v>
                </c:pt>
                <c:pt idx="8">
                  <c:v>23</c:v>
                </c:pt>
                <c:pt idx="9">
                  <c:v>27</c:v>
                </c:pt>
                <c:pt idx="10">
                  <c:v>16</c:v>
                </c:pt>
                <c:pt idx="11">
                  <c:v>23</c:v>
                </c:pt>
                <c:pt idx="12">
                  <c:v>19</c:v>
                </c:pt>
                <c:pt idx="13">
                  <c:v>21</c:v>
                </c:pt>
                <c:pt idx="14">
                  <c:v>10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F46-B04C-5189CC4F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985016"/>
        <c:axId val="625985344"/>
      </c:barChart>
      <c:catAx>
        <c:axId val="62598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985344"/>
        <c:crosses val="autoZero"/>
        <c:auto val="1"/>
        <c:lblAlgn val="ctr"/>
        <c:lblOffset val="100"/>
        <c:noMultiLvlLbl val="0"/>
      </c:catAx>
      <c:valAx>
        <c:axId val="62598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985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'LinearReg Append'!$T$3:$T$44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'LinearReg Append'!$U$3:$U$44</c:f>
              <c:numCache>
                <c:formatCode>General</c:formatCode>
                <c:ptCount val="42"/>
                <c:pt idx="0">
                  <c:v>19</c:v>
                </c:pt>
                <c:pt idx="1">
                  <c:v>39</c:v>
                </c:pt>
                <c:pt idx="2">
                  <c:v>38</c:v>
                </c:pt>
                <c:pt idx="3">
                  <c:v>39</c:v>
                </c:pt>
                <c:pt idx="4">
                  <c:v>46</c:v>
                </c:pt>
                <c:pt idx="5">
                  <c:v>36</c:v>
                </c:pt>
                <c:pt idx="6">
                  <c:v>36</c:v>
                </c:pt>
                <c:pt idx="7">
                  <c:v>26</c:v>
                </c:pt>
                <c:pt idx="8">
                  <c:v>23</c:v>
                </c:pt>
                <c:pt idx="9">
                  <c:v>27</c:v>
                </c:pt>
                <c:pt idx="10">
                  <c:v>21</c:v>
                </c:pt>
                <c:pt idx="11">
                  <c:v>16</c:v>
                </c:pt>
                <c:pt idx="12">
                  <c:v>15</c:v>
                </c:pt>
                <c:pt idx="13">
                  <c:v>20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C-4EF0-8B26-18FB015E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976160"/>
        <c:axId val="301252328"/>
      </c:barChart>
      <c:catAx>
        <c:axId val="62597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252328"/>
        <c:crosses val="autoZero"/>
        <c:auto val="1"/>
        <c:lblAlgn val="ctr"/>
        <c:lblOffset val="100"/>
        <c:noMultiLvlLbl val="0"/>
      </c:catAx>
      <c:valAx>
        <c:axId val="30125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976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'LinearReg Override'!$T$3:$T$44</c:f>
              <c:strCache>
                <c:ptCount val="42"/>
                <c:pt idx="0">
                  <c:v>0,25</c:v>
                </c:pt>
                <c:pt idx="1">
                  <c:v>1,00</c:v>
                </c:pt>
                <c:pt idx="2">
                  <c:v>1,75</c:v>
                </c:pt>
                <c:pt idx="3">
                  <c:v>2,50</c:v>
                </c:pt>
                <c:pt idx="4">
                  <c:v>3,25</c:v>
                </c:pt>
                <c:pt idx="5">
                  <c:v>4,00</c:v>
                </c:pt>
                <c:pt idx="6">
                  <c:v>4,75</c:v>
                </c:pt>
                <c:pt idx="7">
                  <c:v>5,50</c:v>
                </c:pt>
                <c:pt idx="8">
                  <c:v>6,25</c:v>
                </c:pt>
                <c:pt idx="9">
                  <c:v>7,00</c:v>
                </c:pt>
                <c:pt idx="10">
                  <c:v>7,75</c:v>
                </c:pt>
                <c:pt idx="11">
                  <c:v>8,50</c:v>
                </c:pt>
                <c:pt idx="12">
                  <c:v>9,25</c:v>
                </c:pt>
                <c:pt idx="13">
                  <c:v>10,00</c:v>
                </c:pt>
                <c:pt idx="14">
                  <c:v>10,75</c:v>
                </c:pt>
                <c:pt idx="15">
                  <c:v>11,50</c:v>
                </c:pt>
                <c:pt idx="16">
                  <c:v>12,25</c:v>
                </c:pt>
                <c:pt idx="17">
                  <c:v>13,00</c:v>
                </c:pt>
                <c:pt idx="18">
                  <c:v>13,75</c:v>
                </c:pt>
                <c:pt idx="19">
                  <c:v>14,50</c:v>
                </c:pt>
                <c:pt idx="20">
                  <c:v>15,25</c:v>
                </c:pt>
                <c:pt idx="21">
                  <c:v>16,00</c:v>
                </c:pt>
                <c:pt idx="22">
                  <c:v>16,75</c:v>
                </c:pt>
                <c:pt idx="23">
                  <c:v>17,50</c:v>
                </c:pt>
                <c:pt idx="24">
                  <c:v>18,25</c:v>
                </c:pt>
                <c:pt idx="25">
                  <c:v>19,00</c:v>
                </c:pt>
                <c:pt idx="26">
                  <c:v>19,75</c:v>
                </c:pt>
                <c:pt idx="27">
                  <c:v>20,50</c:v>
                </c:pt>
                <c:pt idx="28">
                  <c:v>21,25</c:v>
                </c:pt>
                <c:pt idx="29">
                  <c:v>22,00</c:v>
                </c:pt>
                <c:pt idx="30">
                  <c:v>22,75</c:v>
                </c:pt>
                <c:pt idx="31">
                  <c:v>23,50</c:v>
                </c:pt>
                <c:pt idx="32">
                  <c:v>24,25</c:v>
                </c:pt>
                <c:pt idx="33">
                  <c:v>25,00</c:v>
                </c:pt>
                <c:pt idx="34">
                  <c:v>25,75</c:v>
                </c:pt>
                <c:pt idx="35">
                  <c:v>26,50</c:v>
                </c:pt>
                <c:pt idx="36">
                  <c:v>27,25</c:v>
                </c:pt>
                <c:pt idx="37">
                  <c:v>28,00</c:v>
                </c:pt>
                <c:pt idx="38">
                  <c:v>28,75</c:v>
                </c:pt>
                <c:pt idx="39">
                  <c:v>29,50</c:v>
                </c:pt>
                <c:pt idx="40">
                  <c:v>30,25</c:v>
                </c:pt>
                <c:pt idx="41">
                  <c:v>Еще</c:v>
                </c:pt>
              </c:strCache>
            </c:strRef>
          </c:cat>
          <c:val>
            <c:numRef>
              <c:f>'LinearReg Override'!$U$3:$U$44</c:f>
              <c:numCache>
                <c:formatCode>General</c:formatCode>
                <c:ptCount val="42"/>
                <c:pt idx="0">
                  <c:v>12</c:v>
                </c:pt>
                <c:pt idx="1">
                  <c:v>47</c:v>
                </c:pt>
                <c:pt idx="2">
                  <c:v>37</c:v>
                </c:pt>
                <c:pt idx="3">
                  <c:v>40</c:v>
                </c:pt>
                <c:pt idx="4">
                  <c:v>34</c:v>
                </c:pt>
                <c:pt idx="5">
                  <c:v>43</c:v>
                </c:pt>
                <c:pt idx="6">
                  <c:v>29</c:v>
                </c:pt>
                <c:pt idx="7">
                  <c:v>24</c:v>
                </c:pt>
                <c:pt idx="8">
                  <c:v>22</c:v>
                </c:pt>
                <c:pt idx="9">
                  <c:v>25</c:v>
                </c:pt>
                <c:pt idx="10">
                  <c:v>22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10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4-4E0C-90B8-6C1A31F6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34848"/>
        <c:axId val="649734520"/>
      </c:barChart>
      <c:catAx>
        <c:axId val="6497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34520"/>
        <c:crosses val="autoZero"/>
        <c:auto val="1"/>
        <c:lblAlgn val="ctr"/>
        <c:lblOffset val="100"/>
        <c:noMultiLvlLbl val="0"/>
      </c:catAx>
      <c:valAx>
        <c:axId val="649734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34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228599</xdr:colOff>
      <xdr:row>1</xdr:row>
      <xdr:rowOff>42862</xdr:rowOff>
    </xdr:from>
    <xdr:to>
      <xdr:col>30</xdr:col>
      <xdr:colOff>365760</xdr:colOff>
      <xdr:row>16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BAA8-9E01-4874-B419-AC7DDB76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</xdr:row>
      <xdr:rowOff>47625</xdr:rowOff>
    </xdr:from>
    <xdr:to>
      <xdr:col>30</xdr:col>
      <xdr:colOff>584073</xdr:colOff>
      <xdr:row>16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F54F7C-3F25-404E-9A9E-A210A489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</xdr:row>
      <xdr:rowOff>38100</xdr:rowOff>
    </xdr:from>
    <xdr:to>
      <xdr:col>31</xdr:col>
      <xdr:colOff>47625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4CAC17-DE0D-453D-BA2B-7F73E68F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66675</xdr:colOff>
      <xdr:row>1</xdr:row>
      <xdr:rowOff>19050</xdr:rowOff>
    </xdr:from>
    <xdr:to>
      <xdr:col>31</xdr:col>
      <xdr:colOff>103251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467C9E-7555-49BB-A220-81F09A95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333375</xdr:colOff>
      <xdr:row>1</xdr:row>
      <xdr:rowOff>76199</xdr:rowOff>
    </xdr:from>
    <xdr:to>
      <xdr:col>26</xdr:col>
      <xdr:colOff>1162050</xdr:colOff>
      <xdr:row>18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C6FA97-3BDA-420F-9B5A-A005AAEAD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180975</xdr:colOff>
      <xdr:row>1</xdr:row>
      <xdr:rowOff>47625</xdr:rowOff>
    </xdr:from>
    <xdr:to>
      <xdr:col>26</xdr:col>
      <xdr:colOff>1066800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CFC596-C7EF-45B2-8B78-77EC51C3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257174</xdr:colOff>
      <xdr:row>1</xdr:row>
      <xdr:rowOff>66674</xdr:rowOff>
    </xdr:from>
    <xdr:to>
      <xdr:col>26</xdr:col>
      <xdr:colOff>238124</xdr:colOff>
      <xdr:row>21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5A8C31-D099-40B8-BE1B-7F357E85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862-E09C-464D-9184-A9B86ED1578B}">
  <dimension ref="A1:U49"/>
  <sheetViews>
    <sheetView workbookViewId="0">
      <selection activeCell="R2" sqref="R2:R43"/>
    </sheetView>
  </sheetViews>
  <sheetFormatPr defaultRowHeight="15" x14ac:dyDescent="0.25"/>
  <cols>
    <col min="1" max="1" width="23.5703125" style="5" bestFit="1" customWidth="1"/>
    <col min="2" max="2" width="14" style="6" bestFit="1" customWidth="1"/>
    <col min="3" max="3" width="8.5703125" style="6" bestFit="1" customWidth="1"/>
    <col min="4" max="4" width="10.28515625" style="6" bestFit="1" customWidth="1"/>
    <col min="5" max="16" width="5.5703125" style="6" bestFit="1" customWidth="1"/>
    <col min="17" max="17" width="9.140625" style="5"/>
    <col min="18" max="18" width="9.140625" style="6"/>
    <col min="19" max="16384" width="9.140625" style="5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4" t="s">
        <v>50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1" x14ac:dyDescent="0.25">
      <c r="A2" s="5" t="s">
        <v>4</v>
      </c>
      <c r="B2" s="6">
        <v>0.8548264826503813</v>
      </c>
      <c r="C2" s="6">
        <v>5.6</v>
      </c>
      <c r="D2" s="6">
        <v>4.8</v>
      </c>
      <c r="E2" s="6">
        <v>0.46650875098240302</v>
      </c>
      <c r="F2" s="6">
        <v>7.1238979173665697</v>
      </c>
      <c r="G2" s="6">
        <v>9.6397984778476005</v>
      </c>
      <c r="H2" s="6">
        <v>2.9914278461394699</v>
      </c>
      <c r="I2" s="6">
        <v>13.3602913675451</v>
      </c>
      <c r="J2" s="6">
        <v>1.4494703031315499</v>
      </c>
      <c r="K2" s="6">
        <v>1.8562395062216199</v>
      </c>
      <c r="L2" s="6">
        <v>9.6725224252764797</v>
      </c>
      <c r="M2" s="6">
        <v>4.0906888445676302</v>
      </c>
      <c r="N2" s="6">
        <v>0.53693509409499196</v>
      </c>
      <c r="O2" s="6">
        <v>5.5024385796660198</v>
      </c>
      <c r="P2" s="6">
        <v>10.5597750735123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-0.2390193313456106</v>
      </c>
      <c r="C3" s="6">
        <v>1.22</v>
      </c>
      <c r="D3" s="6">
        <v>0.9</v>
      </c>
      <c r="E3" s="6">
        <v>0.77909165201392905</v>
      </c>
      <c r="F3" s="6">
        <v>0.84519218321262501</v>
      </c>
      <c r="G3" s="6">
        <v>3.0904165945936501</v>
      </c>
      <c r="H3" s="6">
        <v>2.6006925828118002</v>
      </c>
      <c r="I3" s="6">
        <v>0.91520121460053405</v>
      </c>
      <c r="J3" s="6">
        <v>1.3050968014083899</v>
      </c>
      <c r="K3" s="6">
        <v>0.89393740577792502</v>
      </c>
      <c r="L3" s="6">
        <v>0.407118848165332</v>
      </c>
      <c r="M3" s="6">
        <v>1.3791399656512999</v>
      </c>
      <c r="N3" s="6">
        <v>1.3789813627128</v>
      </c>
      <c r="O3" s="6">
        <v>0.57706754680309402</v>
      </c>
      <c r="P3" s="6">
        <v>0.48978707348546002</v>
      </c>
      <c r="R3" s="20">
        <v>0.25</v>
      </c>
      <c r="S3" s="11"/>
      <c r="T3" s="23">
        <v>0.25</v>
      </c>
      <c r="U3" s="11">
        <v>27</v>
      </c>
    </row>
    <row r="4" spans="1:21" x14ac:dyDescent="0.25">
      <c r="A4" s="5" t="s">
        <v>6</v>
      </c>
      <c r="B4" s="6">
        <v>0.87745770368285625</v>
      </c>
      <c r="C4" s="6">
        <v>1.86</v>
      </c>
      <c r="D4" s="6">
        <v>1.61</v>
      </c>
      <c r="E4" s="6">
        <v>0.371995319322519</v>
      </c>
      <c r="F4" s="6">
        <v>0.69861608340699899</v>
      </c>
      <c r="G4" s="6">
        <v>2.8036780287254399</v>
      </c>
      <c r="H4" s="6">
        <v>0.30581904620959799</v>
      </c>
      <c r="I4" s="6">
        <v>4.5487254743805901</v>
      </c>
      <c r="J4" s="6">
        <v>0.84349457204912404</v>
      </c>
      <c r="K4" s="6">
        <v>1.8747536814991499</v>
      </c>
      <c r="L4" s="6">
        <v>1.3370740604370599</v>
      </c>
      <c r="M4" s="6">
        <v>0.43475587393458598</v>
      </c>
      <c r="N4" s="6">
        <v>2.9995803407362902</v>
      </c>
      <c r="O4" s="6">
        <v>3.2338611969298299</v>
      </c>
      <c r="P4" s="6">
        <v>2.9053976947540101</v>
      </c>
      <c r="R4" s="20">
        <v>1</v>
      </c>
      <c r="S4" s="11"/>
      <c r="T4" s="23">
        <v>1</v>
      </c>
      <c r="U4" s="11">
        <v>65</v>
      </c>
    </row>
    <row r="5" spans="1:21" x14ac:dyDescent="0.25">
      <c r="A5" s="5" t="s">
        <v>7</v>
      </c>
      <c r="B5" s="6">
        <v>0.50818597276034172</v>
      </c>
      <c r="C5" s="6">
        <v>4.09</v>
      </c>
      <c r="D5" s="6">
        <v>4</v>
      </c>
      <c r="E5" s="6">
        <v>1.0069866316204801</v>
      </c>
      <c r="F5" s="6">
        <v>1.1807399931946501</v>
      </c>
      <c r="G5" s="6">
        <v>5.6954982876730398</v>
      </c>
      <c r="H5" s="6">
        <v>4.7655748882657001</v>
      </c>
      <c r="I5" s="6">
        <v>3.7628234232679598</v>
      </c>
      <c r="J5" s="6">
        <v>2.9523038338328198</v>
      </c>
      <c r="K5" s="6">
        <v>6.3092853381144107E-2</v>
      </c>
      <c r="L5" s="6">
        <v>4.2324648200484898</v>
      </c>
      <c r="M5" s="6">
        <v>1.7229791562819901</v>
      </c>
      <c r="N5" s="6">
        <v>11.6393863456702</v>
      </c>
      <c r="O5" s="6">
        <v>4.6212543646627804</v>
      </c>
      <c r="P5" s="6">
        <v>7.4424251752401798</v>
      </c>
      <c r="R5" s="20">
        <v>1.75</v>
      </c>
      <c r="S5" s="11"/>
      <c r="T5" s="23">
        <v>1.75</v>
      </c>
      <c r="U5" s="11">
        <v>54</v>
      </c>
    </row>
    <row r="6" spans="1:21" x14ac:dyDescent="0.25">
      <c r="A6" s="5" t="s">
        <v>8</v>
      </c>
      <c r="B6" s="6">
        <v>0.81796826920819776</v>
      </c>
      <c r="C6" s="6">
        <v>2.2999999999999998</v>
      </c>
      <c r="D6" s="6">
        <v>2.29</v>
      </c>
      <c r="E6" s="6">
        <v>2.0653708225291698</v>
      </c>
      <c r="F6" s="6">
        <v>7.4053362810934595E-2</v>
      </c>
      <c r="G6" s="6">
        <v>1.0894477803740401</v>
      </c>
      <c r="H6" s="6">
        <v>4.0396824719110702</v>
      </c>
      <c r="I6" s="6">
        <v>4.8026760466879503</v>
      </c>
      <c r="J6" s="6">
        <v>4.8326250450778101</v>
      </c>
      <c r="K6" s="6">
        <v>2.9447188189262299</v>
      </c>
      <c r="L6" s="6">
        <v>4.1660654388188396</v>
      </c>
      <c r="M6" s="6">
        <v>0.25308788108485197</v>
      </c>
      <c r="N6" s="6">
        <v>0.69941869908693699</v>
      </c>
      <c r="O6" s="6">
        <v>2.5193870239954901</v>
      </c>
      <c r="P6" s="6">
        <v>9.6957246395038499E-2</v>
      </c>
      <c r="R6" s="20">
        <v>2.5</v>
      </c>
      <c r="S6" s="11"/>
      <c r="T6" s="23">
        <v>2.5</v>
      </c>
      <c r="U6" s="11">
        <v>38</v>
      </c>
    </row>
    <row r="7" spans="1:21" x14ac:dyDescent="0.25">
      <c r="A7" s="5" t="s">
        <v>9</v>
      </c>
      <c r="B7" s="6">
        <v>0.79598300646569142</v>
      </c>
      <c r="C7" s="6">
        <v>2.7</v>
      </c>
      <c r="D7" s="6">
        <v>1.06</v>
      </c>
      <c r="E7" s="6">
        <v>1.0238700210669001</v>
      </c>
      <c r="F7" s="6">
        <v>0.76734044140506197</v>
      </c>
      <c r="G7" s="6">
        <v>0.423321320600892</v>
      </c>
      <c r="H7" s="6">
        <v>0.31343028987177102</v>
      </c>
      <c r="I7" s="6">
        <v>7.0161842299490997</v>
      </c>
      <c r="J7" s="6">
        <v>7.9753433600707799</v>
      </c>
      <c r="K7" s="6">
        <v>0.62930016891322005</v>
      </c>
      <c r="L7" s="6">
        <v>2.5132403347075201</v>
      </c>
      <c r="M7" s="6">
        <v>1.1038699166125601</v>
      </c>
      <c r="N7" s="6">
        <v>4.4390632701990702</v>
      </c>
      <c r="O7" s="6">
        <v>5.8211436571021498</v>
      </c>
      <c r="P7" s="6">
        <v>0.31760591676663102</v>
      </c>
      <c r="R7" s="20">
        <v>3.25</v>
      </c>
      <c r="S7" s="11"/>
      <c r="T7" s="23">
        <v>3.25</v>
      </c>
      <c r="U7" s="11">
        <v>48</v>
      </c>
    </row>
    <row r="8" spans="1:21" x14ac:dyDescent="0.25">
      <c r="A8" s="5" t="s">
        <v>10</v>
      </c>
      <c r="B8" s="6">
        <v>0.6497900174353306</v>
      </c>
      <c r="C8" s="6">
        <v>6.89</v>
      </c>
      <c r="D8" s="6">
        <v>6</v>
      </c>
      <c r="E8" s="6">
        <v>4.0067798052613304</v>
      </c>
      <c r="F8" s="6">
        <v>2.67298023940412</v>
      </c>
      <c r="G8" s="6">
        <v>5.2286009310353201</v>
      </c>
      <c r="H8" s="6">
        <v>7.7485290011763697</v>
      </c>
      <c r="I8" s="6">
        <v>6.5404750647169996</v>
      </c>
      <c r="J8" s="6">
        <v>11.720243265620899</v>
      </c>
      <c r="K8" s="6">
        <v>6.4569575343111101</v>
      </c>
      <c r="L8" s="6">
        <v>12.2503918317271</v>
      </c>
      <c r="M8" s="6">
        <v>5.5413308869142304</v>
      </c>
      <c r="N8" s="6">
        <v>3.4520909371602899</v>
      </c>
      <c r="O8" s="6">
        <v>11.8362424795202</v>
      </c>
      <c r="P8" s="6">
        <v>5.2493931181811799</v>
      </c>
      <c r="R8" s="20">
        <v>4</v>
      </c>
      <c r="S8" s="11"/>
      <c r="T8" s="23">
        <v>4</v>
      </c>
      <c r="U8" s="11">
        <v>27</v>
      </c>
    </row>
    <row r="9" spans="1:21" x14ac:dyDescent="0.25">
      <c r="A9" s="5" t="s">
        <v>11</v>
      </c>
      <c r="B9" s="6">
        <v>0.48874752780077713</v>
      </c>
      <c r="C9" s="6">
        <v>5.46</v>
      </c>
      <c r="D9" s="6">
        <v>3.53</v>
      </c>
      <c r="E9" s="6">
        <v>10.2259165334795</v>
      </c>
      <c r="F9" s="6">
        <v>3.1382125676598802</v>
      </c>
      <c r="G9" s="6">
        <v>2.3372248098570698</v>
      </c>
      <c r="H9" s="6">
        <v>1.71562669612469</v>
      </c>
      <c r="I9" s="6">
        <v>7.9480766898459096</v>
      </c>
      <c r="J9" s="6">
        <v>17.298597134911802</v>
      </c>
      <c r="K9" s="6">
        <v>6.3118361945482899</v>
      </c>
      <c r="L9" s="6">
        <v>3.9246040829675</v>
      </c>
      <c r="M9" s="6">
        <v>3.05312069586462</v>
      </c>
      <c r="N9" s="6">
        <v>6.02481432594778</v>
      </c>
      <c r="O9" s="6">
        <v>0.59740343462266199</v>
      </c>
      <c r="P9" s="6">
        <v>2.94843156619612</v>
      </c>
      <c r="R9" s="20">
        <v>4.75</v>
      </c>
      <c r="S9" s="11"/>
      <c r="T9" s="23">
        <v>4.75</v>
      </c>
      <c r="U9" s="11">
        <v>31</v>
      </c>
    </row>
    <row r="10" spans="1:21" x14ac:dyDescent="0.25">
      <c r="A10" s="5" t="s">
        <v>12</v>
      </c>
      <c r="B10" s="6">
        <v>1.05851903741887E-2</v>
      </c>
      <c r="C10" s="6">
        <v>15.26</v>
      </c>
      <c r="D10" s="6">
        <v>13.66</v>
      </c>
      <c r="E10" s="6">
        <v>10.431855174302701</v>
      </c>
      <c r="F10" s="6">
        <v>7.8868245010453002</v>
      </c>
      <c r="G10" s="6">
        <v>20.7779051556602</v>
      </c>
      <c r="H10" s="6">
        <v>29.7294586734182</v>
      </c>
      <c r="I10" s="6">
        <v>42.164633698428297</v>
      </c>
      <c r="J10" s="6">
        <v>18.986774266778198</v>
      </c>
      <c r="K10" s="6">
        <v>22.2288485585971</v>
      </c>
      <c r="L10" s="6">
        <v>0.28096245784921903</v>
      </c>
      <c r="M10" s="6">
        <v>15.632823057981099</v>
      </c>
      <c r="N10" s="6">
        <v>2.1767777206315202</v>
      </c>
      <c r="O10" s="6">
        <v>11.6804135815617</v>
      </c>
      <c r="P10" s="6">
        <v>1.1252954614558901</v>
      </c>
      <c r="R10" s="20">
        <v>5.5</v>
      </c>
      <c r="T10" s="23">
        <v>5.5</v>
      </c>
      <c r="U10" s="11">
        <v>30</v>
      </c>
    </row>
    <row r="11" spans="1:21" x14ac:dyDescent="0.25">
      <c r="A11" s="5" t="s">
        <v>13</v>
      </c>
      <c r="B11" s="6">
        <v>0.5926934304033169</v>
      </c>
      <c r="C11" s="6">
        <v>5.46</v>
      </c>
      <c r="D11" s="6">
        <v>4.6900000000000004</v>
      </c>
      <c r="E11" s="6">
        <v>4.7899638676791199</v>
      </c>
      <c r="F11" s="6">
        <v>4.5850363385074004</v>
      </c>
      <c r="G11" s="6">
        <v>9.5352843838723</v>
      </c>
      <c r="H11" s="6">
        <v>0.91978862121944605</v>
      </c>
      <c r="I11" s="6">
        <v>7.2268674420804402</v>
      </c>
      <c r="J11" s="6">
        <v>15.367807789923599</v>
      </c>
      <c r="K11" s="6">
        <v>6.94871885474595</v>
      </c>
      <c r="L11" s="6">
        <v>1.41025089707089</v>
      </c>
      <c r="M11" s="6">
        <v>2.6117148553515399</v>
      </c>
      <c r="N11" s="6">
        <v>0.97168265110476804</v>
      </c>
      <c r="O11" s="6">
        <v>8.5115852793357902</v>
      </c>
      <c r="P11" s="6">
        <v>2.6312584529768301</v>
      </c>
      <c r="R11" s="20">
        <v>6.25</v>
      </c>
      <c r="T11" s="23">
        <v>6.25</v>
      </c>
      <c r="U11" s="11">
        <v>27</v>
      </c>
    </row>
    <row r="12" spans="1:21" x14ac:dyDescent="0.25">
      <c r="A12" s="5" t="s">
        <v>14</v>
      </c>
      <c r="B12" s="6">
        <v>0.87792956628933094</v>
      </c>
      <c r="C12" s="6">
        <v>1.81</v>
      </c>
      <c r="D12" s="6">
        <v>1.0900000000000001</v>
      </c>
      <c r="E12" s="6">
        <v>1.51839686212321</v>
      </c>
      <c r="F12" s="6">
        <v>0.33846074218989203</v>
      </c>
      <c r="G12" s="6">
        <v>1.9133193810628299</v>
      </c>
      <c r="H12" s="6">
        <v>0.65340451783464704</v>
      </c>
      <c r="I12" s="6">
        <v>6.6226566630480699</v>
      </c>
      <c r="J12" s="6">
        <v>2.86105908494355</v>
      </c>
      <c r="K12" s="6">
        <v>3.9716179583883702</v>
      </c>
      <c r="L12" s="6">
        <v>0.64797138759381601</v>
      </c>
      <c r="M12" s="6">
        <v>1.91013978878943E-3</v>
      </c>
      <c r="N12" s="6">
        <v>0.193203982592414</v>
      </c>
      <c r="O12" s="6">
        <v>0.51318422922176399</v>
      </c>
      <c r="P12" s="6">
        <v>2.46930104384092</v>
      </c>
      <c r="R12" s="20">
        <v>7</v>
      </c>
      <c r="T12" s="23">
        <v>7</v>
      </c>
      <c r="U12" s="11">
        <v>27</v>
      </c>
    </row>
    <row r="13" spans="1:21" x14ac:dyDescent="0.25">
      <c r="A13" s="5" t="s">
        <v>15</v>
      </c>
      <c r="B13" s="6">
        <v>0.78252886267270449</v>
      </c>
      <c r="C13" s="6">
        <v>5.24</v>
      </c>
      <c r="D13" s="6">
        <v>5.39</v>
      </c>
      <c r="E13" s="6">
        <v>4.5090010509317997</v>
      </c>
      <c r="F13" s="6">
        <v>0.16917982240371901</v>
      </c>
      <c r="G13" s="6">
        <v>2.6161246778811398</v>
      </c>
      <c r="H13" s="6">
        <v>14.4663283624085</v>
      </c>
      <c r="I13" s="6">
        <v>7.1761578795660901</v>
      </c>
      <c r="J13" s="6">
        <v>6.2733394314203696</v>
      </c>
      <c r="K13" s="6">
        <v>7.0460509351923202</v>
      </c>
      <c r="L13" s="6">
        <v>6.3801407937458201</v>
      </c>
      <c r="M13" s="6">
        <v>6.8626842250251903</v>
      </c>
      <c r="N13" s="6">
        <v>1.54510089553781</v>
      </c>
      <c r="O13" s="6">
        <v>3.1930600506742799</v>
      </c>
      <c r="P13" s="6">
        <v>2.6015562706720701</v>
      </c>
      <c r="R13" s="20">
        <v>7.75</v>
      </c>
      <c r="T13" s="23">
        <v>7.75</v>
      </c>
      <c r="U13" s="11">
        <v>20</v>
      </c>
    </row>
    <row r="14" spans="1:21" x14ac:dyDescent="0.25">
      <c r="A14" s="5" t="s">
        <v>16</v>
      </c>
      <c r="B14" s="6">
        <v>0.86085554890852856</v>
      </c>
      <c r="C14" s="6">
        <v>3.59</v>
      </c>
      <c r="D14" s="6">
        <v>2.73</v>
      </c>
      <c r="E14" s="6">
        <v>5.1934640788786002</v>
      </c>
      <c r="F14" s="6">
        <v>1.75070176713869</v>
      </c>
      <c r="G14" s="6">
        <v>1.70792129757606</v>
      </c>
      <c r="H14" s="6">
        <v>5.1322261054572103</v>
      </c>
      <c r="I14" s="6">
        <v>6.0376204475992497</v>
      </c>
      <c r="J14" s="6">
        <v>2.7440316848126201</v>
      </c>
      <c r="K14" s="6">
        <v>8.3016325842427801</v>
      </c>
      <c r="L14" s="6">
        <v>0.30236151352924501</v>
      </c>
      <c r="M14" s="6">
        <v>1.9024582458514401</v>
      </c>
      <c r="N14" s="6">
        <v>0.85223597692817599</v>
      </c>
      <c r="O14" s="6">
        <v>2.72040327664457</v>
      </c>
      <c r="P14" s="6">
        <v>6.4205046545192301</v>
      </c>
      <c r="R14" s="20">
        <v>8.5</v>
      </c>
      <c r="T14" s="23">
        <v>8.5</v>
      </c>
      <c r="U14" s="11">
        <v>16</v>
      </c>
    </row>
    <row r="15" spans="1:21" x14ac:dyDescent="0.25">
      <c r="A15" s="5" t="s">
        <v>17</v>
      </c>
      <c r="B15" s="6">
        <v>0.83774628972645748</v>
      </c>
      <c r="C15" s="6">
        <v>4.03</v>
      </c>
      <c r="D15" s="6">
        <v>4.34</v>
      </c>
      <c r="E15" s="6">
        <v>1.1527216733711499E-2</v>
      </c>
      <c r="F15" s="6">
        <v>2.20203555302888</v>
      </c>
      <c r="G15" s="6">
        <v>6.3903285078061796</v>
      </c>
      <c r="H15" s="6">
        <v>6.9396772710016696</v>
      </c>
      <c r="I15" s="6">
        <v>9.8265700466167001</v>
      </c>
      <c r="J15" s="6">
        <v>4.8560027336068998</v>
      </c>
      <c r="K15" s="6">
        <v>0.889034126675461</v>
      </c>
      <c r="L15" s="6">
        <v>2.2888512138040902</v>
      </c>
      <c r="M15" s="6">
        <v>8.6430292661567199E-3</v>
      </c>
      <c r="N15" s="6">
        <v>4.6738610636653997</v>
      </c>
      <c r="O15" s="6">
        <v>4.0030038706160802</v>
      </c>
      <c r="P15" s="6">
        <v>6.2467823391671198</v>
      </c>
      <c r="R15" s="20">
        <v>9.25</v>
      </c>
      <c r="T15" s="23">
        <v>9.25</v>
      </c>
      <c r="U15" s="11">
        <v>12</v>
      </c>
    </row>
    <row r="16" spans="1:21" x14ac:dyDescent="0.25">
      <c r="A16" s="5" t="s">
        <v>18</v>
      </c>
      <c r="B16" s="6">
        <v>0.94433613696124252</v>
      </c>
      <c r="C16" s="6">
        <v>4.25</v>
      </c>
      <c r="D16" s="6">
        <v>4.6500000000000004</v>
      </c>
      <c r="E16" s="6">
        <v>7.3543339474113401</v>
      </c>
      <c r="F16" s="6">
        <v>4.6454227047640302</v>
      </c>
      <c r="G16" s="6">
        <v>5.0448865839736401</v>
      </c>
      <c r="H16" s="6">
        <v>6.6107078122393004</v>
      </c>
      <c r="I16" s="6">
        <v>6.0933802111163997</v>
      </c>
      <c r="J16" s="6">
        <v>3.8029419120385102</v>
      </c>
      <c r="K16" s="6">
        <v>4.6501765567301199</v>
      </c>
      <c r="L16" s="6">
        <v>1.1631670050168299</v>
      </c>
      <c r="M16" s="6">
        <v>5.3153771184973602</v>
      </c>
      <c r="N16" s="6">
        <v>4.5251233220320799</v>
      </c>
      <c r="O16" s="6">
        <v>0.21758796795241001</v>
      </c>
      <c r="P16" s="6">
        <v>1.56541844645668</v>
      </c>
      <c r="R16" s="20">
        <v>10</v>
      </c>
      <c r="T16" s="23">
        <v>10</v>
      </c>
      <c r="U16" s="11">
        <v>16</v>
      </c>
    </row>
    <row r="17" spans="1:21" x14ac:dyDescent="0.25">
      <c r="A17" s="5" t="s">
        <v>19</v>
      </c>
      <c r="B17" s="6">
        <v>-0.25876796413316111</v>
      </c>
      <c r="C17" s="6">
        <v>14.73</v>
      </c>
      <c r="D17" s="6">
        <v>11.27</v>
      </c>
      <c r="E17" s="6">
        <v>11.2042011906957</v>
      </c>
      <c r="F17" s="6">
        <v>8.5245538075881608</v>
      </c>
      <c r="G17" s="6">
        <v>18.497938992898799</v>
      </c>
      <c r="H17" s="6">
        <v>32.4265389901799</v>
      </c>
      <c r="I17" s="6">
        <v>39.296589044846499</v>
      </c>
      <c r="J17" s="6">
        <v>15.017740156381301</v>
      </c>
      <c r="K17" s="6">
        <v>23.755950183923499</v>
      </c>
      <c r="L17" s="6">
        <v>3.2478352415336902</v>
      </c>
      <c r="M17" s="6">
        <v>10.948003553109301</v>
      </c>
      <c r="N17" s="6">
        <v>1.8615212162578101</v>
      </c>
      <c r="O17" s="6">
        <v>11.332318488855501</v>
      </c>
      <c r="P17" s="6">
        <v>0.60651978019221398</v>
      </c>
      <c r="R17" s="20">
        <v>10.75</v>
      </c>
      <c r="T17" s="23">
        <v>10.75</v>
      </c>
      <c r="U17" s="11">
        <v>9</v>
      </c>
    </row>
    <row r="18" spans="1:21" x14ac:dyDescent="0.25">
      <c r="A18" s="5" t="s">
        <v>20</v>
      </c>
      <c r="B18" s="6">
        <v>0.33389405316625992</v>
      </c>
      <c r="C18" s="6">
        <v>3.08</v>
      </c>
      <c r="D18" s="6">
        <v>2.06</v>
      </c>
      <c r="E18" s="6">
        <v>4.9505891961452599</v>
      </c>
      <c r="F18" s="6">
        <v>10.151358897687199</v>
      </c>
      <c r="G18" s="6">
        <v>5.9815719957578901</v>
      </c>
      <c r="H18" s="6">
        <v>0.60399819130578403</v>
      </c>
      <c r="I18" s="6">
        <v>5.2619939092154002</v>
      </c>
      <c r="J18" s="6">
        <v>0.99743519414085402</v>
      </c>
      <c r="K18" s="6">
        <v>0.22576979074575801</v>
      </c>
      <c r="L18" s="6">
        <v>3.4374571457018699</v>
      </c>
      <c r="M18" s="6">
        <v>1.0689380235928301</v>
      </c>
      <c r="N18" s="6">
        <v>1.6258129807089301</v>
      </c>
      <c r="O18" s="6">
        <v>2.4944932801570698</v>
      </c>
      <c r="P18" s="6">
        <v>0.11550521992795</v>
      </c>
      <c r="R18" s="20">
        <v>11.5</v>
      </c>
      <c r="T18" s="23">
        <v>11.5</v>
      </c>
      <c r="U18" s="11">
        <v>8</v>
      </c>
    </row>
    <row r="19" spans="1:21" x14ac:dyDescent="0.25">
      <c r="A19" s="5" t="s">
        <v>21</v>
      </c>
      <c r="B19" s="6">
        <v>0.94295813295975817</v>
      </c>
      <c r="C19" s="6">
        <v>1.73</v>
      </c>
      <c r="D19" s="6">
        <v>0.98</v>
      </c>
      <c r="E19" s="6">
        <v>3.2768495391450698</v>
      </c>
      <c r="F19" s="6">
        <v>1.3515412396670199</v>
      </c>
      <c r="G19" s="6">
        <v>2.79689745552181</v>
      </c>
      <c r="H19" s="6">
        <v>5.9497158375438497</v>
      </c>
      <c r="I19" s="6">
        <v>0.61226642839530798</v>
      </c>
      <c r="J19" s="6">
        <v>2.7624558109261601</v>
      </c>
      <c r="K19" s="6">
        <v>2.8771525249445902</v>
      </c>
      <c r="L19" s="6">
        <v>9.3317998456423701E-4</v>
      </c>
      <c r="M19" s="6">
        <v>7.3990002758859405E-2</v>
      </c>
      <c r="N19" s="6">
        <v>0.45620623241827202</v>
      </c>
      <c r="O19" s="6">
        <v>0.54185473000331297</v>
      </c>
      <c r="P19" s="6">
        <v>8.2303607719490204E-2</v>
      </c>
      <c r="R19" s="20">
        <v>12.25</v>
      </c>
      <c r="T19" s="23">
        <v>12.25</v>
      </c>
      <c r="U19" s="11">
        <v>8</v>
      </c>
    </row>
    <row r="20" spans="1:21" x14ac:dyDescent="0.25">
      <c r="A20" s="5" t="s">
        <v>22</v>
      </c>
      <c r="B20" s="6">
        <v>0.77461005533482419</v>
      </c>
      <c r="C20" s="6">
        <v>8.8699999999999992</v>
      </c>
      <c r="D20" s="6">
        <v>8.24</v>
      </c>
      <c r="E20" s="6">
        <v>12.0589419232555</v>
      </c>
      <c r="F20" s="6">
        <v>3.2120545652133101</v>
      </c>
      <c r="G20" s="6">
        <v>9.9708799475727794</v>
      </c>
      <c r="H20" s="6">
        <v>13.7146725265442</v>
      </c>
      <c r="I20" s="6">
        <v>6.1644290476807804</v>
      </c>
      <c r="J20" s="6">
        <v>16.313159436015098</v>
      </c>
      <c r="K20" s="6">
        <v>6.9621135736797797</v>
      </c>
      <c r="L20" s="6">
        <v>8.4358640264041398</v>
      </c>
      <c r="M20" s="6">
        <v>12.348740843350001</v>
      </c>
      <c r="N20" s="6">
        <v>8.0454095325337107</v>
      </c>
      <c r="O20" s="6">
        <v>4.85837897168037</v>
      </c>
      <c r="P20" s="6">
        <v>4.3831879750382399</v>
      </c>
      <c r="R20" s="20">
        <v>13</v>
      </c>
      <c r="T20" s="23">
        <v>13</v>
      </c>
      <c r="U20" s="11">
        <v>7</v>
      </c>
    </row>
    <row r="21" spans="1:21" x14ac:dyDescent="0.25">
      <c r="A21" s="5" t="s">
        <v>23</v>
      </c>
      <c r="B21" s="6">
        <v>0.69957252261483838</v>
      </c>
      <c r="C21" s="6">
        <v>7.02</v>
      </c>
      <c r="D21" s="6">
        <v>6.66</v>
      </c>
      <c r="E21" s="6">
        <v>5.98895560898894</v>
      </c>
      <c r="F21" s="6">
        <v>6.0141227141712399</v>
      </c>
      <c r="G21" s="6">
        <v>12.486540422733899</v>
      </c>
      <c r="H21" s="6">
        <v>7.3086007412513103</v>
      </c>
      <c r="I21" s="6">
        <v>10.344617993904601</v>
      </c>
      <c r="J21" s="6">
        <v>8.2677070174500091</v>
      </c>
      <c r="K21" s="6">
        <v>13.5613859626769</v>
      </c>
      <c r="L21" s="6">
        <v>1.82783375168113</v>
      </c>
      <c r="M21" s="6">
        <v>3.0839285826768998</v>
      </c>
      <c r="N21" s="6">
        <v>5.4765639023236199</v>
      </c>
      <c r="O21" s="6">
        <v>8.9917814861836298</v>
      </c>
      <c r="P21" s="6">
        <v>0.84658590608890105</v>
      </c>
      <c r="R21" s="20">
        <v>13.75</v>
      </c>
      <c r="T21" s="23">
        <v>13.75</v>
      </c>
      <c r="U21" s="11">
        <v>10</v>
      </c>
    </row>
    <row r="22" spans="1:21" x14ac:dyDescent="0.25">
      <c r="A22" s="5" t="s">
        <v>24</v>
      </c>
      <c r="B22" s="6">
        <v>0.91662767899881048</v>
      </c>
      <c r="C22" s="6">
        <v>3.9</v>
      </c>
      <c r="D22" s="6">
        <v>3.03</v>
      </c>
      <c r="E22" s="6">
        <v>3.0729965647415298</v>
      </c>
      <c r="F22" s="6">
        <v>1.0896428575861199</v>
      </c>
      <c r="G22" s="6">
        <v>2.9957863961764701</v>
      </c>
      <c r="H22" s="6">
        <v>6.6577394506260097</v>
      </c>
      <c r="I22" s="6">
        <v>5.7330417895827503</v>
      </c>
      <c r="J22" s="6">
        <v>7.6683042299388102</v>
      </c>
      <c r="K22" s="6">
        <v>1.0316498014173401</v>
      </c>
      <c r="L22" s="6">
        <v>9.8764118186829002</v>
      </c>
      <c r="M22" s="6">
        <v>3.8642365260393898</v>
      </c>
      <c r="N22" s="6">
        <v>2.8973791299143001</v>
      </c>
      <c r="O22" s="6">
        <v>1.4380003935522201</v>
      </c>
      <c r="P22" s="6">
        <v>0.52811653816580595</v>
      </c>
      <c r="R22" s="20">
        <v>14.5</v>
      </c>
      <c r="T22" s="23">
        <v>14.5</v>
      </c>
      <c r="U22" s="11">
        <v>2</v>
      </c>
    </row>
    <row r="23" spans="1:21" x14ac:dyDescent="0.25">
      <c r="A23" s="5" t="s">
        <v>25</v>
      </c>
      <c r="B23" s="6">
        <v>0.94158197586321057</v>
      </c>
      <c r="C23" s="6">
        <v>2.99</v>
      </c>
      <c r="D23" s="6">
        <v>2.68</v>
      </c>
      <c r="E23" s="6">
        <v>0.22858650825628499</v>
      </c>
      <c r="F23" s="6">
        <v>0.973979287345481</v>
      </c>
      <c r="G23" s="6">
        <v>2.9584856048008699</v>
      </c>
      <c r="H23" s="6">
        <v>6.3709186015960499</v>
      </c>
      <c r="I23" s="6">
        <v>4.7817742008671598</v>
      </c>
      <c r="J23" s="6">
        <v>5.9630563047335299</v>
      </c>
      <c r="K23" s="6">
        <v>2.7037665464202298</v>
      </c>
      <c r="L23" s="6">
        <v>0.71922915600806003</v>
      </c>
      <c r="M23" s="6">
        <v>4.3429468294668698</v>
      </c>
      <c r="N23" s="6">
        <v>1.9356277978791401</v>
      </c>
      <c r="O23" s="6">
        <v>2.2618779032305301</v>
      </c>
      <c r="P23" s="6">
        <v>2.6545841566870299</v>
      </c>
      <c r="R23" s="20">
        <v>15.25</v>
      </c>
      <c r="T23" s="23">
        <v>15.25</v>
      </c>
      <c r="U23" s="11">
        <v>4</v>
      </c>
    </row>
    <row r="24" spans="1:21" x14ac:dyDescent="0.25">
      <c r="A24" s="5" t="s">
        <v>26</v>
      </c>
      <c r="B24" s="6">
        <v>0.65671428488011752</v>
      </c>
      <c r="C24" s="6">
        <v>11.28</v>
      </c>
      <c r="D24" s="6">
        <v>5.89</v>
      </c>
      <c r="E24" s="6">
        <v>2.4883788005124998</v>
      </c>
      <c r="F24" s="6">
        <v>5.1317440422080898</v>
      </c>
      <c r="G24" s="6">
        <v>12.942235308811799</v>
      </c>
      <c r="H24" s="6">
        <v>1.9184482954226001</v>
      </c>
      <c r="I24" s="6">
        <v>6.6445828320608298</v>
      </c>
      <c r="J24" s="6">
        <v>33.106911881595998</v>
      </c>
      <c r="K24" s="6">
        <v>7.6622215705949701</v>
      </c>
      <c r="L24" s="6">
        <v>4.2885969885386901</v>
      </c>
      <c r="M24" s="6">
        <v>25.997181923480799</v>
      </c>
      <c r="N24" s="6">
        <v>4.2006422437822</v>
      </c>
      <c r="O24" s="6">
        <v>3.6070297296153702</v>
      </c>
      <c r="P24" s="6">
        <v>27.367873949087599</v>
      </c>
      <c r="R24" s="20">
        <v>16</v>
      </c>
      <c r="T24" s="23">
        <v>16</v>
      </c>
      <c r="U24" s="11">
        <v>4</v>
      </c>
    </row>
    <row r="25" spans="1:21" x14ac:dyDescent="0.25">
      <c r="A25" s="5" t="s">
        <v>27</v>
      </c>
      <c r="B25" s="6">
        <v>0.53506057841265187</v>
      </c>
      <c r="C25" s="6">
        <v>9.65</v>
      </c>
      <c r="D25" s="6">
        <v>7.48</v>
      </c>
      <c r="E25" s="6">
        <v>1.02611562007521</v>
      </c>
      <c r="F25" s="6">
        <v>14.260106276389999</v>
      </c>
      <c r="G25" s="6">
        <v>4.1687487707691799</v>
      </c>
      <c r="H25" s="6">
        <v>2.42609472487583</v>
      </c>
      <c r="I25" s="6">
        <v>9.1569942990914299</v>
      </c>
      <c r="J25" s="6">
        <v>21.6156431197101</v>
      </c>
      <c r="K25" s="6">
        <v>25.5785976275628</v>
      </c>
      <c r="L25" s="6">
        <v>3.5801199759567202</v>
      </c>
      <c r="M25" s="6">
        <v>8.8185228953007009</v>
      </c>
      <c r="N25" s="6">
        <v>16.2902401773697</v>
      </c>
      <c r="O25" s="6">
        <v>6.13632810090514</v>
      </c>
      <c r="P25" s="6">
        <v>2.7685965736664699</v>
      </c>
      <c r="R25" s="20">
        <v>16.75</v>
      </c>
      <c r="T25" s="23">
        <v>16.75</v>
      </c>
      <c r="U25" s="11">
        <v>4</v>
      </c>
    </row>
    <row r="26" spans="1:21" x14ac:dyDescent="0.25">
      <c r="A26" s="5" t="s">
        <v>28</v>
      </c>
      <c r="B26" s="6">
        <v>0.1194037550990588</v>
      </c>
      <c r="C26" s="6">
        <v>6.02</v>
      </c>
      <c r="D26" s="6">
        <v>5.39</v>
      </c>
      <c r="E26" s="6">
        <v>1.0501601931940201</v>
      </c>
      <c r="F26" s="6">
        <v>4.60786284064715</v>
      </c>
      <c r="G26" s="6">
        <v>0.95346356589999604</v>
      </c>
      <c r="H26" s="6">
        <v>3.94545422301315</v>
      </c>
      <c r="I26" s="6">
        <v>5.3547117472731296</v>
      </c>
      <c r="J26" s="6">
        <v>11.786736224876201</v>
      </c>
      <c r="K26" s="6">
        <v>10.4689130760088</v>
      </c>
      <c r="L26" s="6">
        <v>3.5457504856994402</v>
      </c>
      <c r="M26" s="6">
        <v>7.8568529867197698</v>
      </c>
      <c r="N26" s="6">
        <v>5.415716262338</v>
      </c>
      <c r="O26" s="6">
        <v>6.1197595612717297</v>
      </c>
      <c r="P26" s="6">
        <v>11.0999805346332</v>
      </c>
      <c r="R26" s="20">
        <v>17.5</v>
      </c>
      <c r="T26" s="23">
        <v>17.5</v>
      </c>
      <c r="U26" s="11">
        <v>2</v>
      </c>
    </row>
    <row r="27" spans="1:21" x14ac:dyDescent="0.25">
      <c r="A27" s="5" t="s">
        <v>29</v>
      </c>
      <c r="B27" s="6">
        <v>-2.676147274366469E-2</v>
      </c>
      <c r="C27" s="6">
        <v>7.94</v>
      </c>
      <c r="D27" s="6">
        <v>8.9700000000000006</v>
      </c>
      <c r="E27" s="6">
        <v>9.4869139403282698</v>
      </c>
      <c r="F27" s="6">
        <v>10.250333089463201</v>
      </c>
      <c r="G27" s="6">
        <v>9.6044004122157691</v>
      </c>
      <c r="H27" s="6">
        <v>3.6591646842156602</v>
      </c>
      <c r="I27" s="6">
        <v>1.09864015053258</v>
      </c>
      <c r="J27" s="6">
        <v>8.4608811858015702</v>
      </c>
      <c r="K27" s="6">
        <v>17.545028454376499</v>
      </c>
      <c r="L27" s="6">
        <v>6.5550867172291296</v>
      </c>
      <c r="M27" s="6">
        <v>11.078083821085</v>
      </c>
      <c r="N27" s="6">
        <v>2.2172893059554601</v>
      </c>
      <c r="O27" s="6">
        <v>5.6654121522044401</v>
      </c>
      <c r="P27" s="6">
        <v>9.6884238405552701</v>
      </c>
      <c r="R27" s="20">
        <v>18.25</v>
      </c>
      <c r="T27" s="23">
        <v>18.25</v>
      </c>
      <c r="U27" s="11">
        <v>2</v>
      </c>
    </row>
    <row r="28" spans="1:21" x14ac:dyDescent="0.25">
      <c r="A28" s="5" t="s">
        <v>30</v>
      </c>
      <c r="B28" s="6">
        <v>0.80094353014000863</v>
      </c>
      <c r="C28" s="6">
        <v>6.26</v>
      </c>
      <c r="D28" s="6">
        <v>6.22</v>
      </c>
      <c r="E28" s="6">
        <v>6.1487728460306599</v>
      </c>
      <c r="F28" s="6">
        <v>4.89202738352986</v>
      </c>
      <c r="G28" s="6">
        <v>6.2838915312130696</v>
      </c>
      <c r="H28" s="6">
        <v>15.0956405670536</v>
      </c>
      <c r="I28" s="6">
        <v>2.0823671869625802</v>
      </c>
      <c r="J28" s="6">
        <v>1.5944354647266701</v>
      </c>
      <c r="K28" s="6">
        <v>8.5083209691807795</v>
      </c>
      <c r="L28" s="6">
        <v>2.6753478935075199</v>
      </c>
      <c r="M28" s="6">
        <v>6.9752035228875702</v>
      </c>
      <c r="N28" s="6">
        <v>7.9336059023600196</v>
      </c>
      <c r="O28" s="6">
        <v>11.7224883016886</v>
      </c>
      <c r="P28" s="6">
        <v>1.19934426739038</v>
      </c>
      <c r="R28" s="20">
        <v>19</v>
      </c>
      <c r="T28" s="23">
        <v>19</v>
      </c>
      <c r="U28" s="11">
        <v>3</v>
      </c>
    </row>
    <row r="29" spans="1:21" x14ac:dyDescent="0.25">
      <c r="A29" s="5" t="s">
        <v>31</v>
      </c>
      <c r="B29" s="6">
        <v>0.56688493933436124</v>
      </c>
      <c r="C29" s="6">
        <v>5.53</v>
      </c>
      <c r="D29" s="6">
        <v>5.78</v>
      </c>
      <c r="E29" s="6">
        <v>8.6320011537273693</v>
      </c>
      <c r="F29" s="6">
        <v>6.8374224832761303</v>
      </c>
      <c r="G29" s="6">
        <v>2.0541025490820002</v>
      </c>
      <c r="H29" s="6">
        <v>8.29933152981787</v>
      </c>
      <c r="I29" s="6">
        <v>2.0755307368212201</v>
      </c>
      <c r="J29" s="6">
        <v>2.3672745319453501</v>
      </c>
      <c r="K29" s="6">
        <v>1.2398838134794601</v>
      </c>
      <c r="L29" s="6">
        <v>7.9880691353180699</v>
      </c>
      <c r="M29" s="6">
        <v>5.6822828231525397</v>
      </c>
      <c r="N29" s="6">
        <v>1.7054010075805099</v>
      </c>
      <c r="O29" s="6">
        <v>13.654768187805701</v>
      </c>
      <c r="P29" s="6">
        <v>5.8806121792078603</v>
      </c>
      <c r="R29" s="20">
        <v>19.75</v>
      </c>
      <c r="T29" s="23">
        <v>19.75</v>
      </c>
      <c r="U29" s="11">
        <v>0</v>
      </c>
    </row>
    <row r="30" spans="1:21" x14ac:dyDescent="0.25">
      <c r="A30" s="5" t="s">
        <v>32</v>
      </c>
      <c r="B30" s="6">
        <v>0.185967503859372</v>
      </c>
      <c r="C30" s="6">
        <v>5.1100000000000003</v>
      </c>
      <c r="D30" s="6">
        <v>3.38</v>
      </c>
      <c r="E30" s="6">
        <v>19.819808407860801</v>
      </c>
      <c r="F30" s="6">
        <v>3.1838170217321902</v>
      </c>
      <c r="G30" s="6">
        <v>1.0069250844044899</v>
      </c>
      <c r="H30" s="6">
        <v>7.4651847398593496</v>
      </c>
      <c r="I30" s="6">
        <v>9.2852398571947798</v>
      </c>
      <c r="J30" s="6">
        <v>1.6562288063272701</v>
      </c>
      <c r="K30" s="6">
        <v>2.6036016473244299</v>
      </c>
      <c r="L30" s="6">
        <v>4.2448588121361404</v>
      </c>
      <c r="M30" s="6">
        <v>5.0602537231491604</v>
      </c>
      <c r="N30" s="6">
        <v>2.56919403939572</v>
      </c>
      <c r="O30" s="6">
        <v>3.5829757353285001</v>
      </c>
      <c r="P30" s="6">
        <v>0.86780372995017296</v>
      </c>
      <c r="R30" s="20">
        <v>20.5</v>
      </c>
      <c r="T30" s="23">
        <v>20.5</v>
      </c>
      <c r="U30" s="11">
        <v>1</v>
      </c>
    </row>
    <row r="31" spans="1:21" x14ac:dyDescent="0.25">
      <c r="A31" s="5" t="s">
        <v>33</v>
      </c>
      <c r="B31" s="6">
        <v>0.33906071493038659</v>
      </c>
      <c r="C31" s="6">
        <v>5.89</v>
      </c>
      <c r="D31" s="6">
        <v>3.38</v>
      </c>
      <c r="E31" s="6">
        <v>17.814354903845</v>
      </c>
      <c r="F31" s="6">
        <v>9.3946736164663793</v>
      </c>
      <c r="G31" s="6">
        <v>6.2499895109138101E-2</v>
      </c>
      <c r="H31" s="6">
        <v>14.612365977259699</v>
      </c>
      <c r="I31" s="6">
        <v>1.5099295307496901</v>
      </c>
      <c r="J31" s="6">
        <v>1.13598609213224</v>
      </c>
      <c r="K31" s="6">
        <v>1.6943010804157901</v>
      </c>
      <c r="L31" s="6">
        <v>5.0588553954479298</v>
      </c>
      <c r="M31" s="6">
        <v>1.5926499977461701</v>
      </c>
      <c r="N31" s="6">
        <v>8.1686685320386108</v>
      </c>
      <c r="O31" s="6">
        <v>0.147970541698173</v>
      </c>
      <c r="P31" s="6">
        <v>9.5390634881050698</v>
      </c>
      <c r="R31" s="20">
        <v>21.25</v>
      </c>
      <c r="T31" s="23">
        <v>21.25</v>
      </c>
      <c r="U31" s="11">
        <v>2</v>
      </c>
    </row>
    <row r="32" spans="1:21" x14ac:dyDescent="0.25">
      <c r="A32" s="5" t="s">
        <v>34</v>
      </c>
      <c r="B32" s="6">
        <v>0.75080288112311366</v>
      </c>
      <c r="C32" s="6">
        <v>4.33</v>
      </c>
      <c r="D32" s="6">
        <v>3.65</v>
      </c>
      <c r="E32" s="6">
        <v>3.4901751789643698</v>
      </c>
      <c r="F32" s="6">
        <v>7.5965916911312696</v>
      </c>
      <c r="G32" s="6">
        <v>3.9508104005935598</v>
      </c>
      <c r="H32" s="6">
        <v>3.8136998894243499</v>
      </c>
      <c r="I32" s="6">
        <v>1.7146871412192599</v>
      </c>
      <c r="J32" s="6">
        <v>3.2798629241485999</v>
      </c>
      <c r="K32" s="6">
        <v>2.7583012623832199</v>
      </c>
      <c r="L32" s="6">
        <v>4.0985438382166803</v>
      </c>
      <c r="M32" s="6">
        <v>9.6500397777993907</v>
      </c>
      <c r="N32" s="6">
        <v>2.0803581693352098</v>
      </c>
      <c r="O32" s="6">
        <v>3.1756160742943198</v>
      </c>
      <c r="P32" s="6">
        <v>6.3073352658829904</v>
      </c>
      <c r="R32" s="20">
        <v>22</v>
      </c>
      <c r="T32" s="23">
        <v>22</v>
      </c>
      <c r="U32" s="11">
        <v>1</v>
      </c>
    </row>
    <row r="33" spans="1:21" x14ac:dyDescent="0.25">
      <c r="A33" s="5" t="s">
        <v>35</v>
      </c>
      <c r="B33" s="6">
        <v>0.39566250676099618</v>
      </c>
      <c r="C33" s="6">
        <v>0.7</v>
      </c>
      <c r="D33" s="6">
        <v>0.38</v>
      </c>
      <c r="E33" s="6">
        <v>1.0843896489965701</v>
      </c>
      <c r="F33" s="6">
        <v>3.29404614918271</v>
      </c>
      <c r="G33" s="6">
        <v>0.79394241860355197</v>
      </c>
      <c r="H33" s="6">
        <v>0.144429138319219</v>
      </c>
      <c r="I33" s="6">
        <v>6.0151396645137099E-2</v>
      </c>
      <c r="J33" s="6">
        <v>0.54279997011286996</v>
      </c>
      <c r="K33" s="6">
        <v>1.19484798988327</v>
      </c>
      <c r="L33" s="6">
        <v>0.81200927436368397</v>
      </c>
      <c r="M33" s="6">
        <v>0.115485989403253</v>
      </c>
      <c r="N33" s="6">
        <v>0.211298884481324</v>
      </c>
      <c r="O33" s="6">
        <v>3.98596724356697E-2</v>
      </c>
      <c r="P33" s="6">
        <v>6.3409419081345494E-2</v>
      </c>
      <c r="R33" s="20">
        <v>22.75</v>
      </c>
      <c r="T33" s="23">
        <v>22.75</v>
      </c>
      <c r="U33" s="11">
        <v>1</v>
      </c>
    </row>
    <row r="34" spans="1:21" x14ac:dyDescent="0.25">
      <c r="A34" s="5" t="s">
        <v>36</v>
      </c>
      <c r="B34" s="6">
        <v>0.43939908664006</v>
      </c>
      <c r="C34" s="6">
        <v>6.65</v>
      </c>
      <c r="D34" s="6">
        <v>3.18</v>
      </c>
      <c r="E34" s="6">
        <v>1.9555386578734799</v>
      </c>
      <c r="F34" s="6">
        <v>12.6163783075661</v>
      </c>
      <c r="G34" s="6">
        <v>6.5354320420940404</v>
      </c>
      <c r="H34" s="6">
        <v>0.13268985671696801</v>
      </c>
      <c r="I34" s="6">
        <v>3.3715248627222998</v>
      </c>
      <c r="J34" s="6">
        <v>1.91220229981037</v>
      </c>
      <c r="K34" s="6">
        <v>2.9795314967404498</v>
      </c>
      <c r="L34" s="6">
        <v>0.46904254479063801</v>
      </c>
      <c r="M34" s="6">
        <v>20.840453764631</v>
      </c>
      <c r="N34" s="6">
        <v>23.6490459037222</v>
      </c>
      <c r="O34" s="6">
        <v>4.01050482451687</v>
      </c>
      <c r="P34" s="6">
        <v>1.3739580081782901</v>
      </c>
      <c r="R34" s="20">
        <v>23.5</v>
      </c>
      <c r="T34" s="23">
        <v>23.5</v>
      </c>
      <c r="U34" s="11">
        <v>0</v>
      </c>
    </row>
    <row r="35" spans="1:21" x14ac:dyDescent="0.25">
      <c r="A35" s="5" t="s">
        <v>37</v>
      </c>
      <c r="B35" s="6">
        <v>0.80389947940260598</v>
      </c>
      <c r="C35" s="6">
        <v>6.32</v>
      </c>
      <c r="D35" s="6">
        <v>5.43</v>
      </c>
      <c r="E35" s="6">
        <v>1.25408309583365</v>
      </c>
      <c r="F35" s="6">
        <v>12.5212953250085</v>
      </c>
      <c r="G35" s="6">
        <v>5.5704536663626296</v>
      </c>
      <c r="H35" s="6">
        <v>5.6385052998761998</v>
      </c>
      <c r="I35" s="6">
        <v>11.4980141507134</v>
      </c>
      <c r="J35" s="6">
        <v>3.92539129932165</v>
      </c>
      <c r="K35" s="6">
        <v>0.33943738763047199</v>
      </c>
      <c r="L35" s="6">
        <v>12.221559838783101</v>
      </c>
      <c r="M35" s="6">
        <v>4.9912015184631899</v>
      </c>
      <c r="N35" s="6">
        <v>11.477836540996799</v>
      </c>
      <c r="O35" s="6">
        <v>5.2840619139191496</v>
      </c>
      <c r="P35" s="6">
        <v>1.12434443500388</v>
      </c>
      <c r="R35" s="20">
        <v>24.25</v>
      </c>
      <c r="T35" s="23">
        <v>24.25</v>
      </c>
      <c r="U35" s="11">
        <v>2</v>
      </c>
    </row>
    <row r="36" spans="1:21" x14ac:dyDescent="0.25">
      <c r="A36" s="5" t="s">
        <v>38</v>
      </c>
      <c r="B36" s="6">
        <v>0.32916930893989599</v>
      </c>
      <c r="C36" s="6">
        <v>9.61</v>
      </c>
      <c r="D36" s="6">
        <v>9.73</v>
      </c>
      <c r="E36" s="6">
        <v>10.025604292771799</v>
      </c>
      <c r="F36" s="6">
        <v>13.2633524621248</v>
      </c>
      <c r="G36" s="6">
        <v>1.44988002267236</v>
      </c>
      <c r="H36" s="6">
        <v>4.7964905283129102</v>
      </c>
      <c r="I36" s="6">
        <v>0.71680755732698997</v>
      </c>
      <c r="J36" s="6">
        <v>13.029012111737799</v>
      </c>
      <c r="K36" s="6">
        <v>9.0851861590962901</v>
      </c>
      <c r="L36" s="6">
        <v>9.4414682973090098</v>
      </c>
      <c r="M36" s="6">
        <v>17.008046872617701</v>
      </c>
      <c r="N36" s="6">
        <v>5.0065754070455997</v>
      </c>
      <c r="O36" s="6">
        <v>18.273905328706501</v>
      </c>
      <c r="P36" s="6">
        <v>13.1655745893116</v>
      </c>
      <c r="R36" s="20">
        <v>25</v>
      </c>
      <c r="T36" s="23">
        <v>25</v>
      </c>
      <c r="U36" s="11">
        <v>0</v>
      </c>
    </row>
    <row r="37" spans="1:21" x14ac:dyDescent="0.25">
      <c r="A37" s="5" t="s">
        <v>39</v>
      </c>
      <c r="B37" s="6">
        <v>0.63605701884297439</v>
      </c>
      <c r="C37" s="6">
        <v>5.72</v>
      </c>
      <c r="D37" s="6">
        <v>5.62</v>
      </c>
      <c r="E37" s="6">
        <v>12.3632549313786</v>
      </c>
      <c r="F37" s="6">
        <v>13.6501739231829</v>
      </c>
      <c r="G37" s="6">
        <v>2.41974897934388</v>
      </c>
      <c r="H37" s="6">
        <v>6.7877502325822103</v>
      </c>
      <c r="I37" s="6">
        <v>0.24538693149316501</v>
      </c>
      <c r="J37" s="6">
        <v>6.5956088148229899</v>
      </c>
      <c r="K37" s="6">
        <v>2.3913358280449799</v>
      </c>
      <c r="L37" s="6">
        <v>7.3418256614197599</v>
      </c>
      <c r="M37" s="6">
        <v>5.9234548182550801</v>
      </c>
      <c r="N37" s="6">
        <v>4.4369908933704201</v>
      </c>
      <c r="O37" s="6">
        <v>1.1575417822174201</v>
      </c>
      <c r="P37" s="6">
        <v>5.3156437738631199</v>
      </c>
      <c r="R37" s="20">
        <v>25.75</v>
      </c>
      <c r="T37" s="23">
        <v>25.75</v>
      </c>
      <c r="U37" s="11">
        <v>1</v>
      </c>
    </row>
    <row r="38" spans="1:21" x14ac:dyDescent="0.25">
      <c r="A38" s="5" t="s">
        <v>40</v>
      </c>
      <c r="B38" s="6">
        <v>0.84552658343654741</v>
      </c>
      <c r="C38" s="6">
        <v>4.59</v>
      </c>
      <c r="D38" s="6">
        <v>1.93</v>
      </c>
      <c r="E38" s="6">
        <v>0.56516835754800698</v>
      </c>
      <c r="F38" s="6">
        <v>9.2013891719344993</v>
      </c>
      <c r="G38" s="6">
        <v>0.50366697224242296</v>
      </c>
      <c r="H38" s="6">
        <v>7.1080822798871797</v>
      </c>
      <c r="I38" s="6">
        <v>1.9319783150003</v>
      </c>
      <c r="J38" s="6">
        <v>13.712835392087801</v>
      </c>
      <c r="K38" s="6">
        <v>1.51917986613055</v>
      </c>
      <c r="L38" s="6">
        <v>1.9347453889301101</v>
      </c>
      <c r="M38" s="6">
        <v>0.66783309036114202</v>
      </c>
      <c r="N38" s="6">
        <v>14.5413329880509</v>
      </c>
      <c r="O38" s="6">
        <v>2.8191624198620402</v>
      </c>
      <c r="P38" s="6">
        <v>0.56616836333271103</v>
      </c>
      <c r="R38" s="20">
        <v>26.5</v>
      </c>
      <c r="T38" s="23">
        <v>26.5</v>
      </c>
      <c r="U38" s="11">
        <v>1</v>
      </c>
    </row>
    <row r="39" spans="1:21" x14ac:dyDescent="0.25">
      <c r="A39" s="5" t="s">
        <v>41</v>
      </c>
      <c r="B39" s="6">
        <v>0.66623906583837589</v>
      </c>
      <c r="C39" s="6">
        <v>5.54</v>
      </c>
      <c r="D39" s="6">
        <v>5.24</v>
      </c>
      <c r="E39" s="6">
        <v>9.9769446305894505</v>
      </c>
      <c r="F39" s="6">
        <v>7.98169168512183</v>
      </c>
      <c r="G39" s="6">
        <v>0.48119374740785598</v>
      </c>
      <c r="H39" s="6">
        <v>7.2879588884455</v>
      </c>
      <c r="I39" s="6">
        <v>4.8869988979717096</v>
      </c>
      <c r="J39" s="6">
        <v>4.3985140802028404</v>
      </c>
      <c r="K39" s="6">
        <v>1.5826491569779699</v>
      </c>
      <c r="L39" s="6">
        <v>5.5872031689190997</v>
      </c>
      <c r="M39" s="6">
        <v>2.1469385711985902</v>
      </c>
      <c r="N39" s="6">
        <v>8.82189393500094</v>
      </c>
      <c r="O39" s="6">
        <v>0.120166968551412</v>
      </c>
      <c r="P39" s="6">
        <v>13.2509947233634</v>
      </c>
      <c r="R39" s="20">
        <v>27.25</v>
      </c>
      <c r="T39" s="23">
        <v>27.25</v>
      </c>
      <c r="U39" s="11">
        <v>0</v>
      </c>
    </row>
    <row r="40" spans="1:21" x14ac:dyDescent="0.25">
      <c r="A40" s="5" t="s">
        <v>42</v>
      </c>
      <c r="B40" s="6">
        <v>-0.49899802875541971</v>
      </c>
      <c r="C40" s="6">
        <v>4.33</v>
      </c>
      <c r="D40" s="6">
        <v>4.1399999999999997</v>
      </c>
      <c r="E40" s="6">
        <v>1.7459865209083401</v>
      </c>
      <c r="F40" s="6">
        <v>4.6960665792346399</v>
      </c>
      <c r="G40" s="6">
        <v>7.0486674589898701</v>
      </c>
      <c r="H40" s="6">
        <v>2.5197212164646601</v>
      </c>
      <c r="I40" s="6">
        <v>3.9526822559995298</v>
      </c>
      <c r="J40" s="6">
        <v>2.9139062074891999</v>
      </c>
      <c r="K40" s="6">
        <v>10.302728173459</v>
      </c>
      <c r="L40" s="6">
        <v>0.27674593712519102</v>
      </c>
      <c r="M40" s="6">
        <v>7.9174461990517697</v>
      </c>
      <c r="N40" s="6">
        <v>0.80972688515103097</v>
      </c>
      <c r="O40" s="6">
        <v>5.4353555743348601</v>
      </c>
      <c r="P40" s="6">
        <v>4.3254241292061799</v>
      </c>
      <c r="R40" s="20">
        <v>28</v>
      </c>
      <c r="T40" s="23">
        <v>28</v>
      </c>
      <c r="U40" s="11">
        <v>1</v>
      </c>
    </row>
    <row r="41" spans="1:21" x14ac:dyDescent="0.25">
      <c r="A41" s="5" t="s">
        <v>43</v>
      </c>
      <c r="B41" s="6">
        <v>0.2305485219599761</v>
      </c>
      <c r="C41" s="6">
        <v>5.85</v>
      </c>
      <c r="D41" s="6">
        <v>4.95</v>
      </c>
      <c r="E41" s="6">
        <v>9.2142781908008295</v>
      </c>
      <c r="F41" s="6">
        <v>3.8817545906853002</v>
      </c>
      <c r="G41" s="6">
        <v>0.55903626418494001</v>
      </c>
      <c r="H41" s="6">
        <v>7.3143860323110204</v>
      </c>
      <c r="I41" s="6">
        <v>16.405642495497801</v>
      </c>
      <c r="J41" s="6">
        <v>6.6269779796301798</v>
      </c>
      <c r="K41" s="6">
        <v>0.459039049515438</v>
      </c>
      <c r="L41" s="6">
        <v>1.72554286079174</v>
      </c>
      <c r="M41" s="6">
        <v>0.13577499109462801</v>
      </c>
      <c r="N41" s="6">
        <v>2.4257878927229601</v>
      </c>
      <c r="O41" s="6">
        <v>6.0149969952864604</v>
      </c>
      <c r="P41" s="6">
        <v>15.4045972606891</v>
      </c>
      <c r="R41" s="20">
        <v>28.75</v>
      </c>
      <c r="T41" s="23">
        <v>28.75</v>
      </c>
      <c r="U41" s="11">
        <v>0</v>
      </c>
    </row>
    <row r="42" spans="1:21" x14ac:dyDescent="0.25">
      <c r="A42" s="5" t="s">
        <v>44</v>
      </c>
      <c r="B42" s="6">
        <v>0.33534465991659079</v>
      </c>
      <c r="C42" s="6">
        <v>3.42</v>
      </c>
      <c r="D42" s="6">
        <v>2.2799999999999998</v>
      </c>
      <c r="E42" s="6">
        <v>2.93583174779311</v>
      </c>
      <c r="F42" s="6">
        <v>3.84947466301761</v>
      </c>
      <c r="G42" s="6">
        <v>2.0096320007708601</v>
      </c>
      <c r="H42" s="6">
        <v>7.3735022857666497</v>
      </c>
      <c r="I42" s="6">
        <v>2.1785613525384999</v>
      </c>
      <c r="J42" s="6">
        <v>1.86655132994979</v>
      </c>
      <c r="K42" s="6">
        <v>0.60348007811760795</v>
      </c>
      <c r="L42" s="6">
        <v>2.37393885100097</v>
      </c>
      <c r="M42" s="6">
        <v>1.1835101941224999</v>
      </c>
      <c r="N42" s="6">
        <v>1.0700480981632801</v>
      </c>
      <c r="O42" s="6">
        <v>9.5716647424285899</v>
      </c>
      <c r="P42" s="6">
        <v>6.0057778232532497</v>
      </c>
      <c r="R42" s="20">
        <v>29.5</v>
      </c>
      <c r="T42" s="23">
        <v>29.5</v>
      </c>
      <c r="U42" s="11">
        <v>0</v>
      </c>
    </row>
    <row r="43" spans="1:21" x14ac:dyDescent="0.25">
      <c r="A43" s="5" t="s">
        <v>45</v>
      </c>
      <c r="B43" s="6">
        <v>0.37510108851812762</v>
      </c>
      <c r="C43" s="6">
        <v>6.35</v>
      </c>
      <c r="D43" s="6">
        <v>4.45</v>
      </c>
      <c r="E43" s="6">
        <v>16.117533091337499</v>
      </c>
      <c r="F43" s="6">
        <v>4.4852130080029999</v>
      </c>
      <c r="G43" s="6">
        <v>0.271276041231162</v>
      </c>
      <c r="H43" s="6">
        <v>15.5012854153153</v>
      </c>
      <c r="I43" s="6">
        <v>11.160365440475699</v>
      </c>
      <c r="J43" s="6">
        <v>3.1235533265169502</v>
      </c>
      <c r="K43" s="6">
        <v>0.57942742844110295</v>
      </c>
      <c r="L43" s="6">
        <v>4.4118748578952198</v>
      </c>
      <c r="M43" s="6">
        <v>1.1774170278062199</v>
      </c>
      <c r="N43" s="6">
        <v>7.8676337317692502</v>
      </c>
      <c r="O43" s="6">
        <v>2.45633200003528</v>
      </c>
      <c r="P43" s="6">
        <v>8.9992337520644892</v>
      </c>
      <c r="R43" s="20">
        <v>30.25</v>
      </c>
      <c r="T43" s="23">
        <v>30.25</v>
      </c>
      <c r="U43" s="11">
        <v>1</v>
      </c>
    </row>
    <row r="44" spans="1:21" ht="15.75" thickBot="1" x14ac:dyDescent="0.3">
      <c r="A44" s="5" t="s">
        <v>46</v>
      </c>
      <c r="B44" s="6">
        <v>0.94539981745091983</v>
      </c>
      <c r="C44" s="6">
        <v>3.7</v>
      </c>
      <c r="D44" s="6">
        <v>3.68</v>
      </c>
      <c r="E44" s="6">
        <v>1.24920045927572</v>
      </c>
      <c r="F44" s="6">
        <v>3.6483355193679001</v>
      </c>
      <c r="G44" s="6">
        <v>0.669009175235034</v>
      </c>
      <c r="H44" s="6">
        <v>3.6510258982642401</v>
      </c>
      <c r="I44" s="6">
        <v>5.0003017354448698</v>
      </c>
      <c r="J44" s="6">
        <v>0.69564409212336498</v>
      </c>
      <c r="K44" s="6">
        <v>3.7048772066376401</v>
      </c>
      <c r="L44" s="6">
        <v>6.4976768419145996</v>
      </c>
      <c r="M44" s="6">
        <v>6.8949885333454901</v>
      </c>
      <c r="N44" s="6">
        <v>0.72983408937516803</v>
      </c>
      <c r="O44" s="6">
        <v>4.3122443974586</v>
      </c>
      <c r="P44" s="6">
        <v>7.3416675906951196</v>
      </c>
      <c r="R44" s="20"/>
      <c r="T44" s="12" t="s">
        <v>54</v>
      </c>
      <c r="U44" s="12">
        <v>4</v>
      </c>
    </row>
    <row r="45" spans="1:21" x14ac:dyDescent="0.25">
      <c r="A45" s="5" t="s">
        <v>47</v>
      </c>
      <c r="B45" s="6">
        <f>AVERAGE(B2:B44)</f>
        <v>0.54517481285547276</v>
      </c>
      <c r="C45" s="6">
        <f t="shared" ref="C45:D45" si="0">AVERAGE(C2:C44)</f>
        <v>5.5086046511627904</v>
      </c>
      <c r="D45" s="6">
        <f t="shared" si="0"/>
        <v>4.5769767441860463</v>
      </c>
      <c r="R45" s="20"/>
    </row>
    <row r="46" spans="1:21" x14ac:dyDescent="0.25">
      <c r="A46" s="5" t="s">
        <v>51</v>
      </c>
      <c r="B46" s="6">
        <f>MEDIAN(B2:B44)</f>
        <v>0.6497900174353306</v>
      </c>
      <c r="C46" s="6">
        <f t="shared" ref="C46:D46" si="1">MEDIAN(C2:C44)</f>
        <v>5.46</v>
      </c>
      <c r="D46" s="6">
        <f t="shared" si="1"/>
        <v>4.34</v>
      </c>
      <c r="Q46" s="22"/>
      <c r="R46" s="20"/>
    </row>
    <row r="47" spans="1:21" x14ac:dyDescent="0.25">
      <c r="A47" s="5" t="s">
        <v>52</v>
      </c>
      <c r="B47" s="6">
        <f>_xlfn.VAR.S(B2:B44)</f>
        <v>0.13042524895803997</v>
      </c>
      <c r="C47" s="6">
        <f t="shared" ref="C47:D47" si="2">_xlfn.VAR.S(C2:C44)</f>
        <v>9.7469646733112008</v>
      </c>
      <c r="D47" s="6">
        <f t="shared" si="2"/>
        <v>7.8533977851605741</v>
      </c>
      <c r="R47" s="20"/>
    </row>
    <row r="48" spans="1:21" x14ac:dyDescent="0.25">
      <c r="A48" s="5" t="s">
        <v>48</v>
      </c>
      <c r="B48" s="6">
        <f>MAX(B2:B44)</f>
        <v>0.94539981745091983</v>
      </c>
      <c r="C48" s="6">
        <f>MAX(C2:C44)</f>
        <v>15.26</v>
      </c>
      <c r="D48" s="6">
        <f>MAX(D2:D44)</f>
        <v>13.66</v>
      </c>
    </row>
    <row r="49" spans="1:4" x14ac:dyDescent="0.25">
      <c r="A49" s="5" t="s">
        <v>49</v>
      </c>
      <c r="B49" s="6">
        <f>MIN(B2:B44)</f>
        <v>-0.49899802875541971</v>
      </c>
      <c r="C49" s="6">
        <f t="shared" ref="C49:D49" si="3">MIN(C2:C44)</f>
        <v>0.7</v>
      </c>
      <c r="D49" s="6">
        <f t="shared" si="3"/>
        <v>0.38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workbookViewId="0">
      <selection activeCell="AA26" sqref="AA26"/>
    </sheetView>
  </sheetViews>
  <sheetFormatPr defaultRowHeight="15" x14ac:dyDescent="0.25"/>
  <cols>
    <col min="1" max="1" width="23.5703125" style="5" bestFit="1" customWidth="1"/>
    <col min="2" max="2" width="14" style="6" bestFit="1" customWidth="1"/>
    <col min="3" max="3" width="8.5703125" style="6" bestFit="1" customWidth="1"/>
    <col min="4" max="4" width="10.28515625" style="6" bestFit="1" customWidth="1"/>
    <col min="5" max="16" width="5.5703125" style="6" bestFit="1" customWidth="1"/>
    <col min="17" max="16384" width="9.140625" style="5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6" t="s">
        <v>50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21" x14ac:dyDescent="0.25">
      <c r="A2" s="5" t="s">
        <v>4</v>
      </c>
      <c r="B2" s="6">
        <v>0.84336218080863401</v>
      </c>
      <c r="C2" s="6">
        <v>5.91</v>
      </c>
      <c r="D2" s="8">
        <v>6.32</v>
      </c>
      <c r="E2" s="9">
        <v>0.46650875098240302</v>
      </c>
      <c r="F2" s="7">
        <v>6.1064956808940396</v>
      </c>
      <c r="G2" s="7">
        <v>10.1998903162067</v>
      </c>
      <c r="H2" s="7">
        <v>3.3919554666996001</v>
      </c>
      <c r="I2" s="7">
        <v>13.1305670494919</v>
      </c>
      <c r="J2" s="7">
        <v>1.9872323625405399</v>
      </c>
      <c r="K2" s="7">
        <v>0.21014508170931201</v>
      </c>
      <c r="L2" s="7">
        <v>6.5287460025340804</v>
      </c>
      <c r="M2" s="7">
        <v>8.9012864020692604</v>
      </c>
      <c r="N2" s="7">
        <v>6.5386591317519596</v>
      </c>
      <c r="O2" s="7">
        <v>3.08496711057705</v>
      </c>
      <c r="P2" s="7">
        <v>10.3676475069802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-0.21018907425736619</v>
      </c>
      <c r="C3" s="6">
        <v>1.2</v>
      </c>
      <c r="D3" s="9">
        <v>0.89</v>
      </c>
      <c r="E3" s="9">
        <v>0.77909165201392905</v>
      </c>
      <c r="F3" s="7">
        <v>0.68996033269901402</v>
      </c>
      <c r="G3" s="7">
        <v>3.12761616935471</v>
      </c>
      <c r="H3" s="7">
        <v>2.4459220580304901</v>
      </c>
      <c r="I3" s="7">
        <v>0.88868091404621097</v>
      </c>
      <c r="J3" s="7">
        <v>1.2799187410036501</v>
      </c>
      <c r="K3" s="7">
        <v>0.90010142571312801</v>
      </c>
      <c r="L3" s="7">
        <v>0.446655682637013</v>
      </c>
      <c r="M3" s="7">
        <v>1.45821722004236</v>
      </c>
      <c r="N3" s="7">
        <v>1.40335836175202</v>
      </c>
      <c r="O3" s="7">
        <v>0.57643529034052399</v>
      </c>
      <c r="P3" s="7">
        <v>0.458756994621004</v>
      </c>
      <c r="R3" s="20">
        <v>0.25</v>
      </c>
      <c r="S3" s="11"/>
      <c r="T3" s="23">
        <v>0.25</v>
      </c>
      <c r="U3" s="11">
        <v>22</v>
      </c>
    </row>
    <row r="4" spans="1:21" x14ac:dyDescent="0.25">
      <c r="A4" s="5" t="s">
        <v>6</v>
      </c>
      <c r="B4" s="6">
        <v>0.80252688770683411</v>
      </c>
      <c r="C4" s="6">
        <v>2.37</v>
      </c>
      <c r="D4" s="9">
        <v>1.93</v>
      </c>
      <c r="E4" s="9">
        <v>0.371995319322519</v>
      </c>
      <c r="F4" s="7">
        <v>0.65771040139360204</v>
      </c>
      <c r="G4" s="7">
        <v>2.9589111972221298</v>
      </c>
      <c r="H4" s="7">
        <v>0.79660253458843699</v>
      </c>
      <c r="I4" s="7">
        <v>4.7792968071311099</v>
      </c>
      <c r="J4" s="7">
        <v>1.6880875596604501</v>
      </c>
      <c r="K4" s="7">
        <v>2.0772080638858199</v>
      </c>
      <c r="L4" s="7">
        <v>2.88040187077377</v>
      </c>
      <c r="M4" s="7">
        <v>1.7759415382006201</v>
      </c>
      <c r="N4" s="7">
        <v>0.711414510257521</v>
      </c>
      <c r="O4" s="7">
        <v>5.2302831448497598</v>
      </c>
      <c r="P4" s="7">
        <v>4.4545813518625899</v>
      </c>
      <c r="R4" s="20">
        <v>1</v>
      </c>
      <c r="S4" s="11"/>
      <c r="T4" s="23">
        <v>1</v>
      </c>
      <c r="U4" s="11">
        <v>62</v>
      </c>
    </row>
    <row r="5" spans="1:21" x14ac:dyDescent="0.25">
      <c r="A5" s="5" t="s">
        <v>7</v>
      </c>
      <c r="B5" s="6">
        <v>0.40958664049805588</v>
      </c>
      <c r="C5" s="6">
        <v>4.45</v>
      </c>
      <c r="D5" s="9">
        <v>4.0999999999999996</v>
      </c>
      <c r="E5" s="9">
        <v>1.0069866316204801</v>
      </c>
      <c r="F5" s="7">
        <v>1.1898887820844699</v>
      </c>
      <c r="G5" s="7">
        <v>5.4138266084302096</v>
      </c>
      <c r="H5" s="7">
        <v>7.6851774632720602</v>
      </c>
      <c r="I5" s="7">
        <v>4.7738029497317704</v>
      </c>
      <c r="J5" s="7">
        <v>1.9748925980497201</v>
      </c>
      <c r="K5" s="7">
        <v>1.05278707520764</v>
      </c>
      <c r="L5" s="7">
        <v>3.4236081453144398</v>
      </c>
      <c r="M5" s="7">
        <v>1.2081844918367799</v>
      </c>
      <c r="N5" s="7">
        <v>11.7377026599923</v>
      </c>
      <c r="O5" s="7">
        <v>4.9137475989464798</v>
      </c>
      <c r="P5" s="7">
        <v>9.0470096305923295</v>
      </c>
      <c r="R5" s="20">
        <v>1.75</v>
      </c>
      <c r="S5" s="11"/>
      <c r="T5" s="23">
        <v>1.75</v>
      </c>
      <c r="U5" s="11">
        <v>57</v>
      </c>
    </row>
    <row r="6" spans="1:21" x14ac:dyDescent="0.25">
      <c r="A6" s="5" t="s">
        <v>8</v>
      </c>
      <c r="B6" s="6">
        <v>0.76000152196873516</v>
      </c>
      <c r="C6" s="6">
        <v>2.88</v>
      </c>
      <c r="D6" s="9">
        <v>3.08</v>
      </c>
      <c r="E6" s="9">
        <v>2.0653708225291698</v>
      </c>
      <c r="F6" s="7">
        <v>1.2322221594693701</v>
      </c>
      <c r="G6" s="7">
        <v>3.4200888544491899</v>
      </c>
      <c r="H6" s="7">
        <v>3.9798296831848301</v>
      </c>
      <c r="I6" s="7">
        <v>3.9582264696021299</v>
      </c>
      <c r="J6" s="7">
        <v>4.8330143131655401</v>
      </c>
      <c r="K6" s="7">
        <v>4.70731553398047</v>
      </c>
      <c r="L6" s="7">
        <v>5.1534231905205603</v>
      </c>
      <c r="M6" s="7">
        <v>1.43905064644354</v>
      </c>
      <c r="N6" s="7">
        <v>3.8115624123764701E-2</v>
      </c>
      <c r="O6" s="7">
        <v>2.73135517388208</v>
      </c>
      <c r="P6" s="7">
        <v>0.99613936928045999</v>
      </c>
      <c r="R6" s="20">
        <v>2.5</v>
      </c>
      <c r="S6" s="11"/>
      <c r="T6" s="23">
        <v>2.5</v>
      </c>
      <c r="U6" s="11">
        <v>43</v>
      </c>
    </row>
    <row r="7" spans="1:21" x14ac:dyDescent="0.25">
      <c r="A7" s="5" t="s">
        <v>9</v>
      </c>
      <c r="B7" s="6">
        <v>0.78344163132752209</v>
      </c>
      <c r="C7" s="6">
        <v>2.98</v>
      </c>
      <c r="D7" s="9">
        <v>2.11</v>
      </c>
      <c r="E7" s="9">
        <v>1.0238700210669001</v>
      </c>
      <c r="F7" s="7">
        <v>1.26794805358475</v>
      </c>
      <c r="G7" s="7">
        <v>0.42011606753651098</v>
      </c>
      <c r="H7" s="7">
        <v>0.42236432856373801</v>
      </c>
      <c r="I7" s="7">
        <v>5.7011453772357603</v>
      </c>
      <c r="J7" s="7">
        <v>8.8291385810062195</v>
      </c>
      <c r="K7" s="7">
        <v>0.88422067971837603</v>
      </c>
      <c r="L7" s="7">
        <v>3.0262507399102101</v>
      </c>
      <c r="M7" s="7">
        <v>2.8011769524969399</v>
      </c>
      <c r="N7" s="7">
        <v>4.9077713074006102</v>
      </c>
      <c r="O7" s="7">
        <v>5.0460672423610902</v>
      </c>
      <c r="P7" s="7">
        <v>1.42667281504879</v>
      </c>
      <c r="R7" s="20">
        <v>3.25</v>
      </c>
      <c r="S7" s="11"/>
      <c r="T7" s="23">
        <v>3.25</v>
      </c>
      <c r="U7" s="11">
        <v>29</v>
      </c>
    </row>
    <row r="8" spans="1:21" x14ac:dyDescent="0.25">
      <c r="A8" s="5" t="s">
        <v>10</v>
      </c>
      <c r="B8" s="6">
        <v>0.50257043716516736</v>
      </c>
      <c r="C8" s="6">
        <v>7.62</v>
      </c>
      <c r="D8" s="9">
        <v>6.64</v>
      </c>
      <c r="E8" s="9">
        <v>4.0067798052613304</v>
      </c>
      <c r="F8" s="7">
        <v>2.2789989472211998</v>
      </c>
      <c r="G8" s="7">
        <v>4.1184248818417402</v>
      </c>
      <c r="H8" s="7">
        <v>8.7940911043086203</v>
      </c>
      <c r="I8" s="7">
        <v>6.3182078357001403</v>
      </c>
      <c r="J8" s="7">
        <v>11.116932096401101</v>
      </c>
      <c r="K8" s="7">
        <v>7.7044785949841303</v>
      </c>
      <c r="L8" s="7">
        <v>20.9195778542786</v>
      </c>
      <c r="M8" s="7">
        <v>4.5149599683024899</v>
      </c>
      <c r="N8" s="7">
        <v>3.12437664256051</v>
      </c>
      <c r="O8" s="7">
        <v>11.541364139710801</v>
      </c>
      <c r="P8" s="7">
        <v>6.9693376915972403</v>
      </c>
      <c r="R8" s="20">
        <v>4</v>
      </c>
      <c r="S8" s="11"/>
      <c r="T8" s="23">
        <v>4</v>
      </c>
      <c r="U8" s="11">
        <v>42</v>
      </c>
    </row>
    <row r="9" spans="1:21" x14ac:dyDescent="0.25">
      <c r="A9" s="5" t="s">
        <v>11</v>
      </c>
      <c r="B9" s="6">
        <v>0.47423556530535899</v>
      </c>
      <c r="C9" s="6">
        <v>5.48</v>
      </c>
      <c r="D9" s="9">
        <v>3.49</v>
      </c>
      <c r="E9" s="9">
        <v>10.2259165334795</v>
      </c>
      <c r="F9" s="7">
        <v>3.1259682146065702</v>
      </c>
      <c r="G9" s="7">
        <v>2.29187352096621</v>
      </c>
      <c r="H9" s="7">
        <v>1.6308105655155201</v>
      </c>
      <c r="I9" s="7">
        <v>7.9605094885374399</v>
      </c>
      <c r="J9" s="7">
        <v>17.2611738836349</v>
      </c>
      <c r="K9" s="7">
        <v>6.51860284980404</v>
      </c>
      <c r="L9" s="7">
        <v>3.7637078985100101</v>
      </c>
      <c r="M9" s="7">
        <v>3.2142878294340802</v>
      </c>
      <c r="N9" s="7">
        <v>7.4237020797973097</v>
      </c>
      <c r="O9" s="7">
        <v>1.8433211609104201</v>
      </c>
      <c r="P9" s="7">
        <v>0.468507125912421</v>
      </c>
      <c r="R9" s="20">
        <v>4.75</v>
      </c>
      <c r="S9" s="11"/>
      <c r="T9" s="23">
        <v>4.75</v>
      </c>
      <c r="U9" s="11">
        <v>28</v>
      </c>
    </row>
    <row r="10" spans="1:21" x14ac:dyDescent="0.25">
      <c r="A10" s="5" t="s">
        <v>12</v>
      </c>
      <c r="B10" s="6">
        <v>-6.5339344918577957E-3</v>
      </c>
      <c r="C10" s="6">
        <v>16.55</v>
      </c>
      <c r="D10" s="9">
        <v>16.88</v>
      </c>
      <c r="E10" s="9">
        <v>10.431855174302701</v>
      </c>
      <c r="F10" s="7">
        <v>7.7012335169462904</v>
      </c>
      <c r="G10" s="7">
        <v>22.1590868725518</v>
      </c>
      <c r="H10" s="7">
        <v>30.5509036429609</v>
      </c>
      <c r="I10" s="7">
        <v>40.737233537193198</v>
      </c>
      <c r="J10" s="7">
        <v>17.419917592246701</v>
      </c>
      <c r="K10" s="7">
        <v>17.751505344330599</v>
      </c>
      <c r="L10" s="7">
        <v>3.4129261742958898</v>
      </c>
      <c r="M10" s="7">
        <v>18.7377363995036</v>
      </c>
      <c r="N10" s="7">
        <v>8.2474430808406591</v>
      </c>
      <c r="O10" s="7">
        <v>16.330887490038599</v>
      </c>
      <c r="P10" s="7">
        <v>5.1118248386124501</v>
      </c>
      <c r="R10" s="20">
        <v>5.5</v>
      </c>
      <c r="T10" s="23">
        <v>5.5</v>
      </c>
      <c r="U10" s="11">
        <v>36</v>
      </c>
    </row>
    <row r="11" spans="1:21" x14ac:dyDescent="0.25">
      <c r="A11" s="5" t="s">
        <v>13</v>
      </c>
      <c r="B11" s="6">
        <v>0.57471867420386924</v>
      </c>
      <c r="C11" s="6">
        <v>5.59</v>
      </c>
      <c r="D11" s="9">
        <v>4.5</v>
      </c>
      <c r="E11" s="9">
        <v>4.7899638676791199</v>
      </c>
      <c r="F11" s="7">
        <v>4.2178194823069397</v>
      </c>
      <c r="G11" s="7">
        <v>9.5392720069497194</v>
      </c>
      <c r="H11" s="7">
        <v>0.84969861217620402</v>
      </c>
      <c r="I11" s="7">
        <v>9.7633138604436809</v>
      </c>
      <c r="J11" s="7">
        <v>15.4907360205494</v>
      </c>
      <c r="K11" s="7">
        <v>6.4913080670188803</v>
      </c>
      <c r="L11" s="7">
        <v>1.34035310453148</v>
      </c>
      <c r="M11" s="7">
        <v>4.06391321472569</v>
      </c>
      <c r="N11" s="7">
        <v>1.35226064913523</v>
      </c>
      <c r="O11" s="7">
        <v>7.3988115573211601</v>
      </c>
      <c r="P11" s="7">
        <v>1.8120728533461901</v>
      </c>
      <c r="R11" s="20">
        <v>6.25</v>
      </c>
      <c r="T11" s="23">
        <v>6.25</v>
      </c>
      <c r="U11" s="11">
        <v>25</v>
      </c>
    </row>
    <row r="12" spans="1:21" x14ac:dyDescent="0.25">
      <c r="A12" s="5" t="s">
        <v>14</v>
      </c>
      <c r="B12" s="6">
        <v>0.8627132836088397</v>
      </c>
      <c r="C12" s="6">
        <v>2.0499999999999998</v>
      </c>
      <c r="D12" s="9">
        <v>1.47</v>
      </c>
      <c r="E12" s="9">
        <v>1.51839686212321</v>
      </c>
      <c r="F12" s="7">
        <v>0.327145346351783</v>
      </c>
      <c r="G12" s="7">
        <v>1.9307220791773001</v>
      </c>
      <c r="H12" s="7">
        <v>0.74458324917125696</v>
      </c>
      <c r="I12" s="7">
        <v>6.5496359079537703</v>
      </c>
      <c r="J12" s="7">
        <v>2.97851111131004</v>
      </c>
      <c r="K12" s="7">
        <v>3.8009327004410101</v>
      </c>
      <c r="L12" s="7">
        <v>0.32130141270229901</v>
      </c>
      <c r="M12" s="7">
        <v>0.23621506983420901</v>
      </c>
      <c r="N12" s="7">
        <v>0.98923491812476605</v>
      </c>
      <c r="O12" s="7">
        <v>1.4172971167855799</v>
      </c>
      <c r="P12" s="7">
        <v>3.80398915759858</v>
      </c>
      <c r="R12" s="20">
        <v>7</v>
      </c>
      <c r="T12" s="23">
        <v>7</v>
      </c>
      <c r="U12" s="11">
        <v>25</v>
      </c>
    </row>
    <row r="13" spans="1:21" x14ac:dyDescent="0.25">
      <c r="A13" s="5" t="s">
        <v>15</v>
      </c>
      <c r="B13" s="6">
        <v>0.81194981482572948</v>
      </c>
      <c r="C13" s="6">
        <v>4.68</v>
      </c>
      <c r="D13" s="9">
        <v>4.78</v>
      </c>
      <c r="E13" s="9">
        <v>4.5090010509317997</v>
      </c>
      <c r="F13" s="7">
        <v>1.5556159706538899</v>
      </c>
      <c r="G13" s="7">
        <v>2.1936404364725899</v>
      </c>
      <c r="H13" s="7">
        <v>14.223860381206499</v>
      </c>
      <c r="I13" s="7">
        <v>6.2943345922331497</v>
      </c>
      <c r="J13" s="7">
        <v>5.0443148209935202</v>
      </c>
      <c r="K13" s="7">
        <v>5.9389987001806999</v>
      </c>
      <c r="L13" s="7">
        <v>7.9378983361242401</v>
      </c>
      <c r="M13" s="7">
        <v>5.2915035200540999</v>
      </c>
      <c r="N13" s="7">
        <v>0.19339943390025299</v>
      </c>
      <c r="O13" s="7">
        <v>0.57296414401623597</v>
      </c>
      <c r="P13" s="7">
        <v>2.4301656099848601</v>
      </c>
      <c r="R13" s="20">
        <v>7.75</v>
      </c>
      <c r="T13" s="23">
        <v>7.75</v>
      </c>
      <c r="U13" s="11">
        <v>20</v>
      </c>
    </row>
    <row r="14" spans="1:21" x14ac:dyDescent="0.25">
      <c r="A14" s="5" t="s">
        <v>16</v>
      </c>
      <c r="B14" s="6">
        <v>0.84752758829594432</v>
      </c>
      <c r="C14" s="6">
        <v>3.74</v>
      </c>
      <c r="D14" s="9">
        <v>2.9</v>
      </c>
      <c r="E14" s="9">
        <v>5.1934640788786002</v>
      </c>
      <c r="F14" s="7">
        <v>1.74848383871488</v>
      </c>
      <c r="G14" s="7">
        <v>1.76654937557824</v>
      </c>
      <c r="H14" s="7">
        <v>4.65499786066749</v>
      </c>
      <c r="I14" s="7">
        <v>5.4318561422003802</v>
      </c>
      <c r="J14" s="7">
        <v>3.3919075154698701</v>
      </c>
      <c r="K14" s="7">
        <v>9.1997792117043602</v>
      </c>
      <c r="L14" s="7">
        <v>0.19350487939674199</v>
      </c>
      <c r="M14" s="7">
        <v>2.39858566961682</v>
      </c>
      <c r="N14" s="7">
        <v>1.77313554151955</v>
      </c>
      <c r="O14" s="7">
        <v>2.3890087777392899</v>
      </c>
      <c r="P14" s="7">
        <v>6.78985202141443</v>
      </c>
      <c r="R14" s="20">
        <v>8.5</v>
      </c>
      <c r="T14" s="23">
        <v>8.5</v>
      </c>
      <c r="U14" s="11">
        <v>14</v>
      </c>
    </row>
    <row r="15" spans="1:21" x14ac:dyDescent="0.25">
      <c r="A15" s="5" t="s">
        <v>17</v>
      </c>
      <c r="B15" s="6">
        <v>0.86095092300575604</v>
      </c>
      <c r="C15" s="6">
        <v>3.84</v>
      </c>
      <c r="D15" s="9">
        <v>4.2699999999999996</v>
      </c>
      <c r="E15" s="9">
        <v>1.1527216733711499E-2</v>
      </c>
      <c r="F15" s="7">
        <v>2.1696106237384298</v>
      </c>
      <c r="G15" s="7">
        <v>6.6265932439409303</v>
      </c>
      <c r="H15" s="7">
        <v>6.2093243933431701</v>
      </c>
      <c r="I15" s="7">
        <v>8.6401033570069092</v>
      </c>
      <c r="J15" s="7">
        <v>4.4008890548473003</v>
      </c>
      <c r="K15" s="7">
        <v>0.80382455271145503</v>
      </c>
      <c r="L15" s="7">
        <v>2.3106923589424899</v>
      </c>
      <c r="M15" s="7">
        <v>0.59007820198870697</v>
      </c>
      <c r="N15" s="7">
        <v>5.6072284469248403</v>
      </c>
      <c r="O15" s="7">
        <v>4.1474182135885496</v>
      </c>
      <c r="P15" s="7">
        <v>4.5606387169921403</v>
      </c>
      <c r="R15" s="20">
        <v>9.25</v>
      </c>
      <c r="T15" s="23">
        <v>9.25</v>
      </c>
      <c r="U15" s="11">
        <v>18</v>
      </c>
    </row>
    <row r="16" spans="1:21" x14ac:dyDescent="0.25">
      <c r="A16" s="5" t="s">
        <v>18</v>
      </c>
      <c r="B16" s="6">
        <v>0.94684328138653528</v>
      </c>
      <c r="C16" s="6">
        <v>4.32</v>
      </c>
      <c r="D16" s="9">
        <v>4.49</v>
      </c>
      <c r="E16" s="9">
        <v>7.3543339474113401</v>
      </c>
      <c r="F16" s="7">
        <v>4.8313572400833502</v>
      </c>
      <c r="G16" s="7">
        <v>4.7885156433190597</v>
      </c>
      <c r="H16" s="7">
        <v>5.97911487664107</v>
      </c>
      <c r="I16" s="7">
        <v>5.2556640814016804</v>
      </c>
      <c r="J16" s="7">
        <v>3.1276140444367</v>
      </c>
      <c r="K16" s="7">
        <v>4.1929573571977201</v>
      </c>
      <c r="L16" s="7">
        <v>1.6164073789703199</v>
      </c>
      <c r="M16" s="7">
        <v>5.8982766290739299</v>
      </c>
      <c r="N16" s="7">
        <v>3.7251579577601701</v>
      </c>
      <c r="O16" s="7">
        <v>1.7367030348683801</v>
      </c>
      <c r="P16" s="7">
        <v>3.3662081293778199</v>
      </c>
      <c r="R16" s="20">
        <v>10</v>
      </c>
      <c r="T16" s="23">
        <v>10</v>
      </c>
      <c r="U16" s="11">
        <v>14</v>
      </c>
    </row>
    <row r="17" spans="1:21" x14ac:dyDescent="0.25">
      <c r="A17" s="5" t="s">
        <v>19</v>
      </c>
      <c r="B17" s="6">
        <v>-0.23072987407112591</v>
      </c>
      <c r="C17" s="6">
        <v>14.97</v>
      </c>
      <c r="D17" s="9">
        <v>12.19</v>
      </c>
      <c r="E17" s="9">
        <v>11.2042011906957</v>
      </c>
      <c r="F17" s="7">
        <v>8.3845044906198893</v>
      </c>
      <c r="G17" s="7">
        <v>19.862894258279201</v>
      </c>
      <c r="H17" s="7">
        <v>33.792875414719397</v>
      </c>
      <c r="I17" s="7">
        <v>38.057328632176599</v>
      </c>
      <c r="J17" s="7">
        <v>13.558714705965601</v>
      </c>
      <c r="K17" s="7">
        <v>20.295478662501701</v>
      </c>
      <c r="L17" s="7">
        <v>2.1360189942262902</v>
      </c>
      <c r="M17" s="7">
        <v>11.010076645461901</v>
      </c>
      <c r="N17" s="7">
        <v>3.9065230797557602</v>
      </c>
      <c r="O17" s="7">
        <v>13.176376329464601</v>
      </c>
      <c r="P17" s="7">
        <v>4.3091050384190801</v>
      </c>
      <c r="R17" s="20">
        <v>10.75</v>
      </c>
      <c r="T17" s="23">
        <v>10.75</v>
      </c>
      <c r="U17" s="11">
        <v>8</v>
      </c>
    </row>
    <row r="18" spans="1:21" x14ac:dyDescent="0.25">
      <c r="A18" s="5" t="s">
        <v>20</v>
      </c>
      <c r="B18" s="6">
        <v>0.34231600361994657</v>
      </c>
      <c r="C18" s="6">
        <v>3</v>
      </c>
      <c r="D18" s="9">
        <v>1.96</v>
      </c>
      <c r="E18" s="9">
        <v>4.9505891961452599</v>
      </c>
      <c r="F18" s="7">
        <v>10.2393070687306</v>
      </c>
      <c r="G18" s="7">
        <v>5.6628102375618097</v>
      </c>
      <c r="H18" s="7">
        <v>0.63610578172304999</v>
      </c>
      <c r="I18" s="7">
        <v>5.1546461280140603</v>
      </c>
      <c r="J18" s="7">
        <v>0.76744499720094494</v>
      </c>
      <c r="K18" s="7">
        <v>0.15616965222483101</v>
      </c>
      <c r="L18" s="7">
        <v>3.59526265558809</v>
      </c>
      <c r="M18" s="7">
        <v>1.40726003786698</v>
      </c>
      <c r="N18" s="7">
        <v>0.75808739615322096</v>
      </c>
      <c r="O18" s="7">
        <v>2.5146182952379799</v>
      </c>
      <c r="P18" s="7">
        <v>0.20534648926242399</v>
      </c>
      <c r="R18" s="20">
        <v>11.5</v>
      </c>
      <c r="T18" s="23">
        <v>11.5</v>
      </c>
      <c r="U18" s="11">
        <v>9</v>
      </c>
    </row>
    <row r="19" spans="1:21" x14ac:dyDescent="0.25">
      <c r="A19" s="5" t="s">
        <v>21</v>
      </c>
      <c r="B19" s="6">
        <v>0.9404025560606637</v>
      </c>
      <c r="C19" s="6">
        <v>1.79</v>
      </c>
      <c r="D19" s="9">
        <v>1.1499999999999999</v>
      </c>
      <c r="E19" s="9">
        <v>3.2768495391450698</v>
      </c>
      <c r="F19" s="7">
        <v>1.5686377071381501</v>
      </c>
      <c r="G19" s="7">
        <v>2.6843477439930901</v>
      </c>
      <c r="H19" s="7">
        <v>5.5876367871176704</v>
      </c>
      <c r="I19" s="7">
        <v>0.36715587043703002</v>
      </c>
      <c r="J19" s="7">
        <v>3.10369038762359</v>
      </c>
      <c r="K19" s="7">
        <v>3.50085729638832</v>
      </c>
      <c r="L19" s="7">
        <v>3.86735594864948E-3</v>
      </c>
      <c r="M19" s="7">
        <v>0.132454198678049</v>
      </c>
      <c r="N19" s="7">
        <v>0.44701349740296797</v>
      </c>
      <c r="O19" s="7">
        <v>0.72551367923254595</v>
      </c>
      <c r="P19" s="7">
        <v>3.2859272648729003E-2</v>
      </c>
      <c r="R19" s="20">
        <v>12.25</v>
      </c>
      <c r="T19" s="23">
        <v>12.25</v>
      </c>
      <c r="U19" s="11">
        <v>6</v>
      </c>
    </row>
    <row r="20" spans="1:21" x14ac:dyDescent="0.25">
      <c r="A20" s="5" t="s">
        <v>22</v>
      </c>
      <c r="B20" s="6">
        <v>0.77324279542838981</v>
      </c>
      <c r="C20" s="6">
        <v>8.81</v>
      </c>
      <c r="D20" s="9">
        <v>8.76</v>
      </c>
      <c r="E20" s="9">
        <v>12.0589419232555</v>
      </c>
      <c r="F20" s="7">
        <v>3.6835063541737298</v>
      </c>
      <c r="G20" s="7">
        <v>9.6519686465981405</v>
      </c>
      <c r="H20" s="7">
        <v>13.6026041299705</v>
      </c>
      <c r="I20" s="7">
        <v>6.6228784662109996</v>
      </c>
      <c r="J20" s="7">
        <v>15.271774670886201</v>
      </c>
      <c r="K20" s="7">
        <v>7.0566673636695798</v>
      </c>
      <c r="L20" s="7">
        <v>10.1670750741321</v>
      </c>
      <c r="M20" s="7">
        <v>11.908149357940699</v>
      </c>
      <c r="N20" s="7">
        <v>7.57057877045954</v>
      </c>
      <c r="O20" s="7">
        <v>7.8644606793136003</v>
      </c>
      <c r="P20" s="7">
        <v>0.27238567947472297</v>
      </c>
      <c r="R20" s="20">
        <v>13</v>
      </c>
      <c r="T20" s="23">
        <v>13</v>
      </c>
      <c r="U20" s="11">
        <v>11</v>
      </c>
    </row>
    <row r="21" spans="1:21" x14ac:dyDescent="0.25">
      <c r="A21" s="5" t="s">
        <v>23</v>
      </c>
      <c r="B21" s="6">
        <v>0.66432740155254688</v>
      </c>
      <c r="C21" s="6">
        <v>7.6</v>
      </c>
      <c r="D21" s="9">
        <v>6.21</v>
      </c>
      <c r="E21" s="9">
        <v>5.98895560898894</v>
      </c>
      <c r="F21" s="7">
        <v>5.6141352640170004</v>
      </c>
      <c r="G21" s="7">
        <v>12.106075009573299</v>
      </c>
      <c r="H21" s="7">
        <v>6.3490450918954799</v>
      </c>
      <c r="I21" s="7">
        <v>8.9889502875705105</v>
      </c>
      <c r="J21" s="7">
        <v>6.2152407120822701</v>
      </c>
      <c r="K21" s="7">
        <v>15.2191962723274</v>
      </c>
      <c r="L21" s="7">
        <v>4.2828971976318702</v>
      </c>
      <c r="M21" s="7">
        <v>4.7477958332094099</v>
      </c>
      <c r="N21" s="7">
        <v>11.228799311888499</v>
      </c>
      <c r="O21" s="7">
        <v>6.2085480930151</v>
      </c>
      <c r="P21" s="7">
        <v>4.2494067637912298</v>
      </c>
      <c r="R21" s="20">
        <v>13.75</v>
      </c>
      <c r="T21" s="23">
        <v>13.75</v>
      </c>
      <c r="U21" s="11">
        <v>6</v>
      </c>
    </row>
    <row r="22" spans="1:21" x14ac:dyDescent="0.25">
      <c r="A22" s="5" t="s">
        <v>24</v>
      </c>
      <c r="B22" s="6">
        <v>0.89754898700877672</v>
      </c>
      <c r="C22" s="6">
        <v>4.53</v>
      </c>
      <c r="D22" s="9">
        <v>4.04</v>
      </c>
      <c r="E22" s="9">
        <v>3.0729965647415298</v>
      </c>
      <c r="F22" s="7">
        <v>1.0814874954773801</v>
      </c>
      <c r="G22" s="7">
        <v>3.2021853640166298</v>
      </c>
      <c r="H22" s="7">
        <v>6.9046467415336803</v>
      </c>
      <c r="I22" s="7">
        <v>5.70520940173797</v>
      </c>
      <c r="J22" s="7">
        <v>7.7421624587845397</v>
      </c>
      <c r="K22" s="7">
        <v>1.0707615829719199</v>
      </c>
      <c r="L22" s="7">
        <v>10.753823960403301</v>
      </c>
      <c r="M22" s="7">
        <v>3.7150187255553702</v>
      </c>
      <c r="N22" s="7">
        <v>5.09094992596334</v>
      </c>
      <c r="O22" s="7">
        <v>4.3688967754363404</v>
      </c>
      <c r="P22" s="7">
        <v>1.59354907693804</v>
      </c>
      <c r="R22" s="20">
        <v>14.5</v>
      </c>
      <c r="T22" s="23">
        <v>14.5</v>
      </c>
      <c r="U22" s="11">
        <v>5</v>
      </c>
    </row>
    <row r="23" spans="1:21" x14ac:dyDescent="0.25">
      <c r="A23" s="5" t="s">
        <v>25</v>
      </c>
      <c r="B23" s="6">
        <v>0.94802419334219223</v>
      </c>
      <c r="C23" s="6">
        <v>2.72</v>
      </c>
      <c r="D23" s="9">
        <v>2.2400000000000002</v>
      </c>
      <c r="E23" s="9">
        <v>0.22858650825628499</v>
      </c>
      <c r="F23" s="7">
        <v>0.94836719150249105</v>
      </c>
      <c r="G23" s="7">
        <v>1.9848390698332801</v>
      </c>
      <c r="H23" s="7">
        <v>5.6504802437425701</v>
      </c>
      <c r="I23" s="7">
        <v>3.92434123646925</v>
      </c>
      <c r="J23" s="7">
        <v>5.7094989212887901</v>
      </c>
      <c r="K23" s="7">
        <v>2.3015415148796201</v>
      </c>
      <c r="L23" s="7">
        <v>0.12683512105858</v>
      </c>
      <c r="M23" s="7">
        <v>3.91279338439803</v>
      </c>
      <c r="N23" s="7">
        <v>2.1878050224091101</v>
      </c>
      <c r="O23" s="7">
        <v>1.67537757253964</v>
      </c>
      <c r="P23" s="7">
        <v>3.97139651241846</v>
      </c>
      <c r="R23" s="20">
        <v>15.25</v>
      </c>
      <c r="T23" s="23">
        <v>15.25</v>
      </c>
      <c r="U23" s="11">
        <v>3</v>
      </c>
    </row>
    <row r="24" spans="1:21" x14ac:dyDescent="0.25">
      <c r="A24" s="5" t="s">
        <v>26</v>
      </c>
      <c r="B24" s="6">
        <v>0.68767439965566857</v>
      </c>
      <c r="C24" s="6">
        <v>10.62</v>
      </c>
      <c r="D24" s="9">
        <v>6.18</v>
      </c>
      <c r="E24" s="9">
        <v>2.4883788005124998</v>
      </c>
      <c r="F24" s="7">
        <v>4.7641528187310502</v>
      </c>
      <c r="G24" s="7">
        <v>12.4180068728643</v>
      </c>
      <c r="H24" s="7">
        <v>3.3491655312894002</v>
      </c>
      <c r="I24" s="7">
        <v>7.0147829632949996</v>
      </c>
      <c r="J24" s="7">
        <v>32.929509345026602</v>
      </c>
      <c r="K24" s="7">
        <v>5.1091424207188796</v>
      </c>
      <c r="L24" s="7">
        <v>0.844010424473848</v>
      </c>
      <c r="M24" s="7">
        <v>28.3619695522091</v>
      </c>
      <c r="N24" s="7">
        <v>5.3486143379369704</v>
      </c>
      <c r="O24" s="7">
        <v>7.5714805700551997</v>
      </c>
      <c r="P24" s="7">
        <v>17.217507645126599</v>
      </c>
      <c r="R24" s="20">
        <v>16</v>
      </c>
      <c r="T24" s="23">
        <v>16</v>
      </c>
      <c r="U24" s="11">
        <v>5</v>
      </c>
    </row>
    <row r="25" spans="1:21" x14ac:dyDescent="0.25">
      <c r="A25" s="5" t="s">
        <v>27</v>
      </c>
      <c r="B25" s="6">
        <v>0.52299816332103433</v>
      </c>
      <c r="C25" s="6">
        <v>10.33</v>
      </c>
      <c r="D25" s="9">
        <v>8.35</v>
      </c>
      <c r="E25" s="9">
        <v>1.02611562007521</v>
      </c>
      <c r="F25" s="7">
        <v>14.067760998314499</v>
      </c>
      <c r="G25" s="7">
        <v>5.4515516998448197</v>
      </c>
      <c r="H25" s="7">
        <v>3.1361545044459702</v>
      </c>
      <c r="I25" s="7">
        <v>9.0139508594759601</v>
      </c>
      <c r="J25" s="7">
        <v>21.754418333440299</v>
      </c>
      <c r="K25" s="7">
        <v>24.0462260232148</v>
      </c>
      <c r="L25" s="7">
        <v>6.64013903023476</v>
      </c>
      <c r="M25" s="7">
        <v>7.6945543066116802</v>
      </c>
      <c r="N25" s="7">
        <v>12.317447670086599</v>
      </c>
      <c r="O25" s="7">
        <v>15.533458300571001</v>
      </c>
      <c r="P25" s="7">
        <v>3.2695002052396398</v>
      </c>
      <c r="R25" s="20">
        <v>16.75</v>
      </c>
      <c r="T25" s="23">
        <v>16.75</v>
      </c>
      <c r="U25" s="11">
        <v>3</v>
      </c>
    </row>
    <row r="26" spans="1:21" x14ac:dyDescent="0.25">
      <c r="A26" s="5" t="s">
        <v>28</v>
      </c>
      <c r="B26" s="6">
        <v>0.15241233747483221</v>
      </c>
      <c r="C26" s="6">
        <v>5.6</v>
      </c>
      <c r="D26" s="9">
        <v>4.88</v>
      </c>
      <c r="E26" s="9">
        <v>1.0501601931940201</v>
      </c>
      <c r="F26" s="7">
        <v>3.83974975095194</v>
      </c>
      <c r="G26" s="7">
        <v>0.80471974430761595</v>
      </c>
      <c r="H26" s="7">
        <v>3.3700538105183702</v>
      </c>
      <c r="I26" s="7">
        <v>5.70377920830727</v>
      </c>
      <c r="J26" s="7">
        <v>12.8529240401911</v>
      </c>
      <c r="K26" s="7">
        <v>9.3017708873520295</v>
      </c>
      <c r="L26" s="7">
        <v>4.8440010336816597</v>
      </c>
      <c r="M26" s="7">
        <v>8.2935564645258797</v>
      </c>
      <c r="N26" s="7">
        <v>4.9067904869019303</v>
      </c>
      <c r="O26" s="7">
        <v>1.2168209633996201</v>
      </c>
      <c r="P26" s="7">
        <v>11.068776551973</v>
      </c>
      <c r="R26" s="20">
        <v>17.5</v>
      </c>
      <c r="T26" s="23">
        <v>17.5</v>
      </c>
      <c r="U26" s="11">
        <v>3</v>
      </c>
    </row>
    <row r="27" spans="1:21" x14ac:dyDescent="0.25">
      <c r="A27" s="5" t="s">
        <v>29</v>
      </c>
      <c r="B27" s="6">
        <v>-6.9167226175745E-2</v>
      </c>
      <c r="C27" s="6">
        <v>8.11</v>
      </c>
      <c r="D27" s="9">
        <v>8.17</v>
      </c>
      <c r="E27" s="9">
        <v>9.4869139403282698</v>
      </c>
      <c r="F27" s="7">
        <v>9.8700175225642095</v>
      </c>
      <c r="G27" s="7">
        <v>8.9367086978672603</v>
      </c>
      <c r="H27" s="7">
        <v>4.8651539629862501</v>
      </c>
      <c r="I27" s="7">
        <v>2.1119436689012501</v>
      </c>
      <c r="J27" s="7">
        <v>7.2020421175297296</v>
      </c>
      <c r="K27" s="7">
        <v>18.369673819267799</v>
      </c>
      <c r="L27" s="7">
        <v>2.40445094540787</v>
      </c>
      <c r="M27" s="7">
        <v>12.4587637709703</v>
      </c>
      <c r="N27" s="7">
        <v>3.67896298815316</v>
      </c>
      <c r="O27" s="7">
        <v>7.4072101762256297</v>
      </c>
      <c r="P27" s="7">
        <v>10.568485846041201</v>
      </c>
      <c r="R27" s="20">
        <v>18.25</v>
      </c>
      <c r="T27" s="23">
        <v>18.25</v>
      </c>
      <c r="U27" s="11">
        <v>4</v>
      </c>
    </row>
    <row r="28" spans="1:21" x14ac:dyDescent="0.25">
      <c r="A28" s="5" t="s">
        <v>30</v>
      </c>
      <c r="B28" s="6">
        <v>0.7889041707069131</v>
      </c>
      <c r="C28" s="6">
        <v>6.48</v>
      </c>
      <c r="D28" s="9">
        <v>6.09</v>
      </c>
      <c r="E28" s="9">
        <v>6.1487728460306599</v>
      </c>
      <c r="F28" s="7">
        <v>4.9511126138174797</v>
      </c>
      <c r="G28" s="7">
        <v>6.1720576822176296</v>
      </c>
      <c r="H28" s="7">
        <v>14.035664520963399</v>
      </c>
      <c r="I28" s="7">
        <v>2.3669061522704302</v>
      </c>
      <c r="J28" s="7">
        <v>1.7242978523774899</v>
      </c>
      <c r="K28" s="7">
        <v>7.8698552990143797</v>
      </c>
      <c r="L28" s="7">
        <v>2.2413694000440501</v>
      </c>
      <c r="M28" s="7">
        <v>6.0266220398938604</v>
      </c>
      <c r="N28" s="7">
        <v>11.264874473685101</v>
      </c>
      <c r="O28" s="7">
        <v>12.4992167899831</v>
      </c>
      <c r="P28" s="7">
        <v>2.4870905520365998</v>
      </c>
      <c r="R28" s="20">
        <v>19</v>
      </c>
      <c r="T28" s="23">
        <v>19</v>
      </c>
      <c r="U28" s="11">
        <v>3</v>
      </c>
    </row>
    <row r="29" spans="1:21" x14ac:dyDescent="0.25">
      <c r="A29" s="5" t="s">
        <v>31</v>
      </c>
      <c r="B29" s="6">
        <v>0.52552471453983218</v>
      </c>
      <c r="C29" s="6">
        <v>5.69</v>
      </c>
      <c r="D29" s="9">
        <v>5.43</v>
      </c>
      <c r="E29" s="9">
        <v>8.6320011537273693</v>
      </c>
      <c r="F29" s="7">
        <v>6.7210735444132697</v>
      </c>
      <c r="G29" s="7">
        <v>2.2859134491445898</v>
      </c>
      <c r="H29" s="7">
        <v>8.0834238267909804</v>
      </c>
      <c r="I29" s="7">
        <v>1.5855932626667699</v>
      </c>
      <c r="J29" s="7">
        <v>1.27285822562286</v>
      </c>
      <c r="K29" s="7">
        <v>3.3078672792580801</v>
      </c>
      <c r="L29" s="7">
        <v>6.5424773358782504</v>
      </c>
      <c r="M29" s="7">
        <v>4.3105642724866504</v>
      </c>
      <c r="N29" s="7">
        <v>1.3894772146685099</v>
      </c>
      <c r="O29" s="7">
        <v>15.374017094171901</v>
      </c>
      <c r="P29" s="7">
        <v>8.7565611693190295</v>
      </c>
      <c r="R29" s="20">
        <v>19.75</v>
      </c>
      <c r="T29" s="23">
        <v>19.75</v>
      </c>
      <c r="U29" s="11">
        <v>0</v>
      </c>
    </row>
    <row r="30" spans="1:21" x14ac:dyDescent="0.25">
      <c r="A30" s="5" t="s">
        <v>32</v>
      </c>
      <c r="B30" s="6">
        <v>0.2117137016041738</v>
      </c>
      <c r="C30" s="6">
        <v>4.8499999999999996</v>
      </c>
      <c r="D30" s="9">
        <v>3.29</v>
      </c>
      <c r="E30" s="9">
        <v>19.819808407860801</v>
      </c>
      <c r="F30" s="7">
        <v>3.1309849831228198</v>
      </c>
      <c r="G30" s="7">
        <v>0.90321011794230399</v>
      </c>
      <c r="H30" s="7">
        <v>7.3174954652439901</v>
      </c>
      <c r="I30" s="7">
        <v>9.1587407639669696</v>
      </c>
      <c r="J30" s="7">
        <v>0.77367580294717098</v>
      </c>
      <c r="K30" s="7">
        <v>2.56904193549838</v>
      </c>
      <c r="L30" s="7">
        <v>3.5523849569903301</v>
      </c>
      <c r="M30" s="7">
        <v>4.4464832231191203</v>
      </c>
      <c r="N30" s="7">
        <v>3.0614429536845602</v>
      </c>
      <c r="O30" s="7">
        <v>3.4493263697371099</v>
      </c>
      <c r="P30" s="7">
        <v>3.5995423686771701E-2</v>
      </c>
      <c r="R30" s="20">
        <v>20.5</v>
      </c>
      <c r="T30" s="23">
        <v>20.5</v>
      </c>
      <c r="U30" s="11">
        <v>4</v>
      </c>
    </row>
    <row r="31" spans="1:21" x14ac:dyDescent="0.25">
      <c r="A31" s="5" t="s">
        <v>33</v>
      </c>
      <c r="B31" s="6">
        <v>0.33209739182464648</v>
      </c>
      <c r="C31" s="6">
        <v>6.18</v>
      </c>
      <c r="D31" s="9">
        <v>4.18</v>
      </c>
      <c r="E31" s="9">
        <v>17.814354903845</v>
      </c>
      <c r="F31" s="7">
        <v>9.8399715956389695</v>
      </c>
      <c r="G31" s="7">
        <v>0.95605148023035902</v>
      </c>
      <c r="H31" s="7">
        <v>14.362072272088501</v>
      </c>
      <c r="I31" s="7">
        <v>3.0733389355160798</v>
      </c>
      <c r="J31" s="7">
        <v>2.08642781486554</v>
      </c>
      <c r="K31" s="7">
        <v>1.3158665135627301</v>
      </c>
      <c r="L31" s="7">
        <v>5.2772763408147796</v>
      </c>
      <c r="M31" s="7">
        <v>1.86847901012833</v>
      </c>
      <c r="N31" s="7">
        <v>8.1017888150742294</v>
      </c>
      <c r="O31" s="7">
        <v>0.134182810218682</v>
      </c>
      <c r="P31" s="7">
        <v>9.3754056251880407</v>
      </c>
      <c r="R31" s="20">
        <v>21.25</v>
      </c>
      <c r="T31" s="23">
        <v>21.25</v>
      </c>
      <c r="U31" s="11">
        <v>1</v>
      </c>
    </row>
    <row r="32" spans="1:21" x14ac:dyDescent="0.25">
      <c r="A32" s="5" t="s">
        <v>34</v>
      </c>
      <c r="B32" s="6">
        <v>0.73046254333203231</v>
      </c>
      <c r="C32" s="6">
        <v>4.34</v>
      </c>
      <c r="D32" s="9">
        <v>3.65</v>
      </c>
      <c r="E32" s="9">
        <v>3.4901751789643698</v>
      </c>
      <c r="F32" s="7">
        <v>7.8869133086810903</v>
      </c>
      <c r="G32" s="7">
        <v>3.8018713396663402</v>
      </c>
      <c r="H32" s="7">
        <v>4.1294225211358704</v>
      </c>
      <c r="I32" s="7">
        <v>1.6594254797285299</v>
      </c>
      <c r="J32" s="7">
        <v>2.7945007257793502</v>
      </c>
      <c r="K32" s="7">
        <v>2.3033331082578301</v>
      </c>
      <c r="L32" s="7">
        <v>4.4381010376615402</v>
      </c>
      <c r="M32" s="7">
        <v>9.7310775250626396</v>
      </c>
      <c r="N32" s="7">
        <v>1.49845357789429</v>
      </c>
      <c r="O32" s="7">
        <v>2.3933001784085999</v>
      </c>
      <c r="P32" s="7">
        <v>7.9046493985810304</v>
      </c>
      <c r="R32" s="20">
        <v>22</v>
      </c>
      <c r="T32" s="23">
        <v>22</v>
      </c>
      <c r="U32" s="11">
        <v>1</v>
      </c>
    </row>
    <row r="33" spans="1:21" x14ac:dyDescent="0.25">
      <c r="A33" s="5" t="s">
        <v>35</v>
      </c>
      <c r="B33" s="6">
        <v>0.3942068251218801</v>
      </c>
      <c r="C33" s="6">
        <v>0.72</v>
      </c>
      <c r="D33" s="9">
        <v>0.46</v>
      </c>
      <c r="E33" s="9">
        <v>1.0843896489965701</v>
      </c>
      <c r="F33" s="7">
        <v>3.34636189682548</v>
      </c>
      <c r="G33" s="7">
        <v>0.71248424281297296</v>
      </c>
      <c r="H33" s="7">
        <v>4.6086419318663502E-2</v>
      </c>
      <c r="I33" s="7">
        <v>0.17931932345660601</v>
      </c>
      <c r="J33" s="7">
        <v>1.0642157656725799</v>
      </c>
      <c r="K33" s="7">
        <v>0.77040184855781302</v>
      </c>
      <c r="L33" s="7">
        <v>0.44686483673807798</v>
      </c>
      <c r="M33" s="7">
        <v>0.112674960625291</v>
      </c>
      <c r="N33" s="7">
        <v>0.164661697229112</v>
      </c>
      <c r="O33" s="7">
        <v>0.47466917196153002</v>
      </c>
      <c r="P33" s="7">
        <v>0.27279654841753398</v>
      </c>
      <c r="R33" s="20">
        <v>22.75</v>
      </c>
      <c r="T33" s="23">
        <v>22.75</v>
      </c>
      <c r="U33" s="11">
        <v>1</v>
      </c>
    </row>
    <row r="34" spans="1:21" x14ac:dyDescent="0.25">
      <c r="A34" s="5" t="s">
        <v>36</v>
      </c>
      <c r="B34" s="6">
        <v>0.31188297414369498</v>
      </c>
      <c r="C34" s="6">
        <v>7.21</v>
      </c>
      <c r="D34" s="9">
        <v>2.69</v>
      </c>
      <c r="E34" s="9">
        <v>1.9555386578734799</v>
      </c>
      <c r="F34" s="7">
        <v>12.5653863584738</v>
      </c>
      <c r="G34" s="7">
        <v>6.7389086862117704</v>
      </c>
      <c r="H34" s="7">
        <v>0.83340390696801903</v>
      </c>
      <c r="I34" s="7">
        <v>2.9943966668417699</v>
      </c>
      <c r="J34" s="7">
        <v>1.42079118580052</v>
      </c>
      <c r="K34" s="7">
        <v>2.3815500421528002</v>
      </c>
      <c r="L34" s="7">
        <v>0.80485187774162203</v>
      </c>
      <c r="M34" s="7">
        <v>20.059809570277299</v>
      </c>
      <c r="N34" s="7">
        <v>28.360361661673601</v>
      </c>
      <c r="O34" s="7">
        <v>6.4388808740913301</v>
      </c>
      <c r="P34" s="7">
        <v>2.02137485594751</v>
      </c>
      <c r="R34" s="20">
        <v>23.5</v>
      </c>
      <c r="T34" s="23">
        <v>23.5</v>
      </c>
      <c r="U34" s="11">
        <v>0</v>
      </c>
    </row>
    <row r="35" spans="1:21" x14ac:dyDescent="0.25">
      <c r="A35" s="5" t="s">
        <v>37</v>
      </c>
      <c r="B35" s="6">
        <v>0.78896964246355328</v>
      </c>
      <c r="C35" s="6">
        <v>6.59</v>
      </c>
      <c r="D35" s="9">
        <v>5.61</v>
      </c>
      <c r="E35" s="9">
        <v>1.25408309583365</v>
      </c>
      <c r="F35" s="7">
        <v>12.4808505238165</v>
      </c>
      <c r="G35" s="7">
        <v>8.8285585990262696</v>
      </c>
      <c r="H35" s="7">
        <v>6.0892909928976202</v>
      </c>
      <c r="I35" s="7">
        <v>11.5907739142907</v>
      </c>
      <c r="J35" s="7">
        <v>3.6998963063797001</v>
      </c>
      <c r="K35" s="7">
        <v>1.29308657067287E-2</v>
      </c>
      <c r="L35" s="7">
        <v>12.94708525521</v>
      </c>
      <c r="M35" s="7">
        <v>4.9810522161115198</v>
      </c>
      <c r="N35" s="7">
        <v>11.466252566151001</v>
      </c>
      <c r="O35" s="7">
        <v>5.1277361791387603</v>
      </c>
      <c r="P35" s="7">
        <v>0.55153653596906305</v>
      </c>
      <c r="R35" s="20">
        <v>24.25</v>
      </c>
      <c r="T35" s="23">
        <v>24.25</v>
      </c>
      <c r="U35" s="11">
        <v>1</v>
      </c>
    </row>
    <row r="36" spans="1:21" x14ac:dyDescent="0.25">
      <c r="A36" s="5" t="s">
        <v>38</v>
      </c>
      <c r="B36" s="6">
        <v>0.33485323759274482</v>
      </c>
      <c r="C36" s="6">
        <v>9.5399999999999991</v>
      </c>
      <c r="D36" s="9">
        <v>9.7100000000000009</v>
      </c>
      <c r="E36" s="9">
        <v>10.025604292771799</v>
      </c>
      <c r="F36" s="7">
        <v>13.1219461004489</v>
      </c>
      <c r="G36" s="7">
        <v>1.5322449685260899</v>
      </c>
      <c r="H36" s="7">
        <v>4.9065306296156601</v>
      </c>
      <c r="I36" s="7">
        <v>0.64813600359566903</v>
      </c>
      <c r="J36" s="7">
        <v>12.872429780849</v>
      </c>
      <c r="K36" s="7">
        <v>9.02836827949114</v>
      </c>
      <c r="L36" s="7">
        <v>9.3892320095375794</v>
      </c>
      <c r="M36" s="7">
        <v>17.570444791490001</v>
      </c>
      <c r="N36" s="7">
        <v>4.60755395143351</v>
      </c>
      <c r="O36" s="7">
        <v>17.996535499315801</v>
      </c>
      <c r="P36" s="7">
        <v>12.805128889534</v>
      </c>
      <c r="R36" s="20">
        <v>25</v>
      </c>
      <c r="T36" s="23">
        <v>25</v>
      </c>
      <c r="U36" s="11">
        <v>0</v>
      </c>
    </row>
    <row r="37" spans="1:21" x14ac:dyDescent="0.25">
      <c r="A37" s="5" t="s">
        <v>39</v>
      </c>
      <c r="B37" s="6">
        <v>0.47504825650278443</v>
      </c>
      <c r="C37" s="6">
        <v>6.71</v>
      </c>
      <c r="D37" s="9">
        <v>6.63</v>
      </c>
      <c r="E37" s="9">
        <v>12.3632549313786</v>
      </c>
      <c r="F37" s="7">
        <v>18.6805363710926</v>
      </c>
      <c r="G37" s="7">
        <v>2.1434477138432602</v>
      </c>
      <c r="H37" s="7">
        <v>6.8924154221798997</v>
      </c>
      <c r="I37" s="7">
        <v>1.1153430617445099</v>
      </c>
      <c r="J37" s="7">
        <v>6.6113138584641202</v>
      </c>
      <c r="K37" s="7">
        <v>2.2478988731512</v>
      </c>
      <c r="L37" s="7">
        <v>7.1527872472674403</v>
      </c>
      <c r="M37" s="7">
        <v>5.7592561887920901</v>
      </c>
      <c r="N37" s="7">
        <v>6.6413186979078196</v>
      </c>
      <c r="O37" s="7">
        <v>1.14933795486086</v>
      </c>
      <c r="P37" s="7">
        <v>9.79142262477699</v>
      </c>
      <c r="R37" s="20">
        <v>25.75</v>
      </c>
      <c r="T37" s="23">
        <v>25.75</v>
      </c>
      <c r="U37" s="11">
        <v>0</v>
      </c>
    </row>
    <row r="38" spans="1:21" x14ac:dyDescent="0.25">
      <c r="A38" s="5" t="s">
        <v>40</v>
      </c>
      <c r="B38" s="6">
        <v>0.85206584671825647</v>
      </c>
      <c r="C38" s="6">
        <v>4.5999999999999996</v>
      </c>
      <c r="D38" s="9">
        <v>2.27</v>
      </c>
      <c r="E38" s="9">
        <v>0.56516835754800698</v>
      </c>
      <c r="F38" s="7">
        <v>9.1701087742907905</v>
      </c>
      <c r="G38" s="7">
        <v>0.52996411577598601</v>
      </c>
      <c r="H38" s="7">
        <v>6.9646381024841499</v>
      </c>
      <c r="I38" s="7">
        <v>1.7443099279649801</v>
      </c>
      <c r="J38" s="7">
        <v>13.2759850428255</v>
      </c>
      <c r="K38" s="7">
        <v>1.4568831986336299</v>
      </c>
      <c r="L38" s="7">
        <v>0.68982438487307896</v>
      </c>
      <c r="M38" s="7">
        <v>0.67718550939490996</v>
      </c>
      <c r="N38" s="7">
        <v>14.0802326947463</v>
      </c>
      <c r="O38" s="7">
        <v>3.2482176117306101</v>
      </c>
      <c r="P38" s="7">
        <v>2.7927377277994001</v>
      </c>
      <c r="R38" s="20">
        <v>26.5</v>
      </c>
      <c r="T38" s="23">
        <v>26.5</v>
      </c>
      <c r="U38" s="11">
        <v>0</v>
      </c>
    </row>
    <row r="39" spans="1:21" x14ac:dyDescent="0.25">
      <c r="A39" s="5" t="s">
        <v>41</v>
      </c>
      <c r="B39" s="6">
        <v>0.67531154678600713</v>
      </c>
      <c r="C39" s="6">
        <v>5.39</v>
      </c>
      <c r="D39" s="9">
        <v>4.8099999999999996</v>
      </c>
      <c r="E39" s="9">
        <v>9.9769446305894505</v>
      </c>
      <c r="F39" s="7">
        <v>7.97172356017475</v>
      </c>
      <c r="G39" s="7">
        <v>0.50606944297745304</v>
      </c>
      <c r="H39" s="7">
        <v>5.65008308063637</v>
      </c>
      <c r="I39" s="7">
        <v>4.3975307638600203</v>
      </c>
      <c r="J39" s="7">
        <v>4.8341192981458896</v>
      </c>
      <c r="K39" s="7">
        <v>1.0996404149296799</v>
      </c>
      <c r="L39" s="7">
        <v>4.7844764345771402</v>
      </c>
      <c r="M39" s="7">
        <v>1.33002145336767</v>
      </c>
      <c r="N39" s="7">
        <v>8.4752548531188392</v>
      </c>
      <c r="O39" s="7">
        <v>1.08185760847999</v>
      </c>
      <c r="P39" s="7">
        <v>14.5672178129314</v>
      </c>
      <c r="R39" s="20">
        <v>27.25</v>
      </c>
      <c r="T39" s="23">
        <v>27.25</v>
      </c>
      <c r="U39" s="11">
        <v>0</v>
      </c>
    </row>
    <row r="40" spans="1:21" x14ac:dyDescent="0.25">
      <c r="A40" s="5" t="s">
        <v>42</v>
      </c>
      <c r="B40" s="6">
        <v>-0.51684139613487945</v>
      </c>
      <c r="C40" s="6">
        <v>4.4000000000000004</v>
      </c>
      <c r="D40" s="9">
        <v>3.51</v>
      </c>
      <c r="E40" s="9">
        <v>1.7459865209083401</v>
      </c>
      <c r="F40" s="7">
        <v>4.4426364873109296</v>
      </c>
      <c r="G40" s="7">
        <v>7.4984443865461703</v>
      </c>
      <c r="H40" s="7">
        <v>2.9410622189075402</v>
      </c>
      <c r="I40" s="7">
        <v>3.5060686541969401</v>
      </c>
      <c r="J40" s="7">
        <v>2.9518320229094202</v>
      </c>
      <c r="K40" s="7">
        <v>9.7407060286494396</v>
      </c>
      <c r="L40" s="7">
        <v>0.77210142462307096</v>
      </c>
      <c r="M40" s="7">
        <v>8.8822983842730601</v>
      </c>
      <c r="N40" s="7">
        <v>1.1780875571863501</v>
      </c>
      <c r="O40" s="7">
        <v>5.6253515368742404</v>
      </c>
      <c r="P40" s="7">
        <v>3.52027173247075</v>
      </c>
      <c r="R40" s="20">
        <v>28</v>
      </c>
      <c r="T40" s="23">
        <v>28</v>
      </c>
      <c r="U40" s="11">
        <v>0</v>
      </c>
    </row>
    <row r="41" spans="1:21" x14ac:dyDescent="0.25">
      <c r="A41" s="5" t="s">
        <v>43</v>
      </c>
      <c r="B41" s="6">
        <v>0.28547853477330931</v>
      </c>
      <c r="C41" s="6">
        <v>5.56</v>
      </c>
      <c r="D41" s="9">
        <v>3.85</v>
      </c>
      <c r="E41" s="9">
        <v>9.2142781908008295</v>
      </c>
      <c r="F41" s="7">
        <v>3.9396284648186799</v>
      </c>
      <c r="G41" s="7">
        <v>0.69247382677167801</v>
      </c>
      <c r="H41" s="7">
        <v>7.0808834601677599</v>
      </c>
      <c r="I41" s="7">
        <v>16.0187780287749</v>
      </c>
      <c r="J41" s="7">
        <v>3.7557250197327599</v>
      </c>
      <c r="K41" s="7">
        <v>1.46705055147531</v>
      </c>
      <c r="L41" s="7">
        <v>8.6859360516615705E-2</v>
      </c>
      <c r="M41" s="7">
        <v>1.37115084710669</v>
      </c>
      <c r="N41" s="7">
        <v>0.99577287380274304</v>
      </c>
      <c r="O41" s="7">
        <v>7.5889086583252796</v>
      </c>
      <c r="P41" s="7">
        <v>14.550484251074</v>
      </c>
      <c r="R41" s="20">
        <v>28.75</v>
      </c>
      <c r="T41" s="23">
        <v>28.75</v>
      </c>
      <c r="U41" s="11">
        <v>2</v>
      </c>
    </row>
    <row r="42" spans="1:21" x14ac:dyDescent="0.25">
      <c r="A42" s="5" t="s">
        <v>44</v>
      </c>
      <c r="B42" s="6">
        <v>0.32086928461826769</v>
      </c>
      <c r="C42" s="6">
        <v>3.37</v>
      </c>
      <c r="D42" s="9">
        <v>2.17</v>
      </c>
      <c r="E42" s="9">
        <v>2.93583174779311</v>
      </c>
      <c r="F42" s="7">
        <v>3.7316336728828001</v>
      </c>
      <c r="G42" s="7">
        <v>2.1370963105073502</v>
      </c>
      <c r="H42" s="7">
        <v>7.3054229429120596</v>
      </c>
      <c r="I42" s="7">
        <v>2.1672396226314299</v>
      </c>
      <c r="J42" s="7">
        <v>1.34256420038694</v>
      </c>
      <c r="K42" s="7">
        <v>0.76898980627579205</v>
      </c>
      <c r="L42" s="7">
        <v>2.1635417923181302</v>
      </c>
      <c r="M42" s="7">
        <v>0.75459349487461702</v>
      </c>
      <c r="N42" s="7">
        <v>0.91449233923818196</v>
      </c>
      <c r="O42" s="7">
        <v>9.6925302909563005</v>
      </c>
      <c r="P42" s="7">
        <v>6.49649090917503</v>
      </c>
      <c r="R42" s="20">
        <v>29.5</v>
      </c>
      <c r="T42" s="23">
        <v>29.5</v>
      </c>
      <c r="U42" s="11">
        <v>0</v>
      </c>
    </row>
    <row r="43" spans="1:21" x14ac:dyDescent="0.25">
      <c r="A43" s="5" t="s">
        <v>45</v>
      </c>
      <c r="B43" s="6">
        <v>0.37338086175400592</v>
      </c>
      <c r="C43" s="6">
        <v>6.4</v>
      </c>
      <c r="D43" s="9">
        <v>4.58</v>
      </c>
      <c r="E43" s="9">
        <v>16.117533091337499</v>
      </c>
      <c r="F43" s="7">
        <v>4.6001435077763704</v>
      </c>
      <c r="G43" s="7">
        <v>0.109166345310741</v>
      </c>
      <c r="H43" s="7">
        <v>15.605576918147699</v>
      </c>
      <c r="I43" s="7">
        <v>11.018276854466199</v>
      </c>
      <c r="J43" s="7">
        <v>3.5227258056648201</v>
      </c>
      <c r="K43" s="7">
        <v>0.90407932542653802</v>
      </c>
      <c r="L43" s="7">
        <v>4.5612040173741697</v>
      </c>
      <c r="M43" s="7">
        <v>1.20259029833983</v>
      </c>
      <c r="N43" s="7">
        <v>7.7559667187129797</v>
      </c>
      <c r="O43" s="7">
        <v>2.3694395593298601</v>
      </c>
      <c r="P43" s="7">
        <v>8.9971087058118808</v>
      </c>
      <c r="R43" s="20">
        <v>30.25</v>
      </c>
      <c r="T43" s="23">
        <v>30.25</v>
      </c>
      <c r="U43" s="11">
        <v>0</v>
      </c>
    </row>
    <row r="44" spans="1:21" ht="15.75" thickBot="1" x14ac:dyDescent="0.3">
      <c r="A44" s="10" t="s">
        <v>46</v>
      </c>
      <c r="B44" s="9">
        <v>0.95013332134773854</v>
      </c>
      <c r="C44" s="9">
        <v>3.62</v>
      </c>
      <c r="D44" s="9">
        <v>3.73</v>
      </c>
      <c r="E44" s="9">
        <v>1.24920045927572</v>
      </c>
      <c r="F44" s="7">
        <v>3.7352203294436599</v>
      </c>
      <c r="G44" s="7">
        <v>0.91855965127260597</v>
      </c>
      <c r="H44" s="7">
        <v>3.7203249393304301</v>
      </c>
      <c r="I44" s="7">
        <v>5.1185522509226704</v>
      </c>
      <c r="J44" s="7">
        <v>0.74250849767274796</v>
      </c>
      <c r="K44" s="7">
        <v>3.5988943799699</v>
      </c>
      <c r="L44" s="7">
        <v>6.6114131063995298</v>
      </c>
      <c r="M44" s="7">
        <v>6.0749016040649604</v>
      </c>
      <c r="N44" s="7">
        <v>0.67935171843848496</v>
      </c>
      <c r="O44" s="7">
        <v>4.0571308749083999</v>
      </c>
      <c r="P44" s="7">
        <v>6.9569238561271698</v>
      </c>
      <c r="T44" s="12" t="s">
        <v>54</v>
      </c>
      <c r="U44" s="12">
        <v>5</v>
      </c>
    </row>
    <row r="45" spans="1:21" x14ac:dyDescent="0.25">
      <c r="A45" s="5" t="s">
        <v>47</v>
      </c>
      <c r="B45" s="6">
        <f>AVERAGE(B2:B44)</f>
        <v>0.52853061898302089</v>
      </c>
      <c r="C45" s="6">
        <f t="shared" ref="C45:D45" si="0">AVERAGE(C2:C44)</f>
        <v>5.6602325581395352</v>
      </c>
      <c r="D45" s="6">
        <f t="shared" si="0"/>
        <v>4.7590697674418605</v>
      </c>
    </row>
    <row r="46" spans="1:21" x14ac:dyDescent="0.25">
      <c r="A46" s="5" t="s">
        <v>51</v>
      </c>
      <c r="B46" s="6">
        <f>MEDIAN(B2:B44)</f>
        <v>0.57471867420386924</v>
      </c>
      <c r="C46" s="6">
        <f t="shared" ref="C46:D46" si="1">MEDIAN(C2:C44)</f>
        <v>5.39</v>
      </c>
      <c r="D46" s="6">
        <f t="shared" si="1"/>
        <v>4.18</v>
      </c>
    </row>
    <row r="47" spans="1:21" x14ac:dyDescent="0.25">
      <c r="A47" s="5" t="s">
        <v>52</v>
      </c>
      <c r="B47" s="6">
        <f>_xlfn.VAR.S(B2:B44)</f>
        <v>0.1276903660749929</v>
      </c>
      <c r="C47" s="6">
        <f t="shared" ref="C47:D47" si="2">_xlfn.VAR.S(C2:C44)</f>
        <v>10.406673754152816</v>
      </c>
      <c r="D47" s="6">
        <f t="shared" si="2"/>
        <v>9.6152419712070909</v>
      </c>
    </row>
    <row r="48" spans="1:21" x14ac:dyDescent="0.25">
      <c r="A48" s="5" t="s">
        <v>48</v>
      </c>
      <c r="B48" s="6">
        <f>MAX(B2:B44)</f>
        <v>0.95013332134773854</v>
      </c>
      <c r="C48" s="6">
        <f>MAX(C2:C44)</f>
        <v>16.55</v>
      </c>
      <c r="D48" s="6">
        <f>MAX(D2:D44)</f>
        <v>16.88</v>
      </c>
    </row>
    <row r="49" spans="1:4" x14ac:dyDescent="0.25">
      <c r="A49" s="5" t="s">
        <v>49</v>
      </c>
      <c r="B49" s="6">
        <f>MIN(B2:B44)</f>
        <v>-0.51684139613487945</v>
      </c>
      <c r="C49" s="6">
        <f t="shared" ref="C49:D49" si="3">MIN(C2:C44)</f>
        <v>0.72</v>
      </c>
      <c r="D49" s="6">
        <f t="shared" si="3"/>
        <v>0.46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25E-8734-43FF-87F4-1D2BCF4B6F4E}">
  <dimension ref="A1:U49"/>
  <sheetViews>
    <sheetView workbookViewId="0">
      <selection activeCell="Z21" sqref="Z21"/>
    </sheetView>
  </sheetViews>
  <sheetFormatPr defaultRowHeight="15" x14ac:dyDescent="0.25"/>
  <cols>
    <col min="1" max="1" width="23.5703125" style="1" bestFit="1" customWidth="1"/>
    <col min="2" max="2" width="14" style="2" bestFit="1" customWidth="1"/>
    <col min="3" max="3" width="8.5703125" style="2" bestFit="1" customWidth="1"/>
    <col min="4" max="4" width="10.28515625" style="2" bestFit="1" customWidth="1"/>
    <col min="5" max="16" width="5.5703125" style="2" bestFit="1" customWidth="1"/>
    <col min="17" max="16384" width="9.140625" style="1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7" t="s">
        <v>50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5" t="s">
        <v>4</v>
      </c>
      <c r="B2" s="6">
        <v>0.72659400150597164</v>
      </c>
      <c r="C2" s="6">
        <v>7.76</v>
      </c>
      <c r="D2" s="6">
        <v>5.57</v>
      </c>
      <c r="E2" s="2">
        <v>1.92418344514604</v>
      </c>
      <c r="F2" s="2">
        <v>5.1974032917980297</v>
      </c>
      <c r="G2" s="2">
        <v>16.733541854054401</v>
      </c>
      <c r="H2" s="2">
        <v>16.052709572183801</v>
      </c>
      <c r="I2" s="2">
        <v>20.316365075231499</v>
      </c>
      <c r="J2" s="2">
        <v>13.4932971178337</v>
      </c>
      <c r="K2" s="2">
        <v>5.9418816276109601</v>
      </c>
      <c r="L2" s="2">
        <v>0.94230139598031903</v>
      </c>
      <c r="M2" s="2">
        <v>2.7803125401379098</v>
      </c>
      <c r="N2" s="2">
        <v>1.11359422504521</v>
      </c>
      <c r="O2" s="2">
        <v>8.3513151800701504</v>
      </c>
      <c r="P2" s="2">
        <v>0.24356091260260601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-0.10947221109985381</v>
      </c>
      <c r="C3" s="6">
        <v>1.1299999999999999</v>
      </c>
      <c r="D3" s="6">
        <v>1.24</v>
      </c>
      <c r="E3" s="2">
        <v>1.7715761120711799</v>
      </c>
      <c r="F3" s="2">
        <v>0.637209007744865</v>
      </c>
      <c r="G3" s="2">
        <v>1.9934774150135</v>
      </c>
      <c r="H3" s="2">
        <v>3.8127557298541899E-2</v>
      </c>
      <c r="I3" s="2">
        <v>1.3746244499817599</v>
      </c>
      <c r="J3" s="2">
        <v>2.5007046786090998</v>
      </c>
      <c r="K3" s="2">
        <v>0.38750073156182002</v>
      </c>
      <c r="L3" s="2">
        <v>1.5590817150485501</v>
      </c>
      <c r="M3" s="2">
        <v>0.224732616683161</v>
      </c>
      <c r="N3" s="2">
        <v>1.95257415993886</v>
      </c>
      <c r="O3" s="2">
        <v>1.11504392601138</v>
      </c>
      <c r="P3" s="2">
        <v>6.3320076399029701E-2</v>
      </c>
      <c r="R3" s="20">
        <v>0.25</v>
      </c>
      <c r="S3" s="11"/>
      <c r="T3" s="23">
        <v>0.25</v>
      </c>
      <c r="U3" s="11">
        <v>18</v>
      </c>
    </row>
    <row r="4" spans="1:21" x14ac:dyDescent="0.25">
      <c r="A4" s="5" t="s">
        <v>6</v>
      </c>
      <c r="B4" s="6">
        <v>0.57542451795761784</v>
      </c>
      <c r="C4" s="6">
        <v>3.8</v>
      </c>
      <c r="D4" s="6">
        <v>3.95</v>
      </c>
      <c r="E4" s="2">
        <v>4.7115237776333601</v>
      </c>
      <c r="F4" s="2">
        <v>1.10585763155997</v>
      </c>
      <c r="G4" s="2">
        <v>2.52005313909061</v>
      </c>
      <c r="H4" s="2">
        <v>4.4695576586491601</v>
      </c>
      <c r="I4" s="2">
        <v>6.5686161674039401</v>
      </c>
      <c r="J4" s="2">
        <v>5.4420708326863201</v>
      </c>
      <c r="K4" s="2">
        <v>3.75140894295496</v>
      </c>
      <c r="L4" s="2">
        <v>0.60341766461494895</v>
      </c>
      <c r="M4" s="2">
        <v>2.3227249959403902</v>
      </c>
      <c r="N4" s="2">
        <v>7.6860985339014203</v>
      </c>
      <c r="O4" s="2">
        <v>4.1544286992649804</v>
      </c>
      <c r="P4" s="2">
        <v>2.2908539275790698</v>
      </c>
      <c r="R4" s="20">
        <v>1</v>
      </c>
      <c r="S4" s="11"/>
      <c r="T4" s="23">
        <v>1</v>
      </c>
      <c r="U4" s="11">
        <v>42</v>
      </c>
    </row>
    <row r="5" spans="1:21" x14ac:dyDescent="0.25">
      <c r="A5" s="5" t="s">
        <v>7</v>
      </c>
      <c r="B5" s="6">
        <v>0.25482125735979361</v>
      </c>
      <c r="C5" s="6">
        <v>4.99</v>
      </c>
      <c r="D5" s="6">
        <v>3.1</v>
      </c>
      <c r="E5" s="2">
        <v>1.75360791076032</v>
      </c>
      <c r="F5" s="2">
        <v>2.3572042692617199</v>
      </c>
      <c r="G5" s="2">
        <v>3.1781805208652698</v>
      </c>
      <c r="H5" s="2">
        <v>7.1384266781942598</v>
      </c>
      <c r="I5" s="2">
        <v>4.1855936340566098</v>
      </c>
      <c r="J5" s="2">
        <v>5.2086663087180796</v>
      </c>
      <c r="K5" s="2">
        <v>2.4091604758727598</v>
      </c>
      <c r="L5" s="2">
        <v>1.8428972877329</v>
      </c>
      <c r="M5" s="2">
        <v>2.9332973516266301</v>
      </c>
      <c r="N5" s="2">
        <v>15.5280270404961</v>
      </c>
      <c r="O5" s="2">
        <v>10.2883711690534</v>
      </c>
      <c r="P5" s="2">
        <v>3.0150196581116901</v>
      </c>
      <c r="R5" s="20">
        <v>1.75</v>
      </c>
      <c r="S5" s="11"/>
      <c r="T5" s="23">
        <v>1.75</v>
      </c>
      <c r="U5" s="11">
        <v>45</v>
      </c>
    </row>
    <row r="6" spans="1:21" x14ac:dyDescent="0.25">
      <c r="A6" s="5" t="s">
        <v>8</v>
      </c>
      <c r="B6" s="6">
        <v>0.5627019593655227</v>
      </c>
      <c r="C6" s="6">
        <v>3.5</v>
      </c>
      <c r="D6" s="6">
        <v>3.68</v>
      </c>
      <c r="E6" s="2">
        <v>7.65350502344684</v>
      </c>
      <c r="F6" s="2">
        <v>5.5969683893614501</v>
      </c>
      <c r="G6" s="2">
        <v>2.9824794861858801</v>
      </c>
      <c r="H6" s="2">
        <v>4.9769950205927698</v>
      </c>
      <c r="I6" s="2">
        <v>0.72930666243456899</v>
      </c>
      <c r="J6" s="2">
        <v>0.26852681547205498</v>
      </c>
      <c r="K6" s="2">
        <v>4.3864646513277199</v>
      </c>
      <c r="L6" s="2">
        <v>7.6895973342257298</v>
      </c>
      <c r="M6" s="2">
        <v>6.0058243083186396</v>
      </c>
      <c r="N6" s="2">
        <v>0.51603003205448805</v>
      </c>
      <c r="O6" s="2">
        <v>0.71356360089389903</v>
      </c>
      <c r="P6" s="2">
        <v>0.433614777197528</v>
      </c>
      <c r="R6" s="20">
        <v>2.5</v>
      </c>
      <c r="S6" s="11"/>
      <c r="T6" s="23">
        <v>2.5</v>
      </c>
      <c r="U6" s="11">
        <v>43</v>
      </c>
    </row>
    <row r="7" spans="1:21" x14ac:dyDescent="0.25">
      <c r="A7" s="5" t="s">
        <v>9</v>
      </c>
      <c r="B7" s="6">
        <v>0.58444693727339803</v>
      </c>
      <c r="C7" s="6">
        <v>3.93</v>
      </c>
      <c r="D7" s="6">
        <v>2.31</v>
      </c>
      <c r="E7" s="2">
        <v>0.87987933358869397</v>
      </c>
      <c r="F7" s="2">
        <v>1.70516495112083</v>
      </c>
      <c r="G7" s="2">
        <v>2.4019661085784501</v>
      </c>
      <c r="H7" s="2">
        <v>0.43438890461491497</v>
      </c>
      <c r="I7" s="2">
        <v>6.3956364726157799</v>
      </c>
      <c r="J7" s="2">
        <v>12.886375425234201</v>
      </c>
      <c r="K7" s="2">
        <v>4.90165361052272</v>
      </c>
      <c r="L7" s="2">
        <v>0.90360402475118096</v>
      </c>
      <c r="M7" s="2">
        <v>2.22346304346171</v>
      </c>
      <c r="N7" s="2">
        <v>8.6713528724328697</v>
      </c>
      <c r="O7" s="2">
        <v>5.19761544007401</v>
      </c>
      <c r="P7" s="2">
        <v>0.53075866625277301</v>
      </c>
      <c r="R7" s="20">
        <v>3.25</v>
      </c>
      <c r="S7" s="11"/>
      <c r="T7" s="23">
        <v>3.25</v>
      </c>
      <c r="U7" s="11">
        <v>43</v>
      </c>
    </row>
    <row r="8" spans="1:21" x14ac:dyDescent="0.25">
      <c r="A8" s="5" t="s">
        <v>10</v>
      </c>
      <c r="B8" s="6">
        <v>-0.2422937360354607</v>
      </c>
      <c r="C8" s="6">
        <v>13</v>
      </c>
      <c r="D8" s="6">
        <v>12.35</v>
      </c>
      <c r="E8" s="2">
        <v>8.2453422420049698</v>
      </c>
      <c r="F8" s="2">
        <v>11.7430952725356</v>
      </c>
      <c r="G8" s="2">
        <v>12.9573871067636</v>
      </c>
      <c r="H8" s="2">
        <v>15.801222755439699</v>
      </c>
      <c r="I8" s="2">
        <v>14.0591681761254</v>
      </c>
      <c r="J8" s="2">
        <v>6.4962548278249201</v>
      </c>
      <c r="K8" s="2">
        <v>8.9562309797672306</v>
      </c>
      <c r="L8" s="2">
        <v>30.826372926588</v>
      </c>
      <c r="M8" s="2">
        <v>22.338794398275599</v>
      </c>
      <c r="N8" s="2">
        <v>19.4248838556198</v>
      </c>
      <c r="O8" s="2">
        <v>3.5067348001101002</v>
      </c>
      <c r="P8" s="2">
        <v>1.63673936625728</v>
      </c>
      <c r="R8" s="20">
        <v>4</v>
      </c>
      <c r="S8" s="11"/>
      <c r="T8" s="23">
        <v>4</v>
      </c>
      <c r="U8" s="11">
        <v>19</v>
      </c>
    </row>
    <row r="9" spans="1:21" x14ac:dyDescent="0.25">
      <c r="A9" s="5" t="s">
        <v>11</v>
      </c>
      <c r="B9" s="6">
        <v>0.30609871989622972</v>
      </c>
      <c r="C9" s="6">
        <v>5.61</v>
      </c>
      <c r="D9" s="6">
        <v>2.9</v>
      </c>
      <c r="E9" s="2">
        <v>1.45630550144774</v>
      </c>
      <c r="F9" s="2">
        <v>1.62799714844077</v>
      </c>
      <c r="G9" s="2">
        <v>2.5269957390062299</v>
      </c>
      <c r="H9" s="2">
        <v>0.92734823238547703</v>
      </c>
      <c r="I9" s="2">
        <v>5.4881568868957</v>
      </c>
      <c r="J9" s="2">
        <v>13.1814501511587</v>
      </c>
      <c r="K9" s="2">
        <v>17.318555966294198</v>
      </c>
      <c r="L9" s="2">
        <v>10.6599776060461</v>
      </c>
      <c r="M9" s="2">
        <v>1.6819135201816</v>
      </c>
      <c r="N9" s="2">
        <v>6.6507500062381704</v>
      </c>
      <c r="O9" s="2">
        <v>3.16188752932776</v>
      </c>
      <c r="P9" s="2">
        <v>2.6284336360612501</v>
      </c>
      <c r="R9" s="20">
        <v>4.75</v>
      </c>
      <c r="S9" s="11"/>
      <c r="T9" s="23">
        <v>4.75</v>
      </c>
      <c r="U9" s="11">
        <v>22</v>
      </c>
    </row>
    <row r="10" spans="1:21" x14ac:dyDescent="0.25">
      <c r="A10" s="5" t="s">
        <v>12</v>
      </c>
      <c r="B10" s="6">
        <v>2.8229419482892589E-2</v>
      </c>
      <c r="C10" s="6">
        <v>13.36</v>
      </c>
      <c r="D10" s="6">
        <v>9.06</v>
      </c>
      <c r="E10" s="2">
        <v>10.3800006447009</v>
      </c>
      <c r="F10" s="2">
        <v>18.973400976555901</v>
      </c>
      <c r="G10" s="2">
        <v>35.326095766449903</v>
      </c>
      <c r="H10" s="2">
        <v>34.287926550779403</v>
      </c>
      <c r="I10" s="2">
        <v>20.9580568692631</v>
      </c>
      <c r="J10" s="2">
        <v>10.5207074723928</v>
      </c>
      <c r="K10" s="2">
        <v>1.3371949096290101</v>
      </c>
      <c r="L10" s="2">
        <v>6.2907433778735902</v>
      </c>
      <c r="M10" s="2">
        <v>7.7390793013211097</v>
      </c>
      <c r="N10" s="2">
        <v>7.3085097356725504</v>
      </c>
      <c r="O10" s="2">
        <v>5.7337339151692097</v>
      </c>
      <c r="P10" s="2">
        <v>1.5103824205016501</v>
      </c>
      <c r="R10" s="20">
        <v>5.5</v>
      </c>
      <c r="T10" s="23">
        <v>5.5</v>
      </c>
      <c r="U10" s="11">
        <v>27</v>
      </c>
    </row>
    <row r="11" spans="1:21" x14ac:dyDescent="0.25">
      <c r="A11" s="5" t="s">
        <v>13</v>
      </c>
      <c r="B11" s="6">
        <v>0.24986784461351999</v>
      </c>
      <c r="C11" s="6">
        <v>7.52</v>
      </c>
      <c r="D11" s="6">
        <v>5.23</v>
      </c>
      <c r="E11" s="2">
        <v>0.183619773072665</v>
      </c>
      <c r="F11" s="2">
        <v>1.84157034258849</v>
      </c>
      <c r="G11" s="2">
        <v>4.7604820461224504</v>
      </c>
      <c r="H11" s="2">
        <v>4.9597308851823501</v>
      </c>
      <c r="I11" s="2">
        <v>5.5065410464799402</v>
      </c>
      <c r="J11" s="2">
        <v>15.518740584655101</v>
      </c>
      <c r="K11" s="2">
        <v>1.57418926067989</v>
      </c>
      <c r="L11" s="2">
        <v>4.3802725715295203</v>
      </c>
      <c r="M11" s="2">
        <v>11.4500039997213</v>
      </c>
      <c r="N11" s="2">
        <v>13.817764563527501</v>
      </c>
      <c r="O11" s="2">
        <v>15.5967388188414</v>
      </c>
      <c r="P11" s="2">
        <v>10.684361290754</v>
      </c>
      <c r="R11" s="20">
        <v>6.25</v>
      </c>
      <c r="T11" s="23">
        <v>6.25</v>
      </c>
      <c r="U11" s="11">
        <v>25</v>
      </c>
    </row>
    <row r="12" spans="1:21" x14ac:dyDescent="0.25">
      <c r="A12" s="5" t="s">
        <v>14</v>
      </c>
      <c r="B12" s="6">
        <v>0.60133965975067616</v>
      </c>
      <c r="C12" s="6">
        <v>3.75</v>
      </c>
      <c r="D12" s="6">
        <v>3.18</v>
      </c>
      <c r="E12" s="2">
        <v>0.62905114501876302</v>
      </c>
      <c r="F12" s="2">
        <v>0.54502499576838304</v>
      </c>
      <c r="G12" s="2">
        <v>1.91863224862647</v>
      </c>
      <c r="H12" s="2">
        <v>1.51301177185449</v>
      </c>
      <c r="I12" s="2">
        <v>7.4896371887939699</v>
      </c>
      <c r="J12" s="2">
        <v>7.5263192971657098</v>
      </c>
      <c r="K12" s="2">
        <v>7.0046494974893898</v>
      </c>
      <c r="L12" s="2">
        <v>1.1075473817199999</v>
      </c>
      <c r="M12" s="2">
        <v>3.7631411465815501</v>
      </c>
      <c r="N12" s="2">
        <v>5.8766129232856699</v>
      </c>
      <c r="O12" s="2">
        <v>4.9861820523704203</v>
      </c>
      <c r="P12" s="2">
        <v>2.5919352278511001</v>
      </c>
      <c r="R12" s="20">
        <v>7</v>
      </c>
      <c r="T12" s="23">
        <v>7</v>
      </c>
      <c r="U12" s="11">
        <v>21</v>
      </c>
    </row>
    <row r="13" spans="1:21" x14ac:dyDescent="0.25">
      <c r="A13" s="5" t="s">
        <v>15</v>
      </c>
      <c r="B13" s="6">
        <v>0.45365206843323058</v>
      </c>
      <c r="C13" s="6">
        <v>8.43</v>
      </c>
      <c r="D13" s="6">
        <v>7.96</v>
      </c>
      <c r="E13" s="2">
        <v>8.1908162684186703</v>
      </c>
      <c r="F13" s="2">
        <v>1.21018185326219</v>
      </c>
      <c r="G13" s="2">
        <v>4.2095642032344198</v>
      </c>
      <c r="H13" s="2">
        <v>14.0986949603627</v>
      </c>
      <c r="I13" s="2">
        <v>8.7406155769359302</v>
      </c>
      <c r="J13" s="2">
        <v>6.0512039204016999</v>
      </c>
      <c r="K13" s="2">
        <v>7.7369638561782796</v>
      </c>
      <c r="L13" s="2">
        <v>19.7989593512137</v>
      </c>
      <c r="M13" s="2">
        <v>12.663931251995599</v>
      </c>
      <c r="N13" s="2">
        <v>11.1434122521856</v>
      </c>
      <c r="O13" s="2">
        <v>3.0571798060104798</v>
      </c>
      <c r="P13" s="2">
        <v>4.22700831172516</v>
      </c>
      <c r="R13" s="20">
        <v>7.75</v>
      </c>
      <c r="T13" s="23">
        <v>7.75</v>
      </c>
      <c r="U13" s="11">
        <v>29</v>
      </c>
    </row>
    <row r="14" spans="1:21" x14ac:dyDescent="0.25">
      <c r="A14" s="5" t="s">
        <v>16</v>
      </c>
      <c r="B14" s="6">
        <v>0.70344096723065075</v>
      </c>
      <c r="C14" s="6">
        <v>5.53</v>
      </c>
      <c r="D14" s="6">
        <v>5.41</v>
      </c>
      <c r="E14" s="2">
        <v>4.6755830930818396</v>
      </c>
      <c r="F14" s="2">
        <v>0.55076432048189705</v>
      </c>
      <c r="G14" s="2">
        <v>3.2389675013370001</v>
      </c>
      <c r="H14" s="2">
        <v>7.7032969407204703</v>
      </c>
      <c r="I14" s="2">
        <v>8.0090131252289893</v>
      </c>
      <c r="J14" s="2">
        <v>7.3847102136604104</v>
      </c>
      <c r="K14" s="2">
        <v>10.290759616190201</v>
      </c>
      <c r="L14" s="2">
        <v>2.43528276251529</v>
      </c>
      <c r="M14" s="2">
        <v>3.7950386799908302</v>
      </c>
      <c r="N14" s="2">
        <v>6.1469731191402897</v>
      </c>
      <c r="O14" s="2">
        <v>9.0025576178534692</v>
      </c>
      <c r="P14" s="2">
        <v>3.1642965127074199</v>
      </c>
      <c r="R14" s="20">
        <v>8.5</v>
      </c>
      <c r="T14" s="23">
        <v>8.5</v>
      </c>
      <c r="U14" s="11">
        <v>22</v>
      </c>
    </row>
    <row r="15" spans="1:21" x14ac:dyDescent="0.25">
      <c r="A15" s="5" t="s">
        <v>17</v>
      </c>
      <c r="B15" s="6">
        <v>0.69011165353513837</v>
      </c>
      <c r="C15" s="6">
        <v>5.64</v>
      </c>
      <c r="D15" s="6">
        <v>5.23</v>
      </c>
      <c r="E15" s="2">
        <v>2.5961484326064901</v>
      </c>
      <c r="F15" s="2">
        <v>2.0832292808328998</v>
      </c>
      <c r="G15" s="2">
        <v>7.0452691935957503</v>
      </c>
      <c r="H15" s="2">
        <v>9.4833063524157595</v>
      </c>
      <c r="I15" s="2">
        <v>9.70662359359447</v>
      </c>
      <c r="J15" s="2">
        <v>6.2555035106636403</v>
      </c>
      <c r="K15" s="2">
        <v>0.71796505479693096</v>
      </c>
      <c r="L15" s="2">
        <v>1.62291762571335</v>
      </c>
      <c r="M15" s="2">
        <v>4.1965984646901902</v>
      </c>
      <c r="N15" s="2">
        <v>11.5263926932001</v>
      </c>
      <c r="O15" s="2">
        <v>10.701791121740399</v>
      </c>
      <c r="P15" s="2">
        <v>1.69786350026947</v>
      </c>
      <c r="R15" s="20">
        <v>9.25</v>
      </c>
      <c r="T15" s="23">
        <v>9.25</v>
      </c>
      <c r="U15" s="11">
        <v>14</v>
      </c>
    </row>
    <row r="16" spans="1:21" x14ac:dyDescent="0.25">
      <c r="A16" s="5" t="s">
        <v>18</v>
      </c>
      <c r="B16" s="6">
        <v>0.70307126976311074</v>
      </c>
      <c r="C16" s="6">
        <v>9.7200000000000006</v>
      </c>
      <c r="D16" s="6">
        <v>10.039999999999999</v>
      </c>
      <c r="E16" s="2">
        <v>7.8508359917501398</v>
      </c>
      <c r="F16" s="2">
        <v>12.743133377391301</v>
      </c>
      <c r="G16" s="2">
        <v>12.1590573920537</v>
      </c>
      <c r="H16" s="2">
        <v>11.9755992405636</v>
      </c>
      <c r="I16" s="2">
        <v>9.0521359957769896</v>
      </c>
      <c r="J16" s="2">
        <v>6.3993682551595104</v>
      </c>
      <c r="K16" s="2">
        <v>5.27523985081337</v>
      </c>
      <c r="L16" s="2">
        <v>1.31665346081664</v>
      </c>
      <c r="M16" s="2">
        <v>9.2801041172182401</v>
      </c>
      <c r="N16" s="2">
        <v>14.2211230153772</v>
      </c>
      <c r="O16" s="2">
        <v>15.5825172454484</v>
      </c>
      <c r="P16" s="2">
        <v>10.7927912803883</v>
      </c>
      <c r="R16" s="20">
        <v>10</v>
      </c>
      <c r="T16" s="23">
        <v>10</v>
      </c>
      <c r="U16" s="11">
        <v>18</v>
      </c>
    </row>
    <row r="17" spans="1:21" x14ac:dyDescent="0.25">
      <c r="A17" s="5" t="s">
        <v>19</v>
      </c>
      <c r="B17" s="6">
        <v>-0.14782106359288691</v>
      </c>
      <c r="C17" s="6">
        <v>12.9</v>
      </c>
      <c r="D17" s="6">
        <v>8.34</v>
      </c>
      <c r="E17" s="2">
        <v>11.353366647134701</v>
      </c>
      <c r="F17" s="2">
        <v>20.443402317897199</v>
      </c>
      <c r="G17" s="2">
        <v>33.386417475314801</v>
      </c>
      <c r="H17" s="2">
        <v>29.189800836276198</v>
      </c>
      <c r="I17" s="2">
        <v>17.711487915540999</v>
      </c>
      <c r="J17" s="2">
        <v>6.3637226606388699</v>
      </c>
      <c r="K17" s="2">
        <v>5.2982265660129997</v>
      </c>
      <c r="L17" s="2">
        <v>8.7652546527948196</v>
      </c>
      <c r="M17" s="2">
        <v>6.0632564203006902</v>
      </c>
      <c r="N17" s="2">
        <v>7.9095025222926099</v>
      </c>
      <c r="O17" s="2">
        <v>7.7612346504098397</v>
      </c>
      <c r="P17" s="2">
        <v>0.52588828362526496</v>
      </c>
      <c r="R17" s="20">
        <v>10.75</v>
      </c>
      <c r="T17" s="23">
        <v>10.75</v>
      </c>
      <c r="U17" s="11">
        <v>15</v>
      </c>
    </row>
    <row r="18" spans="1:21" x14ac:dyDescent="0.25">
      <c r="A18" s="5" t="s">
        <v>20</v>
      </c>
      <c r="B18" s="6">
        <v>-1.370476723660532</v>
      </c>
      <c r="C18" s="6">
        <v>5.99</v>
      </c>
      <c r="D18" s="6">
        <v>3.87</v>
      </c>
      <c r="E18" s="2">
        <v>9.8149354590819602</v>
      </c>
      <c r="F18" s="2">
        <v>11.2948855266226</v>
      </c>
      <c r="G18" s="2">
        <v>16.067369839007899</v>
      </c>
      <c r="H18" s="2">
        <v>16.321645058359401</v>
      </c>
      <c r="I18" s="2">
        <v>7.2982184649906099</v>
      </c>
      <c r="J18" s="2">
        <v>0.15020997452280799</v>
      </c>
      <c r="K18" s="2">
        <v>3.0634847309912998</v>
      </c>
      <c r="L18" s="2">
        <v>0.50734862907521106</v>
      </c>
      <c r="M18" s="2">
        <v>0.313743465255648</v>
      </c>
      <c r="N18" s="2">
        <v>0.31477424421088002</v>
      </c>
      <c r="O18" s="2">
        <v>1.9892197853607501</v>
      </c>
      <c r="P18" s="2">
        <v>4.6849799458910599</v>
      </c>
      <c r="R18" s="20">
        <v>11.5</v>
      </c>
      <c r="T18" s="23">
        <v>11.5</v>
      </c>
      <c r="U18" s="11">
        <v>11</v>
      </c>
    </row>
    <row r="19" spans="1:21" x14ac:dyDescent="0.25">
      <c r="A19" s="5" t="s">
        <v>21</v>
      </c>
      <c r="B19" s="6">
        <v>0.85049328502547217</v>
      </c>
      <c r="C19" s="6">
        <v>3.56</v>
      </c>
      <c r="D19" s="6">
        <v>3</v>
      </c>
      <c r="E19" s="2">
        <v>6.5007404666483604</v>
      </c>
      <c r="F19" s="2">
        <v>6.9651805418557098</v>
      </c>
      <c r="G19" s="2">
        <v>4.0408650946785203</v>
      </c>
      <c r="H19" s="2">
        <v>5.4941928471898001</v>
      </c>
      <c r="I19" s="2">
        <v>4.3632107202462604</v>
      </c>
      <c r="J19" s="2">
        <v>3.05830699464786</v>
      </c>
      <c r="K19" s="2">
        <v>2.9450970139616399</v>
      </c>
      <c r="L19" s="2">
        <v>1.31150900495138</v>
      </c>
      <c r="M19" s="2">
        <v>0.81720231151602496</v>
      </c>
      <c r="N19" s="2">
        <v>2.3171589095895002</v>
      </c>
      <c r="O19" s="2">
        <v>2.36195352079503</v>
      </c>
      <c r="P19" s="2">
        <v>2.5744666508096601</v>
      </c>
      <c r="R19" s="20">
        <v>12.25</v>
      </c>
      <c r="T19" s="23">
        <v>12.25</v>
      </c>
      <c r="U19" s="11">
        <v>15</v>
      </c>
    </row>
    <row r="20" spans="1:21" x14ac:dyDescent="0.25">
      <c r="A20" s="5" t="s">
        <v>22</v>
      </c>
      <c r="B20" s="6">
        <v>0.42781745728677079</v>
      </c>
      <c r="C20" s="6">
        <v>11.49</v>
      </c>
      <c r="D20" s="6">
        <v>10.65</v>
      </c>
      <c r="E20" s="2">
        <v>1.7785070463991699</v>
      </c>
      <c r="F20" s="2">
        <v>2.7416159811661001E-2</v>
      </c>
      <c r="G20" s="2">
        <v>8.0011409118538808</v>
      </c>
      <c r="H20" s="2">
        <v>16.695913777376401</v>
      </c>
      <c r="I20" s="2">
        <v>12.4810069181418</v>
      </c>
      <c r="J20" s="2">
        <v>20.474215240993999</v>
      </c>
      <c r="K20" s="2">
        <v>0.20366679581938099</v>
      </c>
      <c r="L20" s="2">
        <v>16.103213398252102</v>
      </c>
      <c r="M20" s="2">
        <v>24.8259039410746</v>
      </c>
      <c r="N20" s="2">
        <v>25.3947010792422</v>
      </c>
      <c r="O20" s="2">
        <v>8.8280498835554493</v>
      </c>
      <c r="P20" s="2">
        <v>3.0805260656850799</v>
      </c>
      <c r="R20" s="20">
        <v>13</v>
      </c>
      <c r="T20" s="23">
        <v>13</v>
      </c>
      <c r="U20" s="11">
        <v>13</v>
      </c>
    </row>
    <row r="21" spans="1:21" x14ac:dyDescent="0.25">
      <c r="A21" s="5" t="s">
        <v>23</v>
      </c>
      <c r="B21" s="6">
        <v>0.55330843099233784</v>
      </c>
      <c r="C21" s="6">
        <v>7.71</v>
      </c>
      <c r="D21" s="6">
        <v>9.35</v>
      </c>
      <c r="E21" s="2">
        <v>2.1843404021305601</v>
      </c>
      <c r="F21" s="2">
        <v>2.8315194377015098</v>
      </c>
      <c r="G21" s="2">
        <v>10.7281216273387</v>
      </c>
      <c r="H21" s="2">
        <v>12.759054889173999</v>
      </c>
      <c r="I21" s="2">
        <v>16.4873034443461</v>
      </c>
      <c r="J21" s="2">
        <v>13.383524119071</v>
      </c>
      <c r="K21" s="2">
        <v>9.4246409080816704</v>
      </c>
      <c r="L21" s="2">
        <v>12.929610252366</v>
      </c>
      <c r="M21" s="2">
        <v>9.2811109560870406</v>
      </c>
      <c r="N21" s="2">
        <v>0.386645411372044</v>
      </c>
      <c r="O21" s="2">
        <v>1.9982051816964299</v>
      </c>
      <c r="P21" s="2">
        <v>9.3350736786416505E-2</v>
      </c>
      <c r="R21" s="20">
        <v>13.75</v>
      </c>
      <c r="T21" s="23">
        <v>13.75</v>
      </c>
      <c r="U21" s="11">
        <v>6</v>
      </c>
    </row>
    <row r="22" spans="1:21" x14ac:dyDescent="0.25">
      <c r="A22" s="5" t="s">
        <v>24</v>
      </c>
      <c r="B22" s="6">
        <v>0.50162465475571061</v>
      </c>
      <c r="C22" s="6">
        <v>9.7200000000000006</v>
      </c>
      <c r="D22" s="6">
        <v>8.52</v>
      </c>
      <c r="E22" s="2">
        <v>1.7268450504745601</v>
      </c>
      <c r="F22" s="2">
        <v>1.32316843877165</v>
      </c>
      <c r="G22" s="2">
        <v>4.35353792819493</v>
      </c>
      <c r="H22" s="2">
        <v>8.0972167239362296</v>
      </c>
      <c r="I22" s="2">
        <v>12.142608339052099</v>
      </c>
      <c r="J22" s="2">
        <v>15.042836385927099</v>
      </c>
      <c r="K22" s="2">
        <v>8.9203336654104408</v>
      </c>
      <c r="L22" s="2">
        <v>8.1103957937980695</v>
      </c>
      <c r="M22" s="2">
        <v>17.2739167803187</v>
      </c>
      <c r="N22" s="2">
        <v>22.9487180285556</v>
      </c>
      <c r="O22" s="2">
        <v>11.3370609138654</v>
      </c>
      <c r="P22" s="2">
        <v>5.3287246364978502</v>
      </c>
      <c r="R22" s="20">
        <v>14.5</v>
      </c>
      <c r="T22" s="23">
        <v>14.5</v>
      </c>
      <c r="U22" s="11">
        <v>7</v>
      </c>
    </row>
    <row r="23" spans="1:21" x14ac:dyDescent="0.25">
      <c r="A23" s="5" t="s">
        <v>25</v>
      </c>
      <c r="B23" s="6">
        <v>0.80030194051171966</v>
      </c>
      <c r="C23" s="6">
        <v>4.79</v>
      </c>
      <c r="D23" s="6">
        <v>2.59</v>
      </c>
      <c r="E23" s="2">
        <v>0.50648348422774003</v>
      </c>
      <c r="F23" s="2">
        <v>0.31406745156588001</v>
      </c>
      <c r="G23" s="2">
        <v>2.7268073119982201</v>
      </c>
      <c r="H23" s="2">
        <v>8.8659657433608192</v>
      </c>
      <c r="I23" s="2">
        <v>11.650480351912201</v>
      </c>
      <c r="J23" s="2">
        <v>12.848477312897799</v>
      </c>
      <c r="K23" s="2">
        <v>9.9684114603622298</v>
      </c>
      <c r="L23" s="2">
        <v>2.2669068289254302</v>
      </c>
      <c r="M23" s="2">
        <v>4.1087343815039201</v>
      </c>
      <c r="N23" s="2">
        <v>2.45488917196151</v>
      </c>
      <c r="O23" s="2">
        <v>0.44095274113768301</v>
      </c>
      <c r="P23" s="2">
        <v>1.31479474663537</v>
      </c>
      <c r="R23" s="20">
        <v>15.25</v>
      </c>
      <c r="T23" s="23">
        <v>15.25</v>
      </c>
      <c r="U23" s="11">
        <v>4</v>
      </c>
    </row>
    <row r="24" spans="1:21" x14ac:dyDescent="0.25">
      <c r="A24" s="5" t="s">
        <v>26</v>
      </c>
      <c r="B24" s="6">
        <v>-0.11227455245569271</v>
      </c>
      <c r="C24" s="6">
        <v>21.65</v>
      </c>
      <c r="D24" s="6">
        <v>18.190000000000001</v>
      </c>
      <c r="E24" s="2">
        <v>3.0712394870554198</v>
      </c>
      <c r="F24" s="2">
        <v>5.6672786721649704</v>
      </c>
      <c r="G24" s="2">
        <v>17.0887522389502</v>
      </c>
      <c r="H24" s="2">
        <v>12.560937754009901</v>
      </c>
      <c r="I24" s="2">
        <v>4.9137264875278897</v>
      </c>
      <c r="J24" s="2">
        <v>36.087133904490102</v>
      </c>
      <c r="K24" s="2">
        <v>19.294770399259399</v>
      </c>
      <c r="L24" s="2">
        <v>9.3433312165172104</v>
      </c>
      <c r="M24" s="2">
        <v>57.579691306330403</v>
      </c>
      <c r="N24" s="2">
        <v>51.612105135141299</v>
      </c>
      <c r="O24" s="2">
        <v>21.183888400028899</v>
      </c>
      <c r="P24" s="2">
        <v>21.352671873564201</v>
      </c>
      <c r="R24" s="20">
        <v>16</v>
      </c>
      <c r="T24" s="23">
        <v>16</v>
      </c>
      <c r="U24" s="11">
        <v>8</v>
      </c>
    </row>
    <row r="25" spans="1:21" x14ac:dyDescent="0.25">
      <c r="A25" s="5" t="s">
        <v>27</v>
      </c>
      <c r="B25" s="6">
        <v>0.4207364033968416</v>
      </c>
      <c r="C25" s="6">
        <v>11.59</v>
      </c>
      <c r="D25" s="6">
        <v>9.34</v>
      </c>
      <c r="E25" s="2">
        <v>1.3214198346370201</v>
      </c>
      <c r="F25" s="2">
        <v>11.5622503606167</v>
      </c>
      <c r="G25" s="2">
        <v>9.5247182814355291</v>
      </c>
      <c r="H25" s="2">
        <v>7.5785790615975497</v>
      </c>
      <c r="I25" s="2">
        <v>7.0643086680584899</v>
      </c>
      <c r="J25" s="2">
        <v>17.023595357537499</v>
      </c>
      <c r="K25" s="2">
        <v>13.300657380332099</v>
      </c>
      <c r="L25" s="2">
        <v>9.1625852917946204</v>
      </c>
      <c r="M25" s="2">
        <v>28.237231548273499</v>
      </c>
      <c r="N25" s="2">
        <v>26.102370278037501</v>
      </c>
      <c r="O25" s="2">
        <v>6.0180832066820003</v>
      </c>
      <c r="P25" s="2">
        <v>2.2257209008027199</v>
      </c>
      <c r="R25" s="20">
        <v>16.75</v>
      </c>
      <c r="T25" s="23">
        <v>16.75</v>
      </c>
      <c r="U25" s="11">
        <v>8</v>
      </c>
    </row>
    <row r="26" spans="1:21" x14ac:dyDescent="0.25">
      <c r="A26" s="5" t="s">
        <v>28</v>
      </c>
      <c r="B26" s="6">
        <v>0.17450787117283259</v>
      </c>
      <c r="C26" s="6">
        <v>4.76</v>
      </c>
      <c r="D26" s="6">
        <v>3.25</v>
      </c>
      <c r="E26" s="2">
        <v>3.7306106223388098</v>
      </c>
      <c r="F26" s="2">
        <v>0.113816010253524</v>
      </c>
      <c r="G26" s="2">
        <v>1.4029908658135699</v>
      </c>
      <c r="H26" s="2">
        <v>3.1114630834909098</v>
      </c>
      <c r="I26" s="2">
        <v>3.3917039895338701</v>
      </c>
      <c r="J26" s="2">
        <v>13.9380178675931</v>
      </c>
      <c r="K26" s="2">
        <v>6.20604746199915E-2</v>
      </c>
      <c r="L26" s="2">
        <v>10.7200554445319</v>
      </c>
      <c r="M26" s="2">
        <v>9.8309332712240796</v>
      </c>
      <c r="N26" s="2">
        <v>0.18828298735932</v>
      </c>
      <c r="O26" s="2">
        <v>0.39933926331922298</v>
      </c>
      <c r="P26" s="2">
        <v>10.222579898782399</v>
      </c>
      <c r="R26" s="20">
        <v>17.5</v>
      </c>
      <c r="T26" s="23">
        <v>17.5</v>
      </c>
      <c r="U26" s="11">
        <v>4</v>
      </c>
    </row>
    <row r="27" spans="1:21" x14ac:dyDescent="0.25">
      <c r="A27" s="5" t="s">
        <v>29</v>
      </c>
      <c r="B27" s="6">
        <v>-0.86968966622741473</v>
      </c>
      <c r="C27" s="6">
        <v>11.27</v>
      </c>
      <c r="D27" s="6">
        <v>11.14</v>
      </c>
      <c r="E27" s="2">
        <v>13.987472400388</v>
      </c>
      <c r="F27" s="2">
        <v>17.955686108118901</v>
      </c>
      <c r="G27" s="2">
        <v>10.2615845743499</v>
      </c>
      <c r="H27" s="2">
        <v>7.9072512886273003</v>
      </c>
      <c r="I27" s="2">
        <v>15.118041513095701</v>
      </c>
      <c r="J27" s="2">
        <v>1.2826218680041599</v>
      </c>
      <c r="K27" s="2">
        <v>12.0140152133733</v>
      </c>
      <c r="L27" s="2">
        <v>23.3827868116894</v>
      </c>
      <c r="M27" s="2">
        <v>15.302406753261399</v>
      </c>
      <c r="N27" s="2">
        <v>7.7549463645737902</v>
      </c>
      <c r="O27" s="2">
        <v>5.5268349096217397</v>
      </c>
      <c r="P27" s="2">
        <v>4.7070826933451402</v>
      </c>
      <c r="R27" s="20">
        <v>18.25</v>
      </c>
      <c r="T27" s="23">
        <v>18.25</v>
      </c>
      <c r="U27" s="11">
        <v>3</v>
      </c>
    </row>
    <row r="28" spans="1:21" x14ac:dyDescent="0.25">
      <c r="A28" s="5" t="s">
        <v>30</v>
      </c>
      <c r="B28" s="6">
        <v>0.41289230835239388</v>
      </c>
      <c r="C28" s="6">
        <v>11.5</v>
      </c>
      <c r="D28" s="6">
        <v>9.76</v>
      </c>
      <c r="E28" s="2">
        <v>13.2576063377144</v>
      </c>
      <c r="F28" s="2">
        <v>9.7952760003787098</v>
      </c>
      <c r="G28" s="2">
        <v>8.4835817953473498</v>
      </c>
      <c r="H28" s="2">
        <v>19.4579535583342</v>
      </c>
      <c r="I28" s="2">
        <v>4.1995318914994</v>
      </c>
      <c r="J28" s="2">
        <v>8.2235724138890394</v>
      </c>
      <c r="K28" s="2">
        <v>2.8562109341070299</v>
      </c>
      <c r="L28" s="2">
        <v>7.1352886419978896</v>
      </c>
      <c r="M28" s="2">
        <v>9.7292739810372506</v>
      </c>
      <c r="N28" s="2">
        <v>20.8340472892802</v>
      </c>
      <c r="O28" s="2">
        <v>19.177566807207299</v>
      </c>
      <c r="P28" s="2">
        <v>14.8192327437541</v>
      </c>
      <c r="R28" s="20">
        <v>19</v>
      </c>
      <c r="T28" s="23">
        <v>19</v>
      </c>
      <c r="U28" s="11">
        <v>1</v>
      </c>
    </row>
    <row r="29" spans="1:21" x14ac:dyDescent="0.25">
      <c r="A29" s="5" t="s">
        <v>31</v>
      </c>
      <c r="B29" s="6">
        <v>0.48239726643202319</v>
      </c>
      <c r="C29" s="6">
        <v>6.49</v>
      </c>
      <c r="D29" s="6">
        <v>6.29</v>
      </c>
      <c r="E29" s="2">
        <v>5.8682464954188696</v>
      </c>
      <c r="F29" s="2">
        <v>7.3725365043398501</v>
      </c>
      <c r="G29" s="2">
        <v>3.6372799975631498</v>
      </c>
      <c r="H29" s="2">
        <v>6.4559198815523002</v>
      </c>
      <c r="I29" s="2">
        <v>3.4741992933240602</v>
      </c>
      <c r="J29" s="2">
        <v>6.1313142378511296</v>
      </c>
      <c r="K29" s="2">
        <v>3.0354540663269298</v>
      </c>
      <c r="L29" s="2">
        <v>9.6457434078210103</v>
      </c>
      <c r="M29" s="2">
        <v>2.1826243861922898</v>
      </c>
      <c r="N29" s="2">
        <v>7.26584811086025</v>
      </c>
      <c r="O29" s="2">
        <v>11.544762450466401</v>
      </c>
      <c r="P29" s="2">
        <v>11.3096869651877</v>
      </c>
      <c r="R29" s="20">
        <v>19.75</v>
      </c>
      <c r="T29" s="23">
        <v>19.75</v>
      </c>
      <c r="U29" s="11">
        <v>7</v>
      </c>
    </row>
    <row r="30" spans="1:21" x14ac:dyDescent="0.25">
      <c r="A30" s="5" t="s">
        <v>32</v>
      </c>
      <c r="B30" s="6">
        <v>-5.1037648291120563E-2</v>
      </c>
      <c r="C30" s="6">
        <v>6.61</v>
      </c>
      <c r="D30" s="6">
        <v>5.91</v>
      </c>
      <c r="E30" s="2">
        <v>15.7287468354917</v>
      </c>
      <c r="F30" s="2">
        <v>8.1351485845599392</v>
      </c>
      <c r="G30" s="2">
        <v>2.7455072315361302</v>
      </c>
      <c r="H30" s="2">
        <v>2.0093831432207399</v>
      </c>
      <c r="I30" s="2">
        <v>11.3460044411972</v>
      </c>
      <c r="J30" s="2">
        <v>11.804026918858799</v>
      </c>
      <c r="K30" s="2">
        <v>5.2442013664775997</v>
      </c>
      <c r="L30" s="2">
        <v>0.82013234731283502</v>
      </c>
      <c r="M30" s="2">
        <v>10.420723956748599</v>
      </c>
      <c r="N30" s="2">
        <v>6.5693366201344201</v>
      </c>
      <c r="O30" s="2">
        <v>1.6619579864940801</v>
      </c>
      <c r="P30" s="2">
        <v>2.83897425998699</v>
      </c>
      <c r="R30" s="20">
        <v>20.5</v>
      </c>
      <c r="T30" s="23">
        <v>20.5</v>
      </c>
      <c r="U30" s="11">
        <v>4</v>
      </c>
    </row>
    <row r="31" spans="1:21" x14ac:dyDescent="0.25">
      <c r="A31" s="5" t="s">
        <v>33</v>
      </c>
      <c r="B31" s="6">
        <v>0.44424211486313869</v>
      </c>
      <c r="C31" s="6">
        <v>6.34</v>
      </c>
      <c r="D31" s="6">
        <v>5.99</v>
      </c>
      <c r="E31" s="2">
        <v>13.425081081810999</v>
      </c>
      <c r="F31" s="2">
        <v>10.69139574988</v>
      </c>
      <c r="G31" s="2">
        <v>3.5829249962707501</v>
      </c>
      <c r="H31" s="2">
        <v>9.4598465753338896</v>
      </c>
      <c r="I31" s="2">
        <v>10.777526087059501</v>
      </c>
      <c r="J31" s="2">
        <v>6.3191287041971202</v>
      </c>
      <c r="K31" s="2">
        <v>4.4592013927459602E-2</v>
      </c>
      <c r="L31" s="2">
        <v>4.9806984736902802</v>
      </c>
      <c r="M31" s="2">
        <v>1.2120638740491501</v>
      </c>
      <c r="N31" s="2">
        <v>2.7731041372834602</v>
      </c>
      <c r="O31" s="2">
        <v>5.6550348336312597</v>
      </c>
      <c r="P31" s="2">
        <v>7.1741626904426203</v>
      </c>
      <c r="R31" s="20">
        <v>21.25</v>
      </c>
      <c r="T31" s="23">
        <v>21.25</v>
      </c>
      <c r="U31" s="11">
        <v>3</v>
      </c>
    </row>
    <row r="32" spans="1:21" x14ac:dyDescent="0.25">
      <c r="A32" s="5" t="s">
        <v>34</v>
      </c>
      <c r="B32" s="6">
        <v>0.79475621698481946</v>
      </c>
      <c r="C32" s="6">
        <v>3.23</v>
      </c>
      <c r="D32" s="6">
        <v>2.2999999999999998</v>
      </c>
      <c r="E32" s="2">
        <v>1.27662634070082</v>
      </c>
      <c r="F32" s="2">
        <v>6.0667928354504603</v>
      </c>
      <c r="G32" s="2">
        <v>1.2807187175885599</v>
      </c>
      <c r="H32" s="2">
        <v>1.5614506664551501E-2</v>
      </c>
      <c r="I32" s="2">
        <v>1.9226540860410499</v>
      </c>
      <c r="J32" s="2">
        <v>2.77714795487304</v>
      </c>
      <c r="K32" s="2">
        <v>2.2511488609071901</v>
      </c>
      <c r="L32" s="2">
        <v>2.34027689619001</v>
      </c>
      <c r="M32" s="2">
        <v>9.4185121291258902</v>
      </c>
      <c r="N32" s="2">
        <v>4.4884350408733599E-2</v>
      </c>
      <c r="O32" s="2">
        <v>4.6602734916361301</v>
      </c>
      <c r="P32" s="2">
        <v>6.7191667254169998</v>
      </c>
      <c r="R32" s="20">
        <v>22</v>
      </c>
      <c r="T32" s="23">
        <v>22</v>
      </c>
      <c r="U32" s="11">
        <v>2</v>
      </c>
    </row>
    <row r="33" spans="1:21" x14ac:dyDescent="0.25">
      <c r="A33" s="5" t="s">
        <v>35</v>
      </c>
      <c r="B33" s="6">
        <v>-8.2112138634859777E-2</v>
      </c>
      <c r="C33" s="6">
        <v>1.1399999999999999</v>
      </c>
      <c r="D33" s="6">
        <v>0.94</v>
      </c>
      <c r="E33" s="2">
        <v>3.9262490437283502</v>
      </c>
      <c r="F33" s="2">
        <v>1.5592589399882599</v>
      </c>
      <c r="G33" s="2">
        <v>1.31866273740462</v>
      </c>
      <c r="H33" s="2">
        <v>0.52617191737130398</v>
      </c>
      <c r="I33" s="2">
        <v>0.73454561466672197</v>
      </c>
      <c r="J33" s="2">
        <v>1.17330735614</v>
      </c>
      <c r="K33" s="2">
        <v>1.38357890186967</v>
      </c>
      <c r="L33" s="2">
        <v>1.14375447937397</v>
      </c>
      <c r="M33" s="2">
        <v>0.172570928468681</v>
      </c>
      <c r="N33" s="2">
        <v>0.34343875872035501</v>
      </c>
      <c r="O33" s="2">
        <v>0.71848907764561198</v>
      </c>
      <c r="P33" s="2">
        <v>0.71641227058009505</v>
      </c>
      <c r="R33" s="20">
        <v>22.75</v>
      </c>
      <c r="T33" s="23">
        <v>22.75</v>
      </c>
      <c r="U33" s="11">
        <v>2</v>
      </c>
    </row>
    <row r="34" spans="1:21" x14ac:dyDescent="0.25">
      <c r="A34" s="5" t="s">
        <v>36</v>
      </c>
      <c r="B34" s="6">
        <v>0.62640743512546493</v>
      </c>
      <c r="C34" s="6">
        <v>6.63</v>
      </c>
      <c r="D34" s="6">
        <v>4.09</v>
      </c>
      <c r="E34" s="2">
        <v>5.2255539563472801</v>
      </c>
      <c r="F34" s="2">
        <v>11.3155841012914</v>
      </c>
      <c r="G34" s="2">
        <v>13.8076025693864</v>
      </c>
      <c r="H34" s="2">
        <v>11.757096037142199</v>
      </c>
      <c r="I34" s="2">
        <v>9.1042421379693703</v>
      </c>
      <c r="J34" s="2">
        <v>1.0472105000746801</v>
      </c>
      <c r="K34" s="2">
        <v>0.46981597435859901</v>
      </c>
      <c r="L34" s="2">
        <v>1.4891399315409499</v>
      </c>
      <c r="M34" s="2">
        <v>19.627064415003598</v>
      </c>
      <c r="N34" s="2">
        <v>1.2629402908401499</v>
      </c>
      <c r="O34" s="2">
        <v>2.9588943811283799</v>
      </c>
      <c r="P34" s="2">
        <v>1.4553796755021799</v>
      </c>
      <c r="R34" s="20">
        <v>23.5</v>
      </c>
      <c r="T34" s="23">
        <v>23.5</v>
      </c>
      <c r="U34" s="11">
        <v>2</v>
      </c>
    </row>
    <row r="35" spans="1:21" x14ac:dyDescent="0.25">
      <c r="A35" s="5" t="s">
        <v>37</v>
      </c>
      <c r="B35" s="6">
        <v>0.80119714360364325</v>
      </c>
      <c r="C35" s="6">
        <v>5.78</v>
      </c>
      <c r="D35" s="6">
        <v>3.65</v>
      </c>
      <c r="E35" s="2">
        <v>0.45744439102498402</v>
      </c>
      <c r="F35" s="2">
        <v>11.719826965445799</v>
      </c>
      <c r="G35" s="2">
        <v>2.4089472084211199</v>
      </c>
      <c r="H35" s="2">
        <v>2.6013571581175898</v>
      </c>
      <c r="I35" s="2">
        <v>8.6870554035525505</v>
      </c>
      <c r="J35" s="2">
        <v>3.3662837308651099</v>
      </c>
      <c r="K35" s="2">
        <v>1.8370337597245101</v>
      </c>
      <c r="L35" s="2">
        <v>8.4895934751739706</v>
      </c>
      <c r="M35" s="2">
        <v>3.4601762300783299</v>
      </c>
      <c r="N35" s="2">
        <v>17.598552548508</v>
      </c>
      <c r="O35" s="2">
        <v>4.9205699567362204</v>
      </c>
      <c r="P35" s="2">
        <v>3.8381424027261399</v>
      </c>
      <c r="R35" s="20">
        <v>24.25</v>
      </c>
      <c r="T35" s="23">
        <v>24.25</v>
      </c>
      <c r="U35" s="11">
        <v>0</v>
      </c>
    </row>
    <row r="36" spans="1:21" x14ac:dyDescent="0.25">
      <c r="A36" s="5" t="s">
        <v>38</v>
      </c>
      <c r="B36" s="6">
        <v>0.27540990333496412</v>
      </c>
      <c r="C36" s="6">
        <v>7.65</v>
      </c>
      <c r="D36" s="6">
        <v>4.37</v>
      </c>
      <c r="E36" s="2">
        <v>1.81644783240969</v>
      </c>
      <c r="F36" s="2">
        <v>6.9006752580450899</v>
      </c>
      <c r="G36" s="2">
        <v>0.98571535604065896</v>
      </c>
      <c r="H36" s="2">
        <v>0.19301619050636001</v>
      </c>
      <c r="I36" s="2">
        <v>1.5336054457011801</v>
      </c>
      <c r="J36" s="2">
        <v>8.4729625218351394</v>
      </c>
      <c r="K36" s="2">
        <v>7.5231632256215004</v>
      </c>
      <c r="L36" s="2">
        <v>12.414593904536</v>
      </c>
      <c r="M36" s="2">
        <v>27.4072750008132</v>
      </c>
      <c r="N36" s="2">
        <v>21.547962501909598</v>
      </c>
      <c r="O36" s="2">
        <v>1.8384713346969599</v>
      </c>
      <c r="P36" s="2">
        <v>1.18236634664679</v>
      </c>
      <c r="R36" s="20">
        <v>25</v>
      </c>
      <c r="T36" s="23">
        <v>25</v>
      </c>
      <c r="U36" s="11">
        <v>1</v>
      </c>
    </row>
    <row r="37" spans="1:21" x14ac:dyDescent="0.25">
      <c r="A37" s="5" t="s">
        <v>39</v>
      </c>
      <c r="B37" s="6">
        <v>-1.6481724443148771E-2</v>
      </c>
      <c r="C37" s="6">
        <v>9.4700000000000006</v>
      </c>
      <c r="D37" s="6">
        <v>8.9600000000000009</v>
      </c>
      <c r="E37" s="2">
        <v>11.534710339624199</v>
      </c>
      <c r="F37" s="2">
        <v>22.261073597228801</v>
      </c>
      <c r="G37" s="2">
        <v>7.7932220885645398</v>
      </c>
      <c r="H37" s="2">
        <v>12.799036678892399</v>
      </c>
      <c r="I37" s="2">
        <v>8.7536736507010193</v>
      </c>
      <c r="J37" s="2">
        <v>0.67824883162237104</v>
      </c>
      <c r="K37" s="2">
        <v>3.54429432332154</v>
      </c>
      <c r="L37" s="2">
        <v>1.2647309386246699</v>
      </c>
      <c r="M37" s="2">
        <v>4.8225632079197398</v>
      </c>
      <c r="N37" s="2">
        <v>16.376189667044098</v>
      </c>
      <c r="O37" s="2">
        <v>9.1733692389962993</v>
      </c>
      <c r="P37" s="2">
        <v>14.6443138544623</v>
      </c>
      <c r="R37" s="20">
        <v>25.75</v>
      </c>
      <c r="T37" s="23">
        <v>25.75</v>
      </c>
      <c r="U37" s="11">
        <v>1</v>
      </c>
    </row>
    <row r="38" spans="1:21" x14ac:dyDescent="0.25">
      <c r="A38" s="5" t="s">
        <v>40</v>
      </c>
      <c r="B38" s="6">
        <v>0.71406627691639402</v>
      </c>
      <c r="C38" s="6">
        <v>7.34</v>
      </c>
      <c r="D38" s="6">
        <v>5.94</v>
      </c>
      <c r="E38" s="2">
        <v>3.0851121861728701</v>
      </c>
      <c r="F38" s="2">
        <v>6.6487191737035101</v>
      </c>
      <c r="G38" s="2">
        <v>5.4363798602353297</v>
      </c>
      <c r="H38" s="2">
        <v>6.1217197347902399</v>
      </c>
      <c r="I38" s="2">
        <v>0.96410542773583796</v>
      </c>
      <c r="J38" s="2">
        <v>12.0973204111237</v>
      </c>
      <c r="K38" s="2">
        <v>5.74854056463482</v>
      </c>
      <c r="L38" s="2">
        <v>4.3600525591126198</v>
      </c>
      <c r="M38" s="2">
        <v>5.3812425096166203</v>
      </c>
      <c r="N38" s="2">
        <v>19.6193369800772</v>
      </c>
      <c r="O38" s="2">
        <v>11.5147415437512</v>
      </c>
      <c r="P38" s="2">
        <v>7.1480959792128997</v>
      </c>
      <c r="R38" s="20">
        <v>26.5</v>
      </c>
      <c r="T38" s="23">
        <v>26.5</v>
      </c>
      <c r="U38" s="11">
        <v>1</v>
      </c>
    </row>
    <row r="39" spans="1:21" x14ac:dyDescent="0.25">
      <c r="A39" s="5" t="s">
        <v>41</v>
      </c>
      <c r="B39" s="6">
        <v>0.52267589700378103</v>
      </c>
      <c r="C39" s="6">
        <v>6.91</v>
      </c>
      <c r="D39" s="6">
        <v>6.62</v>
      </c>
      <c r="E39" s="2">
        <v>7.0238269504867299</v>
      </c>
      <c r="F39" s="2">
        <v>7.2537993379316799</v>
      </c>
      <c r="G39" s="2">
        <v>2.8609102056673801</v>
      </c>
      <c r="H39" s="2">
        <v>6.6764135232737001</v>
      </c>
      <c r="I39" s="2">
        <v>5.0356009861885003</v>
      </c>
      <c r="J39" s="2">
        <v>7.2498542360157003</v>
      </c>
      <c r="K39" s="2">
        <v>3.1374761916314302</v>
      </c>
      <c r="L39" s="2">
        <v>2.87804382261618</v>
      </c>
      <c r="M39" s="2">
        <v>5.7987768614466697</v>
      </c>
      <c r="N39" s="2">
        <v>12.9923475717329</v>
      </c>
      <c r="O39" s="2">
        <v>6.5729467924220097</v>
      </c>
      <c r="P39" s="2">
        <v>15.4192900014933</v>
      </c>
      <c r="R39" s="20">
        <v>27.25</v>
      </c>
      <c r="T39" s="23">
        <v>27.25</v>
      </c>
      <c r="U39" s="11">
        <v>0</v>
      </c>
    </row>
    <row r="40" spans="1:21" x14ac:dyDescent="0.25">
      <c r="A40" s="5" t="s">
        <v>42</v>
      </c>
      <c r="B40" s="6">
        <v>-0.52408768982898923</v>
      </c>
      <c r="C40" s="6">
        <v>4.66</v>
      </c>
      <c r="D40" s="6">
        <v>4.29</v>
      </c>
      <c r="E40" s="2">
        <v>5.1347367356507796</v>
      </c>
      <c r="F40" s="2">
        <v>3.1291934006095099</v>
      </c>
      <c r="G40" s="2">
        <v>2.4016972563159298</v>
      </c>
      <c r="H40" s="2">
        <v>1.92761797143294</v>
      </c>
      <c r="I40" s="2">
        <v>3.4397751275358801</v>
      </c>
      <c r="J40" s="2">
        <v>2.0615254748155198</v>
      </c>
      <c r="K40" s="2">
        <v>10.220177867557</v>
      </c>
      <c r="L40" s="2">
        <v>5.8983343446343497</v>
      </c>
      <c r="M40" s="2">
        <v>6.4016227034999602</v>
      </c>
      <c r="N40" s="2">
        <v>2.9121855471376499</v>
      </c>
      <c r="O40" s="2">
        <v>5.5462444875180799</v>
      </c>
      <c r="P40" s="2">
        <v>6.8849658490463002</v>
      </c>
      <c r="R40" s="20">
        <v>28</v>
      </c>
      <c r="T40" s="23">
        <v>28</v>
      </c>
      <c r="U40" s="11">
        <v>1</v>
      </c>
    </row>
    <row r="41" spans="1:21" x14ac:dyDescent="0.25">
      <c r="A41" s="5" t="s">
        <v>43</v>
      </c>
      <c r="B41" s="6">
        <v>0.25480272920614339</v>
      </c>
      <c r="C41" s="6">
        <v>5.19</v>
      </c>
      <c r="D41" s="6">
        <v>3.65</v>
      </c>
      <c r="E41" s="2">
        <v>2.9786180086048502</v>
      </c>
      <c r="F41" s="2">
        <v>2.5702981606620598</v>
      </c>
      <c r="G41" s="2">
        <v>4.3245349430173503</v>
      </c>
      <c r="H41" s="2">
        <v>5.2287056212246101</v>
      </c>
      <c r="I41" s="2">
        <v>7.5053021171190304</v>
      </c>
      <c r="J41" s="2">
        <v>5.6089765778474403</v>
      </c>
      <c r="K41" s="2">
        <v>2.0576884119971601</v>
      </c>
      <c r="L41" s="2">
        <v>0.87369370381760603</v>
      </c>
      <c r="M41" s="2">
        <v>1.1056441236065899</v>
      </c>
      <c r="N41" s="2">
        <v>2.5305786734070601</v>
      </c>
      <c r="O41" s="2">
        <v>8.3585161609647596</v>
      </c>
      <c r="P41" s="2">
        <v>19.149580478109399</v>
      </c>
      <c r="R41" s="20">
        <v>28.75</v>
      </c>
      <c r="T41" s="23">
        <v>28.75</v>
      </c>
      <c r="U41" s="11">
        <v>1</v>
      </c>
    </row>
    <row r="42" spans="1:21" x14ac:dyDescent="0.25">
      <c r="A42" s="5" t="s">
        <v>44</v>
      </c>
      <c r="B42" s="6">
        <v>-0.37600260833049948</v>
      </c>
      <c r="C42" s="6">
        <v>5.64</v>
      </c>
      <c r="D42" s="6">
        <v>5.19</v>
      </c>
      <c r="E42" s="2">
        <v>7.5564956772424798</v>
      </c>
      <c r="F42" s="2">
        <v>6.2714551883505303</v>
      </c>
      <c r="G42" s="2">
        <v>2.4042242367957201</v>
      </c>
      <c r="H42" s="2">
        <v>8.0505562392132592</v>
      </c>
      <c r="I42" s="2">
        <v>2.2854198991977301</v>
      </c>
      <c r="J42" s="2">
        <v>4.1021103051907897</v>
      </c>
      <c r="K42" s="2">
        <v>2.7822003831143798</v>
      </c>
      <c r="L42" s="2">
        <v>3.2684383772826799</v>
      </c>
      <c r="M42" s="2">
        <v>7.0304230640479304</v>
      </c>
      <c r="N42" s="2">
        <v>3.39559676996222</v>
      </c>
      <c r="O42" s="2">
        <v>9.6879624399373494</v>
      </c>
      <c r="P42" s="2">
        <v>10.811102292300999</v>
      </c>
      <c r="R42" s="20">
        <v>29.5</v>
      </c>
      <c r="T42" s="23">
        <v>29.5</v>
      </c>
      <c r="U42" s="11">
        <v>1</v>
      </c>
    </row>
    <row r="43" spans="1:21" x14ac:dyDescent="0.25">
      <c r="A43" s="5" t="s">
        <v>45</v>
      </c>
      <c r="B43" s="6">
        <v>0.48782426147167512</v>
      </c>
      <c r="C43" s="6">
        <v>6.19</v>
      </c>
      <c r="D43" s="6">
        <v>6.81</v>
      </c>
      <c r="E43" s="2">
        <v>12.852080153062801</v>
      </c>
      <c r="F43" s="2">
        <v>9.8258270030777197</v>
      </c>
      <c r="G43" s="2">
        <v>0.39064503202367201</v>
      </c>
      <c r="H43" s="2">
        <v>7.9822246960638799</v>
      </c>
      <c r="I43" s="2">
        <v>10.6683161652113</v>
      </c>
      <c r="J43" s="2">
        <v>0.19566730085752199</v>
      </c>
      <c r="K43" s="2">
        <v>1.9523464029887101</v>
      </c>
      <c r="L43" s="2">
        <v>5.0858324147633898</v>
      </c>
      <c r="M43" s="2">
        <v>3.2948457903262098</v>
      </c>
      <c r="N43" s="2">
        <v>5.9514641729650197</v>
      </c>
      <c r="O43" s="2">
        <v>7.6756021115545296</v>
      </c>
      <c r="P43" s="2">
        <v>8.4311008665456004</v>
      </c>
      <c r="R43" s="20">
        <v>30.25</v>
      </c>
      <c r="T43" s="23">
        <v>30.25</v>
      </c>
      <c r="U43" s="11">
        <v>0</v>
      </c>
    </row>
    <row r="44" spans="1:21" ht="15.75" thickBot="1" x14ac:dyDescent="0.3">
      <c r="A44" s="10" t="s">
        <v>46</v>
      </c>
      <c r="B44" s="9">
        <v>0.93773418421721288</v>
      </c>
      <c r="C44" s="9">
        <v>3.85</v>
      </c>
      <c r="D44" s="9">
        <v>3.37</v>
      </c>
      <c r="E44" s="2">
        <v>1.6490999120455201</v>
      </c>
      <c r="F44" s="2">
        <v>4.6211693325364198</v>
      </c>
      <c r="G44" s="2">
        <v>0.91604644737428997</v>
      </c>
      <c r="H44" s="2">
        <v>2.7498735494097701</v>
      </c>
      <c r="I44" s="2">
        <v>5.9128404922733502</v>
      </c>
      <c r="J44" s="2">
        <v>1.7544923409234101</v>
      </c>
      <c r="K44" s="2">
        <v>2.2392414469006598</v>
      </c>
      <c r="L44" s="2">
        <v>5.2015032139028197</v>
      </c>
      <c r="M44" s="2">
        <v>5.8168745885059998</v>
      </c>
      <c r="N44" s="2">
        <v>1.35103895562107</v>
      </c>
      <c r="O44" s="2">
        <v>3.9972120441242902</v>
      </c>
      <c r="P44" s="2">
        <v>9.9874208039859802</v>
      </c>
      <c r="T44" s="12" t="s">
        <v>54</v>
      </c>
      <c r="U44" s="12">
        <v>7</v>
      </c>
    </row>
    <row r="45" spans="1:21" x14ac:dyDescent="0.25">
      <c r="A45" s="5" t="s">
        <v>47</v>
      </c>
      <c r="B45" s="6">
        <f>AVERAGE(B2:B44)</f>
        <v>0.30281968126094488</v>
      </c>
      <c r="C45" s="6">
        <f t="shared" ref="C45:D45" si="0">AVERAGE(C2:C44)</f>
        <v>7.1562790697674439</v>
      </c>
      <c r="D45" s="6">
        <f t="shared" si="0"/>
        <v>5.9902325581395361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21" x14ac:dyDescent="0.25">
      <c r="A46" s="5" t="s">
        <v>51</v>
      </c>
      <c r="B46" s="6">
        <f>MEDIAN(B2:B44)</f>
        <v>0.44424211486313869</v>
      </c>
      <c r="C46" s="6">
        <f t="shared" ref="C46:D46" si="1">MEDIAN(C2:C44)</f>
        <v>6.34</v>
      </c>
      <c r="D46" s="6">
        <f t="shared" si="1"/>
        <v>5.23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21" x14ac:dyDescent="0.25">
      <c r="A47" s="5" t="s">
        <v>52</v>
      </c>
      <c r="B47" s="6">
        <f>_xlfn.VAR.S(B2:B44)</f>
        <v>0.22890399631465683</v>
      </c>
      <c r="C47" s="6">
        <f t="shared" ref="C47:D47" si="2">_xlfn.VAR.S(C2:C44)</f>
        <v>14.553852491694313</v>
      </c>
      <c r="D47" s="6">
        <f t="shared" si="2"/>
        <v>11.860502325581381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21" x14ac:dyDescent="0.25">
      <c r="A48" s="5" t="s">
        <v>48</v>
      </c>
      <c r="B48" s="6">
        <f>MAX(B2:B44)</f>
        <v>0.93773418421721288</v>
      </c>
      <c r="C48" s="6">
        <f>MAX(C2:C44)</f>
        <v>21.65</v>
      </c>
      <c r="D48" s="6">
        <f>MAX(D2:D44)</f>
        <v>18.190000000000001</v>
      </c>
    </row>
    <row r="49" spans="1:4" x14ac:dyDescent="0.25">
      <c r="A49" s="5" t="s">
        <v>49</v>
      </c>
      <c r="B49" s="6">
        <f>MIN(B2:B44)</f>
        <v>-1.370476723660532</v>
      </c>
      <c r="C49" s="6">
        <f t="shared" ref="C49:D49" si="3">MIN(C2:C44)</f>
        <v>1.1299999999999999</v>
      </c>
      <c r="D49" s="6">
        <f t="shared" si="3"/>
        <v>0.94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6E24-8B8F-48E2-9D44-F6C2605AD885}">
  <dimension ref="A1:U49"/>
  <sheetViews>
    <sheetView workbookViewId="0">
      <selection activeCell="T2" sqref="T2:U44"/>
    </sheetView>
  </sheetViews>
  <sheetFormatPr defaultRowHeight="15" x14ac:dyDescent="0.25"/>
  <cols>
    <col min="1" max="1" width="23.5703125" style="1" bestFit="1" customWidth="1"/>
    <col min="2" max="2" width="14" style="2" bestFit="1" customWidth="1"/>
    <col min="3" max="3" width="8.5703125" style="2" bestFit="1" customWidth="1"/>
    <col min="4" max="4" width="10.28515625" style="2" bestFit="1" customWidth="1"/>
    <col min="5" max="16" width="5.5703125" style="2" bestFit="1" customWidth="1"/>
    <col min="17" max="16384" width="9.140625" style="1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7" t="s">
        <v>50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5" t="s">
        <v>4</v>
      </c>
      <c r="B2" s="6">
        <v>0.78904389895451998</v>
      </c>
      <c r="C2" s="6">
        <v>6.75</v>
      </c>
      <c r="D2" s="6">
        <v>4.63</v>
      </c>
      <c r="E2" s="2">
        <v>1.92418344514604</v>
      </c>
      <c r="F2" s="2">
        <v>5.0880405967710596</v>
      </c>
      <c r="G2" s="2">
        <v>14.874055965993801</v>
      </c>
      <c r="H2" s="2">
        <v>12.4285414115227</v>
      </c>
      <c r="I2" s="2">
        <v>20.9170234835704</v>
      </c>
      <c r="J2" s="2">
        <v>4.1631754874910598</v>
      </c>
      <c r="K2" s="2">
        <v>6.24912225126576</v>
      </c>
      <c r="L2" s="2">
        <v>1.47978128050792</v>
      </c>
      <c r="M2" s="2">
        <v>2.56638740153769</v>
      </c>
      <c r="N2" s="2">
        <v>1.0359006363052801</v>
      </c>
      <c r="O2" s="2">
        <v>8.38638529959937</v>
      </c>
      <c r="P2" s="2">
        <v>1.9195183723882101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-0.96349514057163499</v>
      </c>
      <c r="C3" s="6">
        <v>1.49</v>
      </c>
      <c r="D3" s="6">
        <v>1.35</v>
      </c>
      <c r="E3" s="2">
        <v>1.7715761120711799</v>
      </c>
      <c r="F3" s="2">
        <v>0.58304547043819399</v>
      </c>
      <c r="G3" s="2">
        <v>1.99355179064943</v>
      </c>
      <c r="H3" s="2">
        <v>0.29574937251694799</v>
      </c>
      <c r="I3" s="2">
        <v>1.1377078901661399</v>
      </c>
      <c r="J3" s="2">
        <v>2.50091717844351</v>
      </c>
      <c r="K3" s="2">
        <v>0.38671416091642102</v>
      </c>
      <c r="L3" s="2">
        <v>1.5596150437879901</v>
      </c>
      <c r="M3" s="2">
        <v>0.24097310771899699</v>
      </c>
      <c r="N3" s="2">
        <v>1.95479316052358</v>
      </c>
      <c r="O3" s="2">
        <v>1.11743265910456</v>
      </c>
      <c r="P3" s="2">
        <v>4.37419771153992</v>
      </c>
      <c r="R3" s="20">
        <v>0.25</v>
      </c>
      <c r="S3" s="11"/>
      <c r="T3" s="23">
        <v>0.25</v>
      </c>
      <c r="U3" s="11">
        <v>19</v>
      </c>
    </row>
    <row r="4" spans="1:21" x14ac:dyDescent="0.25">
      <c r="A4" s="5" t="s">
        <v>6</v>
      </c>
      <c r="B4" s="6">
        <v>0.69579144125921166</v>
      </c>
      <c r="C4" s="6">
        <v>3.07</v>
      </c>
      <c r="D4" s="6">
        <v>3.74</v>
      </c>
      <c r="E4" s="2">
        <v>4.7115237776333601</v>
      </c>
      <c r="F4" s="2">
        <v>1.5405390725713799</v>
      </c>
      <c r="G4" s="2">
        <v>7.55092146252868E-2</v>
      </c>
      <c r="H4" s="2">
        <v>3.9027651716743801</v>
      </c>
      <c r="I4" s="2">
        <v>5.2524192662925104</v>
      </c>
      <c r="J4" s="2">
        <v>3.9082968999027798</v>
      </c>
      <c r="K4" s="2">
        <v>0.19912878347011101</v>
      </c>
      <c r="L4" s="2">
        <v>2.7423966223577598</v>
      </c>
      <c r="M4" s="2">
        <v>0.35096464525548998</v>
      </c>
      <c r="N4" s="2">
        <v>6.0027314487118</v>
      </c>
      <c r="O4" s="2">
        <v>4.5658717673014904</v>
      </c>
      <c r="P4" s="2">
        <v>3.5740714642944398</v>
      </c>
      <c r="R4" s="20">
        <v>1</v>
      </c>
      <c r="S4" s="11"/>
      <c r="T4" s="23">
        <v>1</v>
      </c>
      <c r="U4" s="11">
        <v>47</v>
      </c>
    </row>
    <row r="5" spans="1:21" x14ac:dyDescent="0.25">
      <c r="A5" s="5" t="s">
        <v>7</v>
      </c>
      <c r="B5" s="6">
        <v>0.27698458023486189</v>
      </c>
      <c r="C5" s="6">
        <v>4.62</v>
      </c>
      <c r="D5" s="6">
        <v>2.72</v>
      </c>
      <c r="E5" s="2">
        <v>1.75360791076032</v>
      </c>
      <c r="F5" s="2">
        <v>1.4913124552641699</v>
      </c>
      <c r="G5" s="2">
        <v>1.28331541762678</v>
      </c>
      <c r="H5" s="2">
        <v>6.8013918269652303</v>
      </c>
      <c r="I5" s="2">
        <v>1.42741794959455</v>
      </c>
      <c r="J5" s="2">
        <v>3.6796654503899999</v>
      </c>
      <c r="K5" s="2">
        <v>0.82120567393371502</v>
      </c>
      <c r="L5" s="2">
        <v>1.3777660541205801</v>
      </c>
      <c r="M5" s="2">
        <v>5.4087145398966099</v>
      </c>
      <c r="N5" s="2">
        <v>15.046620453114899</v>
      </c>
      <c r="O5" s="2">
        <v>8.0640679954798404</v>
      </c>
      <c r="P5" s="2">
        <v>8.3208245892044808</v>
      </c>
      <c r="R5" s="20">
        <v>1.75</v>
      </c>
      <c r="S5" s="11"/>
      <c r="T5" s="23">
        <v>1.75</v>
      </c>
      <c r="U5" s="11">
        <v>49</v>
      </c>
    </row>
    <row r="6" spans="1:21" x14ac:dyDescent="0.25">
      <c r="A6" s="5" t="s">
        <v>8</v>
      </c>
      <c r="B6" s="6">
        <v>0.59187167084304093</v>
      </c>
      <c r="C6" s="6">
        <v>3.32</v>
      </c>
      <c r="D6" s="6">
        <v>3.77</v>
      </c>
      <c r="E6" s="2">
        <v>7.65350502344684</v>
      </c>
      <c r="F6" s="2">
        <v>5.7055511597194304</v>
      </c>
      <c r="G6" s="2">
        <v>3.1215728261770801</v>
      </c>
      <c r="H6" s="2">
        <v>5.0050854865528098</v>
      </c>
      <c r="I6" s="2">
        <v>0.830938758432064</v>
      </c>
      <c r="J6" s="2">
        <v>0.33632510945231697</v>
      </c>
      <c r="K6" s="2">
        <v>4.4140467915445498</v>
      </c>
      <c r="L6" s="2">
        <v>7.7185789076076903</v>
      </c>
      <c r="M6" s="2">
        <v>4.5839450892028903</v>
      </c>
      <c r="N6" s="2">
        <v>3.1771489894888399E-2</v>
      </c>
      <c r="O6" s="2">
        <v>0.23787151949271501</v>
      </c>
      <c r="P6" s="2">
        <v>0.166903508199677</v>
      </c>
      <c r="R6" s="20">
        <v>2.5</v>
      </c>
      <c r="S6" s="11"/>
      <c r="T6" s="23">
        <v>2.5</v>
      </c>
      <c r="U6" s="11">
        <v>38</v>
      </c>
    </row>
    <row r="7" spans="1:21" x14ac:dyDescent="0.25">
      <c r="A7" s="5" t="s">
        <v>9</v>
      </c>
      <c r="B7" s="6">
        <v>0.55462702013595089</v>
      </c>
      <c r="C7" s="6">
        <v>4.2699999999999996</v>
      </c>
      <c r="D7" s="6">
        <v>3.01</v>
      </c>
      <c r="E7" s="2">
        <v>0.87987933358869397</v>
      </c>
      <c r="F7" s="2">
        <v>8.5769075800301107E-3</v>
      </c>
      <c r="G7" s="2">
        <v>5.60954027108244</v>
      </c>
      <c r="H7" s="2">
        <v>1.5423949270613899</v>
      </c>
      <c r="I7" s="2">
        <v>7.0446782279190998</v>
      </c>
      <c r="J7" s="2">
        <v>12.888085704809299</v>
      </c>
      <c r="K7" s="2">
        <v>5.98772266917367</v>
      </c>
      <c r="L7" s="2">
        <v>1.65226873471866</v>
      </c>
      <c r="M7" s="2">
        <v>3.0400349807924001</v>
      </c>
      <c r="N7" s="2">
        <v>8.5732349461528194</v>
      </c>
      <c r="O7" s="2">
        <v>2.9788917246858801</v>
      </c>
      <c r="P7" s="2">
        <v>1.03049044194168</v>
      </c>
      <c r="R7" s="20">
        <v>3.25</v>
      </c>
      <c r="S7" s="11"/>
      <c r="T7" s="23">
        <v>3.25</v>
      </c>
      <c r="U7" s="11">
        <v>31</v>
      </c>
    </row>
    <row r="8" spans="1:21" x14ac:dyDescent="0.25">
      <c r="A8" s="5" t="s">
        <v>10</v>
      </c>
      <c r="B8" s="6">
        <v>-0.21848722824603281</v>
      </c>
      <c r="C8" s="6">
        <v>12.39</v>
      </c>
      <c r="D8" s="6">
        <v>9.98</v>
      </c>
      <c r="E8" s="2">
        <v>8.2453422420049698</v>
      </c>
      <c r="F8" s="2">
        <v>11.8814540172229</v>
      </c>
      <c r="G8" s="2">
        <v>11.009760130594699</v>
      </c>
      <c r="H8" s="2">
        <v>10.9990334319145</v>
      </c>
      <c r="I8" s="2">
        <v>7.1335938124893596</v>
      </c>
      <c r="J8" s="2">
        <v>6.49271979450711</v>
      </c>
      <c r="K8" s="2">
        <v>8.9643021146615798</v>
      </c>
      <c r="L8" s="2">
        <v>33.355274780356801</v>
      </c>
      <c r="M8" s="2">
        <v>23.957889688415602</v>
      </c>
      <c r="N8" s="2">
        <v>19.6859853890331</v>
      </c>
      <c r="O8" s="2">
        <v>4.8891080805408897</v>
      </c>
      <c r="P8" s="2">
        <v>2.1190179823335602</v>
      </c>
      <c r="R8" s="20">
        <v>4</v>
      </c>
      <c r="S8" s="11"/>
      <c r="T8" s="23">
        <v>4</v>
      </c>
      <c r="U8" s="11">
        <v>27</v>
      </c>
    </row>
    <row r="9" spans="1:21" x14ac:dyDescent="0.25">
      <c r="A9" s="5" t="s">
        <v>11</v>
      </c>
      <c r="B9" s="6">
        <v>0.33481044428490098</v>
      </c>
      <c r="C9" s="6">
        <v>5.33</v>
      </c>
      <c r="D9" s="6">
        <v>3.14</v>
      </c>
      <c r="E9" s="2">
        <v>1.45630550144774</v>
      </c>
      <c r="F9" s="2">
        <v>1.49674821773523</v>
      </c>
      <c r="G9" s="2">
        <v>3.5977369304867199</v>
      </c>
      <c r="H9" s="2">
        <v>0.41159934060660602</v>
      </c>
      <c r="I9" s="2">
        <v>5.9840468604828096</v>
      </c>
      <c r="J9" s="2">
        <v>14.2093091401953</v>
      </c>
      <c r="K9" s="2">
        <v>17.884280840188001</v>
      </c>
      <c r="L9" s="2">
        <v>8.5458411624187605</v>
      </c>
      <c r="M9" s="2">
        <v>2.9489302943115199</v>
      </c>
      <c r="N9" s="2">
        <v>1.6835771924363601</v>
      </c>
      <c r="O9" s="2">
        <v>3.32867425793689</v>
      </c>
      <c r="P9" s="2">
        <v>2.3773432649830601</v>
      </c>
      <c r="R9" s="20">
        <v>4.75</v>
      </c>
      <c r="S9" s="11"/>
      <c r="T9" s="23">
        <v>4.75</v>
      </c>
      <c r="U9" s="11">
        <v>26</v>
      </c>
    </row>
    <row r="10" spans="1:21" x14ac:dyDescent="0.25">
      <c r="A10" s="5" t="s">
        <v>12</v>
      </c>
      <c r="B10" s="6">
        <v>0.10003527033405089</v>
      </c>
      <c r="C10" s="6">
        <v>12.73</v>
      </c>
      <c r="D10" s="6">
        <v>8.23</v>
      </c>
      <c r="E10" s="2">
        <v>10.3800006447009</v>
      </c>
      <c r="F10" s="2">
        <v>18.826632402641799</v>
      </c>
      <c r="G10" s="2">
        <v>36.397850099525201</v>
      </c>
      <c r="H10" s="2">
        <v>29.5341488061324</v>
      </c>
      <c r="I10" s="2">
        <v>18.886383271473001</v>
      </c>
      <c r="J10" s="2">
        <v>9.4030767115918792</v>
      </c>
      <c r="K10" s="2">
        <v>2.0535025160644702</v>
      </c>
      <c r="L10" s="2">
        <v>6.8876038706206497</v>
      </c>
      <c r="M10" s="2">
        <v>7.0610687091708702</v>
      </c>
      <c r="N10" s="2">
        <v>5.7283792029759297</v>
      </c>
      <c r="O10" s="2">
        <v>3.8217015801986798</v>
      </c>
      <c r="P10" s="2">
        <v>3.7425257641274201</v>
      </c>
      <c r="R10" s="20">
        <v>5.5</v>
      </c>
      <c r="T10" s="23">
        <v>5.5</v>
      </c>
      <c r="U10" s="11">
        <v>29</v>
      </c>
    </row>
    <row r="11" spans="1:21" x14ac:dyDescent="0.25">
      <c r="A11" s="5" t="s">
        <v>13</v>
      </c>
      <c r="B11" s="6">
        <v>0.25479494975088962</v>
      </c>
      <c r="C11" s="6">
        <v>7.26</v>
      </c>
      <c r="D11" s="6">
        <v>5.79</v>
      </c>
      <c r="E11" s="2">
        <v>0.183619773072665</v>
      </c>
      <c r="F11" s="2">
        <v>0.57618682102696805</v>
      </c>
      <c r="G11" s="2">
        <v>4.5966189083821298</v>
      </c>
      <c r="H11" s="2">
        <v>4.5177585851921496</v>
      </c>
      <c r="I11" s="2">
        <v>4.7217982465577499</v>
      </c>
      <c r="J11" s="2">
        <v>17.9515959983292</v>
      </c>
      <c r="K11" s="2">
        <v>1.3637714225148001</v>
      </c>
      <c r="L11" s="2">
        <v>6.8559235842042998</v>
      </c>
      <c r="M11" s="2">
        <v>11.123269084565401</v>
      </c>
      <c r="N11" s="2">
        <v>12.82007349633</v>
      </c>
      <c r="O11" s="2">
        <v>12.7030624060755</v>
      </c>
      <c r="P11" s="2">
        <v>9.7525544066736405</v>
      </c>
      <c r="R11" s="20">
        <v>6.25</v>
      </c>
      <c r="T11" s="23">
        <v>6.25</v>
      </c>
      <c r="U11" s="11">
        <v>21</v>
      </c>
    </row>
    <row r="12" spans="1:21" x14ac:dyDescent="0.25">
      <c r="A12" s="5" t="s">
        <v>14</v>
      </c>
      <c r="B12" s="6">
        <v>0.50034047516675217</v>
      </c>
      <c r="C12" s="6">
        <v>4.24</v>
      </c>
      <c r="D12" s="6">
        <v>4.09</v>
      </c>
      <c r="E12" s="2">
        <v>0.62905114501876302</v>
      </c>
      <c r="F12" s="2">
        <v>2.95475699421177</v>
      </c>
      <c r="G12" s="2">
        <v>1.8692816459909301</v>
      </c>
      <c r="H12" s="2">
        <v>0.689112561796694</v>
      </c>
      <c r="I12" s="2">
        <v>6.2223756491958797</v>
      </c>
      <c r="J12" s="2">
        <v>8.5751131771095306</v>
      </c>
      <c r="K12" s="2">
        <v>5.64334068264961</v>
      </c>
      <c r="L12" s="2">
        <v>1.20044714313291</v>
      </c>
      <c r="M12" s="2">
        <v>5.2328946257781004</v>
      </c>
      <c r="N12" s="2">
        <v>8.0623734327741303</v>
      </c>
      <c r="O12" s="2">
        <v>7.4934913160934702</v>
      </c>
      <c r="P12" s="2">
        <v>2.2673739600667799</v>
      </c>
      <c r="R12" s="20">
        <v>7</v>
      </c>
      <c r="T12" s="23">
        <v>7</v>
      </c>
      <c r="U12" s="11">
        <v>22</v>
      </c>
    </row>
    <row r="13" spans="1:21" x14ac:dyDescent="0.25">
      <c r="A13" s="5" t="s">
        <v>15</v>
      </c>
      <c r="B13" s="6">
        <v>0.44944867634700031</v>
      </c>
      <c r="C13" s="6">
        <v>8.35</v>
      </c>
      <c r="D13" s="6">
        <v>8.01</v>
      </c>
      <c r="E13" s="2">
        <v>8.1908162684186703</v>
      </c>
      <c r="F13" s="2">
        <v>1.20621341578638</v>
      </c>
      <c r="G13" s="2">
        <v>4.2224259602065901</v>
      </c>
      <c r="H13" s="2">
        <v>14.094740194118399</v>
      </c>
      <c r="I13" s="2">
        <v>8.6734372280031593</v>
      </c>
      <c r="J13" s="2">
        <v>5.7358572441930296</v>
      </c>
      <c r="K13" s="2">
        <v>7.8309816804389598</v>
      </c>
      <c r="L13" s="2">
        <v>19.9098022355175</v>
      </c>
      <c r="M13" s="2">
        <v>12.8511044011784</v>
      </c>
      <c r="N13" s="2">
        <v>11.098139902834999</v>
      </c>
      <c r="O13" s="2">
        <v>5.6275574060744198</v>
      </c>
      <c r="P13" s="2">
        <v>0.80792984022066205</v>
      </c>
      <c r="R13" s="20">
        <v>7.75</v>
      </c>
      <c r="T13" s="23">
        <v>7.75</v>
      </c>
      <c r="U13" s="11">
        <v>26</v>
      </c>
    </row>
    <row r="14" spans="1:21" x14ac:dyDescent="0.25">
      <c r="A14" s="5" t="s">
        <v>16</v>
      </c>
      <c r="B14" s="6">
        <v>0.64931989598330353</v>
      </c>
      <c r="C14" s="6">
        <v>6.01</v>
      </c>
      <c r="D14" s="6">
        <v>5.8</v>
      </c>
      <c r="E14" s="2">
        <v>4.6755830930818396</v>
      </c>
      <c r="F14" s="2">
        <v>0.42134391400168097</v>
      </c>
      <c r="G14" s="2">
        <v>3.76848097415446</v>
      </c>
      <c r="H14" s="2">
        <v>8.6088949974139908</v>
      </c>
      <c r="I14" s="2">
        <v>8.2166020678917207</v>
      </c>
      <c r="J14" s="2">
        <v>8.4118710790328102</v>
      </c>
      <c r="K14" s="2">
        <v>6.5245419776867797</v>
      </c>
      <c r="L14" s="2">
        <v>2.3552824412810001</v>
      </c>
      <c r="M14" s="2">
        <v>5.0743707211485596</v>
      </c>
      <c r="N14" s="2">
        <v>7.3931924847992097</v>
      </c>
      <c r="O14" s="2">
        <v>12.603550910306</v>
      </c>
      <c r="P14" s="2">
        <v>4.1035263366302601</v>
      </c>
      <c r="R14" s="20">
        <v>8.5</v>
      </c>
      <c r="T14" s="23">
        <v>8.5</v>
      </c>
      <c r="U14" s="11">
        <v>25</v>
      </c>
    </row>
    <row r="15" spans="1:21" x14ac:dyDescent="0.25">
      <c r="A15" s="5" t="s">
        <v>17</v>
      </c>
      <c r="B15" s="6">
        <v>0.59525782826286744</v>
      </c>
      <c r="C15" s="6">
        <v>6.35</v>
      </c>
      <c r="D15" s="6">
        <v>6.33</v>
      </c>
      <c r="E15" s="2">
        <v>2.5961484326064901</v>
      </c>
      <c r="F15" s="2">
        <v>6.6942820346705498E-2</v>
      </c>
      <c r="G15" s="2">
        <v>7.2955260299684399</v>
      </c>
      <c r="H15" s="2">
        <v>11.1913290331879</v>
      </c>
      <c r="I15" s="2">
        <v>13.5279135560861</v>
      </c>
      <c r="J15" s="2">
        <v>6.2539756234983601</v>
      </c>
      <c r="K15" s="2">
        <v>0.71774643681726702</v>
      </c>
      <c r="L15" s="2">
        <v>6.4094686368023401</v>
      </c>
      <c r="M15" s="2">
        <v>4.1967169195283303</v>
      </c>
      <c r="N15" s="2">
        <v>11.526305857268801</v>
      </c>
      <c r="O15" s="2">
        <v>10.783169453746901</v>
      </c>
      <c r="P15" s="2">
        <v>1.65377103818018</v>
      </c>
      <c r="R15" s="20">
        <v>9.25</v>
      </c>
      <c r="T15" s="23">
        <v>9.25</v>
      </c>
      <c r="U15" s="11">
        <v>11</v>
      </c>
    </row>
    <row r="16" spans="1:21" x14ac:dyDescent="0.25">
      <c r="A16" s="5" t="s">
        <v>18</v>
      </c>
      <c r="B16" s="6">
        <v>0.67789466032687107</v>
      </c>
      <c r="C16" s="6">
        <v>10.15</v>
      </c>
      <c r="D16" s="6">
        <v>10.210000000000001</v>
      </c>
      <c r="E16" s="2">
        <v>7.8508359917501398</v>
      </c>
      <c r="F16" s="2">
        <v>12.6013188087336</v>
      </c>
      <c r="G16" s="2">
        <v>12.6487983906946</v>
      </c>
      <c r="H16" s="2">
        <v>16.184835215682199</v>
      </c>
      <c r="I16" s="2">
        <v>9.0520369569535095</v>
      </c>
      <c r="J16" s="2">
        <v>6.3993035624526202</v>
      </c>
      <c r="K16" s="2">
        <v>4.7563286690097604</v>
      </c>
      <c r="L16" s="2">
        <v>1.97778878548032</v>
      </c>
      <c r="M16" s="2">
        <v>9.6335973198630001</v>
      </c>
      <c r="N16" s="2">
        <v>14.351895857037301</v>
      </c>
      <c r="O16" s="2">
        <v>15.582899280017701</v>
      </c>
      <c r="P16" s="2">
        <v>10.7930369700768</v>
      </c>
      <c r="R16" s="20">
        <v>10</v>
      </c>
      <c r="T16" s="23">
        <v>10</v>
      </c>
      <c r="U16" s="11">
        <v>18</v>
      </c>
    </row>
    <row r="17" spans="1:21" x14ac:dyDescent="0.25">
      <c r="A17" s="5" t="s">
        <v>19</v>
      </c>
      <c r="B17" s="6">
        <v>-8.9055809173010037E-2</v>
      </c>
      <c r="C17" s="6">
        <v>12.33</v>
      </c>
      <c r="D17" s="6">
        <v>8.09</v>
      </c>
      <c r="E17" s="2">
        <v>11.353366647134701</v>
      </c>
      <c r="F17" s="2">
        <v>19.955542086324499</v>
      </c>
      <c r="G17" s="2">
        <v>34.447750268417799</v>
      </c>
      <c r="H17" s="2">
        <v>26.561284733165799</v>
      </c>
      <c r="I17" s="2">
        <v>15.5788229982312</v>
      </c>
      <c r="J17" s="2">
        <v>5.2324543192017403</v>
      </c>
      <c r="K17" s="2">
        <v>6.0666473609127802</v>
      </c>
      <c r="L17" s="2">
        <v>9.5048112055517802</v>
      </c>
      <c r="M17" s="2">
        <v>5.0426807361513299</v>
      </c>
      <c r="N17" s="2">
        <v>6.6775549209861804</v>
      </c>
      <c r="O17" s="2">
        <v>6.2457939114745402</v>
      </c>
      <c r="P17" s="2">
        <v>1.3227630061800799</v>
      </c>
      <c r="R17" s="20">
        <v>10.75</v>
      </c>
      <c r="T17" s="23">
        <v>10.75</v>
      </c>
      <c r="U17" s="11">
        <v>11</v>
      </c>
    </row>
    <row r="18" spans="1:21" x14ac:dyDescent="0.25">
      <c r="A18" s="5" t="s">
        <v>20</v>
      </c>
      <c r="B18" s="6">
        <v>-1.4349604260013411</v>
      </c>
      <c r="C18" s="6">
        <v>7.2</v>
      </c>
      <c r="D18" s="6">
        <v>7.69</v>
      </c>
      <c r="E18" s="2">
        <v>9.8149354590819602</v>
      </c>
      <c r="F18" s="2">
        <v>11.294742604416401</v>
      </c>
      <c r="G18" s="2">
        <v>16.1526491744624</v>
      </c>
      <c r="H18" s="2">
        <v>9.9635424381140307</v>
      </c>
      <c r="I18" s="2">
        <v>7.4343680918958404</v>
      </c>
      <c r="J18" s="2">
        <v>7.9522853532297804</v>
      </c>
      <c r="K18" s="2">
        <v>8.8308317592327601</v>
      </c>
      <c r="L18" s="2">
        <v>3.4262551214913901</v>
      </c>
      <c r="M18" s="2">
        <v>3.0152444378360501</v>
      </c>
      <c r="N18" s="2">
        <v>0.448665831416446</v>
      </c>
      <c r="O18" s="2">
        <v>3.1319581966999901</v>
      </c>
      <c r="P18" s="2">
        <v>4.9041004948774898</v>
      </c>
      <c r="R18" s="20">
        <v>11.5</v>
      </c>
      <c r="T18" s="23">
        <v>11.5</v>
      </c>
      <c r="U18" s="11">
        <v>18</v>
      </c>
    </row>
    <row r="19" spans="1:21" x14ac:dyDescent="0.25">
      <c r="A19" s="5" t="s">
        <v>21</v>
      </c>
      <c r="B19" s="6">
        <v>0.82787311742890557</v>
      </c>
      <c r="C19" s="6">
        <v>3.76</v>
      </c>
      <c r="D19" s="6">
        <v>3</v>
      </c>
      <c r="E19" s="2">
        <v>6.5007404666483604</v>
      </c>
      <c r="F19" s="2">
        <v>6.9652777696024497</v>
      </c>
      <c r="G19" s="2">
        <v>4.04091932773352</v>
      </c>
      <c r="H19" s="2">
        <v>5.4941424543447601</v>
      </c>
      <c r="I19" s="2">
        <v>6.7901190289292703</v>
      </c>
      <c r="J19" s="2">
        <v>3.05813829594041</v>
      </c>
      <c r="K19" s="2">
        <v>2.9449131190213902</v>
      </c>
      <c r="L19" s="2">
        <v>1.38934206305522</v>
      </c>
      <c r="M19" s="2">
        <v>0.77891427530169099</v>
      </c>
      <c r="N19" s="2">
        <v>2.2691284771136502</v>
      </c>
      <c r="O19" s="2">
        <v>2.34123227068907</v>
      </c>
      <c r="P19" s="2">
        <v>2.5746256098560001</v>
      </c>
      <c r="R19" s="20">
        <v>12.25</v>
      </c>
      <c r="T19" s="23">
        <v>12.25</v>
      </c>
      <c r="U19" s="11">
        <v>10</v>
      </c>
    </row>
    <row r="20" spans="1:21" x14ac:dyDescent="0.25">
      <c r="A20" s="5" t="s">
        <v>22</v>
      </c>
      <c r="B20" s="6">
        <v>0.43224620986222179</v>
      </c>
      <c r="C20" s="6">
        <v>11.61</v>
      </c>
      <c r="D20" s="6">
        <v>11.26</v>
      </c>
      <c r="E20" s="2">
        <v>1.7785070463991699</v>
      </c>
      <c r="F20" s="2">
        <v>1.4896890865769301</v>
      </c>
      <c r="G20" s="2">
        <v>10.9019818191145</v>
      </c>
      <c r="H20" s="2">
        <v>17.124197093147298</v>
      </c>
      <c r="I20" s="2">
        <v>11.624304231409001</v>
      </c>
      <c r="J20" s="2">
        <v>18.306225453376101</v>
      </c>
      <c r="K20" s="2">
        <v>9.9738094742790995E-2</v>
      </c>
      <c r="L20" s="2">
        <v>16.105032296694802</v>
      </c>
      <c r="M20" s="2">
        <v>26.092260149287501</v>
      </c>
      <c r="N20" s="2">
        <v>25.052904585994501</v>
      </c>
      <c r="O20" s="2">
        <v>9.7792399835650201</v>
      </c>
      <c r="P20" s="2">
        <v>0.92181027752927902</v>
      </c>
      <c r="R20" s="20">
        <v>13</v>
      </c>
      <c r="T20" s="23">
        <v>13</v>
      </c>
      <c r="U20" s="11">
        <v>17</v>
      </c>
    </row>
    <row r="21" spans="1:21" x14ac:dyDescent="0.25">
      <c r="A21" s="5" t="s">
        <v>23</v>
      </c>
      <c r="B21" s="6">
        <v>0.56129453106672289</v>
      </c>
      <c r="C21" s="6">
        <v>7.76</v>
      </c>
      <c r="D21" s="6">
        <v>9.8699999999999992</v>
      </c>
      <c r="E21" s="2">
        <v>2.1843404021305601</v>
      </c>
      <c r="F21" s="2">
        <v>3.7921025061500702</v>
      </c>
      <c r="G21" s="2">
        <v>12.563493816881801</v>
      </c>
      <c r="H21" s="2">
        <v>13.315389647517399</v>
      </c>
      <c r="I21" s="2">
        <v>10.9612988844607</v>
      </c>
      <c r="J21" s="2">
        <v>10.4624232982686</v>
      </c>
      <c r="K21" s="2">
        <v>12.7323287470093</v>
      </c>
      <c r="L21" s="2">
        <v>15.998055013526701</v>
      </c>
      <c r="M21" s="2">
        <v>9.2749127202893096</v>
      </c>
      <c r="N21" s="2">
        <v>0.38649743758559202</v>
      </c>
      <c r="O21" s="2">
        <v>0.26301231434426797</v>
      </c>
      <c r="P21" s="2">
        <v>1.1279976702485499</v>
      </c>
      <c r="R21" s="20">
        <v>13.75</v>
      </c>
      <c r="T21" s="23">
        <v>13.75</v>
      </c>
      <c r="U21" s="11">
        <v>12</v>
      </c>
    </row>
    <row r="22" spans="1:21" x14ac:dyDescent="0.25">
      <c r="A22" s="5" t="s">
        <v>24</v>
      </c>
      <c r="B22" s="6">
        <v>0.43789561943922428</v>
      </c>
      <c r="C22" s="6">
        <v>10.38</v>
      </c>
      <c r="D22" s="6">
        <v>9.41</v>
      </c>
      <c r="E22" s="2">
        <v>1.7268450504745601</v>
      </c>
      <c r="F22" s="2">
        <v>0.776836024556399</v>
      </c>
      <c r="G22" s="2">
        <v>4.0726260031788799</v>
      </c>
      <c r="H22" s="2">
        <v>9.2652228322865309</v>
      </c>
      <c r="I22" s="2">
        <v>11.9623618822006</v>
      </c>
      <c r="J22" s="2">
        <v>13.438598414915401</v>
      </c>
      <c r="K22" s="2">
        <v>9.5529978345053905</v>
      </c>
      <c r="L22" s="2">
        <v>7.8360565805118396</v>
      </c>
      <c r="M22" s="2">
        <v>18.508539721502999</v>
      </c>
      <c r="N22" s="2">
        <v>23.2041030453518</v>
      </c>
      <c r="O22" s="2">
        <v>16.521645604123002</v>
      </c>
      <c r="P22" s="2">
        <v>7.6992694065422302</v>
      </c>
      <c r="R22" s="20">
        <v>14.5</v>
      </c>
      <c r="T22" s="23">
        <v>14.5</v>
      </c>
      <c r="U22" s="11">
        <v>5</v>
      </c>
    </row>
    <row r="23" spans="1:21" x14ac:dyDescent="0.25">
      <c r="A23" s="5" t="s">
        <v>25</v>
      </c>
      <c r="B23" s="6">
        <v>0.92396477919792286</v>
      </c>
      <c r="C23" s="6">
        <v>3.17</v>
      </c>
      <c r="D23" s="6">
        <v>1.85</v>
      </c>
      <c r="E23" s="2">
        <v>0.50648348422774003</v>
      </c>
      <c r="F23" s="2">
        <v>0.53693552636445196</v>
      </c>
      <c r="G23" s="2">
        <v>4.04671561703623</v>
      </c>
      <c r="H23" s="2">
        <v>7.6467782836296001</v>
      </c>
      <c r="I23" s="2">
        <v>8.1417162195482096</v>
      </c>
      <c r="J23" s="2">
        <v>7.0473473956627197</v>
      </c>
      <c r="K23" s="2">
        <v>1.34413765264971</v>
      </c>
      <c r="L23" s="2">
        <v>2.26741178829301</v>
      </c>
      <c r="M23" s="2">
        <v>1.43492861166609</v>
      </c>
      <c r="N23" s="2">
        <v>0.71142017867294205</v>
      </c>
      <c r="O23" s="2">
        <v>3.02346966919584</v>
      </c>
      <c r="P23" s="2">
        <v>1.3188154144411799</v>
      </c>
      <c r="R23" s="20">
        <v>15.25</v>
      </c>
      <c r="T23" s="23">
        <v>15.25</v>
      </c>
      <c r="U23" s="11">
        <v>3</v>
      </c>
    </row>
    <row r="24" spans="1:21" x14ac:dyDescent="0.25">
      <c r="A24" s="5" t="s">
        <v>26</v>
      </c>
      <c r="B24" s="6">
        <v>0.1760259279574109</v>
      </c>
      <c r="C24" s="6">
        <v>18.079999999999998</v>
      </c>
      <c r="D24" s="6">
        <v>14.94</v>
      </c>
      <c r="E24" s="2">
        <v>3.0712394870554198</v>
      </c>
      <c r="F24" s="2">
        <v>5.7335873519642799</v>
      </c>
      <c r="G24" s="2">
        <v>17.913183240016799</v>
      </c>
      <c r="H24" s="2">
        <v>17.165197000389998</v>
      </c>
      <c r="I24" s="2">
        <v>0.49889211952826601</v>
      </c>
      <c r="J24" s="2">
        <v>29.870412938108402</v>
      </c>
      <c r="K24" s="2">
        <v>13.855823593428999</v>
      </c>
      <c r="L24" s="2">
        <v>9.3480557631214705</v>
      </c>
      <c r="M24" s="2">
        <v>58.436175508964602</v>
      </c>
      <c r="N24" s="2">
        <v>31.464083664647699</v>
      </c>
      <c r="O24" s="2">
        <v>13.564850843214</v>
      </c>
      <c r="P24" s="2">
        <v>16.018634197360399</v>
      </c>
      <c r="R24" s="20">
        <v>16</v>
      </c>
      <c r="T24" s="23">
        <v>16</v>
      </c>
      <c r="U24" s="11">
        <v>7</v>
      </c>
    </row>
    <row r="25" spans="1:21" x14ac:dyDescent="0.25">
      <c r="A25" s="5" t="s">
        <v>27</v>
      </c>
      <c r="B25" s="6">
        <v>0.38442014664670632</v>
      </c>
      <c r="C25" s="6">
        <v>11.71</v>
      </c>
      <c r="D25" s="6">
        <v>11.34</v>
      </c>
      <c r="E25" s="2">
        <v>1.3214198346370201</v>
      </c>
      <c r="F25" s="2">
        <v>10.7827896421165</v>
      </c>
      <c r="G25" s="2">
        <v>11.9008770031921</v>
      </c>
      <c r="H25" s="2">
        <v>7.5790291417000804</v>
      </c>
      <c r="I25" s="2">
        <v>2.0394997873151</v>
      </c>
      <c r="J25" s="2">
        <v>17.489222442330298</v>
      </c>
      <c r="K25" s="2">
        <v>13.3028799796048</v>
      </c>
      <c r="L25" s="2">
        <v>12.3378022634305</v>
      </c>
      <c r="M25" s="2">
        <v>28.2346817183568</v>
      </c>
      <c r="N25" s="2">
        <v>27.376517547453201</v>
      </c>
      <c r="O25" s="2">
        <v>3.6474630120392599</v>
      </c>
      <c r="P25" s="2">
        <v>4.4801012888233496</v>
      </c>
      <c r="R25" s="20">
        <v>16.75</v>
      </c>
      <c r="T25" s="23">
        <v>16.75</v>
      </c>
      <c r="U25" s="11">
        <v>5</v>
      </c>
    </row>
    <row r="26" spans="1:21" x14ac:dyDescent="0.25">
      <c r="A26" s="5" t="s">
        <v>28</v>
      </c>
      <c r="B26" s="6">
        <v>0.17977061375029649</v>
      </c>
      <c r="C26" s="6">
        <v>4.82</v>
      </c>
      <c r="D26" s="6">
        <v>2.93</v>
      </c>
      <c r="E26" s="2">
        <v>3.7306106223388098</v>
      </c>
      <c r="F26" s="2">
        <v>0.1135031903237</v>
      </c>
      <c r="G26" s="2">
        <v>1.40324761443429</v>
      </c>
      <c r="H26" s="2">
        <v>3.11152921202748</v>
      </c>
      <c r="I26" s="2">
        <v>1.3152145215778599</v>
      </c>
      <c r="J26" s="2">
        <v>13.441291734997501</v>
      </c>
      <c r="K26" s="2">
        <v>0.12486556438291101</v>
      </c>
      <c r="L26" s="2">
        <v>10.6027478522505</v>
      </c>
      <c r="M26" s="2">
        <v>12.9062756937213</v>
      </c>
      <c r="N26" s="2">
        <v>0.214084516578503</v>
      </c>
      <c r="O26" s="2">
        <v>2.7558380438040899</v>
      </c>
      <c r="P26" s="2">
        <v>8.1477176446438406</v>
      </c>
      <c r="R26" s="20">
        <v>17.5</v>
      </c>
      <c r="T26" s="23">
        <v>17.5</v>
      </c>
      <c r="U26" s="11">
        <v>3</v>
      </c>
    </row>
    <row r="27" spans="1:21" x14ac:dyDescent="0.25">
      <c r="A27" s="5" t="s">
        <v>29</v>
      </c>
      <c r="B27" s="6">
        <v>-0.8091843203115856</v>
      </c>
      <c r="C27" s="6">
        <v>11.38</v>
      </c>
      <c r="D27" s="6">
        <v>11.53</v>
      </c>
      <c r="E27" s="2">
        <v>13.987472400388</v>
      </c>
      <c r="F27" s="2">
        <v>15.576356383187401</v>
      </c>
      <c r="G27" s="2">
        <v>10.9129635810817</v>
      </c>
      <c r="H27" s="2">
        <v>7.9058678176947099</v>
      </c>
      <c r="I27" s="2">
        <v>13.3891625515908</v>
      </c>
      <c r="J27" s="2">
        <v>6.6632210069747</v>
      </c>
      <c r="K27" s="2">
        <v>8.2425475254806795</v>
      </c>
      <c r="L27" s="2">
        <v>23.3992201581245</v>
      </c>
      <c r="M27" s="2">
        <v>13.458419512871201</v>
      </c>
      <c r="N27" s="2">
        <v>9.2196052104459394</v>
      </c>
      <c r="O27" s="2">
        <v>1.6826942540148899</v>
      </c>
      <c r="P27" s="2">
        <v>12.150366637309601</v>
      </c>
      <c r="R27" s="20">
        <v>18.25</v>
      </c>
      <c r="T27" s="23">
        <v>18.25</v>
      </c>
      <c r="U27" s="11">
        <v>4</v>
      </c>
    </row>
    <row r="28" spans="1:21" x14ac:dyDescent="0.25">
      <c r="A28" s="5" t="s">
        <v>30</v>
      </c>
      <c r="B28" s="6">
        <v>0.4313898349500449</v>
      </c>
      <c r="C28" s="6">
        <v>11.28</v>
      </c>
      <c r="D28" s="6">
        <v>9.92</v>
      </c>
      <c r="E28" s="2">
        <v>13.2576063377144</v>
      </c>
      <c r="F28" s="2">
        <v>10.274902592438099</v>
      </c>
      <c r="G28" s="2">
        <v>8.6082875248240196</v>
      </c>
      <c r="H28" s="2">
        <v>19.375352278087</v>
      </c>
      <c r="I28" s="2">
        <v>4.03311385964947</v>
      </c>
      <c r="J28" s="2">
        <v>7.0976658157469803</v>
      </c>
      <c r="K28" s="2">
        <v>3.5329959332793899</v>
      </c>
      <c r="L28" s="2">
        <v>6.3841851457582202</v>
      </c>
      <c r="M28" s="2">
        <v>9.57366825814516</v>
      </c>
      <c r="N28" s="2">
        <v>21.152463963688799</v>
      </c>
      <c r="O28" s="2">
        <v>19.1884657730381</v>
      </c>
      <c r="P28" s="2">
        <v>12.896457134052101</v>
      </c>
      <c r="R28" s="20">
        <v>19</v>
      </c>
      <c r="T28" s="23">
        <v>19</v>
      </c>
      <c r="U28" s="11">
        <v>4</v>
      </c>
    </row>
    <row r="29" spans="1:21" x14ac:dyDescent="0.25">
      <c r="A29" s="5" t="s">
        <v>31</v>
      </c>
      <c r="B29" s="6">
        <v>0.48883870719423961</v>
      </c>
      <c r="C29" s="6">
        <v>6.43</v>
      </c>
      <c r="D29" s="6">
        <v>6.59</v>
      </c>
      <c r="E29" s="2">
        <v>5.8682464954188696</v>
      </c>
      <c r="F29" s="2">
        <v>7.8295784178694596</v>
      </c>
      <c r="G29" s="2">
        <v>3.5188060764120501</v>
      </c>
      <c r="H29" s="2">
        <v>6.88403935220978</v>
      </c>
      <c r="I29" s="2">
        <v>3.0096700573602502</v>
      </c>
      <c r="J29" s="2">
        <v>6.2869904878696303</v>
      </c>
      <c r="K29" s="2">
        <v>2.1134760522890801</v>
      </c>
      <c r="L29" s="2">
        <v>9.3102815171060502</v>
      </c>
      <c r="M29" s="2">
        <v>2.3504884558066999</v>
      </c>
      <c r="N29" s="2">
        <v>7.4024891686184002</v>
      </c>
      <c r="O29" s="2">
        <v>11.208643999149899</v>
      </c>
      <c r="P29" s="2">
        <v>11.391826329707399</v>
      </c>
      <c r="R29" s="20">
        <v>19.75</v>
      </c>
      <c r="T29" s="23">
        <v>19.75</v>
      </c>
      <c r="U29" s="11">
        <v>5</v>
      </c>
    </row>
    <row r="30" spans="1:21" x14ac:dyDescent="0.25">
      <c r="A30" s="5" t="s">
        <v>32</v>
      </c>
      <c r="B30" s="6">
        <v>-5.1629789373151443E-2</v>
      </c>
      <c r="C30" s="6">
        <v>6.62</v>
      </c>
      <c r="D30" s="6">
        <v>5.91</v>
      </c>
      <c r="E30" s="2">
        <v>15.7287468354917</v>
      </c>
      <c r="F30" s="2">
        <v>8.1352291755460193</v>
      </c>
      <c r="G30" s="2">
        <v>2.7455678857358099</v>
      </c>
      <c r="H30" s="2">
        <v>2.06040909187695</v>
      </c>
      <c r="I30" s="2">
        <v>11.3497052128695</v>
      </c>
      <c r="J30" s="2">
        <v>11.806262164270899</v>
      </c>
      <c r="K30" s="2">
        <v>5.2443839024229</v>
      </c>
      <c r="L30" s="2">
        <v>0.82034034933929001</v>
      </c>
      <c r="M30" s="2">
        <v>10.421117138643799</v>
      </c>
      <c r="N30" s="2">
        <v>6.5695500049298596</v>
      </c>
      <c r="O30" s="2">
        <v>1.66202464174522</v>
      </c>
      <c r="P30" s="2">
        <v>2.8390979536253802</v>
      </c>
      <c r="R30" s="20">
        <v>20.5</v>
      </c>
      <c r="T30" s="23">
        <v>20.5</v>
      </c>
      <c r="U30" s="11">
        <v>2</v>
      </c>
    </row>
    <row r="31" spans="1:21" x14ac:dyDescent="0.25">
      <c r="A31" s="5" t="s">
        <v>33</v>
      </c>
      <c r="B31" s="6">
        <v>0.51968381098623229</v>
      </c>
      <c r="C31" s="6">
        <v>5.53</v>
      </c>
      <c r="D31" s="6">
        <v>5</v>
      </c>
      <c r="E31" s="2">
        <v>13.425081081810999</v>
      </c>
      <c r="F31" s="2">
        <v>10.649808492921901</v>
      </c>
      <c r="G31" s="2">
        <v>2.13814138940432</v>
      </c>
      <c r="H31" s="2">
        <v>7.9174096357210102</v>
      </c>
      <c r="I31" s="2">
        <v>10.6734847854487</v>
      </c>
      <c r="J31" s="2">
        <v>5.0094439214450999</v>
      </c>
      <c r="K31" s="2">
        <v>6.4653651951816493E-2</v>
      </c>
      <c r="L31" s="2">
        <v>4.9974466580127501</v>
      </c>
      <c r="M31" s="2">
        <v>0.53744818183683596</v>
      </c>
      <c r="N31" s="2">
        <v>0.63071300832047705</v>
      </c>
      <c r="O31" s="2">
        <v>3.2667922024872298</v>
      </c>
      <c r="P31" s="2">
        <v>7.1083896795030004</v>
      </c>
      <c r="R31" s="20">
        <v>21.25</v>
      </c>
      <c r="T31" s="23">
        <v>21.25</v>
      </c>
      <c r="U31" s="11">
        <v>3</v>
      </c>
    </row>
    <row r="32" spans="1:21" x14ac:dyDescent="0.25">
      <c r="A32" s="5" t="s">
        <v>34</v>
      </c>
      <c r="B32" s="6">
        <v>0.78206437322391342</v>
      </c>
      <c r="C32" s="6">
        <v>3.28</v>
      </c>
      <c r="D32" s="6">
        <v>2.12</v>
      </c>
      <c r="E32" s="2">
        <v>1.27662634070082</v>
      </c>
      <c r="F32" s="2">
        <v>7.2856863449930396</v>
      </c>
      <c r="G32" s="2">
        <v>0.27477973857693799</v>
      </c>
      <c r="H32" s="2">
        <v>3.9196928948748502E-2</v>
      </c>
      <c r="I32" s="2">
        <v>2.0080482329557698</v>
      </c>
      <c r="J32" s="2">
        <v>2.3798904308014399</v>
      </c>
      <c r="K32" s="2">
        <v>1.9911006469388399</v>
      </c>
      <c r="L32" s="2">
        <v>2.2362297400819999</v>
      </c>
      <c r="M32" s="2">
        <v>9.3283616451249092</v>
      </c>
      <c r="N32" s="2">
        <v>0.52251233923129503</v>
      </c>
      <c r="O32" s="2">
        <v>5.1141796879027801</v>
      </c>
      <c r="P32" s="2">
        <v>6.8579280826464597</v>
      </c>
      <c r="R32" s="20">
        <v>22</v>
      </c>
      <c r="T32" s="23">
        <v>22</v>
      </c>
      <c r="U32" s="11">
        <v>1</v>
      </c>
    </row>
    <row r="33" spans="1:21" x14ac:dyDescent="0.25">
      <c r="A33" s="5" t="s">
        <v>35</v>
      </c>
      <c r="B33" s="6">
        <v>-9.5053884613825801E-2</v>
      </c>
      <c r="C33" s="6">
        <v>1.1499999999999999</v>
      </c>
      <c r="D33" s="6">
        <v>0.95</v>
      </c>
      <c r="E33" s="2">
        <v>3.9262490437283502</v>
      </c>
      <c r="F33" s="2">
        <v>1.6483584232350399</v>
      </c>
      <c r="G33" s="2">
        <v>1.3181357374905001</v>
      </c>
      <c r="H33" s="2">
        <v>0.52797768507878895</v>
      </c>
      <c r="I33" s="2">
        <v>0.69407060942979704</v>
      </c>
      <c r="J33" s="2">
        <v>1.1734621099020199</v>
      </c>
      <c r="K33" s="2">
        <v>1.3840184698637901</v>
      </c>
      <c r="L33" s="2">
        <v>1.18527024125276</v>
      </c>
      <c r="M33" s="2">
        <v>0.17389480524572201</v>
      </c>
      <c r="N33" s="2">
        <v>0.33018375422365798</v>
      </c>
      <c r="O33" s="2">
        <v>0.71997852199461798</v>
      </c>
      <c r="P33" s="2">
        <v>0.71801700127395596</v>
      </c>
      <c r="R33" s="20">
        <v>22.75</v>
      </c>
      <c r="T33" s="23">
        <v>22.75</v>
      </c>
      <c r="U33" s="11">
        <v>1</v>
      </c>
    </row>
    <row r="34" spans="1:21" x14ac:dyDescent="0.25">
      <c r="A34" s="5" t="s">
        <v>36</v>
      </c>
      <c r="B34" s="6">
        <v>0.62994414823592837</v>
      </c>
      <c r="C34" s="6">
        <v>6.56</v>
      </c>
      <c r="D34" s="6">
        <v>4.9400000000000004</v>
      </c>
      <c r="E34" s="2">
        <v>5.2255539563472801</v>
      </c>
      <c r="F34" s="2">
        <v>10.243768815667501</v>
      </c>
      <c r="G34" s="2">
        <v>13.230358671119999</v>
      </c>
      <c r="H34" s="2">
        <v>9.4771603823094903</v>
      </c>
      <c r="I34" s="2">
        <v>7.4198620136228</v>
      </c>
      <c r="J34" s="2">
        <v>3.6016201364748599</v>
      </c>
      <c r="K34" s="2">
        <v>5.4242949993555702E-2</v>
      </c>
      <c r="L34" s="2">
        <v>1.3035099253009601</v>
      </c>
      <c r="M34" s="2">
        <v>21.170296842270499</v>
      </c>
      <c r="N34" s="2">
        <v>0.32873121730827798</v>
      </c>
      <c r="O34" s="2">
        <v>2.05564256822717</v>
      </c>
      <c r="P34" s="2">
        <v>4.65703024790258</v>
      </c>
      <c r="R34" s="20">
        <v>23.5</v>
      </c>
      <c r="T34" s="23">
        <v>23.5</v>
      </c>
      <c r="U34" s="11">
        <v>2</v>
      </c>
    </row>
    <row r="35" spans="1:21" x14ac:dyDescent="0.25">
      <c r="A35" s="5" t="s">
        <v>37</v>
      </c>
      <c r="B35" s="6">
        <v>0.8146204205066534</v>
      </c>
      <c r="C35" s="6">
        <v>5.38</v>
      </c>
      <c r="D35" s="6">
        <v>3.59</v>
      </c>
      <c r="E35" s="2">
        <v>0.45744439102498402</v>
      </c>
      <c r="F35" s="2">
        <v>10.0529598070085</v>
      </c>
      <c r="G35" s="2">
        <v>4.3824244061615296</v>
      </c>
      <c r="H35" s="2">
        <v>2.6012499994291298</v>
      </c>
      <c r="I35" s="2">
        <v>8.6868827730337408</v>
      </c>
      <c r="J35" s="2">
        <v>2.7661010702969899</v>
      </c>
      <c r="K35" s="2">
        <v>1.30560417583874</v>
      </c>
      <c r="L35" s="2">
        <v>8.1719443634961593</v>
      </c>
      <c r="M35" s="2">
        <v>3.4604604557162801</v>
      </c>
      <c r="N35" s="2">
        <v>17.872056773235201</v>
      </c>
      <c r="O35" s="2">
        <v>1.08336715366086</v>
      </c>
      <c r="P35" s="2">
        <v>3.7176802332671399</v>
      </c>
      <c r="R35" s="20">
        <v>24.25</v>
      </c>
      <c r="T35" s="23">
        <v>24.25</v>
      </c>
      <c r="U35" s="11">
        <v>1</v>
      </c>
    </row>
    <row r="36" spans="1:21" x14ac:dyDescent="0.25">
      <c r="A36" s="5" t="s">
        <v>38</v>
      </c>
      <c r="B36" s="6">
        <v>0.32032463716362652</v>
      </c>
      <c r="C36" s="6">
        <v>7.51</v>
      </c>
      <c r="D36" s="6">
        <v>4.43</v>
      </c>
      <c r="E36" s="2">
        <v>1.81644783240969</v>
      </c>
      <c r="F36" s="2">
        <v>6.4496012228342501</v>
      </c>
      <c r="G36" s="2">
        <v>0.984026474635605</v>
      </c>
      <c r="H36" s="2">
        <v>0.199211240915941</v>
      </c>
      <c r="I36" s="2">
        <v>1.53602640620641</v>
      </c>
      <c r="J36" s="2">
        <v>8.4588624307494804</v>
      </c>
      <c r="K36" s="2">
        <v>7.4681303763329598</v>
      </c>
      <c r="L36" s="2">
        <v>12.457266073797101</v>
      </c>
      <c r="M36" s="2">
        <v>25.588756434486498</v>
      </c>
      <c r="N36" s="2">
        <v>21.550003830275699</v>
      </c>
      <c r="O36" s="2">
        <v>2.4039019704046298</v>
      </c>
      <c r="P36" s="2">
        <v>1.18287938559293</v>
      </c>
      <c r="R36" s="20">
        <v>25</v>
      </c>
      <c r="T36" s="23">
        <v>25</v>
      </c>
      <c r="U36" s="11">
        <v>0</v>
      </c>
    </row>
    <row r="37" spans="1:21" x14ac:dyDescent="0.25">
      <c r="A37" s="5" t="s">
        <v>39</v>
      </c>
      <c r="B37" s="6">
        <v>-5.5355112032840832E-2</v>
      </c>
      <c r="C37" s="6">
        <v>9.52</v>
      </c>
      <c r="D37" s="6">
        <v>10.79</v>
      </c>
      <c r="E37" s="2">
        <v>11.534710339624199</v>
      </c>
      <c r="F37" s="2">
        <v>22.295539745322699</v>
      </c>
      <c r="G37" s="2">
        <v>13.311411704093899</v>
      </c>
      <c r="H37" s="2">
        <v>12.799183470038701</v>
      </c>
      <c r="I37" s="2">
        <v>5.5973645501119096</v>
      </c>
      <c r="J37" s="2">
        <v>0.55226445543486902</v>
      </c>
      <c r="K37" s="2">
        <v>0.798556999797433</v>
      </c>
      <c r="L37" s="2">
        <v>2.09455460552579</v>
      </c>
      <c r="M37" s="2">
        <v>4.91862530706132</v>
      </c>
      <c r="N37" s="2">
        <v>15.3198049115031</v>
      </c>
      <c r="O37" s="2">
        <v>10.0420117014976</v>
      </c>
      <c r="P37" s="2">
        <v>15.012134124741699</v>
      </c>
      <c r="R37" s="20">
        <v>25.75</v>
      </c>
      <c r="T37" s="23">
        <v>25.75</v>
      </c>
      <c r="U37" s="11">
        <v>2</v>
      </c>
    </row>
    <row r="38" spans="1:21" x14ac:dyDescent="0.25">
      <c r="A38" s="5" t="s">
        <v>40</v>
      </c>
      <c r="B38" s="6">
        <v>0.72067846516794265</v>
      </c>
      <c r="C38" s="6">
        <v>7.04</v>
      </c>
      <c r="D38" s="6">
        <v>5.41</v>
      </c>
      <c r="E38" s="2">
        <v>3.0851121861728701</v>
      </c>
      <c r="F38" s="2">
        <v>6.53951826912279</v>
      </c>
      <c r="G38" s="2">
        <v>5.2665594552579096</v>
      </c>
      <c r="H38" s="2">
        <v>3.1217617182676598</v>
      </c>
      <c r="I38" s="2">
        <v>0.96385151673541103</v>
      </c>
      <c r="J38" s="2">
        <v>12.0970681118346</v>
      </c>
      <c r="K38" s="2">
        <v>5.5181461818563102</v>
      </c>
      <c r="L38" s="2">
        <v>4.3213589253401299</v>
      </c>
      <c r="M38" s="2">
        <v>5.3041268032730002</v>
      </c>
      <c r="N38" s="2">
        <v>19.6718915318935</v>
      </c>
      <c r="O38" s="2">
        <v>11.5151236172848</v>
      </c>
      <c r="P38" s="2">
        <v>7.1185849775507997</v>
      </c>
      <c r="R38" s="20">
        <v>26.5</v>
      </c>
      <c r="T38" s="23">
        <v>26.5</v>
      </c>
      <c r="U38" s="11">
        <v>1</v>
      </c>
    </row>
    <row r="39" spans="1:21" x14ac:dyDescent="0.25">
      <c r="A39" s="5" t="s">
        <v>41</v>
      </c>
      <c r="B39" s="6">
        <v>0.5096737218611771</v>
      </c>
      <c r="C39" s="6">
        <v>6.76</v>
      </c>
      <c r="D39" s="6">
        <v>6.8</v>
      </c>
      <c r="E39" s="2">
        <v>7.0238269504867299</v>
      </c>
      <c r="F39" s="2">
        <v>7.2537690983259102</v>
      </c>
      <c r="G39" s="2">
        <v>1.7724477953544799</v>
      </c>
      <c r="H39" s="2">
        <v>6.0616976192849599</v>
      </c>
      <c r="I39" s="2">
        <v>5.0331288362628097</v>
      </c>
      <c r="J39" s="2">
        <v>7.6506878989095304</v>
      </c>
      <c r="K39" s="2">
        <v>3.4923217881980499</v>
      </c>
      <c r="L39" s="2">
        <v>2.2729937174727599E-2</v>
      </c>
      <c r="M39" s="2">
        <v>7.9900507659167497</v>
      </c>
      <c r="N39" s="2">
        <v>12.812722344365399</v>
      </c>
      <c r="O39" s="2">
        <v>6.57159572976704</v>
      </c>
      <c r="P39" s="2">
        <v>15.432563367963599</v>
      </c>
      <c r="R39" s="20">
        <v>27.25</v>
      </c>
      <c r="T39" s="23">
        <v>27.25</v>
      </c>
      <c r="U39" s="11">
        <v>1</v>
      </c>
    </row>
    <row r="40" spans="1:21" x14ac:dyDescent="0.25">
      <c r="A40" s="5" t="s">
        <v>42</v>
      </c>
      <c r="B40" s="6">
        <v>-0.72646504241947052</v>
      </c>
      <c r="C40" s="6">
        <v>4.79</v>
      </c>
      <c r="D40" s="6">
        <v>4.5999999999999996</v>
      </c>
      <c r="E40" s="2">
        <v>5.1347367356507796</v>
      </c>
      <c r="F40" s="2">
        <v>1.21276742126685</v>
      </c>
      <c r="G40" s="2">
        <v>1.63307682097771</v>
      </c>
      <c r="H40" s="2">
        <v>1.9282836085919199</v>
      </c>
      <c r="I40" s="2">
        <v>3.4215101747057899</v>
      </c>
      <c r="J40" s="2">
        <v>4.1296742566240097</v>
      </c>
      <c r="K40" s="2">
        <v>11.296618704783</v>
      </c>
      <c r="L40" s="2">
        <v>5.0612476265716904</v>
      </c>
      <c r="M40" s="2">
        <v>5.08788461827357</v>
      </c>
      <c r="N40" s="2">
        <v>3.4005104027321398</v>
      </c>
      <c r="O40" s="2">
        <v>8.1689967445426905</v>
      </c>
      <c r="P40" s="2">
        <v>6.9741786501260403</v>
      </c>
      <c r="R40" s="20">
        <v>28</v>
      </c>
      <c r="T40" s="23">
        <v>28</v>
      </c>
      <c r="U40" s="11">
        <v>1</v>
      </c>
    </row>
    <row r="41" spans="1:21" x14ac:dyDescent="0.25">
      <c r="A41" s="5" t="s">
        <v>43</v>
      </c>
      <c r="B41" s="6">
        <v>0.25088962559111139</v>
      </c>
      <c r="C41" s="6">
        <v>5.21</v>
      </c>
      <c r="D41" s="6">
        <v>3.66</v>
      </c>
      <c r="E41" s="2">
        <v>2.9786180086048502</v>
      </c>
      <c r="F41" s="2">
        <v>2.6069986870218602</v>
      </c>
      <c r="G41" s="2">
        <v>4.33400316516905</v>
      </c>
      <c r="H41" s="2">
        <v>5.2121794169160998</v>
      </c>
      <c r="I41" s="2">
        <v>7.5648934412457702</v>
      </c>
      <c r="J41" s="2">
        <v>5.6587631964425196</v>
      </c>
      <c r="K41" s="2">
        <v>2.0512573996002801</v>
      </c>
      <c r="L41" s="2">
        <v>0.87116385136455399</v>
      </c>
      <c r="M41" s="2">
        <v>1.1117993852479999</v>
      </c>
      <c r="N41" s="2">
        <v>2.5126991291696301</v>
      </c>
      <c r="O41" s="2">
        <v>8.3588562219214495</v>
      </c>
      <c r="P41" s="2">
        <v>19.199114368315701</v>
      </c>
      <c r="R41" s="20">
        <v>28.75</v>
      </c>
      <c r="T41" s="23">
        <v>28.75</v>
      </c>
      <c r="U41" s="11">
        <v>1</v>
      </c>
    </row>
    <row r="42" spans="1:21" x14ac:dyDescent="0.25">
      <c r="A42" s="5" t="s">
        <v>44</v>
      </c>
      <c r="B42" s="6">
        <v>-0.1104793309922891</v>
      </c>
      <c r="C42" s="6">
        <v>4.99</v>
      </c>
      <c r="D42" s="6">
        <v>4.38</v>
      </c>
      <c r="E42" s="2">
        <v>7.5564956772424798</v>
      </c>
      <c r="F42" s="2">
        <v>4.8309368679927402</v>
      </c>
      <c r="G42" s="2">
        <v>0.938974018831082</v>
      </c>
      <c r="H42" s="2">
        <v>5.2559114214539804</v>
      </c>
      <c r="I42" s="2">
        <v>2.2852812169249699</v>
      </c>
      <c r="J42" s="2">
        <v>4.1022215940157603</v>
      </c>
      <c r="K42" s="2">
        <v>2.7823747318706702</v>
      </c>
      <c r="L42" s="2">
        <v>3.9592508431034998</v>
      </c>
      <c r="M42" s="2">
        <v>9.2843078745115193</v>
      </c>
      <c r="N42" s="2">
        <v>3.3957384037678899</v>
      </c>
      <c r="O42" s="2">
        <v>4.6660737981128904</v>
      </c>
      <c r="P42" s="2">
        <v>10.8109936778422</v>
      </c>
      <c r="R42" s="20">
        <v>29.5</v>
      </c>
      <c r="T42" s="23">
        <v>29.5</v>
      </c>
      <c r="U42" s="11">
        <v>0</v>
      </c>
    </row>
    <row r="43" spans="1:21" x14ac:dyDescent="0.25">
      <c r="A43" s="5" t="s">
        <v>45</v>
      </c>
      <c r="B43" s="6">
        <v>0.5928525247157802</v>
      </c>
      <c r="C43" s="6">
        <v>5.3</v>
      </c>
      <c r="D43" s="6">
        <v>4.3099999999999996</v>
      </c>
      <c r="E43" s="2">
        <v>12.852080153062801</v>
      </c>
      <c r="F43" s="2">
        <v>9.7836570596485508</v>
      </c>
      <c r="G43" s="2">
        <v>0.76612108867661699</v>
      </c>
      <c r="H43" s="2">
        <v>7.88500008426759</v>
      </c>
      <c r="I43" s="2">
        <v>10.560096879758801</v>
      </c>
      <c r="J43" s="2">
        <v>2.5626534108387098</v>
      </c>
      <c r="K43" s="2">
        <v>0.44774409747521898</v>
      </c>
      <c r="L43" s="2">
        <v>2.4758481462873898</v>
      </c>
      <c r="M43" s="2">
        <v>0.47921277024150899</v>
      </c>
      <c r="N43" s="2">
        <v>3.30281596259448</v>
      </c>
      <c r="O43" s="2">
        <v>5.32109118154467</v>
      </c>
      <c r="P43" s="2">
        <v>7.1150195607465099</v>
      </c>
      <c r="R43" s="20">
        <v>30.25</v>
      </c>
      <c r="T43" s="23">
        <v>30.25</v>
      </c>
      <c r="U43" s="11">
        <v>2</v>
      </c>
    </row>
    <row r="44" spans="1:21" ht="15.75" thickBot="1" x14ac:dyDescent="0.3">
      <c r="A44" s="10" t="s">
        <v>46</v>
      </c>
      <c r="B44" s="9">
        <v>0.93813080400569926</v>
      </c>
      <c r="C44" s="9">
        <v>3.8</v>
      </c>
      <c r="D44" s="9">
        <v>3.37</v>
      </c>
      <c r="E44" s="2">
        <v>1.6490999120455201</v>
      </c>
      <c r="F44" s="2">
        <v>4.5309702275164598</v>
      </c>
      <c r="G44" s="2">
        <v>0.74722778187900096</v>
      </c>
      <c r="H44" s="2">
        <v>2.7500747828147101</v>
      </c>
      <c r="I44" s="2">
        <v>5.9126965636294599</v>
      </c>
      <c r="J44" s="2">
        <v>1.7541094921609099</v>
      </c>
      <c r="K44" s="2">
        <v>2.0363192113105799</v>
      </c>
      <c r="L44" s="2">
        <v>5.2014742259030298</v>
      </c>
      <c r="M44" s="2">
        <v>5.8173814799057499</v>
      </c>
      <c r="N44" s="2">
        <v>1.1814139453166701</v>
      </c>
      <c r="O44" s="2">
        <v>3.9965512793305602</v>
      </c>
      <c r="P44" s="2">
        <v>9.9872149930793306</v>
      </c>
      <c r="T44" s="12" t="s">
        <v>54</v>
      </c>
      <c r="U44" s="12">
        <v>5</v>
      </c>
    </row>
    <row r="45" spans="1:21" x14ac:dyDescent="0.25">
      <c r="A45" s="5" t="s">
        <v>47</v>
      </c>
      <c r="B45" s="6">
        <f>AVERAGE(B2:B44)</f>
        <v>0.29857294760699538</v>
      </c>
      <c r="C45" s="6">
        <f t="shared" ref="C45:D45" si="0">AVERAGE(C2:C44)</f>
        <v>6.9693023255813964</v>
      </c>
      <c r="D45" s="6">
        <f t="shared" si="0"/>
        <v>6.0344186046511616</v>
      </c>
    </row>
    <row r="46" spans="1:21" x14ac:dyDescent="0.25">
      <c r="A46" s="5" t="s">
        <v>51</v>
      </c>
      <c r="B46" s="6">
        <f>MEDIAN(B2:B44)</f>
        <v>0.43789561943922428</v>
      </c>
      <c r="C46" s="6">
        <f t="shared" ref="C46:D46" si="1">MEDIAN(C2:C44)</f>
        <v>6.43</v>
      </c>
      <c r="D46" s="6">
        <f t="shared" si="1"/>
        <v>5</v>
      </c>
    </row>
    <row r="47" spans="1:21" x14ac:dyDescent="0.25">
      <c r="A47" s="5" t="s">
        <v>52</v>
      </c>
      <c r="B47" s="6">
        <f>_xlfn.VAR.S(B2:B44)</f>
        <v>0.26482891612737153</v>
      </c>
      <c r="C47" s="6">
        <f t="shared" ref="C47:D47" si="2">_xlfn.VAR.S(C2:C44)</f>
        <v>12.3215637873754</v>
      </c>
      <c r="D47" s="6">
        <f t="shared" si="2"/>
        <v>10.819791915836126</v>
      </c>
    </row>
    <row r="48" spans="1:21" x14ac:dyDescent="0.25">
      <c r="A48" s="5" t="s">
        <v>48</v>
      </c>
      <c r="B48" s="6">
        <f>MAX(B2:B44)</f>
        <v>0.93813080400569926</v>
      </c>
      <c r="C48" s="6">
        <f>MAX(C2:C44)</f>
        <v>18.079999999999998</v>
      </c>
      <c r="D48" s="6">
        <f>MAX(D2:D44)</f>
        <v>14.94</v>
      </c>
    </row>
    <row r="49" spans="1:4" x14ac:dyDescent="0.25">
      <c r="A49" s="5" t="s">
        <v>49</v>
      </c>
      <c r="B49" s="6">
        <f>MIN(B2:B44)</f>
        <v>-1.4349604260013411</v>
      </c>
      <c r="C49" s="6">
        <f t="shared" ref="C49:D49" si="3">MIN(C2:C44)</f>
        <v>1.1499999999999999</v>
      </c>
      <c r="D49" s="6">
        <f t="shared" si="3"/>
        <v>0.95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B247-03DE-4C4D-8551-91B46832B50D}">
  <dimension ref="A1:U49"/>
  <sheetViews>
    <sheetView topLeftCell="J1" workbookViewId="0">
      <selection activeCell="Z26" sqref="Z26"/>
    </sheetView>
  </sheetViews>
  <sheetFormatPr defaultColWidth="18.140625" defaultRowHeight="15" x14ac:dyDescent="0.25"/>
  <cols>
    <col min="1" max="1" width="23.5703125" style="5" bestFit="1" customWidth="1"/>
    <col min="2" max="2" width="14" style="6" bestFit="1" customWidth="1"/>
    <col min="3" max="3" width="14.42578125" style="6" bestFit="1" customWidth="1"/>
    <col min="4" max="4" width="16.140625" style="6" bestFit="1" customWidth="1"/>
    <col min="5" max="16" width="5.5703125" style="6" bestFit="1" customWidth="1"/>
    <col min="17" max="17" width="18.140625" style="5"/>
    <col min="18" max="18" width="12" style="5" bestFit="1" customWidth="1"/>
    <col min="19" max="19" width="10.42578125" style="5" bestFit="1" customWidth="1"/>
    <col min="20" max="16384" width="18.140625" style="5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4" t="s">
        <v>50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1" x14ac:dyDescent="0.25">
      <c r="A2" s="5" t="s">
        <v>4</v>
      </c>
      <c r="B2" s="6">
        <v>0.87852443382258683</v>
      </c>
      <c r="C2" s="6">
        <v>5.0199999999999996</v>
      </c>
      <c r="D2" s="6">
        <v>5.14</v>
      </c>
      <c r="E2" s="6">
        <v>7.0074354129215104</v>
      </c>
      <c r="F2" s="6">
        <v>1.3823935715795901</v>
      </c>
      <c r="G2" s="6">
        <v>8.1058163354933495</v>
      </c>
      <c r="H2" s="6">
        <v>0.35254200522971901</v>
      </c>
      <c r="I2" s="6">
        <v>9.8391247092065299</v>
      </c>
      <c r="J2" s="6">
        <v>0.688774679628677</v>
      </c>
      <c r="K2" s="6">
        <v>8.5255514088773705E-3</v>
      </c>
      <c r="L2" s="6">
        <v>8.5358569907760096</v>
      </c>
      <c r="M2" s="6">
        <v>6.5270724403693396</v>
      </c>
      <c r="N2" s="6">
        <v>3.0874973230154001</v>
      </c>
      <c r="O2" s="6">
        <v>3.7500406502392001</v>
      </c>
      <c r="P2" s="6">
        <v>10.9731129130477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-5.4867292131541179E-2</v>
      </c>
      <c r="C3" s="6">
        <v>1.1599999999999999</v>
      </c>
      <c r="D3" s="6">
        <v>1.19</v>
      </c>
      <c r="E3" s="6">
        <v>0.83947147998724003</v>
      </c>
      <c r="F3" s="6">
        <v>1.1952496159888</v>
      </c>
      <c r="G3" s="6">
        <v>2.9327028558660202</v>
      </c>
      <c r="H3" s="6">
        <v>0.89045771609211</v>
      </c>
      <c r="I3" s="6">
        <v>0.81222435827429595</v>
      </c>
      <c r="J3" s="6">
        <v>1.4421656729255901</v>
      </c>
      <c r="K3" s="6">
        <v>1.2695658102769201</v>
      </c>
      <c r="L3" s="6">
        <v>1.46534523742421</v>
      </c>
      <c r="M3" s="6">
        <v>1.18229176222828</v>
      </c>
      <c r="N3" s="6">
        <v>1.54402972865111</v>
      </c>
      <c r="O3" s="6">
        <v>8.1315843528426607E-2</v>
      </c>
      <c r="P3" s="6">
        <v>0.21062400306746901</v>
      </c>
      <c r="R3" s="20">
        <v>0.25</v>
      </c>
      <c r="S3" s="11"/>
      <c r="T3" s="23">
        <v>0.25</v>
      </c>
      <c r="U3" s="11">
        <v>22</v>
      </c>
    </row>
    <row r="4" spans="1:21" x14ac:dyDescent="0.25">
      <c r="A4" s="5" t="s">
        <v>6</v>
      </c>
      <c r="B4" s="6">
        <v>0.75979076375005306</v>
      </c>
      <c r="C4" s="6">
        <v>2.81</v>
      </c>
      <c r="D4" s="6">
        <v>2.5</v>
      </c>
      <c r="E4" s="6">
        <v>0.37226168598681098</v>
      </c>
      <c r="F4" s="6">
        <v>2.5104969943316502</v>
      </c>
      <c r="G4" s="6">
        <v>2.0360375840571101</v>
      </c>
      <c r="H4" s="6">
        <v>2.49572782888169</v>
      </c>
      <c r="I4" s="6">
        <v>4.0058831646164403</v>
      </c>
      <c r="J4" s="6">
        <v>2.4117160448436099</v>
      </c>
      <c r="K4" s="6">
        <v>2.8550372872644498</v>
      </c>
      <c r="L4" s="6">
        <v>3.4430387342833</v>
      </c>
      <c r="M4" s="6">
        <v>1.43750623992004</v>
      </c>
      <c r="N4" s="6">
        <v>2.2116546790006102</v>
      </c>
      <c r="O4" s="6">
        <v>3.53354242171226</v>
      </c>
      <c r="P4" s="6">
        <v>6.3703891868869098</v>
      </c>
      <c r="R4" s="20">
        <v>1</v>
      </c>
      <c r="S4" s="11"/>
      <c r="T4" s="23">
        <v>1</v>
      </c>
      <c r="U4" s="11">
        <v>65</v>
      </c>
    </row>
    <row r="5" spans="1:21" x14ac:dyDescent="0.25">
      <c r="A5" s="5" t="s">
        <v>7</v>
      </c>
      <c r="B5" s="6">
        <v>0.39662569446698109</v>
      </c>
      <c r="C5" s="6">
        <v>4.55</v>
      </c>
      <c r="D5" s="6">
        <v>3.92</v>
      </c>
      <c r="E5" s="6">
        <v>6.0731476417251302E-2</v>
      </c>
      <c r="F5" s="6">
        <v>0.76298432234255598</v>
      </c>
      <c r="G5" s="6">
        <v>6.5970847282943996</v>
      </c>
      <c r="H5" s="6">
        <v>7.16177464834972</v>
      </c>
      <c r="I5" s="6">
        <v>2.7595107519459199</v>
      </c>
      <c r="J5" s="6">
        <v>6.4828361635621397</v>
      </c>
      <c r="K5" s="6">
        <v>2.3752423769305899</v>
      </c>
      <c r="L5" s="6">
        <v>3.9260499937049498</v>
      </c>
      <c r="M5" s="6">
        <v>0.81357640323564895</v>
      </c>
      <c r="N5" s="6">
        <v>10.235410706190899</v>
      </c>
      <c r="O5" s="6">
        <v>3.9086049628590702</v>
      </c>
      <c r="P5" s="6">
        <v>9.4610154127975896</v>
      </c>
      <c r="R5" s="20">
        <v>1.75</v>
      </c>
      <c r="S5" s="11"/>
      <c r="T5" s="23">
        <v>1.75</v>
      </c>
      <c r="U5" s="11">
        <v>51</v>
      </c>
    </row>
    <row r="6" spans="1:21" x14ac:dyDescent="0.25">
      <c r="A6" s="5" t="s">
        <v>8</v>
      </c>
      <c r="B6" s="6">
        <v>0.72963963319069203</v>
      </c>
      <c r="C6" s="6">
        <v>2.92</v>
      </c>
      <c r="D6" s="6">
        <v>2.86</v>
      </c>
      <c r="E6" s="6">
        <v>2.8045245055179699</v>
      </c>
      <c r="F6" s="6">
        <v>1.1506899849366401</v>
      </c>
      <c r="G6" s="6">
        <v>0.38489653347496799</v>
      </c>
      <c r="H6" s="6">
        <v>4.8548684021826798</v>
      </c>
      <c r="I6" s="6">
        <v>1.9669614468748999</v>
      </c>
      <c r="J6" s="6">
        <v>2.9223618660067299</v>
      </c>
      <c r="K6" s="6">
        <v>5.9165110770714398</v>
      </c>
      <c r="L6" s="6">
        <v>5.3155957522679103</v>
      </c>
      <c r="M6" s="6">
        <v>1.6814800358768101</v>
      </c>
      <c r="N6" s="6">
        <v>0.48109667321910898</v>
      </c>
      <c r="O6" s="6">
        <v>4.4628832793389401</v>
      </c>
      <c r="P6" s="6">
        <v>3.0798583514115001</v>
      </c>
      <c r="R6" s="20">
        <v>2.5</v>
      </c>
      <c r="S6" s="11"/>
      <c r="T6" s="23">
        <v>2.5</v>
      </c>
      <c r="U6" s="11">
        <v>52</v>
      </c>
    </row>
    <row r="7" spans="1:21" x14ac:dyDescent="0.25">
      <c r="A7" s="5" t="s">
        <v>9</v>
      </c>
      <c r="B7" s="6">
        <v>0.76867646373463527</v>
      </c>
      <c r="C7" s="6">
        <v>3.19</v>
      </c>
      <c r="D7" s="6">
        <v>2.17</v>
      </c>
      <c r="E7" s="6">
        <v>1.91824262976937</v>
      </c>
      <c r="F7" s="6">
        <v>1.3648078772037</v>
      </c>
      <c r="G7" s="6">
        <v>1.2602194919060401</v>
      </c>
      <c r="H7" s="6">
        <v>1.5617416412255001</v>
      </c>
      <c r="I7" s="6">
        <v>5.7560851170151501</v>
      </c>
      <c r="J7" s="6">
        <v>9.7757615077364299</v>
      </c>
      <c r="K7" s="6">
        <v>1.2816363622934099</v>
      </c>
      <c r="L7" s="6">
        <v>1.4212605524684401</v>
      </c>
      <c r="M7" s="6">
        <v>2.4173024962568799</v>
      </c>
      <c r="N7" s="6">
        <v>3.03305538029527</v>
      </c>
      <c r="O7" s="6">
        <v>3.3572697928836099</v>
      </c>
      <c r="P7" s="6">
        <v>5.1292899677570603</v>
      </c>
      <c r="R7" s="20">
        <v>3.25</v>
      </c>
      <c r="S7" s="11"/>
      <c r="T7" s="23">
        <v>3.25</v>
      </c>
      <c r="U7" s="11">
        <v>31</v>
      </c>
    </row>
    <row r="8" spans="1:21" x14ac:dyDescent="0.25">
      <c r="A8" s="5" t="s">
        <v>10</v>
      </c>
      <c r="B8" s="6">
        <v>0.73744558534000015</v>
      </c>
      <c r="C8" s="6">
        <v>5.36</v>
      </c>
      <c r="D8" s="6">
        <v>4.5599999999999996</v>
      </c>
      <c r="E8" s="6">
        <v>2.59590487987052</v>
      </c>
      <c r="F8" s="6">
        <v>2.2136300964796698</v>
      </c>
      <c r="G8" s="6">
        <v>1.2016261261825101</v>
      </c>
      <c r="H8" s="6">
        <v>6.3608663612798804</v>
      </c>
      <c r="I8" s="6">
        <v>4.7500767634060201</v>
      </c>
      <c r="J8" s="6">
        <v>10.517232699708901</v>
      </c>
      <c r="K8" s="6">
        <v>4.3781412713831198</v>
      </c>
      <c r="L8" s="6">
        <v>9.7164928460844404</v>
      </c>
      <c r="M8" s="6">
        <v>10.955410141507199</v>
      </c>
      <c r="N8" s="6">
        <v>0.16640138849660899</v>
      </c>
      <c r="O8" s="6">
        <v>9.8706675810461899</v>
      </c>
      <c r="P8" s="6">
        <v>1.63605829344619</v>
      </c>
      <c r="R8" s="20">
        <v>4</v>
      </c>
      <c r="S8" s="11"/>
      <c r="T8" s="23">
        <v>4</v>
      </c>
      <c r="U8" s="11">
        <v>39</v>
      </c>
    </row>
    <row r="9" spans="1:21" x14ac:dyDescent="0.25">
      <c r="A9" s="5" t="s">
        <v>11</v>
      </c>
      <c r="B9" s="6">
        <v>0.62353464972082273</v>
      </c>
      <c r="C9" s="6">
        <v>4.4400000000000004</v>
      </c>
      <c r="D9" s="6">
        <v>2.98</v>
      </c>
      <c r="E9" s="6">
        <v>1.77760685671698</v>
      </c>
      <c r="F9" s="6">
        <v>5.3957782026764898</v>
      </c>
      <c r="G9" s="6">
        <v>3.22594494559439</v>
      </c>
      <c r="H9" s="6">
        <v>0.69281853291712003</v>
      </c>
      <c r="I9" s="6">
        <v>8.1845611691933797</v>
      </c>
      <c r="J9" s="6">
        <v>15.030033679353499</v>
      </c>
      <c r="K9" s="6">
        <v>8.3765423213143499</v>
      </c>
      <c r="L9" s="6">
        <v>0.625122055852394</v>
      </c>
      <c r="M9" s="6">
        <v>1.1127903653732301</v>
      </c>
      <c r="N9" s="6">
        <v>2.7334479746913298</v>
      </c>
      <c r="O9" s="6">
        <v>1.8484730725195899</v>
      </c>
      <c r="P9" s="6">
        <v>4.2702728746988603</v>
      </c>
      <c r="R9" s="20">
        <v>4.75</v>
      </c>
      <c r="S9" s="11"/>
      <c r="T9" s="23">
        <v>4.75</v>
      </c>
      <c r="U9" s="11">
        <v>34</v>
      </c>
    </row>
    <row r="10" spans="1:21" x14ac:dyDescent="0.25">
      <c r="A10" s="5" t="s">
        <v>12</v>
      </c>
      <c r="B10" s="6">
        <v>2.8282116652253109E-2</v>
      </c>
      <c r="C10" s="6">
        <v>11.89</v>
      </c>
      <c r="D10" s="6">
        <v>8.41</v>
      </c>
      <c r="E10" s="6">
        <v>30.257966834468501</v>
      </c>
      <c r="F10" s="6">
        <v>16.963677520742301</v>
      </c>
      <c r="G10" s="6">
        <v>34.994568852743598</v>
      </c>
      <c r="H10" s="6">
        <v>12.989861068897</v>
      </c>
      <c r="I10" s="6">
        <v>6.0887583500561799</v>
      </c>
      <c r="J10" s="6">
        <v>7.9114803710119901</v>
      </c>
      <c r="K10" s="6">
        <v>1.79799493540884</v>
      </c>
      <c r="L10" s="6">
        <v>0.32924525551601302</v>
      </c>
      <c r="M10" s="6">
        <v>13.6581394592141</v>
      </c>
      <c r="N10" s="6">
        <v>5.3753782687368004</v>
      </c>
      <c r="O10" s="6">
        <v>8.9008256448881795</v>
      </c>
      <c r="P10" s="6">
        <v>3.4691918383127698</v>
      </c>
      <c r="R10" s="20">
        <v>5.5</v>
      </c>
      <c r="T10" s="23">
        <v>5.5</v>
      </c>
      <c r="U10" s="11">
        <v>22</v>
      </c>
    </row>
    <row r="11" spans="1:21" x14ac:dyDescent="0.25">
      <c r="A11" s="5" t="s">
        <v>13</v>
      </c>
      <c r="B11" s="6">
        <v>0.58728622448504408</v>
      </c>
      <c r="C11" s="6">
        <v>4.82</v>
      </c>
      <c r="D11" s="6">
        <v>3.89</v>
      </c>
      <c r="E11" s="6">
        <v>1.29093064582316</v>
      </c>
      <c r="F11" s="6">
        <v>1.8435416811441301</v>
      </c>
      <c r="G11" s="6">
        <v>5.9169028952283798</v>
      </c>
      <c r="H11" s="6">
        <v>4.0414376764850397</v>
      </c>
      <c r="I11" s="6">
        <v>6.6452677789738201</v>
      </c>
      <c r="J11" s="6">
        <v>17.7877293824139</v>
      </c>
      <c r="K11" s="6">
        <v>7.2264311675003103</v>
      </c>
      <c r="L11" s="6">
        <v>4.5646824785983897</v>
      </c>
      <c r="M11" s="6">
        <v>1.5656523735893499</v>
      </c>
      <c r="N11" s="6">
        <v>2.35657680597645</v>
      </c>
      <c r="O11" s="6">
        <v>3.74274101716128</v>
      </c>
      <c r="P11" s="6">
        <v>0.886112310210589</v>
      </c>
      <c r="R11" s="20">
        <v>6.25</v>
      </c>
      <c r="T11" s="23">
        <v>6.25</v>
      </c>
      <c r="U11" s="11">
        <v>23</v>
      </c>
    </row>
    <row r="12" spans="1:21" x14ac:dyDescent="0.25">
      <c r="A12" s="5" t="s">
        <v>14</v>
      </c>
      <c r="B12" s="6">
        <v>0.88725038489511765</v>
      </c>
      <c r="C12" s="6">
        <v>2.04</v>
      </c>
      <c r="D12" s="6">
        <v>1.8</v>
      </c>
      <c r="E12" s="6">
        <v>2.0581962244494898</v>
      </c>
      <c r="F12" s="6">
        <v>1.7450274649938999</v>
      </c>
      <c r="G12" s="6">
        <v>0.38426324720341998</v>
      </c>
      <c r="H12" s="6">
        <v>1.85919559642253</v>
      </c>
      <c r="I12" s="6">
        <v>5.5116027763984201</v>
      </c>
      <c r="J12" s="6">
        <v>2.3259822668309602</v>
      </c>
      <c r="K12" s="6">
        <v>3.65858407604293</v>
      </c>
      <c r="L12" s="6">
        <v>0.45125193274679798</v>
      </c>
      <c r="M12" s="6">
        <v>1.5354401326657801</v>
      </c>
      <c r="N12" s="6">
        <v>0.58232845100142205</v>
      </c>
      <c r="O12" s="6">
        <v>1.0263722367758701</v>
      </c>
      <c r="P12" s="6">
        <v>3.2856561032405001</v>
      </c>
      <c r="R12" s="20">
        <v>7</v>
      </c>
      <c r="T12" s="23">
        <v>7</v>
      </c>
      <c r="U12" s="11">
        <v>27</v>
      </c>
    </row>
    <row r="13" spans="1:21" x14ac:dyDescent="0.25">
      <c r="A13" s="5" t="s">
        <v>15</v>
      </c>
      <c r="B13" s="6">
        <v>0.82565880354770549</v>
      </c>
      <c r="C13" s="6">
        <v>5.22</v>
      </c>
      <c r="D13" s="6">
        <v>4.4400000000000004</v>
      </c>
      <c r="E13" s="6">
        <v>5.69646922134958</v>
      </c>
      <c r="F13" s="6">
        <v>4.4591082603119698</v>
      </c>
      <c r="G13" s="6">
        <v>5.0514537173832297</v>
      </c>
      <c r="H13" s="6">
        <v>12.8084758243499</v>
      </c>
      <c r="I13" s="6">
        <v>2.8559426174226101</v>
      </c>
      <c r="J13" s="6">
        <v>7.34074992951279</v>
      </c>
      <c r="K13" s="6">
        <v>4.0683504512420399</v>
      </c>
      <c r="L13" s="6">
        <v>4.2684397713838997</v>
      </c>
      <c r="M13" s="6">
        <v>5.8703604990603697</v>
      </c>
      <c r="N13" s="6">
        <v>2.3805751137095701</v>
      </c>
      <c r="O13" s="6">
        <v>3.4215068747809898</v>
      </c>
      <c r="P13" s="6">
        <v>4.4212421573817302</v>
      </c>
      <c r="R13" s="20">
        <v>7.75</v>
      </c>
      <c r="T13" s="23">
        <v>7.75</v>
      </c>
      <c r="U13" s="11">
        <v>16</v>
      </c>
    </row>
    <row r="14" spans="1:21" x14ac:dyDescent="0.25">
      <c r="A14" s="5" t="s">
        <v>16</v>
      </c>
      <c r="B14" s="6">
        <v>0.87041259786582348</v>
      </c>
      <c r="C14" s="6">
        <v>3.29</v>
      </c>
      <c r="D14" s="6">
        <v>2.74</v>
      </c>
      <c r="E14" s="6">
        <v>6.0803529855852698</v>
      </c>
      <c r="F14" s="6">
        <v>1.7083529864670299</v>
      </c>
      <c r="G14" s="6">
        <v>0.91426901220308798</v>
      </c>
      <c r="H14" s="6">
        <v>5.14186107309704</v>
      </c>
      <c r="I14" s="6">
        <v>4.2798116475299697</v>
      </c>
      <c r="J14" s="6">
        <v>3.74560592572313</v>
      </c>
      <c r="K14" s="6">
        <v>8.6426016191649992</v>
      </c>
      <c r="L14" s="6">
        <v>0.59998267131373295</v>
      </c>
      <c r="M14" s="6">
        <v>0.555747022108254</v>
      </c>
      <c r="N14" s="6">
        <v>0.17631367209332199</v>
      </c>
      <c r="O14" s="6">
        <v>1.7384125210218799</v>
      </c>
      <c r="P14" s="6">
        <v>5.8887914815418396</v>
      </c>
      <c r="R14" s="20">
        <v>8.5</v>
      </c>
      <c r="T14" s="23">
        <v>8.5</v>
      </c>
      <c r="U14" s="11">
        <v>23</v>
      </c>
    </row>
    <row r="15" spans="1:21" x14ac:dyDescent="0.25">
      <c r="A15" s="5" t="s">
        <v>17</v>
      </c>
      <c r="B15" s="6">
        <v>0.81324558896529364</v>
      </c>
      <c r="C15" s="6">
        <v>4.42</v>
      </c>
      <c r="D15" s="6">
        <v>4.79</v>
      </c>
      <c r="E15" s="6">
        <v>0.33822774342265299</v>
      </c>
      <c r="F15" s="6">
        <v>0.34680877267891702</v>
      </c>
      <c r="G15" s="6">
        <v>6.4130145599153501</v>
      </c>
      <c r="H15" s="6">
        <v>7.5043253630566404</v>
      </c>
      <c r="I15" s="6">
        <v>8.8693241413089794</v>
      </c>
      <c r="J15" s="6">
        <v>6.2669638351020804</v>
      </c>
      <c r="K15" s="6">
        <v>2.9468438462658</v>
      </c>
      <c r="L15" s="6">
        <v>3.6260855065121702</v>
      </c>
      <c r="M15" s="6">
        <v>0.28493594645801001</v>
      </c>
      <c r="N15" s="6">
        <v>5.6721684253495397</v>
      </c>
      <c r="O15" s="6">
        <v>3.9112528879025001</v>
      </c>
      <c r="P15" s="6">
        <v>6.8622030132837004</v>
      </c>
      <c r="R15" s="20">
        <v>9.25</v>
      </c>
      <c r="T15" s="23">
        <v>9.25</v>
      </c>
      <c r="U15" s="11">
        <v>19</v>
      </c>
    </row>
    <row r="16" spans="1:21" x14ac:dyDescent="0.25">
      <c r="A16" s="5" t="s">
        <v>18</v>
      </c>
      <c r="B16" s="6">
        <v>0.93701093536906765</v>
      </c>
      <c r="C16" s="6">
        <v>4.6399999999999997</v>
      </c>
      <c r="D16" s="6">
        <v>4.93</v>
      </c>
      <c r="E16" s="6">
        <v>7.8385703101079098</v>
      </c>
      <c r="F16" s="6">
        <v>5.0149570640308001</v>
      </c>
      <c r="G16" s="6">
        <v>4.8506323949628598</v>
      </c>
      <c r="H16" s="6">
        <v>7.9454186507545499</v>
      </c>
      <c r="I16" s="6">
        <v>5.5354582460530004</v>
      </c>
      <c r="J16" s="6">
        <v>5.4877284716700698</v>
      </c>
      <c r="K16" s="6">
        <v>6.29015914326407</v>
      </c>
      <c r="L16" s="6">
        <v>0.46802704779403498</v>
      </c>
      <c r="M16" s="6">
        <v>3.6409146839824702</v>
      </c>
      <c r="N16" s="6">
        <v>1.8982898915612301</v>
      </c>
      <c r="O16" s="6">
        <v>2.2557665585054898</v>
      </c>
      <c r="P16" s="6">
        <v>4.4184624502488097</v>
      </c>
      <c r="R16" s="20">
        <v>10</v>
      </c>
      <c r="T16" s="23">
        <v>10</v>
      </c>
      <c r="U16" s="11">
        <v>21</v>
      </c>
    </row>
    <row r="17" spans="1:21" x14ac:dyDescent="0.25">
      <c r="A17" s="5" t="s">
        <v>19</v>
      </c>
      <c r="B17" s="6">
        <v>-0.1534900239518682</v>
      </c>
      <c r="C17" s="6">
        <v>10.78</v>
      </c>
      <c r="D17" s="6">
        <v>5.43</v>
      </c>
      <c r="E17" s="6">
        <v>30.837463139259899</v>
      </c>
      <c r="F17" s="6">
        <v>17.808557583732298</v>
      </c>
      <c r="G17" s="6">
        <v>31.138617885315199</v>
      </c>
      <c r="H17" s="6">
        <v>17.532306485072201</v>
      </c>
      <c r="I17" s="6">
        <v>4.5806907868637596</v>
      </c>
      <c r="J17" s="6">
        <v>4.7864888872383702</v>
      </c>
      <c r="K17" s="6">
        <v>2.0689712781866598</v>
      </c>
      <c r="L17" s="6">
        <v>3.7914906664338899</v>
      </c>
      <c r="M17" s="6">
        <v>7.7714313954748899</v>
      </c>
      <c r="N17" s="6">
        <v>1.23470243671626</v>
      </c>
      <c r="O17" s="6">
        <v>6.0752766739854502</v>
      </c>
      <c r="P17" s="6">
        <v>1.73907889505194</v>
      </c>
      <c r="R17" s="20">
        <v>10.75</v>
      </c>
      <c r="T17" s="23">
        <v>10.75</v>
      </c>
      <c r="U17" s="11">
        <v>10</v>
      </c>
    </row>
    <row r="18" spans="1:21" x14ac:dyDescent="0.25">
      <c r="A18" s="5" t="s">
        <v>20</v>
      </c>
      <c r="B18" s="6">
        <v>0.59681594487301637</v>
      </c>
      <c r="C18" s="6">
        <v>2.8</v>
      </c>
      <c r="D18" s="6">
        <v>1.93</v>
      </c>
      <c r="E18" s="6">
        <v>5.0143094577556404</v>
      </c>
      <c r="F18" s="6">
        <v>1.53417895272399</v>
      </c>
      <c r="G18" s="6">
        <v>1.1966528541916499</v>
      </c>
      <c r="H18" s="6">
        <v>4.4219418963067003</v>
      </c>
      <c r="I18" s="6">
        <v>8.0520905568257106</v>
      </c>
      <c r="J18" s="6">
        <v>3.79712190830957</v>
      </c>
      <c r="K18" s="6">
        <v>1.79182161190068</v>
      </c>
      <c r="L18" s="6">
        <v>2.06235851723393</v>
      </c>
      <c r="M18" s="6">
        <v>1.6621702618741301</v>
      </c>
      <c r="N18" s="6">
        <v>2.2630351620396998</v>
      </c>
      <c r="O18" s="6">
        <v>1.1393026466499601</v>
      </c>
      <c r="P18" s="6">
        <v>0.64612158751412496</v>
      </c>
      <c r="R18" s="20">
        <v>11.5</v>
      </c>
      <c r="T18" s="23">
        <v>11.5</v>
      </c>
      <c r="U18" s="11">
        <v>6</v>
      </c>
    </row>
    <row r="19" spans="1:21" x14ac:dyDescent="0.25">
      <c r="A19" s="5" t="s">
        <v>21</v>
      </c>
      <c r="B19" s="6">
        <v>0.96609107215246648</v>
      </c>
      <c r="C19" s="6">
        <v>1.41</v>
      </c>
      <c r="D19" s="6">
        <v>0.83</v>
      </c>
      <c r="E19" s="6">
        <v>3.8476086052144201</v>
      </c>
      <c r="F19" s="6">
        <v>0.32963388869518101</v>
      </c>
      <c r="G19" s="6">
        <v>2.0133653841398398</v>
      </c>
      <c r="H19" s="6">
        <v>3.8392281583113101</v>
      </c>
      <c r="I19" s="6">
        <v>0.49593039986285797</v>
      </c>
      <c r="J19" s="6">
        <v>1.4442233380801099</v>
      </c>
      <c r="K19" s="6">
        <v>2.49482537522614</v>
      </c>
      <c r="L19" s="6">
        <v>0.57386242870548099</v>
      </c>
      <c r="M19" s="6">
        <v>0.25460024582718399</v>
      </c>
      <c r="N19" s="6">
        <v>0.313091172389033</v>
      </c>
      <c r="O19" s="6">
        <v>1.0876095295899599</v>
      </c>
      <c r="P19" s="6">
        <v>0.27976119147526901</v>
      </c>
      <c r="R19" s="20">
        <v>12.25</v>
      </c>
      <c r="T19" s="23">
        <v>12.25</v>
      </c>
      <c r="U19" s="11">
        <v>9</v>
      </c>
    </row>
    <row r="20" spans="1:21" x14ac:dyDescent="0.25">
      <c r="A20" s="5" t="s">
        <v>22</v>
      </c>
      <c r="B20" s="6">
        <v>0.79775508834702591</v>
      </c>
      <c r="C20" s="6">
        <v>7.09</v>
      </c>
      <c r="D20" s="6">
        <v>7.94</v>
      </c>
      <c r="E20" s="6">
        <v>3.5175712135718902</v>
      </c>
      <c r="F20" s="6">
        <v>0.20240336575109</v>
      </c>
      <c r="G20" s="6">
        <v>8.6416959718833901</v>
      </c>
      <c r="H20" s="6">
        <v>13.923259292103999</v>
      </c>
      <c r="I20" s="6">
        <v>7.59722768221138</v>
      </c>
      <c r="J20" s="6">
        <v>18.883290937657598</v>
      </c>
      <c r="K20" s="6">
        <v>8.5669686285904998</v>
      </c>
      <c r="L20" s="6">
        <v>0.57840830685701405</v>
      </c>
      <c r="M20" s="6">
        <v>8.2832890578811593</v>
      </c>
      <c r="N20" s="6">
        <v>3.2800070318378398</v>
      </c>
      <c r="O20" s="6">
        <v>8.6774468761368997</v>
      </c>
      <c r="P20" s="6">
        <v>2.8854420756008898</v>
      </c>
      <c r="R20" s="20">
        <v>13</v>
      </c>
      <c r="T20" s="23">
        <v>13</v>
      </c>
      <c r="U20" s="11">
        <v>7</v>
      </c>
    </row>
    <row r="21" spans="1:21" x14ac:dyDescent="0.25">
      <c r="A21" s="5" t="s">
        <v>23</v>
      </c>
      <c r="B21" s="6">
        <v>0.77004304209966756</v>
      </c>
      <c r="C21" s="6">
        <v>5.15</v>
      </c>
      <c r="D21" s="6">
        <v>3.85</v>
      </c>
      <c r="E21" s="6">
        <v>0.34634422435797702</v>
      </c>
      <c r="F21" s="6">
        <v>2.00352593044986</v>
      </c>
      <c r="G21" s="6">
        <v>9.9962069022258202</v>
      </c>
      <c r="H21" s="6">
        <v>7.2361501186593999</v>
      </c>
      <c r="I21" s="6">
        <v>9.4962200535169092</v>
      </c>
      <c r="J21" s="6">
        <v>9.76617401641718</v>
      </c>
      <c r="K21" s="6">
        <v>12.924077717375299</v>
      </c>
      <c r="L21" s="6">
        <v>9.3070921403408696E-2</v>
      </c>
      <c r="M21" s="6">
        <v>1.5648388639375199</v>
      </c>
      <c r="N21" s="6">
        <v>5.6863145981194698</v>
      </c>
      <c r="O21" s="6">
        <v>0.69506195955710803</v>
      </c>
      <c r="P21" s="6">
        <v>2.0187534198038999</v>
      </c>
      <c r="R21" s="20">
        <v>13.75</v>
      </c>
      <c r="T21" s="23">
        <v>13.75</v>
      </c>
      <c r="U21" s="11">
        <v>2</v>
      </c>
    </row>
    <row r="22" spans="1:21" x14ac:dyDescent="0.25">
      <c r="A22" s="5" t="s">
        <v>24</v>
      </c>
      <c r="B22" s="6">
        <v>0.88864447788589074</v>
      </c>
      <c r="C22" s="6">
        <v>4.49</v>
      </c>
      <c r="D22" s="6">
        <v>4.22</v>
      </c>
      <c r="E22" s="6">
        <v>0.56945444816888802</v>
      </c>
      <c r="F22" s="6">
        <v>0.51547678770193595</v>
      </c>
      <c r="G22" s="6">
        <v>3.0228714567800998</v>
      </c>
      <c r="H22" s="6">
        <v>6.6033605273731402</v>
      </c>
      <c r="I22" s="6">
        <v>7.3544542015345602</v>
      </c>
      <c r="J22" s="6">
        <v>8.6239409829924796</v>
      </c>
      <c r="K22" s="6">
        <v>0.95333108013849199</v>
      </c>
      <c r="L22" s="6">
        <v>9.6870415604000808</v>
      </c>
      <c r="M22" s="6">
        <v>4.0159436693228701</v>
      </c>
      <c r="N22" s="6">
        <v>0.27967555018161999</v>
      </c>
      <c r="O22" s="6">
        <v>7.8653910454007399</v>
      </c>
      <c r="P22" s="6">
        <v>4.4251564470057598</v>
      </c>
      <c r="R22" s="20">
        <v>14.5</v>
      </c>
      <c r="T22" s="23">
        <v>14.5</v>
      </c>
      <c r="U22" s="11">
        <v>8</v>
      </c>
    </row>
    <row r="23" spans="1:21" x14ac:dyDescent="0.25">
      <c r="A23" s="5" t="s">
        <v>25</v>
      </c>
      <c r="B23" s="6">
        <v>0.93758130381819715</v>
      </c>
      <c r="C23" s="6">
        <v>3.06</v>
      </c>
      <c r="D23" s="6">
        <v>3.74</v>
      </c>
      <c r="E23" s="6">
        <v>3.5374979246026901</v>
      </c>
      <c r="F23" s="6">
        <v>1.5393342419743401</v>
      </c>
      <c r="G23" s="6">
        <v>0.63691474107811397</v>
      </c>
      <c r="H23" s="6">
        <v>5.1596839963588996</v>
      </c>
      <c r="I23" s="6">
        <v>3.94743870502491</v>
      </c>
      <c r="J23" s="6">
        <v>4.7308169083729004</v>
      </c>
      <c r="K23" s="6">
        <v>1.76872312952121</v>
      </c>
      <c r="L23" s="6">
        <v>0.64434529570635701</v>
      </c>
      <c r="M23" s="6">
        <v>4.6760131430202003</v>
      </c>
      <c r="N23" s="6">
        <v>4.37559824055863</v>
      </c>
      <c r="O23" s="6">
        <v>5.0084557671726104</v>
      </c>
      <c r="P23" s="6">
        <v>0.699528709432647</v>
      </c>
      <c r="R23" s="20">
        <v>15.25</v>
      </c>
      <c r="T23" s="23">
        <v>15.25</v>
      </c>
      <c r="U23" s="11">
        <v>5</v>
      </c>
    </row>
    <row r="24" spans="1:21" x14ac:dyDescent="0.25">
      <c r="A24" s="5" t="s">
        <v>26</v>
      </c>
      <c r="B24" s="6">
        <v>0.70042055784016588</v>
      </c>
      <c r="C24" s="6">
        <v>10.77</v>
      </c>
      <c r="D24" s="6">
        <v>8.23</v>
      </c>
      <c r="E24" s="6">
        <v>9.23947550501852</v>
      </c>
      <c r="F24" s="6">
        <v>4.2965713088351603</v>
      </c>
      <c r="G24" s="6">
        <v>9.2778290313979799</v>
      </c>
      <c r="H24" s="6">
        <v>3.9568497797015998</v>
      </c>
      <c r="I24" s="6">
        <v>0.80745672020321702</v>
      </c>
      <c r="J24" s="6">
        <v>33.188236612371597</v>
      </c>
      <c r="K24" s="6">
        <v>7.2187992796245002</v>
      </c>
      <c r="L24" s="6">
        <v>0.58247477904532297</v>
      </c>
      <c r="M24" s="6">
        <v>22.2228169190183</v>
      </c>
      <c r="N24" s="6">
        <v>18.206407279568602</v>
      </c>
      <c r="O24" s="6">
        <v>15.9359267225047</v>
      </c>
      <c r="P24" s="6">
        <v>4.3529177914759396</v>
      </c>
      <c r="R24" s="20">
        <v>16</v>
      </c>
      <c r="T24" s="23">
        <v>16</v>
      </c>
      <c r="U24" s="11">
        <v>2</v>
      </c>
    </row>
    <row r="25" spans="1:21" x14ac:dyDescent="0.25">
      <c r="A25" s="5" t="s">
        <v>27</v>
      </c>
      <c r="B25" s="6">
        <v>0.54181443145948849</v>
      </c>
      <c r="C25" s="6">
        <v>9.75</v>
      </c>
      <c r="D25" s="6">
        <v>8.51</v>
      </c>
      <c r="E25" s="6">
        <v>2.8651589305823801</v>
      </c>
      <c r="F25" s="6">
        <v>12.1526390510694</v>
      </c>
      <c r="G25" s="6">
        <v>6.2212914683426801</v>
      </c>
      <c r="H25" s="6">
        <v>4.3874883105940699</v>
      </c>
      <c r="I25" s="6">
        <v>8.1601590429138309</v>
      </c>
      <c r="J25" s="6">
        <v>22.546247426864099</v>
      </c>
      <c r="K25" s="6">
        <v>23.926281045945899</v>
      </c>
      <c r="L25" s="6">
        <v>12.5424616428913</v>
      </c>
      <c r="M25" s="6">
        <v>10.6663094987916</v>
      </c>
      <c r="N25" s="6">
        <v>2.54101463858373</v>
      </c>
      <c r="O25" s="6">
        <v>8.8579911561371691</v>
      </c>
      <c r="P25" s="6">
        <v>2.08528953550262</v>
      </c>
      <c r="R25" s="20">
        <v>16.75</v>
      </c>
      <c r="T25" s="23">
        <v>16.75</v>
      </c>
      <c r="U25" s="11">
        <v>2</v>
      </c>
    </row>
    <row r="26" spans="1:21" x14ac:dyDescent="0.25">
      <c r="A26" s="5" t="s">
        <v>28</v>
      </c>
      <c r="B26" s="6">
        <v>0.12987292537685061</v>
      </c>
      <c r="C26" s="6">
        <v>5.27</v>
      </c>
      <c r="D26" s="6">
        <v>4.08</v>
      </c>
      <c r="E26" s="6">
        <v>1.09549981647509</v>
      </c>
      <c r="F26" s="6">
        <v>4.0087684052896302</v>
      </c>
      <c r="G26" s="6">
        <v>2.4815765663137599</v>
      </c>
      <c r="H26" s="6">
        <v>2.47256992795187</v>
      </c>
      <c r="I26" s="6">
        <v>6.6089832271897997</v>
      </c>
      <c r="J26" s="6">
        <v>13.8742250036615</v>
      </c>
      <c r="K26" s="6">
        <v>9.5817347312889201</v>
      </c>
      <c r="L26" s="6">
        <v>4.1514015253366496</v>
      </c>
      <c r="M26" s="6">
        <v>0.350131101855992</v>
      </c>
      <c r="N26" s="6">
        <v>6.6790045616488998</v>
      </c>
      <c r="O26" s="6">
        <v>0.36341034690607599</v>
      </c>
      <c r="P26" s="6">
        <v>11.595971170004599</v>
      </c>
      <c r="R26" s="20">
        <v>17.5</v>
      </c>
      <c r="T26" s="23">
        <v>17.5</v>
      </c>
      <c r="U26" s="11">
        <v>2</v>
      </c>
    </row>
    <row r="27" spans="1:21" x14ac:dyDescent="0.25">
      <c r="A27" s="5" t="s">
        <v>29</v>
      </c>
      <c r="B27" s="6">
        <v>4.8316677551490939E-3</v>
      </c>
      <c r="C27" s="6">
        <v>7.34</v>
      </c>
      <c r="D27" s="6">
        <v>7.29</v>
      </c>
      <c r="E27" s="6">
        <v>10.623173405830499</v>
      </c>
      <c r="F27" s="6">
        <v>11.726795610570999</v>
      </c>
      <c r="G27" s="6">
        <v>9.3941043935145707</v>
      </c>
      <c r="H27" s="6">
        <v>3.7891614675610601</v>
      </c>
      <c r="I27" s="6">
        <v>4.8421555658315398</v>
      </c>
      <c r="J27" s="6">
        <v>16.861480551982499</v>
      </c>
      <c r="K27" s="6">
        <v>10.973946197820201</v>
      </c>
      <c r="L27" s="6">
        <v>5.3761877683219996</v>
      </c>
      <c r="M27" s="6">
        <v>3.1649368441407</v>
      </c>
      <c r="N27" s="6">
        <v>1.16236625230504</v>
      </c>
      <c r="O27" s="6">
        <v>0.93961440679605401</v>
      </c>
      <c r="P27" s="6">
        <v>9.2012609420169795</v>
      </c>
      <c r="R27" s="20">
        <v>18.25</v>
      </c>
      <c r="T27" s="23">
        <v>18.25</v>
      </c>
      <c r="U27" s="11">
        <v>5</v>
      </c>
    </row>
    <row r="28" spans="1:21" x14ac:dyDescent="0.25">
      <c r="A28" s="5" t="s">
        <v>30</v>
      </c>
      <c r="B28" s="6">
        <v>0.68342070185288384</v>
      </c>
      <c r="C28" s="6">
        <v>6.7</v>
      </c>
      <c r="D28" s="6">
        <v>5.42</v>
      </c>
      <c r="E28" s="6">
        <v>4.69386474228099</v>
      </c>
      <c r="F28" s="6">
        <v>2.80143267752808</v>
      </c>
      <c r="G28" s="6">
        <v>6.9881925077382796</v>
      </c>
      <c r="H28" s="6">
        <v>17.9090943732486</v>
      </c>
      <c r="I28" s="6">
        <v>2.2677757246336698</v>
      </c>
      <c r="J28" s="6">
        <v>0.25219994314730998</v>
      </c>
      <c r="K28" s="6">
        <v>12.534823426290799</v>
      </c>
      <c r="L28" s="6">
        <v>6.15345616645119</v>
      </c>
      <c r="M28" s="6">
        <v>13.974860440683999</v>
      </c>
      <c r="N28" s="6">
        <v>11.5138952061239</v>
      </c>
      <c r="O28" s="6">
        <v>0.68917820291160303</v>
      </c>
      <c r="P28" s="6">
        <v>0.61407801207425095</v>
      </c>
      <c r="R28" s="20">
        <v>19</v>
      </c>
      <c r="T28" s="23">
        <v>19</v>
      </c>
      <c r="U28" s="11">
        <v>2</v>
      </c>
    </row>
    <row r="29" spans="1:21" x14ac:dyDescent="0.25">
      <c r="A29" s="5" t="s">
        <v>31</v>
      </c>
      <c r="B29" s="6">
        <v>0.4841314076700961</v>
      </c>
      <c r="C29" s="6">
        <v>6.74</v>
      </c>
      <c r="D29" s="6">
        <v>6.69</v>
      </c>
      <c r="E29" s="6">
        <v>7.9747581738208799</v>
      </c>
      <c r="F29" s="6">
        <v>6.4744635172594798</v>
      </c>
      <c r="G29" s="6">
        <v>4.3370308057483697</v>
      </c>
      <c r="H29" s="6">
        <v>11.1348716539477</v>
      </c>
      <c r="I29" s="6">
        <v>2.4228307906921498</v>
      </c>
      <c r="J29" s="6">
        <v>6.3755685602276104</v>
      </c>
      <c r="K29" s="6">
        <v>3.6055192707180002</v>
      </c>
      <c r="L29" s="6">
        <v>9.9754475705960601</v>
      </c>
      <c r="M29" s="6">
        <v>8.4388436330825805</v>
      </c>
      <c r="N29" s="6">
        <v>6.9077792088880896</v>
      </c>
      <c r="O29" s="6">
        <v>7.5169480367084303</v>
      </c>
      <c r="P29" s="6">
        <v>5.73296741159868</v>
      </c>
      <c r="R29" s="20">
        <v>19.75</v>
      </c>
      <c r="T29" s="23">
        <v>19.75</v>
      </c>
      <c r="U29" s="11">
        <v>0</v>
      </c>
    </row>
    <row r="30" spans="1:21" x14ac:dyDescent="0.25">
      <c r="A30" s="5" t="s">
        <v>32</v>
      </c>
      <c r="B30" s="6">
        <v>-4.7580457031053403E-3</v>
      </c>
      <c r="C30" s="6">
        <v>6.16</v>
      </c>
      <c r="D30" s="6">
        <v>4.74</v>
      </c>
      <c r="E30" s="6">
        <v>16.222440955241002</v>
      </c>
      <c r="F30" s="6">
        <v>7.0357727362268001</v>
      </c>
      <c r="G30" s="6">
        <v>3.79894723750993</v>
      </c>
      <c r="H30" s="6">
        <v>9.5908745381841793</v>
      </c>
      <c r="I30" s="6">
        <v>11.5361240376536</v>
      </c>
      <c r="J30" s="6">
        <v>5.3372138084614802</v>
      </c>
      <c r="K30" s="6">
        <v>3.4584925885665898</v>
      </c>
      <c r="L30" s="6">
        <v>1.02178216768506</v>
      </c>
      <c r="M30" s="6">
        <v>11.0570628376308</v>
      </c>
      <c r="N30" s="6">
        <v>0.66881879517829101</v>
      </c>
      <c r="O30" s="6">
        <v>8.9676146009404697E-3</v>
      </c>
      <c r="P30" s="6">
        <v>4.1527416176487897</v>
      </c>
      <c r="R30" s="20">
        <v>20.5</v>
      </c>
      <c r="T30" s="23">
        <v>20.5</v>
      </c>
      <c r="U30" s="11">
        <v>1</v>
      </c>
    </row>
    <row r="31" spans="1:21" x14ac:dyDescent="0.25">
      <c r="A31" s="5" t="s">
        <v>33</v>
      </c>
      <c r="B31" s="6">
        <v>0.24503971398856839</v>
      </c>
      <c r="C31" s="6">
        <v>7.77</v>
      </c>
      <c r="D31" s="6">
        <v>6.64</v>
      </c>
      <c r="E31" s="6">
        <v>14.6084533714423</v>
      </c>
      <c r="F31" s="6">
        <v>6.8222495259864804</v>
      </c>
      <c r="G31" s="6">
        <v>5.81861045243667</v>
      </c>
      <c r="H31" s="6">
        <v>15.357997542649001</v>
      </c>
      <c r="I31" s="6">
        <v>10.0906944757382</v>
      </c>
      <c r="J31" s="6">
        <v>4.3488452535183999</v>
      </c>
      <c r="K31" s="6">
        <v>9.5258773844129703</v>
      </c>
      <c r="L31" s="6">
        <v>7.9520748875583003</v>
      </c>
      <c r="M31" s="6">
        <v>1.19784481596245</v>
      </c>
      <c r="N31" s="6">
        <v>5.0116113972857397</v>
      </c>
      <c r="O31" s="6">
        <v>6.0065036378729904</v>
      </c>
      <c r="P31" s="6">
        <v>6.45077011400946</v>
      </c>
      <c r="R31" s="20">
        <v>21.25</v>
      </c>
      <c r="T31" s="23">
        <v>21.25</v>
      </c>
      <c r="U31" s="11">
        <v>0</v>
      </c>
    </row>
    <row r="32" spans="1:21" x14ac:dyDescent="0.25">
      <c r="A32" s="5" t="s">
        <v>34</v>
      </c>
      <c r="B32" s="6">
        <v>0.72557731153577376</v>
      </c>
      <c r="C32" s="6">
        <v>4.53</v>
      </c>
      <c r="D32" s="6">
        <v>3.87</v>
      </c>
      <c r="E32" s="6">
        <v>3.9464227625735799</v>
      </c>
      <c r="F32" s="6">
        <v>8.2786653321897692</v>
      </c>
      <c r="G32" s="6">
        <v>1.8548480958467199</v>
      </c>
      <c r="H32" s="6">
        <v>3.1491061627548298</v>
      </c>
      <c r="I32" s="6">
        <v>3.7960705495077001</v>
      </c>
      <c r="J32" s="6">
        <v>3.3159034464923698</v>
      </c>
      <c r="K32" s="6">
        <v>2.1795125661522698</v>
      </c>
      <c r="L32" s="6">
        <v>1.96909443529853</v>
      </c>
      <c r="M32" s="6">
        <v>8.6553134999058994</v>
      </c>
      <c r="N32" s="6">
        <v>5.3745281109546896</v>
      </c>
      <c r="O32" s="6">
        <v>7.18484864369265</v>
      </c>
      <c r="P32" s="6">
        <v>4.6502315703702299</v>
      </c>
      <c r="R32" s="20">
        <v>22</v>
      </c>
      <c r="T32" s="23">
        <v>22</v>
      </c>
      <c r="U32" s="11">
        <v>1</v>
      </c>
    </row>
    <row r="33" spans="1:21" x14ac:dyDescent="0.25">
      <c r="A33" s="5" t="s">
        <v>35</v>
      </c>
      <c r="B33" s="6">
        <v>0.40171537594000439</v>
      </c>
      <c r="C33" s="6">
        <v>0.5</v>
      </c>
      <c r="D33" s="6">
        <v>0.18</v>
      </c>
      <c r="E33" s="6">
        <v>0.353691870843162</v>
      </c>
      <c r="F33" s="6">
        <v>3.7777359922605198</v>
      </c>
      <c r="G33" s="6">
        <v>0.23018117407833799</v>
      </c>
      <c r="H33" s="6">
        <v>0.66264353795044095</v>
      </c>
      <c r="I33" s="6">
        <v>6.7621818273156499E-3</v>
      </c>
      <c r="J33" s="6">
        <v>0.10614593450424099</v>
      </c>
      <c r="K33" s="6">
        <v>0.277855551321678</v>
      </c>
      <c r="L33" s="6">
        <v>0.31704612595953402</v>
      </c>
      <c r="M33" s="6">
        <v>0.13550598693135801</v>
      </c>
      <c r="N33" s="6">
        <v>7.8696597417455397E-2</v>
      </c>
      <c r="O33" s="6">
        <v>8.6378034694305494E-2</v>
      </c>
      <c r="P33" s="6">
        <v>5.7498434781762496E-3</v>
      </c>
      <c r="R33" s="20">
        <v>22.75</v>
      </c>
      <c r="T33" s="23">
        <v>22.75</v>
      </c>
      <c r="U33" s="11">
        <v>2</v>
      </c>
    </row>
    <row r="34" spans="1:21" x14ac:dyDescent="0.25">
      <c r="A34" s="5" t="s">
        <v>36</v>
      </c>
      <c r="B34" s="6">
        <v>0.43466966303465671</v>
      </c>
      <c r="C34" s="6">
        <v>7.18</v>
      </c>
      <c r="D34" s="6">
        <v>3.6</v>
      </c>
      <c r="E34" s="6">
        <v>3.6847194413023501</v>
      </c>
      <c r="F34" s="6">
        <v>13.285673232697</v>
      </c>
      <c r="G34" s="6">
        <v>9.0294022933052993</v>
      </c>
      <c r="H34" s="6">
        <v>3.5181109963074602</v>
      </c>
      <c r="I34" s="6">
        <v>3.3225806070572599</v>
      </c>
      <c r="J34" s="6">
        <v>1.79695215738481</v>
      </c>
      <c r="K34" s="6">
        <v>4.4370061664139397</v>
      </c>
      <c r="L34" s="6">
        <v>1.83896282829296</v>
      </c>
      <c r="M34" s="6">
        <v>20.4209545337248</v>
      </c>
      <c r="N34" s="6">
        <v>23.1794093320934</v>
      </c>
      <c r="O34" s="6">
        <v>0.11136093823559499</v>
      </c>
      <c r="P34" s="6">
        <v>1.53723298078529</v>
      </c>
      <c r="R34" s="20">
        <v>23.5</v>
      </c>
      <c r="T34" s="23">
        <v>23.5</v>
      </c>
      <c r="U34" s="11">
        <v>1</v>
      </c>
    </row>
    <row r="35" spans="1:21" x14ac:dyDescent="0.25">
      <c r="A35" s="5" t="s">
        <v>37</v>
      </c>
      <c r="B35" s="6">
        <v>0.75196338887980285</v>
      </c>
      <c r="C35" s="6">
        <v>6.77</v>
      </c>
      <c r="D35" s="6">
        <v>7.88</v>
      </c>
      <c r="E35" s="6">
        <v>0.69075747997812298</v>
      </c>
      <c r="F35" s="6">
        <v>12.822722946057199</v>
      </c>
      <c r="G35" s="6">
        <v>1.59972575658751</v>
      </c>
      <c r="H35" s="6">
        <v>7.2352760925728798</v>
      </c>
      <c r="I35" s="6">
        <v>10.4183086202385</v>
      </c>
      <c r="J35" s="6">
        <v>0.30657472586054602</v>
      </c>
      <c r="K35" s="6">
        <v>2.7288656791579502</v>
      </c>
      <c r="L35" s="6">
        <v>8.5241273683395899</v>
      </c>
      <c r="M35" s="6">
        <v>9.5701125416379291</v>
      </c>
      <c r="N35" s="6">
        <v>15.236190583925801</v>
      </c>
      <c r="O35" s="6">
        <v>10.0513930137519</v>
      </c>
      <c r="P35" s="6">
        <v>2.0554019408932902</v>
      </c>
      <c r="R35" s="20">
        <v>24.25</v>
      </c>
      <c r="T35" s="23">
        <v>24.25</v>
      </c>
      <c r="U35" s="11">
        <v>1</v>
      </c>
    </row>
    <row r="36" spans="1:21" x14ac:dyDescent="0.25">
      <c r="A36" s="5" t="s">
        <v>38</v>
      </c>
      <c r="B36" s="6">
        <v>0.32884835620917202</v>
      </c>
      <c r="C36" s="6">
        <v>8.66</v>
      </c>
      <c r="D36" s="6">
        <v>8.2899999999999991</v>
      </c>
      <c r="E36" s="6">
        <v>8.6222024453598696</v>
      </c>
      <c r="F36" s="6">
        <v>12.226315344782501</v>
      </c>
      <c r="G36" s="6">
        <v>2.6647937293116102</v>
      </c>
      <c r="H36" s="6">
        <v>1.20802680526366</v>
      </c>
      <c r="I36" s="6">
        <v>2.2901576062798799</v>
      </c>
      <c r="J36" s="6">
        <v>7.95222548484114</v>
      </c>
      <c r="K36" s="6">
        <v>14.4754960997416</v>
      </c>
      <c r="L36" s="6">
        <v>16.2020173326502</v>
      </c>
      <c r="M36" s="6">
        <v>21.394270133995299</v>
      </c>
      <c r="N36" s="6">
        <v>0.37327775564898902</v>
      </c>
      <c r="O36" s="6">
        <v>9.5861951146978104</v>
      </c>
      <c r="P36" s="6">
        <v>6.9590537530665202</v>
      </c>
      <c r="R36" s="20">
        <v>25</v>
      </c>
      <c r="T36" s="23">
        <v>25</v>
      </c>
      <c r="U36" s="11">
        <v>0</v>
      </c>
    </row>
    <row r="37" spans="1:21" x14ac:dyDescent="0.25">
      <c r="A37" s="5" t="s">
        <v>39</v>
      </c>
      <c r="B37" s="6">
        <v>0.52947640336193258</v>
      </c>
      <c r="C37" s="6">
        <v>6.17</v>
      </c>
      <c r="D37" s="6">
        <v>5.42</v>
      </c>
      <c r="E37" s="6">
        <v>8.4807252811289597</v>
      </c>
      <c r="F37" s="6">
        <v>18.295028368318999</v>
      </c>
      <c r="G37" s="6">
        <v>3.4460123315913598</v>
      </c>
      <c r="H37" s="6">
        <v>7.6198413665871998</v>
      </c>
      <c r="I37" s="6">
        <v>0.24358777151863401</v>
      </c>
      <c r="J37" s="6">
        <v>8.1473489824935896</v>
      </c>
      <c r="K37" s="6">
        <v>1.1470998926310201</v>
      </c>
      <c r="L37" s="6">
        <v>2.02472090156256</v>
      </c>
      <c r="M37" s="6">
        <v>4.9463788268879698</v>
      </c>
      <c r="N37" s="6">
        <v>10.2402535711505</v>
      </c>
      <c r="O37" s="6">
        <v>3.49081172719091</v>
      </c>
      <c r="P37" s="6">
        <v>5.90179067255721</v>
      </c>
      <c r="R37" s="20">
        <v>25.75</v>
      </c>
      <c r="T37" s="23">
        <v>25.75</v>
      </c>
      <c r="U37" s="11">
        <v>0</v>
      </c>
    </row>
    <row r="38" spans="1:21" x14ac:dyDescent="0.25">
      <c r="A38" s="5" t="s">
        <v>40</v>
      </c>
      <c r="B38" s="6">
        <v>0.80236220848658801</v>
      </c>
      <c r="C38" s="6">
        <v>5.93</v>
      </c>
      <c r="D38" s="6">
        <v>3.32</v>
      </c>
      <c r="E38" s="6">
        <v>2.3663547052754099</v>
      </c>
      <c r="F38" s="6">
        <v>9.4322029676201709</v>
      </c>
      <c r="G38" s="6">
        <v>3.3114628280341099</v>
      </c>
      <c r="H38" s="6">
        <v>8.48539342450524</v>
      </c>
      <c r="I38" s="6">
        <v>2.14765909154417</v>
      </c>
      <c r="J38" s="6">
        <v>14.692604300786501</v>
      </c>
      <c r="K38" s="6">
        <v>2.1089703502035602</v>
      </c>
      <c r="L38" s="6">
        <v>2.0450174944114501</v>
      </c>
      <c r="M38" s="6">
        <v>8.8191485312659594</v>
      </c>
      <c r="N38" s="6">
        <v>14.0260219235413</v>
      </c>
      <c r="O38" s="6">
        <v>3.3190476129933999</v>
      </c>
      <c r="P38" s="6">
        <v>0.358575058526306</v>
      </c>
      <c r="R38" s="20">
        <v>26.5</v>
      </c>
      <c r="T38" s="23">
        <v>26.5</v>
      </c>
      <c r="U38" s="11">
        <v>0</v>
      </c>
    </row>
    <row r="39" spans="1:21" x14ac:dyDescent="0.25">
      <c r="A39" s="5" t="s">
        <v>41</v>
      </c>
      <c r="B39" s="6">
        <v>0.50092097382802314</v>
      </c>
      <c r="C39" s="6">
        <v>6.67</v>
      </c>
      <c r="D39" s="6">
        <v>7.49</v>
      </c>
      <c r="E39" s="6">
        <v>8.1926841732388294</v>
      </c>
      <c r="F39" s="6">
        <v>8.8662347148728706</v>
      </c>
      <c r="G39" s="6">
        <v>0.131531889352169</v>
      </c>
      <c r="H39" s="6">
        <v>6.7775777861630804</v>
      </c>
      <c r="I39" s="6">
        <v>12.255989095376901</v>
      </c>
      <c r="J39" s="6">
        <v>5.3599722661723703</v>
      </c>
      <c r="K39" s="6">
        <v>0.95660325269343605</v>
      </c>
      <c r="L39" s="6">
        <v>2.5770246962769501</v>
      </c>
      <c r="M39" s="6">
        <v>10.0395462286099</v>
      </c>
      <c r="N39" s="6">
        <v>8.9087014154034403</v>
      </c>
      <c r="O39" s="6">
        <v>1.5589212173628999</v>
      </c>
      <c r="P39" s="6">
        <v>14.4450767581944</v>
      </c>
      <c r="R39" s="20">
        <v>27.25</v>
      </c>
      <c r="T39" s="23">
        <v>27.25</v>
      </c>
      <c r="U39" s="11">
        <v>0</v>
      </c>
    </row>
    <row r="40" spans="1:21" x14ac:dyDescent="0.25">
      <c r="A40" s="5" t="s">
        <v>42</v>
      </c>
      <c r="B40" s="6">
        <v>-0.49221106181116991</v>
      </c>
      <c r="C40" s="6">
        <v>4.13</v>
      </c>
      <c r="D40" s="6">
        <v>2.7</v>
      </c>
      <c r="E40" s="6">
        <v>9.1922363384699892</v>
      </c>
      <c r="F40" s="6">
        <v>1.1486048554397199</v>
      </c>
      <c r="G40" s="6">
        <v>2.6467108917795601</v>
      </c>
      <c r="H40" s="6">
        <v>1.7757752999334999</v>
      </c>
      <c r="I40" s="6">
        <v>1.4150250694328399</v>
      </c>
      <c r="J40" s="6">
        <v>1.90909957744512</v>
      </c>
      <c r="K40" s="6">
        <v>11.8573162548604</v>
      </c>
      <c r="L40" s="6">
        <v>2.9182210290932198</v>
      </c>
      <c r="M40" s="6">
        <v>6.1984723004196498</v>
      </c>
      <c r="N40" s="6">
        <v>5.5471315243491297</v>
      </c>
      <c r="O40" s="6">
        <v>2.22262432309391</v>
      </c>
      <c r="P40" s="6">
        <v>2.7589654833241402</v>
      </c>
      <c r="R40" s="20">
        <v>28</v>
      </c>
      <c r="T40" s="23">
        <v>28</v>
      </c>
      <c r="U40" s="11">
        <v>0</v>
      </c>
    </row>
    <row r="41" spans="1:21" x14ac:dyDescent="0.25">
      <c r="A41" s="5" t="s">
        <v>43</v>
      </c>
      <c r="B41" s="6">
        <v>0.31482456548401982</v>
      </c>
      <c r="C41" s="6">
        <v>5.52</v>
      </c>
      <c r="D41" s="6">
        <v>3.54</v>
      </c>
      <c r="E41" s="6">
        <v>14.585088269208599</v>
      </c>
      <c r="F41" s="6">
        <v>1.42751452900608</v>
      </c>
      <c r="G41" s="6">
        <v>6.7988584291255503</v>
      </c>
      <c r="H41" s="6">
        <v>0.123383730904193</v>
      </c>
      <c r="I41" s="6">
        <v>11.569651545872899</v>
      </c>
      <c r="J41" s="6">
        <v>2.1015136980409701</v>
      </c>
      <c r="K41" s="6">
        <v>4.1524536141757897</v>
      </c>
      <c r="L41" s="6">
        <v>2.9203885541574399</v>
      </c>
      <c r="M41" s="6">
        <v>0.40634648819431202</v>
      </c>
      <c r="N41" s="6">
        <v>1.49130544721086</v>
      </c>
      <c r="O41" s="6">
        <v>6.5137842902177399</v>
      </c>
      <c r="P41" s="6">
        <v>14.2010942922929</v>
      </c>
      <c r="R41" s="20">
        <v>28.75</v>
      </c>
      <c r="T41" s="23">
        <v>28.75</v>
      </c>
      <c r="U41" s="11">
        <v>0</v>
      </c>
    </row>
    <row r="42" spans="1:21" x14ac:dyDescent="0.25">
      <c r="A42" s="5" t="s">
        <v>44</v>
      </c>
      <c r="B42" s="6">
        <v>9.0459125808266094E-2</v>
      </c>
      <c r="C42" s="6">
        <v>4.04</v>
      </c>
      <c r="D42" s="6">
        <v>2.76</v>
      </c>
      <c r="E42" s="6">
        <v>6.4908577990546297</v>
      </c>
      <c r="F42" s="6">
        <v>2.8868315033160399</v>
      </c>
      <c r="G42" s="6">
        <v>0.68138269181426003</v>
      </c>
      <c r="H42" s="6">
        <v>9.5984966334934008</v>
      </c>
      <c r="I42" s="6">
        <v>1.39506021144077</v>
      </c>
      <c r="J42" s="6">
        <v>2.6314193162478698</v>
      </c>
      <c r="K42" s="6">
        <v>2.3956030670035999</v>
      </c>
      <c r="L42" s="6">
        <v>0.86746791608496898</v>
      </c>
      <c r="M42" s="6">
        <v>4.5427871169332903</v>
      </c>
      <c r="N42" s="6">
        <v>0.90285996226277199</v>
      </c>
      <c r="O42" s="6">
        <v>10.3466234124959</v>
      </c>
      <c r="P42" s="6">
        <v>5.69559811203988</v>
      </c>
      <c r="R42" s="20">
        <v>29.5</v>
      </c>
      <c r="T42" s="23">
        <v>29.5</v>
      </c>
      <c r="U42" s="11">
        <v>0</v>
      </c>
    </row>
    <row r="43" spans="1:21" x14ac:dyDescent="0.25">
      <c r="A43" s="5" t="s">
        <v>45</v>
      </c>
      <c r="B43" s="6">
        <v>0.34077640250500818</v>
      </c>
      <c r="C43" s="6">
        <v>7.31</v>
      </c>
      <c r="D43" s="6">
        <v>7.76</v>
      </c>
      <c r="E43" s="6">
        <v>11.7031078154493</v>
      </c>
      <c r="F43" s="6">
        <v>4.3239229568761797</v>
      </c>
      <c r="G43" s="6">
        <v>1.6008524727413</v>
      </c>
      <c r="H43" s="6">
        <v>14.061840498325299</v>
      </c>
      <c r="I43" s="6">
        <v>11.2720157215131</v>
      </c>
      <c r="J43" s="6">
        <v>8.3368009371156501E-2</v>
      </c>
      <c r="K43" s="6">
        <v>9.5011922947271703</v>
      </c>
      <c r="L43" s="6">
        <v>8.0628156352189801</v>
      </c>
      <c r="M43" s="6">
        <v>4.1031846355575698</v>
      </c>
      <c r="N43" s="6">
        <v>7.9771129745773797</v>
      </c>
      <c r="O43" s="6">
        <v>7.5415900000641196</v>
      </c>
      <c r="P43" s="6">
        <v>7.4917977550271599</v>
      </c>
      <c r="R43" s="20">
        <v>30.25</v>
      </c>
      <c r="T43" s="23">
        <v>30.25</v>
      </c>
      <c r="U43" s="11">
        <v>0</v>
      </c>
    </row>
    <row r="44" spans="1:21" ht="15.75" thickBot="1" x14ac:dyDescent="0.3">
      <c r="A44" s="5" t="s">
        <v>46</v>
      </c>
      <c r="B44" s="6">
        <v>0.93635356438239081</v>
      </c>
      <c r="C44" s="6">
        <v>4.1900000000000004</v>
      </c>
      <c r="D44" s="6">
        <v>4.5599999999999996</v>
      </c>
      <c r="E44" s="6">
        <v>2.49577921567418</v>
      </c>
      <c r="F44" s="6">
        <v>6.2544616399806499</v>
      </c>
      <c r="G44" s="6">
        <v>2.91705774847973</v>
      </c>
      <c r="H44" s="6">
        <v>6.3109721229055999</v>
      </c>
      <c r="I44" s="6">
        <v>7.9394842708037796</v>
      </c>
      <c r="J44" s="6">
        <v>0.27216482636290001</v>
      </c>
      <c r="K44" s="6">
        <v>0.24708102085981801</v>
      </c>
      <c r="L44" s="6">
        <v>9.2874969492202801</v>
      </c>
      <c r="M44" s="6">
        <v>0.65328233148083104</v>
      </c>
      <c r="N44" s="6">
        <v>6.2051355087748004</v>
      </c>
      <c r="O44" s="6">
        <v>1.40136545356221</v>
      </c>
      <c r="P44" s="6">
        <v>6.3205656449610403</v>
      </c>
      <c r="T44" s="12" t="s">
        <v>54</v>
      </c>
      <c r="U44" s="12">
        <v>5</v>
      </c>
    </row>
    <row r="45" spans="1:21" x14ac:dyDescent="0.25">
      <c r="A45" s="5" t="s">
        <v>47</v>
      </c>
      <c r="B45" s="6">
        <f>AVERAGE(B2:B44)</f>
        <v>0.53587132852984865</v>
      </c>
      <c r="C45" s="6">
        <f t="shared" ref="C45:D45" si="0">AVERAGE(C2:C44)</f>
        <v>5.4104651162790693</v>
      </c>
      <c r="D45" s="6">
        <f t="shared" si="0"/>
        <v>4.5867441860465101</v>
      </c>
    </row>
    <row r="46" spans="1:21" x14ac:dyDescent="0.25">
      <c r="A46" s="5" t="s">
        <v>51</v>
      </c>
      <c r="B46" s="6">
        <f>MEDIAN(B2:B44)</f>
        <v>0.62353464972082273</v>
      </c>
      <c r="C46" s="6">
        <f t="shared" ref="C46:D46" si="1">MEDIAN(C2:C44)</f>
        <v>5.15</v>
      </c>
      <c r="D46" s="6">
        <f t="shared" si="1"/>
        <v>4.22</v>
      </c>
    </row>
    <row r="47" spans="1:21" x14ac:dyDescent="0.25">
      <c r="A47" s="5" t="s">
        <v>52</v>
      </c>
      <c r="B47" s="6">
        <f>_xlfn.VAR.S(B2:B44)</f>
        <v>0.12311226274804399</v>
      </c>
      <c r="C47" s="6">
        <f t="shared" ref="C47:D47" si="2">_xlfn.VAR.S(C2:C44)</f>
        <v>6.4489664451827293</v>
      </c>
      <c r="D47" s="6">
        <f t="shared" si="2"/>
        <v>4.9731558139534968</v>
      </c>
    </row>
    <row r="48" spans="1:21" x14ac:dyDescent="0.25">
      <c r="A48" s="5" t="s">
        <v>48</v>
      </c>
      <c r="B48" s="6">
        <f>MAX(B2:B44)</f>
        <v>0.96609107215246648</v>
      </c>
      <c r="C48" s="6">
        <f>MAX(C2:C44)</f>
        <v>11.89</v>
      </c>
      <c r="D48" s="6">
        <f>MAX(D2:D44)</f>
        <v>8.51</v>
      </c>
    </row>
    <row r="49" spans="1:4" x14ac:dyDescent="0.25">
      <c r="A49" s="5" t="s">
        <v>49</v>
      </c>
      <c r="B49" s="6">
        <f>MIN(B2:B44)</f>
        <v>-0.49221106181116991</v>
      </c>
      <c r="C49" s="6">
        <f t="shared" ref="C49:D49" si="3">MIN(C2:C44)</f>
        <v>0.5</v>
      </c>
      <c r="D49" s="6">
        <f t="shared" si="3"/>
        <v>0.18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B654-D2E8-4DF6-B610-EC07C0D780AC}">
  <dimension ref="A1:U49"/>
  <sheetViews>
    <sheetView topLeftCell="L1" workbookViewId="0">
      <selection activeCell="AA26" sqref="AA26"/>
    </sheetView>
  </sheetViews>
  <sheetFormatPr defaultColWidth="16.5703125" defaultRowHeight="15" x14ac:dyDescent="0.25"/>
  <cols>
    <col min="1" max="1" width="23.5703125" style="5" bestFit="1" customWidth="1"/>
    <col min="2" max="2" width="14" style="6" bestFit="1" customWidth="1"/>
    <col min="3" max="3" width="14.42578125" style="6" bestFit="1" customWidth="1"/>
    <col min="4" max="4" width="16.140625" style="6" bestFit="1" customWidth="1"/>
    <col min="5" max="16" width="5.5703125" style="6" bestFit="1" customWidth="1"/>
    <col min="17" max="16384" width="16.5703125" style="5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4" t="s">
        <v>50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1" x14ac:dyDescent="0.25">
      <c r="A2" s="5" t="s">
        <v>4</v>
      </c>
      <c r="B2" s="6">
        <v>-2.3276330252448401</v>
      </c>
      <c r="C2" s="6">
        <v>8.5399999999999991</v>
      </c>
      <c r="D2" s="6">
        <v>6.6</v>
      </c>
      <c r="E2" s="6">
        <v>11.836013540678699</v>
      </c>
      <c r="F2" s="6">
        <v>6.5499267370743599</v>
      </c>
      <c r="G2" s="6">
        <v>3.8320017425385</v>
      </c>
      <c r="H2" s="6">
        <v>9.0766972645911395</v>
      </c>
      <c r="I2" s="6">
        <v>6.3928033504859698</v>
      </c>
      <c r="J2" s="6">
        <v>2.8372717703154202</v>
      </c>
      <c r="K2" s="6">
        <v>7.3867586780693903</v>
      </c>
      <c r="L2" s="6">
        <v>4.8913600764387404</v>
      </c>
      <c r="M2" s="6">
        <v>2.7174003309109098</v>
      </c>
      <c r="N2" s="6">
        <v>6.6554938844734002</v>
      </c>
      <c r="O2" s="6">
        <v>11.5412741043039</v>
      </c>
      <c r="P2" s="6">
        <v>28.7754043666969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-1.089523739141637</v>
      </c>
      <c r="C3" s="6">
        <v>1.18</v>
      </c>
      <c r="D3" s="6">
        <v>0.82</v>
      </c>
      <c r="E3" s="6">
        <v>2.5688663646952601</v>
      </c>
      <c r="F3" s="6">
        <v>3.53087313233884</v>
      </c>
      <c r="G3" s="6">
        <v>0.462250673993644</v>
      </c>
      <c r="H3" s="6">
        <v>1.24772114964804</v>
      </c>
      <c r="I3" s="6">
        <v>0.72448760393806699</v>
      </c>
      <c r="J3" s="6">
        <v>1.32665895238063</v>
      </c>
      <c r="K3" s="6">
        <v>0.91385050194151396</v>
      </c>
      <c r="L3" s="6">
        <v>0.41292816800623799</v>
      </c>
      <c r="M3" s="6">
        <v>2.5068207170706001</v>
      </c>
      <c r="N3" s="6">
        <v>0.13343923130990301</v>
      </c>
      <c r="O3" s="6">
        <v>0.13004082366411099</v>
      </c>
      <c r="P3" s="6">
        <v>0.203010247234608</v>
      </c>
      <c r="R3" s="20">
        <v>0.25</v>
      </c>
      <c r="S3" s="11"/>
      <c r="T3" s="23">
        <v>0.25</v>
      </c>
      <c r="U3" s="11">
        <v>19</v>
      </c>
    </row>
    <row r="4" spans="1:21" x14ac:dyDescent="0.25">
      <c r="A4" s="5" t="s">
        <v>6</v>
      </c>
      <c r="B4" s="6">
        <v>0.16818813453563519</v>
      </c>
      <c r="C4" s="6">
        <v>7.97</v>
      </c>
      <c r="D4" s="6">
        <v>6.2</v>
      </c>
      <c r="E4" s="6">
        <v>18.0196339264945</v>
      </c>
      <c r="F4" s="6">
        <v>21.228239272880899</v>
      </c>
      <c r="G4" s="6">
        <v>4.0706433056979696</v>
      </c>
      <c r="H4" s="6">
        <v>0.43249649993628803</v>
      </c>
      <c r="I4" s="6">
        <v>5.9174650173769701</v>
      </c>
      <c r="J4" s="6">
        <v>13.88792074317</v>
      </c>
      <c r="K4" s="6">
        <v>2.58631662688946</v>
      </c>
      <c r="L4" s="6">
        <v>6.4831862446744504</v>
      </c>
      <c r="M4" s="6">
        <v>6.9074447151424296</v>
      </c>
      <c r="N4" s="6">
        <v>6.7985247431123899</v>
      </c>
      <c r="O4" s="6">
        <v>4.5543839082594202</v>
      </c>
      <c r="P4" s="6">
        <v>4.8084103596595202</v>
      </c>
      <c r="R4" s="20">
        <v>1</v>
      </c>
      <c r="S4" s="11"/>
      <c r="T4" s="23">
        <v>1</v>
      </c>
      <c r="U4" s="11">
        <v>39</v>
      </c>
    </row>
    <row r="5" spans="1:21" x14ac:dyDescent="0.25">
      <c r="A5" s="5" t="s">
        <v>7</v>
      </c>
      <c r="B5" s="6">
        <v>-1.1177660620409851</v>
      </c>
      <c r="C5" s="6">
        <v>8.82</v>
      </c>
      <c r="D5" s="6">
        <v>6.34</v>
      </c>
      <c r="E5" s="6">
        <v>18.546653415658501</v>
      </c>
      <c r="F5" s="6">
        <v>24.820093318772901</v>
      </c>
      <c r="G5" s="6">
        <v>7.19178137228905</v>
      </c>
      <c r="H5" s="6">
        <v>2.5613295346628702</v>
      </c>
      <c r="I5" s="6">
        <v>5.94769968014488</v>
      </c>
      <c r="J5" s="6">
        <v>15.5195588176719</v>
      </c>
      <c r="K5" s="6">
        <v>3.03694089456862</v>
      </c>
      <c r="L5" s="6">
        <v>1.00617445839931</v>
      </c>
      <c r="M5" s="6">
        <v>6.5714973519498896</v>
      </c>
      <c r="N5" s="6">
        <v>8.9088647670737693</v>
      </c>
      <c r="O5" s="6">
        <v>6.11029659421862</v>
      </c>
      <c r="P5" s="6">
        <v>5.5926173169163498</v>
      </c>
      <c r="R5" s="20">
        <v>1.75</v>
      </c>
      <c r="S5" s="11"/>
      <c r="T5" s="23">
        <v>1.75</v>
      </c>
      <c r="U5" s="11">
        <v>38</v>
      </c>
    </row>
    <row r="6" spans="1:21" x14ac:dyDescent="0.25">
      <c r="A6" s="5" t="s">
        <v>8</v>
      </c>
      <c r="B6" s="6">
        <v>-0.39607336905530272</v>
      </c>
      <c r="C6" s="6">
        <v>6.77</v>
      </c>
      <c r="D6" s="6">
        <v>5.26</v>
      </c>
      <c r="E6" s="6">
        <v>14.5565980571543</v>
      </c>
      <c r="F6" s="6">
        <v>16.981938456632701</v>
      </c>
      <c r="G6" s="6">
        <v>2.4893985659148798</v>
      </c>
      <c r="H6" s="6">
        <v>2.72831552323313</v>
      </c>
      <c r="I6" s="6">
        <v>5.73114995055814</v>
      </c>
      <c r="J6" s="6">
        <v>11.5727775391405</v>
      </c>
      <c r="K6" s="6">
        <v>2.2131197079765101</v>
      </c>
      <c r="L6" s="6">
        <v>7.0138986834199102</v>
      </c>
      <c r="M6" s="6">
        <v>4.8267810776926998</v>
      </c>
      <c r="N6" s="6">
        <v>2.5760142385223501</v>
      </c>
      <c r="O6" s="6">
        <v>5.6654097566336201</v>
      </c>
      <c r="P6" s="6">
        <v>4.85239775200212</v>
      </c>
      <c r="R6" s="20">
        <v>2.5</v>
      </c>
      <c r="S6" s="11"/>
      <c r="T6" s="23">
        <v>2.5</v>
      </c>
      <c r="U6" s="11">
        <v>39</v>
      </c>
    </row>
    <row r="7" spans="1:21" x14ac:dyDescent="0.25">
      <c r="A7" s="5" t="s">
        <v>9</v>
      </c>
      <c r="B7" s="6">
        <v>-7.1949335343154299</v>
      </c>
      <c r="C7" s="6">
        <v>18.09</v>
      </c>
      <c r="D7" s="6">
        <v>20.07</v>
      </c>
      <c r="E7" s="6">
        <v>27.733866343129399</v>
      </c>
      <c r="F7" s="6">
        <v>33.8572528883183</v>
      </c>
      <c r="G7" s="6">
        <v>34.545263688276698</v>
      </c>
      <c r="H7" s="6">
        <v>30.510878551943001</v>
      </c>
      <c r="I7" s="6">
        <v>28.326520936758801</v>
      </c>
      <c r="J7" s="6">
        <v>11.3902287633023</v>
      </c>
      <c r="K7" s="6">
        <v>26.853605499439102</v>
      </c>
      <c r="L7" s="6">
        <v>0.93251070647298895</v>
      </c>
      <c r="M7" s="6">
        <v>7.3685404373891599</v>
      </c>
      <c r="N7" s="6">
        <v>1.19359988308208</v>
      </c>
      <c r="O7" s="6">
        <v>1.0791262030106901</v>
      </c>
      <c r="P7" s="6">
        <v>13.280073971336201</v>
      </c>
      <c r="R7" s="20">
        <v>3.25</v>
      </c>
      <c r="S7" s="11"/>
      <c r="T7" s="23">
        <v>3.25</v>
      </c>
      <c r="U7" s="11">
        <v>46</v>
      </c>
    </row>
    <row r="8" spans="1:21" x14ac:dyDescent="0.25">
      <c r="A8" s="5" t="s">
        <v>10</v>
      </c>
      <c r="B8" s="6">
        <v>-0.61706205574358841</v>
      </c>
      <c r="C8" s="6">
        <v>13.89</v>
      </c>
      <c r="D8" s="6">
        <v>13</v>
      </c>
      <c r="E8" s="6">
        <v>23.356750456824201</v>
      </c>
      <c r="F8" s="6">
        <v>10.9538427707531</v>
      </c>
      <c r="G8" s="6">
        <v>2.8038395920432899</v>
      </c>
      <c r="H8" s="6">
        <v>1.71515578556913</v>
      </c>
      <c r="I8" s="6">
        <v>8.3742904837027492</v>
      </c>
      <c r="J8" s="6">
        <v>0.14243042127199701</v>
      </c>
      <c r="K8" s="6">
        <v>25.951041666666601</v>
      </c>
      <c r="L8" s="6">
        <v>15.0419785747929</v>
      </c>
      <c r="M8" s="6">
        <v>17.741734910524499</v>
      </c>
      <c r="N8" s="6">
        <v>20.061048440610499</v>
      </c>
      <c r="O8" s="6">
        <v>34.743001526939601</v>
      </c>
      <c r="P8" s="6">
        <v>5.8033805888769097</v>
      </c>
      <c r="R8" s="20">
        <v>4</v>
      </c>
      <c r="S8" s="11"/>
      <c r="T8" s="23">
        <v>4</v>
      </c>
      <c r="U8" s="11">
        <v>36</v>
      </c>
    </row>
    <row r="9" spans="1:21" x14ac:dyDescent="0.25">
      <c r="A9" s="5" t="s">
        <v>11</v>
      </c>
      <c r="B9" s="6">
        <v>-0.29949804915977501</v>
      </c>
      <c r="C9" s="6">
        <v>4.55</v>
      </c>
      <c r="D9" s="6">
        <v>3.02</v>
      </c>
      <c r="E9" s="6">
        <v>4.4935395267346498</v>
      </c>
      <c r="F9" s="6">
        <v>0.74691177850642798</v>
      </c>
      <c r="G9" s="6">
        <v>0.54590841388441802</v>
      </c>
      <c r="H9" s="6">
        <v>3.1814750827835501</v>
      </c>
      <c r="I9" s="6">
        <v>2.8604320633822802</v>
      </c>
      <c r="J9" s="6">
        <v>4.0404084979806196</v>
      </c>
      <c r="K9" s="6">
        <v>1.5603137392488999</v>
      </c>
      <c r="L9" s="6">
        <v>0.92968848797481796</v>
      </c>
      <c r="M9" s="6">
        <v>2.66878351361105</v>
      </c>
      <c r="N9" s="6">
        <v>8.5864139799547701</v>
      </c>
      <c r="O9" s="6">
        <v>9.6947643281761007</v>
      </c>
      <c r="P9" s="6">
        <v>15.309533343548001</v>
      </c>
      <c r="R9" s="20">
        <v>4.75</v>
      </c>
      <c r="S9" s="11"/>
      <c r="T9" s="23">
        <v>4.75</v>
      </c>
      <c r="U9" s="11">
        <v>36</v>
      </c>
    </row>
    <row r="10" spans="1:21" x14ac:dyDescent="0.25">
      <c r="A10" s="5" t="s">
        <v>12</v>
      </c>
      <c r="B10" s="6">
        <v>0.47264267355006762</v>
      </c>
      <c r="C10" s="6">
        <v>8.27</v>
      </c>
      <c r="D10" s="6">
        <v>7.62</v>
      </c>
      <c r="E10" s="6">
        <v>12.7633192205291</v>
      </c>
      <c r="F10" s="6">
        <v>6.6756513690819199</v>
      </c>
      <c r="G10" s="6">
        <v>7.5916335748130903</v>
      </c>
      <c r="H10" s="6">
        <v>5.8386600609076904</v>
      </c>
      <c r="I10" s="6">
        <v>5.4656118699281002</v>
      </c>
      <c r="J10" s="6">
        <v>12.4905525155652</v>
      </c>
      <c r="K10" s="6">
        <v>11.9453774207687</v>
      </c>
      <c r="L10" s="6">
        <v>7.6403506774177803</v>
      </c>
      <c r="M10" s="6">
        <v>9.4472910602963793</v>
      </c>
      <c r="N10" s="6">
        <v>7.47716582317753</v>
      </c>
      <c r="O10" s="6">
        <v>3.9978086191700202</v>
      </c>
      <c r="P10" s="6">
        <v>7.89997661221103</v>
      </c>
      <c r="R10" s="20">
        <v>5.5</v>
      </c>
      <c r="T10" s="23">
        <v>5.5</v>
      </c>
      <c r="U10" s="11">
        <v>26</v>
      </c>
    </row>
    <row r="11" spans="1:21" x14ac:dyDescent="0.25">
      <c r="A11" s="5" t="s">
        <v>13</v>
      </c>
      <c r="B11" s="6">
        <v>-0.59975710500429447</v>
      </c>
      <c r="C11" s="6">
        <v>3.96</v>
      </c>
      <c r="D11" s="6">
        <v>2.68</v>
      </c>
      <c r="E11" s="6">
        <v>7.2372033615050997</v>
      </c>
      <c r="F11" s="6">
        <v>6.1073110691721402</v>
      </c>
      <c r="G11" s="6">
        <v>10.7491351825986</v>
      </c>
      <c r="H11" s="6">
        <v>0.55215261010153305</v>
      </c>
      <c r="I11" s="6">
        <v>0.52964125839341702</v>
      </c>
      <c r="J11" s="6">
        <v>9.52012318298042</v>
      </c>
      <c r="K11" s="6">
        <v>3.3543249150597303E-2</v>
      </c>
      <c r="L11" s="6">
        <v>2.6409569909785402</v>
      </c>
      <c r="M11" s="6">
        <v>2.0324019024969999</v>
      </c>
      <c r="N11" s="6">
        <v>2.7266712857376501</v>
      </c>
      <c r="O11" s="6">
        <v>5.14357761313933</v>
      </c>
      <c r="P11" s="6">
        <v>0.19493153161295601</v>
      </c>
      <c r="R11" s="20">
        <v>6.25</v>
      </c>
      <c r="T11" s="23">
        <v>6.25</v>
      </c>
      <c r="U11" s="11">
        <v>23</v>
      </c>
    </row>
    <row r="12" spans="1:21" x14ac:dyDescent="0.25">
      <c r="A12" s="5" t="s">
        <v>14</v>
      </c>
      <c r="B12" s="6">
        <v>-0.26468009378320939</v>
      </c>
      <c r="C12" s="6">
        <v>2.82</v>
      </c>
      <c r="D12" s="6">
        <v>2.66</v>
      </c>
      <c r="E12" s="6">
        <v>3.09270608026914</v>
      </c>
      <c r="F12" s="6">
        <v>1.4527303754266301</v>
      </c>
      <c r="G12" s="6">
        <v>4.0336826840682596</v>
      </c>
      <c r="H12" s="6">
        <v>2.23560720584529</v>
      </c>
      <c r="I12" s="6">
        <v>0.50644512771995498</v>
      </c>
      <c r="J12" s="6">
        <v>5.6075199370998501</v>
      </c>
      <c r="K12" s="6">
        <v>3.3221899224806299</v>
      </c>
      <c r="L12" s="6">
        <v>7.3339699445172304</v>
      </c>
      <c r="M12" s="6">
        <v>6.6737288135593195E-2</v>
      </c>
      <c r="N12" s="6">
        <v>0.76151616839536795</v>
      </c>
      <c r="O12" s="6">
        <v>0.91336004222241796</v>
      </c>
      <c r="P12" s="6">
        <v>4.4670351473922896</v>
      </c>
      <c r="R12" s="20">
        <v>7</v>
      </c>
      <c r="T12" s="23">
        <v>7</v>
      </c>
      <c r="U12" s="11">
        <v>27</v>
      </c>
    </row>
    <row r="13" spans="1:21" x14ac:dyDescent="0.25">
      <c r="A13" s="5" t="s">
        <v>15</v>
      </c>
      <c r="B13" s="6">
        <v>-1.3508154482692449</v>
      </c>
      <c r="C13" s="6">
        <v>9.99</v>
      </c>
      <c r="D13" s="6">
        <v>10.23</v>
      </c>
      <c r="E13" s="6">
        <v>13.8455485327883</v>
      </c>
      <c r="F13" s="6">
        <v>2.7782929306315499E-2</v>
      </c>
      <c r="G13" s="6">
        <v>2.80543182835049</v>
      </c>
      <c r="H13" s="6">
        <v>0.946645099339955</v>
      </c>
      <c r="I13" s="6">
        <v>0.86016825045562795</v>
      </c>
      <c r="J13" s="6">
        <v>3.35588593546156</v>
      </c>
      <c r="K13" s="6">
        <v>8.8318556397616703</v>
      </c>
      <c r="L13" s="6">
        <v>11.6191691002875</v>
      </c>
      <c r="M13" s="6">
        <v>20.870353183163601</v>
      </c>
      <c r="N13" s="6">
        <v>17.5007511161586</v>
      </c>
      <c r="O13" s="6">
        <v>26.378115205371699</v>
      </c>
      <c r="P13" s="6">
        <v>12.803921857939701</v>
      </c>
      <c r="R13" s="20">
        <v>7.75</v>
      </c>
      <c r="T13" s="23">
        <v>7.75</v>
      </c>
      <c r="U13" s="11">
        <v>21</v>
      </c>
    </row>
    <row r="14" spans="1:21" x14ac:dyDescent="0.25">
      <c r="A14" s="5" t="s">
        <v>16</v>
      </c>
      <c r="B14" s="6">
        <v>-4.2201215488821822</v>
      </c>
      <c r="C14" s="6">
        <v>8.39</v>
      </c>
      <c r="D14" s="6">
        <v>5.71</v>
      </c>
      <c r="E14" s="6">
        <v>3.6689988473831101</v>
      </c>
      <c r="F14" s="6">
        <v>4.4750584893048098</v>
      </c>
      <c r="G14" s="6">
        <v>7.6873317821334899</v>
      </c>
      <c r="H14" s="6">
        <v>4.3433151943946697</v>
      </c>
      <c r="I14" s="6">
        <v>9.0341599340233003</v>
      </c>
      <c r="J14" s="6">
        <v>16.1711758948545</v>
      </c>
      <c r="K14" s="6">
        <v>21.926773682124399</v>
      </c>
      <c r="L14" s="6">
        <v>19.444351105137301</v>
      </c>
      <c r="M14" s="6">
        <v>2.2690299636803801</v>
      </c>
      <c r="N14" s="6">
        <v>0.48312191182053099</v>
      </c>
      <c r="O14" s="6">
        <v>4.1909310999150202</v>
      </c>
      <c r="P14" s="6">
        <v>6.94347215630438</v>
      </c>
      <c r="R14" s="20">
        <v>8.5</v>
      </c>
      <c r="T14" s="23">
        <v>8.5</v>
      </c>
      <c r="U14" s="11">
        <v>16</v>
      </c>
    </row>
    <row r="15" spans="1:21" x14ac:dyDescent="0.25">
      <c r="A15" s="5" t="s">
        <v>17</v>
      </c>
      <c r="B15" s="6">
        <v>-1.048247626151642</v>
      </c>
      <c r="C15" s="6">
        <v>13.15</v>
      </c>
      <c r="D15" s="6">
        <v>11.17</v>
      </c>
      <c r="E15" s="6">
        <v>11.9783746451743</v>
      </c>
      <c r="F15" s="6">
        <v>8.4456992574257406</v>
      </c>
      <c r="G15" s="6">
        <v>10.3043524231267</v>
      </c>
      <c r="H15" s="6">
        <v>10.352101186958199</v>
      </c>
      <c r="I15" s="6">
        <v>13.195056829316</v>
      </c>
      <c r="J15" s="6">
        <v>19.151523138601799</v>
      </c>
      <c r="K15" s="6">
        <v>30.8023193096009</v>
      </c>
      <c r="L15" s="6">
        <v>17.619009930685198</v>
      </c>
      <c r="M15" s="6">
        <v>4.0149006622516499</v>
      </c>
      <c r="N15" s="6">
        <v>1.2365323107809101</v>
      </c>
      <c r="O15" s="6">
        <v>9.5538877742679595</v>
      </c>
      <c r="P15" s="6">
        <v>21.194243256743</v>
      </c>
      <c r="R15" s="20">
        <v>9.25</v>
      </c>
      <c r="T15" s="23">
        <v>9.25</v>
      </c>
      <c r="U15" s="11">
        <v>15</v>
      </c>
    </row>
    <row r="16" spans="1:21" x14ac:dyDescent="0.25">
      <c r="A16" s="5" t="s">
        <v>18</v>
      </c>
      <c r="B16" s="6">
        <v>-2.574248872869104</v>
      </c>
      <c r="C16" s="6">
        <v>19.14</v>
      </c>
      <c r="D16" s="6">
        <v>16.75</v>
      </c>
      <c r="E16" s="6">
        <v>21.1798487361255</v>
      </c>
      <c r="F16" s="6">
        <v>8.0255749793729105</v>
      </c>
      <c r="G16" s="6">
        <v>24.807776856588301</v>
      </c>
      <c r="H16" s="6">
        <v>10.746898318528499</v>
      </c>
      <c r="I16" s="6">
        <v>16.763136992458801</v>
      </c>
      <c r="J16" s="6">
        <v>55.857472659540697</v>
      </c>
      <c r="K16" s="6">
        <v>33.349464761498901</v>
      </c>
      <c r="L16" s="6">
        <v>25.603808629791502</v>
      </c>
      <c r="M16" s="6">
        <v>0.95341766505956904</v>
      </c>
      <c r="N16" s="6">
        <v>16.740143833091501</v>
      </c>
      <c r="O16" s="6">
        <v>9.7336602598718596</v>
      </c>
      <c r="P16" s="6">
        <v>5.9197115921921197</v>
      </c>
      <c r="R16" s="20">
        <v>10</v>
      </c>
      <c r="T16" s="23">
        <v>10</v>
      </c>
      <c r="U16" s="11">
        <v>20</v>
      </c>
    </row>
    <row r="17" spans="1:21" x14ac:dyDescent="0.25">
      <c r="A17" s="5" t="s">
        <v>19</v>
      </c>
      <c r="B17" s="6">
        <v>0.61745713114716128</v>
      </c>
      <c r="C17" s="6">
        <v>5.78</v>
      </c>
      <c r="D17" s="6">
        <v>5.26</v>
      </c>
      <c r="E17" s="6">
        <v>8.2300451415310594</v>
      </c>
      <c r="F17" s="6">
        <v>4.9534071443612104</v>
      </c>
      <c r="G17" s="6">
        <v>3.7233234354856601</v>
      </c>
      <c r="H17" s="6">
        <v>4.1104382899165897</v>
      </c>
      <c r="I17" s="6">
        <v>3.0806763513178899</v>
      </c>
      <c r="J17" s="6">
        <v>5.7636656039971301</v>
      </c>
      <c r="K17" s="6">
        <v>7.8697084078726398</v>
      </c>
      <c r="L17" s="6">
        <v>4.5044550822712797</v>
      </c>
      <c r="M17" s="6">
        <v>9.4938200283079492</v>
      </c>
      <c r="N17" s="6">
        <v>5.57659214694137</v>
      </c>
      <c r="O17" s="6">
        <v>2.8035485180463602</v>
      </c>
      <c r="P17" s="6">
        <v>9.2945722664295296</v>
      </c>
      <c r="R17" s="20">
        <v>10.75</v>
      </c>
      <c r="T17" s="23">
        <v>10.75</v>
      </c>
      <c r="U17" s="11">
        <v>12</v>
      </c>
    </row>
    <row r="18" spans="1:21" x14ac:dyDescent="0.25">
      <c r="A18" s="5" t="s">
        <v>20</v>
      </c>
      <c r="B18" s="6">
        <v>-1.740558237065903</v>
      </c>
      <c r="C18" s="6">
        <v>14.1</v>
      </c>
      <c r="D18" s="6">
        <v>11.22</v>
      </c>
      <c r="E18" s="6">
        <v>16.0582430924227</v>
      </c>
      <c r="F18" s="6">
        <v>9.9371046240674108</v>
      </c>
      <c r="G18" s="6">
        <v>9.3234433471735105</v>
      </c>
      <c r="H18" s="6">
        <v>8.7320090236662296</v>
      </c>
      <c r="I18" s="6">
        <v>16.880759085610599</v>
      </c>
      <c r="J18" s="6">
        <v>32.336228792657501</v>
      </c>
      <c r="K18" s="6">
        <v>28.4495646959654</v>
      </c>
      <c r="L18" s="6">
        <v>21.705626180761801</v>
      </c>
      <c r="M18" s="6">
        <v>3.13635690618431</v>
      </c>
      <c r="N18" s="6">
        <v>12.4999450675222</v>
      </c>
      <c r="O18" s="6">
        <v>0.61893030308276098</v>
      </c>
      <c r="P18" s="6">
        <v>9.4798643086679597</v>
      </c>
      <c r="R18" s="20">
        <v>11.5</v>
      </c>
      <c r="T18" s="23">
        <v>11.5</v>
      </c>
      <c r="U18" s="11">
        <v>8</v>
      </c>
    </row>
    <row r="19" spans="1:21" x14ac:dyDescent="0.25">
      <c r="A19" s="5" t="s">
        <v>21</v>
      </c>
      <c r="B19" s="6">
        <v>-0.98470518109779448</v>
      </c>
      <c r="C19" s="6">
        <v>3.29</v>
      </c>
      <c r="D19" s="6">
        <v>1.67</v>
      </c>
      <c r="E19" s="6">
        <v>9.0118796693592103</v>
      </c>
      <c r="F19" s="6">
        <v>7.8324630219913498</v>
      </c>
      <c r="G19" s="6">
        <v>1.4928440213483101</v>
      </c>
      <c r="H19" s="6">
        <v>1.5530877489547701</v>
      </c>
      <c r="I19" s="6">
        <v>0.21551738717272001</v>
      </c>
      <c r="J19" s="6">
        <v>5.2212214725691801</v>
      </c>
      <c r="K19" s="6">
        <v>3.85002949235166</v>
      </c>
      <c r="L19" s="6">
        <v>5.1945794710340198</v>
      </c>
      <c r="M19" s="6">
        <v>1.7808367471750299</v>
      </c>
      <c r="N19" s="6">
        <v>1.3414688156444301</v>
      </c>
      <c r="O19" s="6">
        <v>0.99804079651208399</v>
      </c>
      <c r="P19" s="6">
        <v>1.0079765015656901</v>
      </c>
      <c r="R19" s="20">
        <v>12.25</v>
      </c>
      <c r="T19" s="23">
        <v>12.25</v>
      </c>
      <c r="U19" s="11">
        <v>8</v>
      </c>
    </row>
    <row r="20" spans="1:21" x14ac:dyDescent="0.25">
      <c r="A20" s="5" t="s">
        <v>22</v>
      </c>
      <c r="B20" s="6">
        <v>-8.4321588883595311E-2</v>
      </c>
      <c r="C20" s="6">
        <v>9.66</v>
      </c>
      <c r="D20" s="6">
        <v>7.82</v>
      </c>
      <c r="E20" s="6">
        <v>9.4403627579828093</v>
      </c>
      <c r="F20" s="6">
        <v>11.237615207373301</v>
      </c>
      <c r="G20" s="6">
        <v>6.3061264996470099</v>
      </c>
      <c r="H20" s="6">
        <v>5.1304517133955203</v>
      </c>
      <c r="I20" s="6">
        <v>4.3014219576721002</v>
      </c>
      <c r="J20" s="6">
        <v>18.970848457350101</v>
      </c>
      <c r="K20" s="6">
        <v>6.5634594298248103</v>
      </c>
      <c r="L20" s="6">
        <v>5.9692793708366096</v>
      </c>
      <c r="M20" s="6">
        <v>2.1302532327586201</v>
      </c>
      <c r="N20" s="6">
        <v>9.0762844637105502</v>
      </c>
      <c r="O20" s="6">
        <v>12.527518160878699</v>
      </c>
      <c r="P20" s="6">
        <v>24.3164850389281</v>
      </c>
      <c r="R20" s="20">
        <v>13</v>
      </c>
      <c r="T20" s="23">
        <v>13</v>
      </c>
      <c r="U20" s="11">
        <v>10</v>
      </c>
    </row>
    <row r="21" spans="1:21" x14ac:dyDescent="0.25">
      <c r="A21" s="5" t="s">
        <v>23</v>
      </c>
      <c r="B21" s="6">
        <v>-0.13681362770284181</v>
      </c>
      <c r="C21" s="6">
        <v>9.82</v>
      </c>
      <c r="D21" s="6">
        <v>10.02</v>
      </c>
      <c r="E21" s="6">
        <v>13.418221226019201</v>
      </c>
      <c r="F21" s="6">
        <v>13.250421449771499</v>
      </c>
      <c r="G21" s="6">
        <v>3.4701479772789101</v>
      </c>
      <c r="H21" s="6">
        <v>4.16603537926893</v>
      </c>
      <c r="I21" s="6">
        <v>12.668635971643701</v>
      </c>
      <c r="J21" s="6">
        <v>2.7610809950262398</v>
      </c>
      <c r="K21" s="6">
        <v>4.8127142700014698</v>
      </c>
      <c r="L21" s="6">
        <v>9.7068432293659797</v>
      </c>
      <c r="M21" s="6">
        <v>2.8917588161336401</v>
      </c>
      <c r="N21" s="6">
        <v>11.6086936120911</v>
      </c>
      <c r="O21" s="6">
        <v>10.3412681183455</v>
      </c>
      <c r="P21" s="6">
        <v>28.699895538921002</v>
      </c>
      <c r="R21" s="20">
        <v>13.75</v>
      </c>
      <c r="T21" s="23">
        <v>13.75</v>
      </c>
      <c r="U21" s="11">
        <v>5</v>
      </c>
    </row>
    <row r="22" spans="1:21" x14ac:dyDescent="0.25">
      <c r="A22" s="5" t="s">
        <v>24</v>
      </c>
      <c r="B22" s="6">
        <v>0.11782358573797019</v>
      </c>
      <c r="C22" s="6">
        <v>2.67</v>
      </c>
      <c r="D22" s="6">
        <v>2.36</v>
      </c>
      <c r="E22" s="6">
        <v>5.3974358974358996</v>
      </c>
      <c r="F22" s="6">
        <v>6.5230620155038697</v>
      </c>
      <c r="G22" s="6">
        <v>2.4215914412831698</v>
      </c>
      <c r="H22" s="6">
        <v>2.2896481825053101</v>
      </c>
      <c r="I22" s="6">
        <v>2.1148497608650798</v>
      </c>
      <c r="J22" s="6">
        <v>0.87495314842575</v>
      </c>
      <c r="K22" s="6">
        <v>1.5624201787995</v>
      </c>
      <c r="L22" s="6">
        <v>0.18624088493382299</v>
      </c>
      <c r="M22" s="6">
        <v>4.7504940711462398</v>
      </c>
      <c r="N22" s="6">
        <v>2.74613726194751</v>
      </c>
      <c r="O22" s="6">
        <v>8.02839266247075E-2</v>
      </c>
      <c r="P22" s="6">
        <v>3.1343262001156398</v>
      </c>
      <c r="R22" s="20">
        <v>14.5</v>
      </c>
      <c r="T22" s="23">
        <v>14.5</v>
      </c>
      <c r="U22" s="11">
        <v>6</v>
      </c>
    </row>
    <row r="23" spans="1:21" x14ac:dyDescent="0.25">
      <c r="A23" s="5" t="s">
        <v>25</v>
      </c>
      <c r="B23" s="6">
        <v>-1.047643370383663</v>
      </c>
      <c r="C23" s="6">
        <v>4.43</v>
      </c>
      <c r="D23" s="6">
        <v>3.44</v>
      </c>
      <c r="E23" s="6">
        <v>9.5891497461928896</v>
      </c>
      <c r="F23" s="6">
        <v>9.4154822335025603</v>
      </c>
      <c r="G23" s="6">
        <v>0.24251610458512499</v>
      </c>
      <c r="H23" s="6">
        <v>2.8744683678894898</v>
      </c>
      <c r="I23" s="6">
        <v>3.57184385382069</v>
      </c>
      <c r="J23" s="6">
        <v>2.1761226944668</v>
      </c>
      <c r="K23" s="6">
        <v>0.82750000000014501</v>
      </c>
      <c r="L23" s="6">
        <v>4.8725447141486704</v>
      </c>
      <c r="M23" s="6">
        <v>2.2197164948453598</v>
      </c>
      <c r="N23" s="6">
        <v>3.30014156718706</v>
      </c>
      <c r="O23" s="6">
        <v>4.5201439950979703</v>
      </c>
      <c r="P23" s="6">
        <v>9.4975147275404499</v>
      </c>
      <c r="R23" s="20">
        <v>15.25</v>
      </c>
      <c r="T23" s="23">
        <v>15.25</v>
      </c>
      <c r="U23" s="11">
        <v>4</v>
      </c>
    </row>
    <row r="24" spans="1:21" x14ac:dyDescent="0.25">
      <c r="A24" s="5" t="s">
        <v>26</v>
      </c>
      <c r="B24" s="6">
        <v>-4.6687852296772858</v>
      </c>
      <c r="C24" s="6">
        <v>11.35</v>
      </c>
      <c r="D24" s="6">
        <v>6.7</v>
      </c>
      <c r="E24" s="6">
        <v>32.287994123931803</v>
      </c>
      <c r="F24" s="6">
        <v>36.976130653266097</v>
      </c>
      <c r="G24" s="6">
        <v>15.6393547211082</v>
      </c>
      <c r="H24" s="6">
        <v>6.7359604724030504</v>
      </c>
      <c r="I24" s="6">
        <v>11.0352622061482</v>
      </c>
      <c r="J24" s="6">
        <v>8.1803478059434909</v>
      </c>
      <c r="K24" s="6">
        <v>4.3385311871373698E-2</v>
      </c>
      <c r="L24" s="6">
        <v>6.6602930552502801</v>
      </c>
      <c r="M24" s="6">
        <v>4.1206261510128899</v>
      </c>
      <c r="N24" s="6">
        <v>6.4846528666951997</v>
      </c>
      <c r="O24" s="6">
        <v>2.4851102941176499</v>
      </c>
      <c r="P24" s="6">
        <v>5.5746889521809804</v>
      </c>
      <c r="R24" s="20">
        <v>16</v>
      </c>
      <c r="T24" s="23">
        <v>16</v>
      </c>
      <c r="U24" s="11">
        <v>9</v>
      </c>
    </row>
    <row r="25" spans="1:21" x14ac:dyDescent="0.25">
      <c r="A25" s="5" t="s">
        <v>27</v>
      </c>
      <c r="B25" s="6">
        <v>-9.4782136438855265</v>
      </c>
      <c r="C25" s="6">
        <v>9.06</v>
      </c>
      <c r="D25" s="6">
        <v>4.92</v>
      </c>
      <c r="E25" s="6">
        <v>28.246318708449301</v>
      </c>
      <c r="F25" s="6">
        <v>22.3553688412205</v>
      </c>
      <c r="G25" s="6">
        <v>1.77507500177845</v>
      </c>
      <c r="H25" s="6">
        <v>3.4473422259470698</v>
      </c>
      <c r="I25" s="6">
        <v>5.3461439659950702</v>
      </c>
      <c r="J25" s="6">
        <v>4.4966330733208197</v>
      </c>
      <c r="K25" s="6">
        <v>15.700083599687501</v>
      </c>
      <c r="L25" s="6">
        <v>14.4806250488278</v>
      </c>
      <c r="M25" s="6">
        <v>2.87237641242936</v>
      </c>
      <c r="N25" s="6">
        <v>6.0967161407909103</v>
      </c>
      <c r="O25" s="6">
        <v>1.6744573880193301</v>
      </c>
      <c r="P25" s="6">
        <v>2.1990290729963302</v>
      </c>
      <c r="R25" s="20">
        <v>16.75</v>
      </c>
      <c r="T25" s="23">
        <v>16.75</v>
      </c>
      <c r="U25" s="11">
        <v>3</v>
      </c>
    </row>
    <row r="26" spans="1:21" x14ac:dyDescent="0.25">
      <c r="A26" s="5" t="s">
        <v>28</v>
      </c>
      <c r="B26" s="6">
        <v>0.18196565145720869</v>
      </c>
      <c r="C26" s="6">
        <v>6.84</v>
      </c>
      <c r="D26" s="6">
        <v>5.79</v>
      </c>
      <c r="E26" s="6">
        <v>15.2916507207552</v>
      </c>
      <c r="F26" s="6">
        <v>14.491437045541399</v>
      </c>
      <c r="G26" s="6">
        <v>1.60684883748179</v>
      </c>
      <c r="H26" s="6">
        <v>1.91816083014546</v>
      </c>
      <c r="I26" s="6">
        <v>3.4688682709146601</v>
      </c>
      <c r="J26" s="6">
        <v>1.94747295469896</v>
      </c>
      <c r="K26" s="6">
        <v>6.8771233639654596</v>
      </c>
      <c r="L26" s="6">
        <v>8.1587205320979308</v>
      </c>
      <c r="M26" s="6">
        <v>6.1427610018727901</v>
      </c>
      <c r="N26" s="6">
        <v>5.4444671638149797</v>
      </c>
      <c r="O26" s="6">
        <v>2.8277771780849599</v>
      </c>
      <c r="P26" s="6">
        <v>13.915016393155099</v>
      </c>
      <c r="R26" s="20">
        <v>17.5</v>
      </c>
      <c r="T26" s="23">
        <v>17.5</v>
      </c>
      <c r="U26" s="11">
        <v>3</v>
      </c>
    </row>
    <row r="27" spans="1:21" x14ac:dyDescent="0.25">
      <c r="A27" s="5" t="s">
        <v>29</v>
      </c>
      <c r="B27" s="6">
        <v>-1.010673751159284</v>
      </c>
      <c r="C27" s="6">
        <v>4.03</v>
      </c>
      <c r="D27" s="6">
        <v>3.54</v>
      </c>
      <c r="E27" s="6">
        <v>5.3179423826812098</v>
      </c>
      <c r="F27" s="6">
        <v>8.4834064889440199</v>
      </c>
      <c r="G27" s="6">
        <v>1.53049740705329</v>
      </c>
      <c r="H27" s="6">
        <v>3.1184552134449199</v>
      </c>
      <c r="I27" s="6">
        <v>2.4515957439495701</v>
      </c>
      <c r="J27" s="6">
        <v>3.9567113140025101</v>
      </c>
      <c r="K27" s="6">
        <v>4.7093863438674504</v>
      </c>
      <c r="L27" s="6">
        <v>6.3666333249638001</v>
      </c>
      <c r="M27" s="6">
        <v>1.93318251945841</v>
      </c>
      <c r="N27" s="6">
        <v>7.14696766526251</v>
      </c>
      <c r="O27" s="6">
        <v>2.5314744378585199</v>
      </c>
      <c r="P27" s="6">
        <v>0.76664932126007002</v>
      </c>
      <c r="R27" s="20">
        <v>18.25</v>
      </c>
      <c r="T27" s="23">
        <v>18.25</v>
      </c>
      <c r="U27" s="11">
        <v>5</v>
      </c>
    </row>
    <row r="28" spans="1:21" x14ac:dyDescent="0.25">
      <c r="A28" s="5" t="s">
        <v>30</v>
      </c>
      <c r="B28" s="6">
        <v>-0.77518823376714452</v>
      </c>
      <c r="C28" s="6">
        <v>5.35</v>
      </c>
      <c r="D28" s="6">
        <v>2.89</v>
      </c>
      <c r="E28" s="6">
        <v>2.8288052960921699</v>
      </c>
      <c r="F28" s="6">
        <v>0.54971908917160595</v>
      </c>
      <c r="G28" s="6">
        <v>2.9493331814272601</v>
      </c>
      <c r="H28" s="6">
        <v>6.0288137642369497</v>
      </c>
      <c r="I28" s="6">
        <v>1.6278452030641499</v>
      </c>
      <c r="J28" s="6">
        <v>18.882365954151599</v>
      </c>
      <c r="K28" s="6">
        <v>8.6212274681157002</v>
      </c>
      <c r="L28" s="6">
        <v>9.9069352938303208</v>
      </c>
      <c r="M28" s="6">
        <v>8.2559165120487705</v>
      </c>
      <c r="N28" s="6">
        <v>1.5155142743055701</v>
      </c>
      <c r="O28" s="6">
        <v>1.7280673246593601</v>
      </c>
      <c r="P28" s="6">
        <v>1.3377269760828401</v>
      </c>
      <c r="R28" s="20">
        <v>19</v>
      </c>
      <c r="T28" s="23">
        <v>19</v>
      </c>
      <c r="U28" s="11">
        <v>4</v>
      </c>
    </row>
    <row r="29" spans="1:21" x14ac:dyDescent="0.25">
      <c r="A29" s="5" t="s">
        <v>31</v>
      </c>
      <c r="B29" s="6">
        <v>-1.1687033078747919</v>
      </c>
      <c r="C29" s="6">
        <v>4.3600000000000003</v>
      </c>
      <c r="D29" s="6">
        <v>3.66</v>
      </c>
      <c r="E29" s="6">
        <v>5.75528050251559</v>
      </c>
      <c r="F29" s="6">
        <v>2.1375941248202301</v>
      </c>
      <c r="G29" s="6">
        <v>9.4801528214867901</v>
      </c>
      <c r="H29" s="6">
        <v>6.64543804929205</v>
      </c>
      <c r="I29" s="6">
        <v>6.8716183978254302</v>
      </c>
      <c r="J29" s="6">
        <v>3.8047743392713498</v>
      </c>
      <c r="K29" s="6">
        <v>3.2071020549807798</v>
      </c>
      <c r="L29" s="6">
        <v>2.9856741515033001</v>
      </c>
      <c r="M29" s="6">
        <v>0.119635732543836</v>
      </c>
      <c r="N29" s="6">
        <v>1.48049233508596</v>
      </c>
      <c r="O29" s="6">
        <v>3.5152131475766999</v>
      </c>
      <c r="P29" s="6">
        <v>6.3701557635185999</v>
      </c>
      <c r="R29" s="20">
        <v>19.75</v>
      </c>
      <c r="T29" s="23">
        <v>19.75</v>
      </c>
      <c r="U29" s="11">
        <v>3</v>
      </c>
    </row>
    <row r="30" spans="1:21" x14ac:dyDescent="0.25">
      <c r="A30" s="5" t="s">
        <v>32</v>
      </c>
      <c r="B30" s="6">
        <v>-10.22315520499081</v>
      </c>
      <c r="C30" s="6">
        <v>6.36</v>
      </c>
      <c r="D30" s="6">
        <v>6.34</v>
      </c>
      <c r="E30" s="6">
        <v>6.5294468021208401</v>
      </c>
      <c r="F30" s="6">
        <v>7.8195293145165703</v>
      </c>
      <c r="G30" s="6">
        <v>1.61909165663804</v>
      </c>
      <c r="H30" s="6">
        <v>5.0519285631831199</v>
      </c>
      <c r="I30" s="6">
        <v>3.7670452580173599</v>
      </c>
      <c r="J30" s="6">
        <v>18.768810642829401</v>
      </c>
      <c r="K30" s="6">
        <v>7.3118786595041696</v>
      </c>
      <c r="L30" s="6">
        <v>6.14255599486268</v>
      </c>
      <c r="M30" s="6">
        <v>0.11547237340446299</v>
      </c>
      <c r="N30" s="6">
        <v>7.5342728078865502</v>
      </c>
      <c r="O30" s="6">
        <v>3.4051977280403598</v>
      </c>
      <c r="P30" s="6">
        <v>8.2222476004444101</v>
      </c>
      <c r="R30" s="20">
        <v>20.5</v>
      </c>
      <c r="T30" s="23">
        <v>20.5</v>
      </c>
      <c r="U30" s="11">
        <v>1</v>
      </c>
    </row>
    <row r="31" spans="1:21" x14ac:dyDescent="0.25">
      <c r="A31" s="5" t="s">
        <v>33</v>
      </c>
      <c r="B31" s="6">
        <v>-2.8860614022838731</v>
      </c>
      <c r="C31" s="6">
        <v>8.3000000000000007</v>
      </c>
      <c r="D31" s="6">
        <v>7.65</v>
      </c>
      <c r="E31" s="6">
        <v>4.7266005574081396</v>
      </c>
      <c r="F31" s="6">
        <v>15.574905423465699</v>
      </c>
      <c r="G31" s="6">
        <v>11.783829190458301</v>
      </c>
      <c r="H31" s="6">
        <v>14.553814057705299</v>
      </c>
      <c r="I31" s="6">
        <v>8.87646851404409</v>
      </c>
      <c r="J31" s="6">
        <v>5.2649188841233503</v>
      </c>
      <c r="K31" s="6">
        <v>4.3129805743981899</v>
      </c>
      <c r="L31" s="6">
        <v>8.9802501123772203</v>
      </c>
      <c r="M31" s="6">
        <v>10.119940194000501</v>
      </c>
      <c r="N31" s="6">
        <v>3.5493625008838299</v>
      </c>
      <c r="O31" s="6">
        <v>6.4253657647038303</v>
      </c>
      <c r="P31" s="6">
        <v>5.44948646233546</v>
      </c>
      <c r="R31" s="20">
        <v>21.25</v>
      </c>
      <c r="T31" s="23">
        <v>21.25</v>
      </c>
      <c r="U31" s="11">
        <v>4</v>
      </c>
    </row>
    <row r="32" spans="1:21" x14ac:dyDescent="0.25">
      <c r="A32" s="5" t="s">
        <v>34</v>
      </c>
      <c r="B32" s="6">
        <v>-0.82649272674970931</v>
      </c>
      <c r="C32" s="6">
        <v>2.41</v>
      </c>
      <c r="D32" s="6">
        <v>2.44</v>
      </c>
      <c r="E32" s="6">
        <v>0.46329340626931897</v>
      </c>
      <c r="F32" s="6">
        <v>2.1803075768489899</v>
      </c>
      <c r="G32" s="6">
        <v>2.55857420816089</v>
      </c>
      <c r="H32" s="6">
        <v>4.0523465841017003</v>
      </c>
      <c r="I32" s="6">
        <v>1.6891722792139701</v>
      </c>
      <c r="J32" s="6">
        <v>2.57554385500754</v>
      </c>
      <c r="K32" s="6">
        <v>2.3235989879786398</v>
      </c>
      <c r="L32" s="6">
        <v>2.82653591763026</v>
      </c>
      <c r="M32" s="6">
        <v>3.7128529967253301</v>
      </c>
      <c r="N32" s="6">
        <v>2.2780410923301901</v>
      </c>
      <c r="O32" s="6">
        <v>1.3827442259376801</v>
      </c>
      <c r="P32" s="6">
        <v>2.8839452885919399</v>
      </c>
      <c r="R32" s="20">
        <v>22</v>
      </c>
      <c r="T32" s="23">
        <v>22</v>
      </c>
      <c r="U32" s="11">
        <v>3</v>
      </c>
    </row>
    <row r="33" spans="1:21" x14ac:dyDescent="0.25">
      <c r="A33" s="5" t="s">
        <v>35</v>
      </c>
      <c r="B33" s="6">
        <v>-0.34501470688010699</v>
      </c>
      <c r="C33" s="6">
        <v>4.25</v>
      </c>
      <c r="D33" s="6">
        <v>3.31</v>
      </c>
      <c r="E33" s="6">
        <v>10.1520179619411</v>
      </c>
      <c r="F33" s="6">
        <v>1.62099362047992</v>
      </c>
      <c r="G33" s="6">
        <v>4.29738514803112</v>
      </c>
      <c r="H33" s="6">
        <v>4.0793465148639703</v>
      </c>
      <c r="I33" s="6">
        <v>1.54274030127152</v>
      </c>
      <c r="J33" s="6">
        <v>1.5545674489086001</v>
      </c>
      <c r="K33" s="6">
        <v>1.21421765681002</v>
      </c>
      <c r="L33" s="6">
        <v>3.40870646592548</v>
      </c>
      <c r="M33" s="6">
        <v>0.967973193505413</v>
      </c>
      <c r="N33" s="6">
        <v>3.2151966489172601</v>
      </c>
      <c r="O33" s="6">
        <v>6.5800580304888499</v>
      </c>
      <c r="P33" s="6">
        <v>12.338165775221301</v>
      </c>
      <c r="R33" s="20">
        <v>22.75</v>
      </c>
      <c r="T33" s="23">
        <v>22.75</v>
      </c>
      <c r="U33" s="11">
        <v>1</v>
      </c>
    </row>
    <row r="34" spans="1:21" x14ac:dyDescent="0.25">
      <c r="A34" s="5" t="s">
        <v>36</v>
      </c>
      <c r="B34" s="6">
        <v>0.28812790850335618</v>
      </c>
      <c r="C34" s="6">
        <v>8.0500000000000007</v>
      </c>
      <c r="D34" s="6">
        <v>4.26</v>
      </c>
      <c r="E34" s="6">
        <v>13.4271517616487</v>
      </c>
      <c r="F34" s="6">
        <v>1.8644806593671399</v>
      </c>
      <c r="G34" s="6">
        <v>2.0464506926489201</v>
      </c>
      <c r="H34" s="6">
        <v>4.3048181201988598</v>
      </c>
      <c r="I34" s="6">
        <v>4.2144429199531102</v>
      </c>
      <c r="J34" s="6">
        <v>10.0495327745907</v>
      </c>
      <c r="K34" s="6">
        <v>4.2079874936286101</v>
      </c>
      <c r="L34" s="6">
        <v>15.2494937167004</v>
      </c>
      <c r="M34" s="6">
        <v>3.30804929871843</v>
      </c>
      <c r="N34" s="6">
        <v>4.1745997578524401</v>
      </c>
      <c r="O34" s="6">
        <v>12.3888238283017</v>
      </c>
      <c r="P34" s="6">
        <v>21.333816926127799</v>
      </c>
      <c r="R34" s="20">
        <v>23.5</v>
      </c>
      <c r="T34" s="23">
        <v>23.5</v>
      </c>
      <c r="U34" s="11">
        <v>1</v>
      </c>
    </row>
    <row r="35" spans="1:21" x14ac:dyDescent="0.25">
      <c r="A35" s="5" t="s">
        <v>37</v>
      </c>
      <c r="B35" s="6">
        <v>0.43887473093286827</v>
      </c>
      <c r="C35" s="6">
        <v>3.47</v>
      </c>
      <c r="D35" s="6">
        <v>3.45</v>
      </c>
      <c r="E35" s="6">
        <v>3.3114134413525602</v>
      </c>
      <c r="F35" s="6">
        <v>3.5886709895739002</v>
      </c>
      <c r="G35" s="6">
        <v>0.95545836750906099</v>
      </c>
      <c r="H35" s="6">
        <v>2.1753100897384599</v>
      </c>
      <c r="I35" s="6">
        <v>3.5797409370396802</v>
      </c>
      <c r="J35" s="6">
        <v>1.9321767521608499</v>
      </c>
      <c r="K35" s="6">
        <v>3.9402340202244202</v>
      </c>
      <c r="L35" s="6">
        <v>7.0452508318602503</v>
      </c>
      <c r="M35" s="6">
        <v>8.8129783035090696</v>
      </c>
      <c r="N35" s="6">
        <v>2.1930819649942901</v>
      </c>
      <c r="O35" s="6">
        <v>3.76714015479708</v>
      </c>
      <c r="P35" s="6">
        <v>0.34872906615969002</v>
      </c>
      <c r="R35" s="20">
        <v>24.25</v>
      </c>
      <c r="T35" s="23">
        <v>24.25</v>
      </c>
      <c r="U35" s="11">
        <v>0</v>
      </c>
    </row>
    <row r="36" spans="1:21" x14ac:dyDescent="0.25">
      <c r="A36" s="5" t="s">
        <v>38</v>
      </c>
      <c r="B36" s="6">
        <v>-0.68485401486303132</v>
      </c>
      <c r="C36" s="6">
        <v>4.55</v>
      </c>
      <c r="D36" s="6">
        <v>3.67</v>
      </c>
      <c r="E36" s="6">
        <v>10.1785241894823</v>
      </c>
      <c r="F36" s="6">
        <v>3.8007196711989999</v>
      </c>
      <c r="G36" s="6">
        <v>0.74302645812064505</v>
      </c>
      <c r="H36" s="6">
        <v>3.2114307924029699</v>
      </c>
      <c r="I36" s="6">
        <v>2.4522938985679099</v>
      </c>
      <c r="J36" s="6">
        <v>9.3230430786593708</v>
      </c>
      <c r="K36" s="6">
        <v>8.93856608756386</v>
      </c>
      <c r="L36" s="6">
        <v>6.8024565529050696</v>
      </c>
      <c r="M36" s="6">
        <v>0.14038450752346299</v>
      </c>
      <c r="N36" s="6">
        <v>3.5326346303675198</v>
      </c>
      <c r="O36" s="6">
        <v>1.20311187309131</v>
      </c>
      <c r="P36" s="6">
        <v>4.32979097929449</v>
      </c>
      <c r="R36" s="20">
        <v>25</v>
      </c>
      <c r="T36" s="23">
        <v>25</v>
      </c>
      <c r="U36" s="11">
        <v>3</v>
      </c>
    </row>
    <row r="37" spans="1:21" x14ac:dyDescent="0.25">
      <c r="A37" s="5" t="s">
        <v>39</v>
      </c>
      <c r="B37" s="6">
        <v>-0.52026308293913015</v>
      </c>
      <c r="C37" s="6">
        <v>10.64</v>
      </c>
      <c r="D37" s="6">
        <v>6.34</v>
      </c>
      <c r="E37" s="6">
        <v>41.461633812427202</v>
      </c>
      <c r="F37" s="6">
        <v>25.447551835386601</v>
      </c>
      <c r="G37" s="6">
        <v>1.32593466406873</v>
      </c>
      <c r="H37" s="6">
        <v>11.348612868398201</v>
      </c>
      <c r="I37" s="6">
        <v>1.61253837355787</v>
      </c>
      <c r="J37" s="6">
        <v>1.22884848410064</v>
      </c>
      <c r="K37" s="6">
        <v>3.2789748511122698</v>
      </c>
      <c r="L37" s="6">
        <v>15.931903532423201</v>
      </c>
      <c r="M37" s="6">
        <v>1.3243978381038299</v>
      </c>
      <c r="N37" s="6">
        <v>15.292201446475101</v>
      </c>
      <c r="O37" s="6">
        <v>2.5349108523374499E-2</v>
      </c>
      <c r="P37" s="6">
        <v>9.3928431587902299</v>
      </c>
      <c r="R37" s="20">
        <v>25.75</v>
      </c>
      <c r="T37" s="23">
        <v>25.75</v>
      </c>
      <c r="U37" s="11">
        <v>2</v>
      </c>
    </row>
    <row r="38" spans="1:21" x14ac:dyDescent="0.25">
      <c r="A38" s="5" t="s">
        <v>40</v>
      </c>
      <c r="B38" s="6">
        <v>0.31413490652265652</v>
      </c>
      <c r="C38" s="6">
        <v>3.06</v>
      </c>
      <c r="D38" s="6">
        <v>2.62</v>
      </c>
      <c r="E38" s="6">
        <v>3.9690084394787801</v>
      </c>
      <c r="F38" s="6">
        <v>5.0116867457580101</v>
      </c>
      <c r="G38" s="6">
        <v>2.4065227950275001</v>
      </c>
      <c r="H38" s="6">
        <v>0.78082677920430998</v>
      </c>
      <c r="I38" s="6">
        <v>2.5976265397074498</v>
      </c>
      <c r="J38" s="6">
        <v>3.0372399895296498</v>
      </c>
      <c r="K38" s="6">
        <v>2.1738822322014801</v>
      </c>
      <c r="L38" s="6">
        <v>7.2734499719666799</v>
      </c>
      <c r="M38" s="6">
        <v>2.6485685307331299</v>
      </c>
      <c r="N38" s="6">
        <v>1.9078847077197101</v>
      </c>
      <c r="O38" s="6">
        <v>2.8926680889498799</v>
      </c>
      <c r="P38" s="6">
        <v>2.0657687663950299</v>
      </c>
      <c r="R38" s="20">
        <v>26.5</v>
      </c>
      <c r="T38" s="23">
        <v>26.5</v>
      </c>
      <c r="U38" s="11">
        <v>2</v>
      </c>
    </row>
    <row r="39" spans="1:21" x14ac:dyDescent="0.25">
      <c r="A39" s="5" t="s">
        <v>41</v>
      </c>
      <c r="B39" s="6">
        <v>-1.178219794322362</v>
      </c>
      <c r="C39" s="6">
        <v>2.88</v>
      </c>
      <c r="D39" s="6">
        <v>1.53</v>
      </c>
      <c r="E39" s="6">
        <v>3.3628501529283801</v>
      </c>
      <c r="F39" s="6">
        <v>0.50575030565359502</v>
      </c>
      <c r="G39" s="6">
        <v>0.60170776593102004</v>
      </c>
      <c r="H39" s="6">
        <v>2.3672980076121499</v>
      </c>
      <c r="I39" s="6">
        <v>5.0594077704855502</v>
      </c>
      <c r="J39" s="6">
        <v>10.716342116097801</v>
      </c>
      <c r="K39" s="6">
        <v>3.9085341189816201</v>
      </c>
      <c r="L39" s="6">
        <v>0.65565507018734304</v>
      </c>
      <c r="M39" s="6">
        <v>0.18264347890063701</v>
      </c>
      <c r="N39" s="6">
        <v>5.9210739576150599</v>
      </c>
      <c r="O39" s="6">
        <v>0.68338334674261902</v>
      </c>
      <c r="P39" s="6">
        <v>0.552654424514613</v>
      </c>
      <c r="R39" s="20">
        <v>27.25</v>
      </c>
      <c r="T39" s="23">
        <v>27.25</v>
      </c>
      <c r="U39" s="11">
        <v>1</v>
      </c>
    </row>
    <row r="40" spans="1:21" x14ac:dyDescent="0.25">
      <c r="A40" s="5" t="s">
        <v>42</v>
      </c>
      <c r="B40" s="6">
        <v>-0.68217635593494896</v>
      </c>
      <c r="C40" s="6">
        <v>5.19</v>
      </c>
      <c r="D40" s="6">
        <v>4.41</v>
      </c>
      <c r="E40" s="6">
        <v>1.6887212967113201</v>
      </c>
      <c r="F40" s="6">
        <v>4.9561633132836702</v>
      </c>
      <c r="G40" s="6">
        <v>1.0135374489389599</v>
      </c>
      <c r="H40" s="6">
        <v>3.6169307347968398</v>
      </c>
      <c r="I40" s="6">
        <v>0.65205043688882103</v>
      </c>
      <c r="J40" s="6">
        <v>14.2096973920361</v>
      </c>
      <c r="K40" s="6">
        <v>4.1093236828767798</v>
      </c>
      <c r="L40" s="6">
        <v>0.88055570501976699</v>
      </c>
      <c r="M40" s="6">
        <v>4.71478226197907</v>
      </c>
      <c r="N40" s="6">
        <v>10.628382422811599</v>
      </c>
      <c r="O40" s="6">
        <v>8.3460208279850896</v>
      </c>
      <c r="P40" s="6">
        <v>7.4280997840670899</v>
      </c>
      <c r="R40" s="20">
        <v>28</v>
      </c>
      <c r="T40" s="23">
        <v>28</v>
      </c>
      <c r="U40" s="11">
        <v>1</v>
      </c>
    </row>
    <row r="41" spans="1:21" x14ac:dyDescent="0.25">
      <c r="A41" s="5" t="s">
        <v>43</v>
      </c>
      <c r="B41" s="6">
        <v>-2.08143791704634</v>
      </c>
      <c r="C41" s="6">
        <v>4.8499999999999996</v>
      </c>
      <c r="D41" s="6">
        <v>4.8600000000000003</v>
      </c>
      <c r="E41" s="6">
        <v>7.4939546130952497</v>
      </c>
      <c r="F41" s="6">
        <v>6.4537772042410504</v>
      </c>
      <c r="G41" s="6">
        <v>4.4408728181117398</v>
      </c>
      <c r="H41" s="6">
        <v>2.1373694135936301</v>
      </c>
      <c r="I41" s="6">
        <v>3.8758466748767701</v>
      </c>
      <c r="J41" s="6">
        <v>11.141592748350901</v>
      </c>
      <c r="K41" s="6">
        <v>7.0951953546385198</v>
      </c>
      <c r="L41" s="6">
        <v>5.2763216009647396</v>
      </c>
      <c r="M41" s="6">
        <v>8.8427381825360207</v>
      </c>
      <c r="N41" s="6">
        <v>0.62592083447230895</v>
      </c>
      <c r="O41" s="6">
        <v>0.20524567248780001</v>
      </c>
      <c r="P41" s="6">
        <v>0.61579004615606503</v>
      </c>
      <c r="R41" s="20">
        <v>28.75</v>
      </c>
      <c r="T41" s="23">
        <v>28.75</v>
      </c>
      <c r="U41" s="11">
        <v>4</v>
      </c>
    </row>
    <row r="42" spans="1:21" x14ac:dyDescent="0.25">
      <c r="A42" s="5" t="s">
        <v>44</v>
      </c>
      <c r="B42" s="6">
        <v>-1.623028785732326</v>
      </c>
      <c r="C42" s="6">
        <v>8.1999999999999993</v>
      </c>
      <c r="D42" s="6">
        <v>7.64</v>
      </c>
      <c r="E42" s="6">
        <v>11.4092555691577</v>
      </c>
      <c r="F42" s="6">
        <v>3.4447028981507901</v>
      </c>
      <c r="G42" s="6">
        <v>7.8013438080385296</v>
      </c>
      <c r="H42" s="6">
        <v>4.2056895759642901</v>
      </c>
      <c r="I42" s="6">
        <v>7.7858120588169601</v>
      </c>
      <c r="J42" s="6">
        <v>5.7680348270741799</v>
      </c>
      <c r="K42" s="6">
        <v>7.5025847058123301</v>
      </c>
      <c r="L42" s="6">
        <v>6.2308942636458298</v>
      </c>
      <c r="M42" s="6">
        <v>2.5407737045213099</v>
      </c>
      <c r="N42" s="6">
        <v>11.1997659076501</v>
      </c>
      <c r="O42" s="6">
        <v>12.9755756402625</v>
      </c>
      <c r="P42" s="6">
        <v>17.591931814701901</v>
      </c>
      <c r="R42" s="20">
        <v>29.5</v>
      </c>
      <c r="T42" s="23">
        <v>29.5</v>
      </c>
      <c r="U42" s="11">
        <v>1</v>
      </c>
    </row>
    <row r="43" spans="1:21" x14ac:dyDescent="0.25">
      <c r="A43" s="5" t="s">
        <v>45</v>
      </c>
      <c r="B43" s="6">
        <v>-4.298616990253592</v>
      </c>
      <c r="C43" s="6">
        <v>9</v>
      </c>
      <c r="D43" s="6">
        <v>7.31</v>
      </c>
      <c r="E43" s="6">
        <v>7.4133094107234703</v>
      </c>
      <c r="F43" s="6">
        <v>19.088660837019901</v>
      </c>
      <c r="G43" s="6">
        <v>12.312850742318901</v>
      </c>
      <c r="H43" s="6">
        <v>15.7773557162358</v>
      </c>
      <c r="I43" s="6">
        <v>10.260187037132001</v>
      </c>
      <c r="J43" s="6">
        <v>5.1741189706639199</v>
      </c>
      <c r="K43" s="6">
        <v>4.4052812736688196</v>
      </c>
      <c r="L43" s="6">
        <v>8.8143364234478501</v>
      </c>
      <c r="M43" s="6">
        <v>6.6066240743324096</v>
      </c>
      <c r="N43" s="6">
        <v>4.1278039725354603</v>
      </c>
      <c r="O43" s="6">
        <v>7.1992491740527704</v>
      </c>
      <c r="P43" s="6">
        <v>6.81742842475792</v>
      </c>
      <c r="R43" s="20">
        <v>30.25</v>
      </c>
      <c r="T43" s="23">
        <v>30.25</v>
      </c>
      <c r="U43" s="11">
        <v>0</v>
      </c>
    </row>
    <row r="44" spans="1:21" ht="15.75" thickBot="1" x14ac:dyDescent="0.3">
      <c r="A44" s="5" t="s">
        <v>46</v>
      </c>
      <c r="B44" s="6">
        <v>3.2626801849979792E-2</v>
      </c>
      <c r="C44" s="6">
        <v>3.4</v>
      </c>
      <c r="D44" s="6">
        <v>2.69</v>
      </c>
      <c r="E44" s="6">
        <v>1.2645526960784299</v>
      </c>
      <c r="F44" s="6">
        <v>4.4737623762375698</v>
      </c>
      <c r="G44" s="6">
        <v>3.1075364146991</v>
      </c>
      <c r="H44" s="6">
        <v>4.0004918981481703</v>
      </c>
      <c r="I44" s="6">
        <v>4.9535088265953</v>
      </c>
      <c r="J44" s="6">
        <v>2.3995012709990702</v>
      </c>
      <c r="K44" s="6">
        <v>2.1102534976463598</v>
      </c>
      <c r="L44" s="6">
        <v>2.9808238621258099</v>
      </c>
      <c r="M44" s="6">
        <v>1.62691156914893</v>
      </c>
      <c r="N44" s="6">
        <v>2.0311631515562998</v>
      </c>
      <c r="O44" s="6">
        <v>2.3456265318626599</v>
      </c>
      <c r="P44" s="6">
        <v>9.5602307763382495</v>
      </c>
      <c r="T44" s="12" t="s">
        <v>54</v>
      </c>
      <c r="U44" s="12">
        <v>11</v>
      </c>
    </row>
    <row r="45" spans="1:21" x14ac:dyDescent="0.25">
      <c r="A45" s="5" t="s">
        <v>47</v>
      </c>
      <c r="B45" s="6">
        <f>AVERAGE(B2:B44)</f>
        <v>-1.5561266548585673</v>
      </c>
      <c r="C45" s="6">
        <f t="shared" ref="C45:D45" si="0">AVERAGE(C2:C44)</f>
        <v>7.2297674418604654</v>
      </c>
      <c r="D45" s="6">
        <f t="shared" si="0"/>
        <v>5.9520930232558129</v>
      </c>
    </row>
    <row r="46" spans="1:21" x14ac:dyDescent="0.25">
      <c r="A46" s="5" t="s">
        <v>51</v>
      </c>
      <c r="B46" s="6">
        <f>MEDIAN(B2:B44)</f>
        <v>-0.82649272674970931</v>
      </c>
      <c r="C46" s="6">
        <f t="shared" ref="C46:D46" si="1">MEDIAN(C2:C44)</f>
        <v>6.77</v>
      </c>
      <c r="D46" s="6">
        <f t="shared" si="1"/>
        <v>5.26</v>
      </c>
    </row>
    <row r="47" spans="1:21" x14ac:dyDescent="0.25">
      <c r="A47" s="5" t="s">
        <v>52</v>
      </c>
      <c r="B47" s="6">
        <f>_xlfn.VAR.S(B2:B44)</f>
        <v>5.8665472746774174</v>
      </c>
      <c r="C47" s="6">
        <f t="shared" ref="C47:D47" si="2">_xlfn.VAR.S(C2:C44)</f>
        <v>16.886554706533769</v>
      </c>
      <c r="D47" s="6">
        <f t="shared" si="2"/>
        <v>15.853593133997817</v>
      </c>
    </row>
    <row r="48" spans="1:21" x14ac:dyDescent="0.25">
      <c r="A48" s="5" t="s">
        <v>48</v>
      </c>
      <c r="B48" s="6">
        <f>MAX(B2:B44)</f>
        <v>0.61745713114716128</v>
      </c>
      <c r="C48" s="6">
        <f>MAX(C2:C44)</f>
        <v>19.14</v>
      </c>
      <c r="D48" s="6">
        <f>MAX(D2:D44)</f>
        <v>20.07</v>
      </c>
    </row>
    <row r="49" spans="1:4" x14ac:dyDescent="0.25">
      <c r="A49" s="5" t="s">
        <v>49</v>
      </c>
      <c r="B49" s="6">
        <f>MIN(B2:B44)</f>
        <v>-10.22315520499081</v>
      </c>
      <c r="C49" s="6">
        <f t="shared" ref="C49:D49" si="3">MIN(C2:C44)</f>
        <v>1.18</v>
      </c>
      <c r="D49" s="6">
        <f t="shared" si="3"/>
        <v>0.82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1C6-68DA-4FA5-98FD-136A571319D1}">
  <dimension ref="A1:U49"/>
  <sheetViews>
    <sheetView tabSelected="1" topLeftCell="K1" workbookViewId="0">
      <selection activeCell="T2" sqref="T2:U44"/>
    </sheetView>
  </sheetViews>
  <sheetFormatPr defaultColWidth="18.42578125" defaultRowHeight="15" x14ac:dyDescent="0.25"/>
  <cols>
    <col min="1" max="1" width="23.5703125" style="5" bestFit="1" customWidth="1"/>
    <col min="2" max="2" width="14" style="6" bestFit="1" customWidth="1"/>
    <col min="3" max="3" width="8.5703125" style="6" bestFit="1" customWidth="1"/>
    <col min="4" max="4" width="10.28515625" style="6" bestFit="1" customWidth="1"/>
    <col min="5" max="16" width="5.5703125" style="6" bestFit="1" customWidth="1"/>
    <col min="17" max="16384" width="18.42578125" style="5"/>
  </cols>
  <sheetData>
    <row r="1" spans="1:21" ht="30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14" t="s">
        <v>50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21" x14ac:dyDescent="0.25">
      <c r="A2" s="5" t="s">
        <v>4</v>
      </c>
      <c r="B2" s="6">
        <v>-2.207878402051644</v>
      </c>
      <c r="C2" s="6">
        <v>8.6</v>
      </c>
      <c r="D2" s="6">
        <v>7.08</v>
      </c>
      <c r="E2" s="6">
        <v>11.836013540678699</v>
      </c>
      <c r="F2" s="6">
        <v>6.8006517740508396</v>
      </c>
      <c r="G2" s="6">
        <v>8.55603478250314</v>
      </c>
      <c r="H2" s="6">
        <v>11.3583187107682</v>
      </c>
      <c r="I2" s="6">
        <v>7.1356152968327002</v>
      </c>
      <c r="J2" s="6">
        <v>3.6816522864565</v>
      </c>
      <c r="K2" s="6">
        <v>7.0261825901191504</v>
      </c>
      <c r="L2" s="6">
        <v>4.7233233603137297</v>
      </c>
      <c r="M2" s="6">
        <v>2.0123205247684601</v>
      </c>
      <c r="N2" s="6">
        <v>3.7775095617169301</v>
      </c>
      <c r="O2" s="6">
        <v>9.4038867840459908</v>
      </c>
      <c r="P2" s="6">
        <v>26.8794827542369</v>
      </c>
      <c r="R2" s="21" t="s">
        <v>56</v>
      </c>
      <c r="S2" s="19"/>
      <c r="T2" s="13" t="s">
        <v>53</v>
      </c>
      <c r="U2" s="13" t="s">
        <v>55</v>
      </c>
    </row>
    <row r="3" spans="1:21" x14ac:dyDescent="0.25">
      <c r="A3" s="5" t="s">
        <v>5</v>
      </c>
      <c r="B3" s="6">
        <v>-2.561372568356207</v>
      </c>
      <c r="C3" s="6">
        <v>1.79</v>
      </c>
      <c r="D3" s="6">
        <v>1.53</v>
      </c>
      <c r="E3" s="6">
        <v>2.5688663646952601</v>
      </c>
      <c r="F3" s="6">
        <v>3.55380136430625</v>
      </c>
      <c r="G3" s="6">
        <v>1.47882109056795</v>
      </c>
      <c r="H3" s="6">
        <v>0.21790338146920599</v>
      </c>
      <c r="I3" s="6">
        <v>1.5878937160222499</v>
      </c>
      <c r="J3" s="6">
        <v>3.4662554917498301</v>
      </c>
      <c r="K3" s="6">
        <v>2.95386780082258</v>
      </c>
      <c r="L3" s="6">
        <v>1.3545624365184401</v>
      </c>
      <c r="M3" s="6">
        <v>1.6829523054843001</v>
      </c>
      <c r="N3" s="6">
        <v>0.63465216470702501</v>
      </c>
      <c r="O3" s="6">
        <v>0.71466858782291298</v>
      </c>
      <c r="P3" s="6">
        <v>1.29893700151765</v>
      </c>
      <c r="R3" s="20">
        <v>0.25</v>
      </c>
      <c r="S3" s="11"/>
      <c r="T3" s="23">
        <v>0.25</v>
      </c>
      <c r="U3" s="11">
        <v>12</v>
      </c>
    </row>
    <row r="4" spans="1:21" x14ac:dyDescent="0.25">
      <c r="A4" s="5" t="s">
        <v>6</v>
      </c>
      <c r="B4" s="6">
        <v>0.24912784218539</v>
      </c>
      <c r="C4" s="6">
        <v>7.56</v>
      </c>
      <c r="D4" s="6">
        <v>6.11</v>
      </c>
      <c r="E4" s="6">
        <v>18.0196339264945</v>
      </c>
      <c r="F4" s="6">
        <v>18.784435989572302</v>
      </c>
      <c r="G4" s="6">
        <v>11.5097135918866</v>
      </c>
      <c r="H4" s="6">
        <v>8.4099369988546897</v>
      </c>
      <c r="I4" s="6">
        <v>0.36394979726862098</v>
      </c>
      <c r="J4" s="6">
        <v>2.1465048414908798</v>
      </c>
      <c r="K4" s="6">
        <v>8.9672832140017</v>
      </c>
      <c r="L4" s="6">
        <v>11.794402884237501</v>
      </c>
      <c r="M4" s="6">
        <v>1.4308470764616601</v>
      </c>
      <c r="N4" s="6">
        <v>3.8144620135599698</v>
      </c>
      <c r="O4" s="6">
        <v>3.2409234411996799</v>
      </c>
      <c r="P4" s="6">
        <v>2.2889974375399298</v>
      </c>
      <c r="R4" s="20">
        <v>1</v>
      </c>
      <c r="S4" s="11"/>
      <c r="T4" s="23">
        <v>1</v>
      </c>
      <c r="U4" s="11">
        <v>47</v>
      </c>
    </row>
    <row r="5" spans="1:21" x14ac:dyDescent="0.25">
      <c r="A5" s="5" t="s">
        <v>7</v>
      </c>
      <c r="B5" s="6">
        <v>-0.615445148412191</v>
      </c>
      <c r="C5" s="6">
        <v>7.14</v>
      </c>
      <c r="D5" s="6">
        <v>4.07</v>
      </c>
      <c r="E5" s="6">
        <v>18.546653415658501</v>
      </c>
      <c r="F5" s="6">
        <v>23.675998543962301</v>
      </c>
      <c r="G5" s="6">
        <v>10.139541766774499</v>
      </c>
      <c r="H5" s="6">
        <v>5.9815384615385803</v>
      </c>
      <c r="I5" s="6">
        <v>3.29678597223349</v>
      </c>
      <c r="J5" s="6">
        <v>2.9803283279077002</v>
      </c>
      <c r="K5" s="6">
        <v>4.1694122736954498</v>
      </c>
      <c r="L5" s="6">
        <v>7.3997122687276597</v>
      </c>
      <c r="M5" s="6">
        <v>0.51452415342628499</v>
      </c>
      <c r="N5" s="6">
        <v>3.96470391942721</v>
      </c>
      <c r="O5" s="6">
        <v>3.4338862692263299</v>
      </c>
      <c r="P5" s="6">
        <v>1.5228020076151401</v>
      </c>
      <c r="R5" s="20">
        <v>1.75</v>
      </c>
      <c r="S5" s="11"/>
      <c r="T5" s="23">
        <v>1.75</v>
      </c>
      <c r="U5" s="11">
        <v>37</v>
      </c>
    </row>
    <row r="6" spans="1:21" x14ac:dyDescent="0.25">
      <c r="A6" s="5" t="s">
        <v>8</v>
      </c>
      <c r="B6" s="6">
        <v>-0.41169151258973019</v>
      </c>
      <c r="C6" s="6">
        <v>6.73</v>
      </c>
      <c r="D6" s="6">
        <v>5.26</v>
      </c>
      <c r="E6" s="6">
        <v>14.5565980571543</v>
      </c>
      <c r="F6" s="6">
        <v>14.5016156462585</v>
      </c>
      <c r="G6" s="6">
        <v>12.768911898155</v>
      </c>
      <c r="H6" s="6">
        <v>5.6946658814460704</v>
      </c>
      <c r="I6" s="6">
        <v>1.04008267335884</v>
      </c>
      <c r="J6" s="6">
        <v>4.8298639899623304</v>
      </c>
      <c r="K6" s="6">
        <v>6.9256314408836799</v>
      </c>
      <c r="L6" s="6">
        <v>11.440801764741799</v>
      </c>
      <c r="M6" s="6">
        <v>0.49574279156571299</v>
      </c>
      <c r="N6" s="6">
        <v>0.552436282310937</v>
      </c>
      <c r="O6" s="6">
        <v>4.7185904947916297</v>
      </c>
      <c r="P6" s="6">
        <v>3.27370341735846</v>
      </c>
      <c r="R6" s="20">
        <v>2.5</v>
      </c>
      <c r="S6" s="11"/>
      <c r="T6" s="23">
        <v>2.5</v>
      </c>
      <c r="U6" s="11">
        <v>40</v>
      </c>
    </row>
    <row r="7" spans="1:21" x14ac:dyDescent="0.25">
      <c r="A7" s="5" t="s">
        <v>9</v>
      </c>
      <c r="B7" s="6">
        <v>-9.1399568616468922</v>
      </c>
      <c r="C7" s="6">
        <v>22.35</v>
      </c>
      <c r="D7" s="6">
        <v>22.8</v>
      </c>
      <c r="E7" s="6">
        <v>27.733866343129399</v>
      </c>
      <c r="F7" s="6">
        <v>39.854271210176002</v>
      </c>
      <c r="G7" s="6">
        <v>40.684993126313998</v>
      </c>
      <c r="H7" s="6">
        <v>26.976493175759298</v>
      </c>
      <c r="I7" s="6">
        <v>17.8969767083763</v>
      </c>
      <c r="J7" s="6">
        <v>6.8332068242614996</v>
      </c>
      <c r="K7" s="6">
        <v>3.8680700422088301</v>
      </c>
      <c r="L7" s="6">
        <v>18.617339223177201</v>
      </c>
      <c r="M7" s="6">
        <v>28.16905888046</v>
      </c>
      <c r="N7" s="6">
        <v>12.0848211525384</v>
      </c>
      <c r="O7" s="6">
        <v>10.750629207584399</v>
      </c>
      <c r="P7" s="6">
        <v>34.721894744953097</v>
      </c>
      <c r="R7" s="20">
        <v>3.25</v>
      </c>
      <c r="S7" s="11"/>
      <c r="T7" s="23">
        <v>3.25</v>
      </c>
      <c r="U7" s="11">
        <v>34</v>
      </c>
    </row>
    <row r="8" spans="1:21" x14ac:dyDescent="0.25">
      <c r="A8" s="5" t="s">
        <v>10</v>
      </c>
      <c r="B8" s="6">
        <v>-9.0199078003258215E-2</v>
      </c>
      <c r="C8" s="6">
        <v>11.91</v>
      </c>
      <c r="D8" s="6">
        <v>8.75</v>
      </c>
      <c r="E8" s="6">
        <v>23.356750456824201</v>
      </c>
      <c r="F8" s="6">
        <v>9.3523456111416401</v>
      </c>
      <c r="G8" s="6">
        <v>7.4574295231131504</v>
      </c>
      <c r="H8" s="6">
        <v>1.70537211167001</v>
      </c>
      <c r="I8" s="6">
        <v>4.5646149001479097</v>
      </c>
      <c r="J8" s="6">
        <v>8.0778147501637108</v>
      </c>
      <c r="K8" s="6">
        <v>18.034384645061699</v>
      </c>
      <c r="L8" s="6">
        <v>7.5334472403435901</v>
      </c>
      <c r="M8" s="6">
        <v>10.9683550702657</v>
      </c>
      <c r="N8" s="6">
        <v>14.6624594484994</v>
      </c>
      <c r="O8" s="6">
        <v>29.034868149979399</v>
      </c>
      <c r="P8" s="6">
        <v>8.1541030534351808</v>
      </c>
      <c r="R8" s="20">
        <v>4</v>
      </c>
      <c r="S8" s="11"/>
      <c r="T8" s="23">
        <v>4</v>
      </c>
      <c r="U8" s="11">
        <v>43</v>
      </c>
    </row>
    <row r="9" spans="1:21" x14ac:dyDescent="0.25">
      <c r="A9" s="5" t="s">
        <v>11</v>
      </c>
      <c r="B9" s="6">
        <v>-9.5271703592867185E-2</v>
      </c>
      <c r="C9" s="6">
        <v>4.62</v>
      </c>
      <c r="D9" s="6">
        <v>4.6100000000000003</v>
      </c>
      <c r="E9" s="6">
        <v>4.4935395267346498</v>
      </c>
      <c r="F9" s="6">
        <v>2.4561685421634398</v>
      </c>
      <c r="G9" s="6">
        <v>6.7953032239445497</v>
      </c>
      <c r="H9" s="6">
        <v>6.8322664337403003</v>
      </c>
      <c r="I9" s="6">
        <v>4.7302484983238102</v>
      </c>
      <c r="J9" s="6">
        <v>1.9983991247763799</v>
      </c>
      <c r="K9" s="6">
        <v>0.37190240898231502</v>
      </c>
      <c r="L9" s="6">
        <v>0.31294970829020802</v>
      </c>
      <c r="M9" s="6">
        <v>1.9943745384667</v>
      </c>
      <c r="N9" s="6">
        <v>8.0380882099098692</v>
      </c>
      <c r="O9" s="6">
        <v>7.3247069766559401</v>
      </c>
      <c r="P9" s="6">
        <v>10.047209872051701</v>
      </c>
      <c r="R9" s="20">
        <v>4.75</v>
      </c>
      <c r="S9" s="11"/>
      <c r="T9" s="23">
        <v>4.75</v>
      </c>
      <c r="U9" s="11">
        <v>29</v>
      </c>
    </row>
    <row r="10" spans="1:21" x14ac:dyDescent="0.25">
      <c r="A10" s="5" t="s">
        <v>12</v>
      </c>
      <c r="B10" s="6">
        <v>0.70447692321300481</v>
      </c>
      <c r="C10" s="6">
        <v>5.74</v>
      </c>
      <c r="D10" s="6">
        <v>4.22</v>
      </c>
      <c r="E10" s="6">
        <v>12.7633192205291</v>
      </c>
      <c r="F10" s="6">
        <v>8.1349667281114009</v>
      </c>
      <c r="G10" s="6">
        <v>2.5556035868558999</v>
      </c>
      <c r="H10" s="6">
        <v>2.3093778166051999</v>
      </c>
      <c r="I10" s="6">
        <v>3.02573635533785</v>
      </c>
      <c r="J10" s="6">
        <v>3.3981201266762602</v>
      </c>
      <c r="K10" s="6">
        <v>10.635161534646301</v>
      </c>
      <c r="L10" s="6">
        <v>5.0388872208086299</v>
      </c>
      <c r="M10" s="6">
        <v>6.4159633806164802</v>
      </c>
      <c r="N10" s="6">
        <v>2.9869871001825401</v>
      </c>
      <c r="O10" s="6">
        <v>2.5722853436607198</v>
      </c>
      <c r="P10" s="6">
        <v>9.0445526392094102</v>
      </c>
      <c r="R10" s="20">
        <v>5.5</v>
      </c>
      <c r="S10" s="10"/>
      <c r="T10" s="23">
        <v>5.5</v>
      </c>
      <c r="U10" s="11">
        <v>24</v>
      </c>
    </row>
    <row r="11" spans="1:21" x14ac:dyDescent="0.25">
      <c r="A11" s="5" t="s">
        <v>13</v>
      </c>
      <c r="B11" s="6">
        <v>-0.25205453068902411</v>
      </c>
      <c r="C11" s="6">
        <v>3.74</v>
      </c>
      <c r="D11" s="6">
        <v>2.83</v>
      </c>
      <c r="E11" s="6">
        <v>7.2372033615050997</v>
      </c>
      <c r="F11" s="6">
        <v>6.04988922622457</v>
      </c>
      <c r="G11" s="6">
        <v>8.9188309200950098</v>
      </c>
      <c r="H11" s="6">
        <v>0.33905197610877102</v>
      </c>
      <c r="I11" s="6">
        <v>0.82541915361020302</v>
      </c>
      <c r="J11" s="6">
        <v>6.8950566707633403</v>
      </c>
      <c r="K11" s="6">
        <v>1.58464801229196</v>
      </c>
      <c r="L11" s="6">
        <v>0.43927440562442199</v>
      </c>
      <c r="M11" s="6">
        <v>3.2660853481304999</v>
      </c>
      <c r="N11" s="6">
        <v>2.4000344024558098</v>
      </c>
      <c r="O11" s="6">
        <v>5.5296535154274196</v>
      </c>
      <c r="P11" s="6">
        <v>1.39473267953183</v>
      </c>
      <c r="R11" s="20">
        <v>6.25</v>
      </c>
      <c r="T11" s="23">
        <v>6.25</v>
      </c>
      <c r="U11" s="11">
        <v>22</v>
      </c>
    </row>
    <row r="12" spans="1:21" x14ac:dyDescent="0.25">
      <c r="A12" s="5" t="s">
        <v>14</v>
      </c>
      <c r="B12" s="6">
        <v>-1.21343475251918</v>
      </c>
      <c r="C12" s="6">
        <v>3.4</v>
      </c>
      <c r="D12" s="6">
        <v>2.34</v>
      </c>
      <c r="E12" s="6">
        <v>3.09270608026914</v>
      </c>
      <c r="F12" s="6">
        <v>0.102389078498293</v>
      </c>
      <c r="G12" s="6">
        <v>10.9211653813196</v>
      </c>
      <c r="H12" s="6">
        <v>5.0956632653061202</v>
      </c>
      <c r="I12" s="6">
        <v>0.91387279249444098</v>
      </c>
      <c r="J12" s="6">
        <v>7.4138165037982401E-2</v>
      </c>
      <c r="K12" s="6">
        <v>2.8380117490310202</v>
      </c>
      <c r="L12" s="6">
        <v>7.5563598386632096</v>
      </c>
      <c r="M12" s="6">
        <v>1.11440677966101</v>
      </c>
      <c r="N12" s="6">
        <v>0.77041387024608998</v>
      </c>
      <c r="O12" s="6">
        <v>1.8492557096247899</v>
      </c>
      <c r="P12" s="6">
        <v>6.4542410714285703</v>
      </c>
      <c r="R12" s="20">
        <v>7</v>
      </c>
      <c r="T12" s="23">
        <v>7</v>
      </c>
      <c r="U12" s="11">
        <v>25</v>
      </c>
    </row>
    <row r="13" spans="1:21" x14ac:dyDescent="0.25">
      <c r="A13" s="5" t="s">
        <v>15</v>
      </c>
      <c r="B13" s="6">
        <v>-1.0377248822150791</v>
      </c>
      <c r="C13" s="6">
        <v>9.85</v>
      </c>
      <c r="D13" s="6">
        <v>7.27</v>
      </c>
      <c r="E13" s="6">
        <v>13.8455485327883</v>
      </c>
      <c r="F13" s="6">
        <v>1.7679309989549601</v>
      </c>
      <c r="G13" s="6">
        <v>6.7790534479266</v>
      </c>
      <c r="H13" s="6">
        <v>1.6500708813827201</v>
      </c>
      <c r="I13" s="6">
        <v>2.6671860084179402</v>
      </c>
      <c r="J13" s="6">
        <v>7.4823307034845801</v>
      </c>
      <c r="K13" s="6">
        <v>6.9626729085423698</v>
      </c>
      <c r="L13" s="6">
        <v>10.489610689922801</v>
      </c>
      <c r="M13" s="6">
        <v>20.456717503637101</v>
      </c>
      <c r="N13" s="6">
        <v>15.817676317007001</v>
      </c>
      <c r="O13" s="6">
        <v>23.235506884853301</v>
      </c>
      <c r="P13" s="6">
        <v>7.0611702127659397</v>
      </c>
      <c r="R13" s="20">
        <v>7.75</v>
      </c>
      <c r="T13" s="23">
        <v>7.75</v>
      </c>
      <c r="U13" s="11">
        <v>22</v>
      </c>
    </row>
    <row r="14" spans="1:21" x14ac:dyDescent="0.25">
      <c r="A14" s="5" t="s">
        <v>16</v>
      </c>
      <c r="B14" s="6">
        <v>-3.1658120629574751</v>
      </c>
      <c r="C14" s="6">
        <v>8.18</v>
      </c>
      <c r="D14" s="6">
        <v>7.84</v>
      </c>
      <c r="E14" s="6">
        <v>3.6689988473831101</v>
      </c>
      <c r="F14" s="6">
        <v>5.6010472370766804</v>
      </c>
      <c r="G14" s="6">
        <v>8.7591535345440299</v>
      </c>
      <c r="H14" s="6">
        <v>2.1261760752688099</v>
      </c>
      <c r="I14" s="6">
        <v>6.0374032079645996</v>
      </c>
      <c r="J14" s="6">
        <v>9.5797795488441295</v>
      </c>
      <c r="K14" s="6">
        <v>17.348518628616699</v>
      </c>
      <c r="L14" s="6">
        <v>16.410670653292101</v>
      </c>
      <c r="M14" s="6">
        <v>1.1879539951573801</v>
      </c>
      <c r="N14" s="6">
        <v>6.9151463321930402</v>
      </c>
      <c r="O14" s="6">
        <v>9.4891314423433695</v>
      </c>
      <c r="P14" s="6">
        <v>11.035552787006299</v>
      </c>
      <c r="R14" s="20">
        <v>8.5</v>
      </c>
      <c r="T14" s="23">
        <v>8.5</v>
      </c>
      <c r="U14" s="11">
        <v>13</v>
      </c>
    </row>
    <row r="15" spans="1:21" x14ac:dyDescent="0.25">
      <c r="A15" s="5" t="s">
        <v>17</v>
      </c>
      <c r="B15" s="6">
        <v>-0.96864499064686949</v>
      </c>
      <c r="C15" s="6">
        <v>13.06</v>
      </c>
      <c r="D15" s="6">
        <v>12.02</v>
      </c>
      <c r="E15" s="6">
        <v>11.9783746451743</v>
      </c>
      <c r="F15" s="6">
        <v>9.3505053630363193</v>
      </c>
      <c r="G15" s="6">
        <v>12.052271992237999</v>
      </c>
      <c r="H15" s="6">
        <v>7.8492076684396901</v>
      </c>
      <c r="I15" s="6">
        <v>9.0685013717421104</v>
      </c>
      <c r="J15" s="6">
        <v>10.0714457252641</v>
      </c>
      <c r="K15" s="6">
        <v>25.815803667745399</v>
      </c>
      <c r="L15" s="6">
        <v>14.884641873278101</v>
      </c>
      <c r="M15" s="6">
        <v>0.11554911699769201</v>
      </c>
      <c r="N15" s="6">
        <v>13.270416024653301</v>
      </c>
      <c r="O15" s="6">
        <v>16.922925737784301</v>
      </c>
      <c r="P15" s="6">
        <v>25.330710955711002</v>
      </c>
      <c r="R15" s="20">
        <v>9.25</v>
      </c>
      <c r="T15" s="23">
        <v>9.25</v>
      </c>
      <c r="U15" s="11">
        <v>16</v>
      </c>
    </row>
    <row r="16" spans="1:21" x14ac:dyDescent="0.25">
      <c r="A16" s="5" t="s">
        <v>18</v>
      </c>
      <c r="B16" s="6">
        <v>-2.2115449334148369</v>
      </c>
      <c r="C16" s="6">
        <v>17.68</v>
      </c>
      <c r="D16" s="6">
        <v>13.83</v>
      </c>
      <c r="E16" s="6">
        <v>21.1798487361255</v>
      </c>
      <c r="F16" s="6">
        <v>9.5481294548727202</v>
      </c>
      <c r="G16" s="6">
        <v>33.806147019626799</v>
      </c>
      <c r="H16" s="6">
        <v>12.9343168161591</v>
      </c>
      <c r="I16" s="6">
        <v>14.733069475642999</v>
      </c>
      <c r="J16" s="6">
        <v>51.662622452306003</v>
      </c>
      <c r="K16" s="6">
        <v>23.974262167759701</v>
      </c>
      <c r="L16" s="6">
        <v>16.873106042468301</v>
      </c>
      <c r="M16" s="6">
        <v>12.841147681883299</v>
      </c>
      <c r="N16" s="6">
        <v>3.8148242724284098</v>
      </c>
      <c r="O16" s="6">
        <v>2.3271798130018899</v>
      </c>
      <c r="P16" s="6">
        <v>8.4922928766195902</v>
      </c>
      <c r="R16" s="20">
        <v>10</v>
      </c>
      <c r="T16" s="23">
        <v>10</v>
      </c>
      <c r="U16" s="11">
        <v>19</v>
      </c>
    </row>
    <row r="17" spans="1:21" x14ac:dyDescent="0.25">
      <c r="A17" s="5" t="s">
        <v>19</v>
      </c>
      <c r="B17" s="6">
        <v>0.71577044812632296</v>
      </c>
      <c r="C17" s="6">
        <v>4.5</v>
      </c>
      <c r="D17" s="6">
        <v>3.14</v>
      </c>
      <c r="E17" s="6">
        <v>8.2300451415310594</v>
      </c>
      <c r="F17" s="6">
        <v>6.3743312485681702</v>
      </c>
      <c r="G17" s="6">
        <v>2.9388627236246401</v>
      </c>
      <c r="H17" s="6">
        <v>8.9566081853986901E-2</v>
      </c>
      <c r="I17" s="6">
        <v>0.80873267076205402</v>
      </c>
      <c r="J17" s="6">
        <v>3.3501606254189702</v>
      </c>
      <c r="K17" s="6">
        <v>7.8955164211889297</v>
      </c>
      <c r="L17" s="6">
        <v>2.89077325686833</v>
      </c>
      <c r="M17" s="6">
        <v>7.6999295488399504</v>
      </c>
      <c r="N17" s="6">
        <v>2.1783860721394399</v>
      </c>
      <c r="O17" s="6">
        <v>2.1923479000280901</v>
      </c>
      <c r="P17" s="6">
        <v>9.4053945903302303</v>
      </c>
      <c r="R17" s="20">
        <v>10.75</v>
      </c>
      <c r="T17" s="23">
        <v>10.75</v>
      </c>
      <c r="U17" s="11">
        <v>16</v>
      </c>
    </row>
    <row r="18" spans="1:21" x14ac:dyDescent="0.25">
      <c r="A18" s="5" t="s">
        <v>20</v>
      </c>
      <c r="B18" s="6">
        <v>-1.6642302317942761</v>
      </c>
      <c r="C18" s="6">
        <v>14.23</v>
      </c>
      <c r="D18" s="6">
        <v>16.11</v>
      </c>
      <c r="E18" s="6">
        <v>16.0582430924227</v>
      </c>
      <c r="F18" s="6">
        <v>8.9743390500941196</v>
      </c>
      <c r="G18" s="6">
        <v>18.308875634479101</v>
      </c>
      <c r="H18" s="6">
        <v>10.1190585027227</v>
      </c>
      <c r="I18" s="6">
        <v>16.156926361346301</v>
      </c>
      <c r="J18" s="6">
        <v>30.063986618953098</v>
      </c>
      <c r="K18" s="6">
        <v>22.5779863201358</v>
      </c>
      <c r="L18" s="6">
        <v>17.3886351229247</v>
      </c>
      <c r="M18" s="6">
        <v>2.6539442871721799</v>
      </c>
      <c r="N18" s="6">
        <v>0.171371910308588</v>
      </c>
      <c r="O18" s="6">
        <v>9.7279699245064606</v>
      </c>
      <c r="P18" s="6">
        <v>18.5510718936013</v>
      </c>
      <c r="R18" s="20">
        <v>11.5</v>
      </c>
      <c r="T18" s="23">
        <v>11.5</v>
      </c>
      <c r="U18" s="11">
        <v>16</v>
      </c>
    </row>
    <row r="19" spans="1:21" x14ac:dyDescent="0.25">
      <c r="A19" s="5" t="s">
        <v>21</v>
      </c>
      <c r="B19" s="6">
        <v>-2.4062599252091741</v>
      </c>
      <c r="C19" s="6">
        <v>4.58</v>
      </c>
      <c r="D19" s="6">
        <v>4.5599999999999996</v>
      </c>
      <c r="E19" s="6">
        <v>9.0118796693592103</v>
      </c>
      <c r="F19" s="6">
        <v>8.9300823229340498</v>
      </c>
      <c r="G19" s="6">
        <v>6.4478328067290001</v>
      </c>
      <c r="H19" s="6">
        <v>1.7220349650854101</v>
      </c>
      <c r="I19" s="6">
        <v>3.4576373415228998</v>
      </c>
      <c r="J19" s="6">
        <v>9.6441647749553407</v>
      </c>
      <c r="K19" s="6">
        <v>5.6569128456045599</v>
      </c>
      <c r="L19" s="6">
        <v>5.7889447985741098</v>
      </c>
      <c r="M19" s="6">
        <v>1.6029673820021599</v>
      </c>
      <c r="N19" s="6">
        <v>0.71267628678077499</v>
      </c>
      <c r="O19" s="6">
        <v>1.08440717558219</v>
      </c>
      <c r="P19" s="6">
        <v>0.92037885616987203</v>
      </c>
      <c r="R19" s="20">
        <v>12.25</v>
      </c>
      <c r="T19" s="23">
        <v>12.25</v>
      </c>
      <c r="U19" s="11">
        <v>10</v>
      </c>
    </row>
    <row r="20" spans="1:21" x14ac:dyDescent="0.25">
      <c r="A20" s="5" t="s">
        <v>22</v>
      </c>
      <c r="B20" s="6">
        <v>-7.7429423493993621E-2</v>
      </c>
      <c r="C20" s="6">
        <v>9.48</v>
      </c>
      <c r="D20" s="6">
        <v>9.74</v>
      </c>
      <c r="E20" s="6">
        <v>9.4403627579828093</v>
      </c>
      <c r="F20" s="6">
        <v>10.222974270353101</v>
      </c>
      <c r="G20" s="6">
        <v>1.4097142584095601</v>
      </c>
      <c r="H20" s="6">
        <v>2.3450885903424501</v>
      </c>
      <c r="I20" s="6">
        <v>2.1008150077162702</v>
      </c>
      <c r="J20" s="6">
        <v>9.4711143092105203</v>
      </c>
      <c r="K20" s="6">
        <v>1.5953947368421</v>
      </c>
      <c r="L20" s="6">
        <v>12.0878623188408</v>
      </c>
      <c r="M20" s="6">
        <v>10.0143678160919</v>
      </c>
      <c r="N20" s="6">
        <v>13.3571300287356</v>
      </c>
      <c r="O20" s="6">
        <v>14.233182730923399</v>
      </c>
      <c r="P20" s="6">
        <v>27.474703501505999</v>
      </c>
      <c r="R20" s="20">
        <v>13</v>
      </c>
      <c r="T20" s="23">
        <v>13</v>
      </c>
      <c r="U20" s="11">
        <v>4</v>
      </c>
    </row>
    <row r="21" spans="1:21" x14ac:dyDescent="0.25">
      <c r="A21" s="5" t="s">
        <v>23</v>
      </c>
      <c r="B21" s="6">
        <v>-0.24803168459316469</v>
      </c>
      <c r="C21" s="6">
        <v>10.84</v>
      </c>
      <c r="D21" s="6">
        <v>10.58</v>
      </c>
      <c r="E21" s="6">
        <v>13.418221226019201</v>
      </c>
      <c r="F21" s="6">
        <v>12.064659514961599</v>
      </c>
      <c r="G21" s="6">
        <v>1.8162877082930999</v>
      </c>
      <c r="H21" s="6">
        <v>1.22228600539083</v>
      </c>
      <c r="I21" s="6">
        <v>10.3855692246195</v>
      </c>
      <c r="J21" s="6">
        <v>8.6745670099780892</v>
      </c>
      <c r="K21" s="6">
        <v>7.7225907126201898</v>
      </c>
      <c r="L21" s="6">
        <v>13.1636554717681</v>
      </c>
      <c r="M21" s="6">
        <v>7.6040098479033098</v>
      </c>
      <c r="N21" s="6">
        <v>14.2768098752287</v>
      </c>
      <c r="O21" s="6">
        <v>10.7732800992043</v>
      </c>
      <c r="P21" s="6">
        <v>28.934096379262002</v>
      </c>
      <c r="R21" s="20">
        <v>13.75</v>
      </c>
      <c r="T21" s="23">
        <v>13.75</v>
      </c>
      <c r="U21" s="11">
        <v>10</v>
      </c>
    </row>
    <row r="22" spans="1:21" x14ac:dyDescent="0.25">
      <c r="A22" s="5" t="s">
        <v>24</v>
      </c>
      <c r="B22" s="6">
        <v>-0.276360557183849</v>
      </c>
      <c r="C22" s="6">
        <v>3.36</v>
      </c>
      <c r="D22" s="6">
        <v>3.79</v>
      </c>
      <c r="E22" s="6">
        <v>5.3974358974358996</v>
      </c>
      <c r="F22" s="6">
        <v>5.0072674418604599</v>
      </c>
      <c r="G22" s="6">
        <v>3.3112950279047002</v>
      </c>
      <c r="H22" s="6">
        <v>5.5527210884354599</v>
      </c>
      <c r="I22" s="6">
        <v>5.1745966763705997</v>
      </c>
      <c r="J22" s="6">
        <v>5.0316085446859402</v>
      </c>
      <c r="K22" s="6">
        <v>1.4519476372924101</v>
      </c>
      <c r="L22" s="6">
        <v>0.54358237547892696</v>
      </c>
      <c r="M22" s="6">
        <v>4.2679512516469504</v>
      </c>
      <c r="N22" s="6">
        <v>2.0825098814229199</v>
      </c>
      <c r="O22" s="6">
        <v>0.112056809024979</v>
      </c>
      <c r="P22" s="6">
        <v>2.4413798920377299</v>
      </c>
      <c r="R22" s="20">
        <v>14.5</v>
      </c>
      <c r="T22" s="23">
        <v>14.5</v>
      </c>
      <c r="U22" s="11">
        <v>7</v>
      </c>
    </row>
    <row r="23" spans="1:21" x14ac:dyDescent="0.25">
      <c r="A23" s="5" t="s">
        <v>25</v>
      </c>
      <c r="B23" s="6">
        <v>-2.1616638646140038</v>
      </c>
      <c r="C23" s="6">
        <v>5.96</v>
      </c>
      <c r="D23" s="6">
        <v>7.15</v>
      </c>
      <c r="E23" s="6">
        <v>9.5891497461928896</v>
      </c>
      <c r="F23" s="6">
        <v>7.5872461928934003</v>
      </c>
      <c r="G23" s="6">
        <v>8.0339183087030293</v>
      </c>
      <c r="H23" s="6">
        <v>7.4703448963318504</v>
      </c>
      <c r="I23" s="6">
        <v>6.8206758720930196</v>
      </c>
      <c r="J23" s="6">
        <v>9.0840600775192595</v>
      </c>
      <c r="K23" s="6">
        <v>0.14479166666660601</v>
      </c>
      <c r="L23" s="6">
        <v>5.2366955445544496</v>
      </c>
      <c r="M23" s="6">
        <v>2.2003865979381398</v>
      </c>
      <c r="N23" s="6">
        <v>3.1765572390571699</v>
      </c>
      <c r="O23" s="6">
        <v>4.4694010416666599</v>
      </c>
      <c r="P23" s="6">
        <v>7.6825601374571004</v>
      </c>
      <c r="R23" s="20">
        <v>15.25</v>
      </c>
      <c r="T23" s="23">
        <v>15.25</v>
      </c>
      <c r="U23" s="11">
        <v>10</v>
      </c>
    </row>
    <row r="24" spans="1:21" x14ac:dyDescent="0.25">
      <c r="A24" s="5" t="s">
        <v>26</v>
      </c>
      <c r="B24" s="6">
        <v>-5.8561184993601332</v>
      </c>
      <c r="C24" s="6">
        <v>14.48</v>
      </c>
      <c r="D24" s="6">
        <v>13.05</v>
      </c>
      <c r="E24" s="6">
        <v>32.287994123931803</v>
      </c>
      <c r="F24" s="6">
        <v>28.4306951423785</v>
      </c>
      <c r="G24" s="6">
        <v>11.125592417061601</v>
      </c>
      <c r="H24" s="6">
        <v>18.5610990600142</v>
      </c>
      <c r="I24" s="6">
        <v>17.547468354430301</v>
      </c>
      <c r="J24" s="6">
        <v>18.056222008957299</v>
      </c>
      <c r="K24" s="6">
        <v>4.4019324279006096</v>
      </c>
      <c r="L24" s="6">
        <v>14.968760142810799</v>
      </c>
      <c r="M24" s="6">
        <v>11.075621546961299</v>
      </c>
      <c r="N24" s="6">
        <v>9.7222222222221593</v>
      </c>
      <c r="O24" s="6">
        <v>1.91875</v>
      </c>
      <c r="P24" s="6">
        <v>5.6116649178034299</v>
      </c>
      <c r="R24" s="20">
        <v>16</v>
      </c>
      <c r="T24" s="23">
        <v>16</v>
      </c>
      <c r="U24" s="11">
        <v>5</v>
      </c>
    </row>
    <row r="25" spans="1:21" x14ac:dyDescent="0.25">
      <c r="A25" s="5" t="s">
        <v>27</v>
      </c>
      <c r="B25" s="6">
        <v>-13.139745828958979</v>
      </c>
      <c r="C25" s="6">
        <v>12.3</v>
      </c>
      <c r="D25" s="6">
        <v>12.56</v>
      </c>
      <c r="E25" s="6">
        <v>28.246318708449301</v>
      </c>
      <c r="F25" s="6">
        <v>15.198719873759099</v>
      </c>
      <c r="G25" s="6">
        <v>14.4230923244292</v>
      </c>
      <c r="H25" s="6">
        <v>9.9946605035269105</v>
      </c>
      <c r="I25" s="6">
        <v>10.697560640362401</v>
      </c>
      <c r="J25" s="6">
        <v>19.7417954007588</v>
      </c>
      <c r="K25" s="6">
        <v>17.310959052489402</v>
      </c>
      <c r="L25" s="6">
        <v>16.016817249617102</v>
      </c>
      <c r="M25" s="6">
        <v>5.32925064954315</v>
      </c>
      <c r="N25" s="6">
        <v>6.50017830010139</v>
      </c>
      <c r="O25" s="6">
        <v>3.94662677096425</v>
      </c>
      <c r="P25" s="6">
        <v>0.19190447646658099</v>
      </c>
      <c r="R25" s="20">
        <v>16.75</v>
      </c>
      <c r="T25" s="23">
        <v>16.75</v>
      </c>
      <c r="U25" s="11">
        <v>5</v>
      </c>
    </row>
    <row r="26" spans="1:21" x14ac:dyDescent="0.25">
      <c r="A26" s="5" t="s">
        <v>28</v>
      </c>
      <c r="B26" s="6">
        <v>-2.1502741526947311E-2</v>
      </c>
      <c r="C26" s="6">
        <v>8.07</v>
      </c>
      <c r="D26" s="6">
        <v>8.7100000000000009</v>
      </c>
      <c r="E26" s="6">
        <v>15.2916507207552</v>
      </c>
      <c r="F26" s="6">
        <v>13.376227835182901</v>
      </c>
      <c r="G26" s="6">
        <v>7.4993969632340898</v>
      </c>
      <c r="H26" s="6">
        <v>3.15329801992692</v>
      </c>
      <c r="I26" s="6">
        <v>0.76034664557826903</v>
      </c>
      <c r="J26" s="6">
        <v>10.2559320829779</v>
      </c>
      <c r="K26" s="6">
        <v>9.9176761347814697</v>
      </c>
      <c r="L26" s="6">
        <v>11.347862089732301</v>
      </c>
      <c r="M26" s="6">
        <v>2.3213171036205198</v>
      </c>
      <c r="N26" s="6">
        <v>6.17601607170461</v>
      </c>
      <c r="O26" s="6">
        <v>2.2886282223499701</v>
      </c>
      <c r="P26" s="6">
        <v>14.4189269350349</v>
      </c>
      <c r="R26" s="20">
        <v>17.5</v>
      </c>
      <c r="T26" s="23">
        <v>17.5</v>
      </c>
      <c r="U26" s="11">
        <v>5</v>
      </c>
    </row>
    <row r="27" spans="1:21" x14ac:dyDescent="0.25">
      <c r="A27" s="5" t="s">
        <v>29</v>
      </c>
      <c r="B27" s="6">
        <v>-1.456724841490241</v>
      </c>
      <c r="C27" s="6">
        <v>4.4400000000000004</v>
      </c>
      <c r="D27" s="6">
        <v>4.55</v>
      </c>
      <c r="E27" s="6">
        <v>5.3179423826812098</v>
      </c>
      <c r="F27" s="6">
        <v>8.2828115313081394</v>
      </c>
      <c r="G27" s="6">
        <v>2.27860746705346</v>
      </c>
      <c r="H27" s="6">
        <v>4.4849988389607596</v>
      </c>
      <c r="I27" s="6">
        <v>3.2246051082503202</v>
      </c>
      <c r="J27" s="6">
        <v>1.87698585487065</v>
      </c>
      <c r="K27" s="6">
        <v>6.37249277261136</v>
      </c>
      <c r="L27" s="6">
        <v>8.6002313965492991</v>
      </c>
      <c r="M27" s="6">
        <v>4.6091422966467999</v>
      </c>
      <c r="N27" s="6">
        <v>6.4056493484437196</v>
      </c>
      <c r="O27" s="6">
        <v>1.22532129167369</v>
      </c>
      <c r="P27" s="6">
        <v>0.66005889874819501</v>
      </c>
      <c r="R27" s="20">
        <v>18.25</v>
      </c>
      <c r="T27" s="23">
        <v>18.25</v>
      </c>
      <c r="U27" s="11">
        <v>5</v>
      </c>
    </row>
    <row r="28" spans="1:21" x14ac:dyDescent="0.25">
      <c r="A28" s="5" t="s">
        <v>30</v>
      </c>
      <c r="B28" s="6">
        <v>-1.2956501175127251</v>
      </c>
      <c r="C28" s="6">
        <v>6.23</v>
      </c>
      <c r="D28" s="6">
        <v>3.55</v>
      </c>
      <c r="E28" s="6">
        <v>2.8288052960921699</v>
      </c>
      <c r="F28" s="6">
        <v>1.3080664588755999</v>
      </c>
      <c r="G28" s="6">
        <v>3.3175106918505701</v>
      </c>
      <c r="H28" s="6">
        <v>5.8320313863872002</v>
      </c>
      <c r="I28" s="6">
        <v>2.03587059398353</v>
      </c>
      <c r="J28" s="6">
        <v>20.971282514451801</v>
      </c>
      <c r="K28" s="6">
        <v>5.95330209456273</v>
      </c>
      <c r="L28" s="6">
        <v>13.392843555720001</v>
      </c>
      <c r="M28" s="6">
        <v>12.0043786861107</v>
      </c>
      <c r="N28" s="6">
        <v>0.18106909775539201</v>
      </c>
      <c r="O28" s="6">
        <v>3.11524441298238</v>
      </c>
      <c r="P28" s="6">
        <v>3.7766305962906501</v>
      </c>
      <c r="R28" s="20">
        <v>19</v>
      </c>
      <c r="T28" s="23">
        <v>19</v>
      </c>
      <c r="U28" s="11">
        <v>7</v>
      </c>
    </row>
    <row r="29" spans="1:21" x14ac:dyDescent="0.25">
      <c r="A29" s="5" t="s">
        <v>31</v>
      </c>
      <c r="B29" s="6">
        <v>-1.688590200266074</v>
      </c>
      <c r="C29" s="6">
        <v>4.93</v>
      </c>
      <c r="D29" s="6">
        <v>4.63</v>
      </c>
      <c r="E29" s="6">
        <v>5.75528050251559</v>
      </c>
      <c r="F29" s="6">
        <v>1.7730284943917201</v>
      </c>
      <c r="G29" s="6">
        <v>9.9950735080667705</v>
      </c>
      <c r="H29" s="6">
        <v>4.8471100445433297</v>
      </c>
      <c r="I29" s="6">
        <v>5.0315978255221996</v>
      </c>
      <c r="J29" s="6">
        <v>9.6091219531936893</v>
      </c>
      <c r="K29" s="6">
        <v>4.1560942460414401</v>
      </c>
      <c r="L29" s="6">
        <v>3.2933242755405798</v>
      </c>
      <c r="M29" s="6">
        <v>0.95564240949607604</v>
      </c>
      <c r="N29" s="6">
        <v>3.0724814774330098</v>
      </c>
      <c r="O29" s="6">
        <v>4.4196672833569401</v>
      </c>
      <c r="P29" s="6">
        <v>6.2550112461430096</v>
      </c>
      <c r="R29" s="20">
        <v>19.75</v>
      </c>
      <c r="T29" s="23">
        <v>19.75</v>
      </c>
      <c r="U29" s="11">
        <v>2</v>
      </c>
    </row>
    <row r="30" spans="1:21" x14ac:dyDescent="0.25">
      <c r="A30" s="5" t="s">
        <v>32</v>
      </c>
      <c r="B30" s="6">
        <v>-13.18909205372471</v>
      </c>
      <c r="C30" s="6">
        <v>5.87</v>
      </c>
      <c r="D30" s="6">
        <v>3.82</v>
      </c>
      <c r="E30" s="6">
        <v>6.5294468021208401</v>
      </c>
      <c r="F30" s="6">
        <v>6.6397566373375101</v>
      </c>
      <c r="G30" s="6">
        <v>3.3288117541435698</v>
      </c>
      <c r="H30" s="6">
        <v>3.5837646390312901</v>
      </c>
      <c r="I30" s="6">
        <v>3.5751004318619</v>
      </c>
      <c r="J30" s="6">
        <v>26.065765146417299</v>
      </c>
      <c r="K30" s="6">
        <v>4.0498771321908897</v>
      </c>
      <c r="L30" s="6">
        <v>4.4396251005370999</v>
      </c>
      <c r="M30" s="6">
        <v>2.4947627015182499</v>
      </c>
      <c r="N30" s="6">
        <v>5.9384321279097403</v>
      </c>
      <c r="O30" s="6">
        <v>0.28783248281882901</v>
      </c>
      <c r="P30" s="6">
        <v>3.5203430034730698</v>
      </c>
      <c r="R30" s="20">
        <v>20.5</v>
      </c>
      <c r="T30" s="23">
        <v>20.5</v>
      </c>
      <c r="U30" s="11">
        <v>3</v>
      </c>
    </row>
    <row r="31" spans="1:21" x14ac:dyDescent="0.25">
      <c r="A31" s="5" t="s">
        <v>33</v>
      </c>
      <c r="B31" s="6">
        <v>-2.484794150148514</v>
      </c>
      <c r="C31" s="6">
        <v>6.92</v>
      </c>
      <c r="D31" s="6">
        <v>5.6</v>
      </c>
      <c r="E31" s="6">
        <v>4.7266005574081396</v>
      </c>
      <c r="F31" s="6">
        <v>16.643117926257499</v>
      </c>
      <c r="G31" s="6">
        <v>5.1191181597014896</v>
      </c>
      <c r="H31" s="6">
        <v>6.0887715656509096</v>
      </c>
      <c r="I31" s="6">
        <v>2.5258779950668702</v>
      </c>
      <c r="J31" s="6">
        <v>11.082841201414899</v>
      </c>
      <c r="K31" s="6">
        <v>6.7858514433346597</v>
      </c>
      <c r="L31" s="6">
        <v>14.803308590062301</v>
      </c>
      <c r="M31" s="6">
        <v>13.458087913041</v>
      </c>
      <c r="N31" s="6">
        <v>0.80784565154105403</v>
      </c>
      <c r="O31" s="6">
        <v>0.94120401676292798</v>
      </c>
      <c r="P31" s="6">
        <v>3.04789826484906E-2</v>
      </c>
      <c r="R31" s="20">
        <v>21.25</v>
      </c>
      <c r="T31" s="23">
        <v>21.25</v>
      </c>
      <c r="U31" s="11">
        <v>2</v>
      </c>
    </row>
    <row r="32" spans="1:21" x14ac:dyDescent="0.25">
      <c r="A32" s="5" t="s">
        <v>34</v>
      </c>
      <c r="B32" s="6">
        <v>-2.6099280594061232</v>
      </c>
      <c r="C32" s="6">
        <v>3.27</v>
      </c>
      <c r="D32" s="6">
        <v>3.69</v>
      </c>
      <c r="E32" s="6">
        <v>0.46329340626931897</v>
      </c>
      <c r="F32" s="6">
        <v>4.2588501333500801</v>
      </c>
      <c r="G32" s="6">
        <v>5.0299899447056502</v>
      </c>
      <c r="H32" s="6">
        <v>4.44542709040073</v>
      </c>
      <c r="I32" s="6">
        <v>0.88526533686631803</v>
      </c>
      <c r="J32" s="6">
        <v>3.1448081498007001</v>
      </c>
      <c r="K32" s="6">
        <v>4.3774852366268204</v>
      </c>
      <c r="L32" s="6">
        <v>3.5329949494913899</v>
      </c>
      <c r="M32" s="6">
        <v>5.1735841524967299</v>
      </c>
      <c r="N32" s="6">
        <v>3.4557689576718</v>
      </c>
      <c r="O32" s="6">
        <v>0.64307329996795304</v>
      </c>
      <c r="P32" s="6">
        <v>3.8446719481814</v>
      </c>
      <c r="R32" s="20">
        <v>22</v>
      </c>
      <c r="T32" s="23">
        <v>22</v>
      </c>
      <c r="U32" s="11">
        <v>0</v>
      </c>
    </row>
    <row r="33" spans="1:21" x14ac:dyDescent="0.25">
      <c r="A33" s="5" t="s">
        <v>35</v>
      </c>
      <c r="B33" s="6">
        <v>-0.56937411283233041</v>
      </c>
      <c r="C33" s="6">
        <v>4.37</v>
      </c>
      <c r="D33" s="6">
        <v>3.14</v>
      </c>
      <c r="E33" s="6">
        <v>10.1520179619411</v>
      </c>
      <c r="F33" s="6">
        <v>2.5512152227076399</v>
      </c>
      <c r="G33" s="6">
        <v>5.7372848809635899</v>
      </c>
      <c r="H33" s="6">
        <v>3.9975769685751601</v>
      </c>
      <c r="I33" s="6">
        <v>0.748472040575625</v>
      </c>
      <c r="J33" s="6">
        <v>0.54711404476637804</v>
      </c>
      <c r="K33" s="6">
        <v>0.64782222647160403</v>
      </c>
      <c r="L33" s="6">
        <v>2.4763543996463402</v>
      </c>
      <c r="M33" s="6">
        <v>0.697347470023986</v>
      </c>
      <c r="N33" s="6">
        <v>3.7261946857070498</v>
      </c>
      <c r="O33" s="6">
        <v>7.5281610874377298</v>
      </c>
      <c r="P33" s="6">
        <v>13.646416801862699</v>
      </c>
      <c r="R33" s="20">
        <v>22.75</v>
      </c>
      <c r="T33" s="23">
        <v>22.75</v>
      </c>
      <c r="U33" s="11">
        <v>1</v>
      </c>
    </row>
    <row r="34" spans="1:21" x14ac:dyDescent="0.25">
      <c r="A34" s="5" t="s">
        <v>36</v>
      </c>
      <c r="B34" s="6">
        <v>0.37757251179839851</v>
      </c>
      <c r="C34" s="6">
        <v>7.57</v>
      </c>
      <c r="D34" s="6">
        <v>3.99</v>
      </c>
      <c r="E34" s="6">
        <v>13.4271517616487</v>
      </c>
      <c r="F34" s="6">
        <v>2.3460473482409001</v>
      </c>
      <c r="G34" s="6">
        <v>2.5288987512860799</v>
      </c>
      <c r="H34" s="6">
        <v>4.4387055880522901</v>
      </c>
      <c r="I34" s="6">
        <v>3.5494481433686098</v>
      </c>
      <c r="J34" s="6">
        <v>11.258390562907101</v>
      </c>
      <c r="K34" s="6">
        <v>3.5370867053702102</v>
      </c>
      <c r="L34" s="6">
        <v>15.0261134006626</v>
      </c>
      <c r="M34" s="6">
        <v>3.1169164411489501</v>
      </c>
      <c r="N34" s="6">
        <v>1.40678814496631</v>
      </c>
      <c r="O34" s="6">
        <v>10.723570034238101</v>
      </c>
      <c r="P34" s="6">
        <v>19.491815854156499</v>
      </c>
      <c r="R34" s="20">
        <v>23.5</v>
      </c>
      <c r="T34" s="23">
        <v>23.5</v>
      </c>
      <c r="U34" s="11">
        <v>2</v>
      </c>
    </row>
    <row r="35" spans="1:21" x14ac:dyDescent="0.25">
      <c r="A35" s="5" t="s">
        <v>37</v>
      </c>
      <c r="B35" s="6">
        <v>0.4524081260140882</v>
      </c>
      <c r="C35" s="6">
        <v>3.44</v>
      </c>
      <c r="D35" s="6">
        <v>2.2799999999999998</v>
      </c>
      <c r="E35" s="6">
        <v>3.3114134413525602</v>
      </c>
      <c r="F35" s="6">
        <v>1.2766155849466201</v>
      </c>
      <c r="G35" s="6">
        <v>7.4496218220036896</v>
      </c>
      <c r="H35" s="6">
        <v>3.0140025176469001</v>
      </c>
      <c r="I35" s="6">
        <v>1.1949141522495701</v>
      </c>
      <c r="J35" s="6">
        <v>8.0211446227827796</v>
      </c>
      <c r="K35" s="6">
        <v>1.39581038284018</v>
      </c>
      <c r="L35" s="6">
        <v>5.6241454671107798</v>
      </c>
      <c r="M35" s="6">
        <v>6.3298884451627098</v>
      </c>
      <c r="N35" s="6">
        <v>1.5391672690913201</v>
      </c>
      <c r="O35" s="6">
        <v>1.22645012804769</v>
      </c>
      <c r="P35" s="6">
        <v>0.93199899541106401</v>
      </c>
      <c r="R35" s="20">
        <v>24.25</v>
      </c>
      <c r="T35" s="23">
        <v>24.25</v>
      </c>
      <c r="U35" s="11">
        <v>2</v>
      </c>
    </row>
    <row r="36" spans="1:21" x14ac:dyDescent="0.25">
      <c r="A36" s="5" t="s">
        <v>38</v>
      </c>
      <c r="B36" s="6">
        <v>-0.84952382516315095</v>
      </c>
      <c r="C36" s="6">
        <v>4.8600000000000003</v>
      </c>
      <c r="D36" s="6">
        <v>3.92</v>
      </c>
      <c r="E36" s="6">
        <v>10.1785241894823</v>
      </c>
      <c r="F36" s="6">
        <v>3.9988135056132901</v>
      </c>
      <c r="G36" s="6">
        <v>0.34762168817377198</v>
      </c>
      <c r="H36" s="6">
        <v>2.2548898730121301</v>
      </c>
      <c r="I36" s="6">
        <v>3.8332199146126298</v>
      </c>
      <c r="J36" s="6">
        <v>10.7489425208794</v>
      </c>
      <c r="K36" s="6">
        <v>9.0787058786881207</v>
      </c>
      <c r="L36" s="6">
        <v>5.8854748130839596</v>
      </c>
      <c r="M36" s="6">
        <v>0.81174428177027302</v>
      </c>
      <c r="N36" s="6">
        <v>5.2982659048772396</v>
      </c>
      <c r="O36" s="6">
        <v>2.3759293490953302</v>
      </c>
      <c r="P36" s="6">
        <v>3.4946251011226899</v>
      </c>
      <c r="R36" s="20">
        <v>25</v>
      </c>
      <c r="T36" s="23">
        <v>25</v>
      </c>
      <c r="U36" s="11">
        <v>0</v>
      </c>
    </row>
    <row r="37" spans="1:21" x14ac:dyDescent="0.25">
      <c r="A37" s="5" t="s">
        <v>39</v>
      </c>
      <c r="B37" s="6">
        <v>-0.84782150850125282</v>
      </c>
      <c r="C37" s="6">
        <v>13.85</v>
      </c>
      <c r="D37" s="6">
        <v>11.83</v>
      </c>
      <c r="E37" s="6">
        <v>41.461633812427202</v>
      </c>
      <c r="F37" s="6">
        <v>26.2490116554204</v>
      </c>
      <c r="G37" s="6">
        <v>3.8778157915147702</v>
      </c>
      <c r="H37" s="6">
        <v>4.7936983835085503</v>
      </c>
      <c r="I37" s="6">
        <v>9.6607536548216295</v>
      </c>
      <c r="J37" s="6">
        <v>8.8009871860639208</v>
      </c>
      <c r="K37" s="6">
        <v>15.378487367050701</v>
      </c>
      <c r="L37" s="6">
        <v>19.962341635880598</v>
      </c>
      <c r="M37" s="6">
        <v>0.96678990667225295</v>
      </c>
      <c r="N37" s="6">
        <v>14.005109340620301</v>
      </c>
      <c r="O37" s="6">
        <v>5.3715158481524501</v>
      </c>
      <c r="P37" s="6">
        <v>15.6735823332499</v>
      </c>
      <c r="R37" s="20">
        <v>25.75</v>
      </c>
      <c r="T37" s="23">
        <v>25.75</v>
      </c>
      <c r="U37" s="11">
        <v>1</v>
      </c>
    </row>
    <row r="38" spans="1:21" x14ac:dyDescent="0.25">
      <c r="A38" s="5" t="s">
        <v>40</v>
      </c>
      <c r="B38" s="6">
        <v>0.37677442785232218</v>
      </c>
      <c r="C38" s="6">
        <v>2.79</v>
      </c>
      <c r="D38" s="6">
        <v>2.58</v>
      </c>
      <c r="E38" s="6">
        <v>3.9690084394787801</v>
      </c>
      <c r="F38" s="6">
        <v>4.16621303218876</v>
      </c>
      <c r="G38" s="6">
        <v>0.91302167969995596</v>
      </c>
      <c r="H38" s="6">
        <v>3.14342679099361</v>
      </c>
      <c r="I38" s="6">
        <v>0.76101736825775601</v>
      </c>
      <c r="J38" s="6">
        <v>2.01707736982581</v>
      </c>
      <c r="K38" s="6">
        <v>0.87994911892912597</v>
      </c>
      <c r="L38" s="6">
        <v>6.2989663551002302</v>
      </c>
      <c r="M38" s="6">
        <v>1.15711777504935</v>
      </c>
      <c r="N38" s="6">
        <v>4.5123170478410604</v>
      </c>
      <c r="O38" s="6">
        <v>4.3124397515088901</v>
      </c>
      <c r="P38" s="6">
        <v>1.36230852316847</v>
      </c>
      <c r="R38" s="20">
        <v>26.5</v>
      </c>
      <c r="T38" s="23">
        <v>26.5</v>
      </c>
      <c r="U38" s="11">
        <v>3</v>
      </c>
    </row>
    <row r="39" spans="1:21" x14ac:dyDescent="0.25">
      <c r="A39" s="5" t="s">
        <v>41</v>
      </c>
      <c r="B39" s="6">
        <v>-1.416292172178969</v>
      </c>
      <c r="C39" s="6">
        <v>3.34</v>
      </c>
      <c r="D39" s="6">
        <v>2.6</v>
      </c>
      <c r="E39" s="6">
        <v>3.3628501529283801</v>
      </c>
      <c r="F39" s="6">
        <v>0.54115175780729097</v>
      </c>
      <c r="G39" s="6">
        <v>0.94425834874524694</v>
      </c>
      <c r="H39" s="6">
        <v>3.3230596769716598</v>
      </c>
      <c r="I39" s="6">
        <v>6.6991389657206097</v>
      </c>
      <c r="J39" s="6">
        <v>11.2574752559381</v>
      </c>
      <c r="K39" s="6">
        <v>1.21647542780502</v>
      </c>
      <c r="L39" s="6">
        <v>1.99846857694288</v>
      </c>
      <c r="M39" s="6">
        <v>0.92800723242037897</v>
      </c>
      <c r="N39" s="6">
        <v>4.5588148632946996</v>
      </c>
      <c r="O39" s="6">
        <v>2.5574054062258198</v>
      </c>
      <c r="P39" s="6">
        <v>2.6349013669510302</v>
      </c>
      <c r="R39" s="20">
        <v>27.25</v>
      </c>
      <c r="T39" s="23">
        <v>27.25</v>
      </c>
      <c r="U39" s="11">
        <v>2</v>
      </c>
    </row>
    <row r="40" spans="1:21" x14ac:dyDescent="0.25">
      <c r="A40" s="5" t="s">
        <v>42</v>
      </c>
      <c r="B40" s="6">
        <v>0.25077328225907869</v>
      </c>
      <c r="C40" s="6">
        <v>3.86</v>
      </c>
      <c r="D40" s="6">
        <v>3.37</v>
      </c>
      <c r="E40" s="6">
        <v>1.6887212967113201</v>
      </c>
      <c r="F40" s="6">
        <v>2.2386117961353702</v>
      </c>
      <c r="G40" s="6">
        <v>8.1475722725449895</v>
      </c>
      <c r="H40" s="6">
        <v>1.2608635805108801</v>
      </c>
      <c r="I40" s="6">
        <v>6.5905936711353004</v>
      </c>
      <c r="J40" s="6">
        <v>4.8176470730630996</v>
      </c>
      <c r="K40" s="6">
        <v>2.2742930445328802</v>
      </c>
      <c r="L40" s="6">
        <v>4.99344782632825</v>
      </c>
      <c r="M40" s="6">
        <v>0.89171933055798203</v>
      </c>
      <c r="N40" s="6">
        <v>7.1095004450370203</v>
      </c>
      <c r="O40" s="6">
        <v>4.4718431720876</v>
      </c>
      <c r="P40" s="6">
        <v>1.8154891592601601</v>
      </c>
      <c r="R40" s="20">
        <v>28</v>
      </c>
      <c r="T40" s="23">
        <v>28</v>
      </c>
      <c r="U40" s="11">
        <v>2</v>
      </c>
    </row>
    <row r="41" spans="1:21" x14ac:dyDescent="0.25">
      <c r="A41" s="5" t="s">
        <v>43</v>
      </c>
      <c r="B41" s="6">
        <v>-1.5229549214392899</v>
      </c>
      <c r="C41" s="6">
        <v>4.2699999999999996</v>
      </c>
      <c r="D41" s="6">
        <v>3.38</v>
      </c>
      <c r="E41" s="6">
        <v>7.4939546130952497</v>
      </c>
      <c r="F41" s="6">
        <v>5.6747581845238004</v>
      </c>
      <c r="G41" s="6">
        <v>1.65794452308366</v>
      </c>
      <c r="H41" s="6">
        <v>0.46104581790786597</v>
      </c>
      <c r="I41" s="6">
        <v>0.53764255567531305</v>
      </c>
      <c r="J41" s="6">
        <v>5.4996908644435702</v>
      </c>
      <c r="K41" s="6">
        <v>2.1044816528452501</v>
      </c>
      <c r="L41" s="6">
        <v>8.5059676967790896</v>
      </c>
      <c r="M41" s="6">
        <v>11.3972981770833</v>
      </c>
      <c r="N41" s="6">
        <v>1.22419883841642</v>
      </c>
      <c r="O41" s="6">
        <v>2.0652940538194899</v>
      </c>
      <c r="P41" s="6">
        <v>4.6532927259887504</v>
      </c>
      <c r="R41" s="20">
        <v>28.75</v>
      </c>
      <c r="T41" s="23">
        <v>28.75</v>
      </c>
      <c r="U41" s="11">
        <v>3</v>
      </c>
    </row>
    <row r="42" spans="1:21" x14ac:dyDescent="0.25">
      <c r="A42" s="5" t="s">
        <v>44</v>
      </c>
      <c r="B42" s="6">
        <v>-2.118210098079353</v>
      </c>
      <c r="C42" s="6">
        <v>8.76</v>
      </c>
      <c r="D42" s="6">
        <v>7.2</v>
      </c>
      <c r="E42" s="6">
        <v>11.4092555691577</v>
      </c>
      <c r="F42" s="6">
        <v>2.8679797025095999</v>
      </c>
      <c r="G42" s="6">
        <v>11.726786257310399</v>
      </c>
      <c r="H42" s="6">
        <v>5.3949814637143998</v>
      </c>
      <c r="I42" s="6">
        <v>8.5829502381845195</v>
      </c>
      <c r="J42" s="6">
        <v>5.1573902836878602</v>
      </c>
      <c r="K42" s="6">
        <v>5.8192773430285998</v>
      </c>
      <c r="L42" s="6">
        <v>4.8490848306675698</v>
      </c>
      <c r="M42" s="6">
        <v>2.83039715384936</v>
      </c>
      <c r="N42" s="6">
        <v>13.063683279775301</v>
      </c>
      <c r="O42" s="6">
        <v>14.5805300751919</v>
      </c>
      <c r="P42" s="6">
        <v>18.8879717960622</v>
      </c>
      <c r="R42" s="20">
        <v>29.5</v>
      </c>
      <c r="T42" s="23">
        <v>29.5</v>
      </c>
      <c r="U42" s="11">
        <v>2</v>
      </c>
    </row>
    <row r="43" spans="1:21" x14ac:dyDescent="0.25">
      <c r="A43" s="5" t="s">
        <v>45</v>
      </c>
      <c r="B43" s="6">
        <v>-4.0383394735123828</v>
      </c>
      <c r="C43" s="6">
        <v>7.82</v>
      </c>
      <c r="D43" s="6">
        <v>6.55</v>
      </c>
      <c r="E43" s="6">
        <v>7.4133094107234703</v>
      </c>
      <c r="F43" s="6">
        <v>20.332162712317</v>
      </c>
      <c r="G43" s="6">
        <v>3.6343522347602399</v>
      </c>
      <c r="H43" s="6">
        <v>5.6840532049509997</v>
      </c>
      <c r="I43" s="6">
        <v>4.1435212969576298</v>
      </c>
      <c r="J43" s="6">
        <v>13.9827061202332</v>
      </c>
      <c r="K43" s="6">
        <v>9.4837870688329993</v>
      </c>
      <c r="L43" s="6">
        <v>15.658005861462</v>
      </c>
      <c r="M43" s="6">
        <v>11.313912862507999</v>
      </c>
      <c r="N43" s="6">
        <v>0.73295003210776299</v>
      </c>
      <c r="O43" s="6">
        <v>0.76226951964943501</v>
      </c>
      <c r="P43" s="6">
        <v>0.70179255848509003</v>
      </c>
      <c r="R43" s="20">
        <v>30.25</v>
      </c>
      <c r="T43" s="23">
        <v>30.25</v>
      </c>
      <c r="U43" s="11">
        <v>1</v>
      </c>
    </row>
    <row r="44" spans="1:21" ht="15.75" thickBot="1" x14ac:dyDescent="0.3">
      <c r="A44" s="10" t="s">
        <v>46</v>
      </c>
      <c r="B44" s="9">
        <v>2.315088985287939E-2</v>
      </c>
      <c r="C44" s="9">
        <v>3.28</v>
      </c>
      <c r="D44" s="9">
        <v>3.01</v>
      </c>
      <c r="E44" s="6">
        <v>1.2645526960784299</v>
      </c>
      <c r="F44" s="6">
        <v>4.3425123762376199</v>
      </c>
      <c r="G44" s="6">
        <v>0.82843440594059403</v>
      </c>
      <c r="H44" s="6">
        <v>2.1479166666667799</v>
      </c>
      <c r="I44" s="6">
        <v>2.8550655668357399</v>
      </c>
      <c r="J44" s="6">
        <v>2.82959401709414</v>
      </c>
      <c r="K44" s="6">
        <v>6.7555788005451894E-2</v>
      </c>
      <c r="L44" s="6">
        <v>4.6347573839662397</v>
      </c>
      <c r="M44" s="6">
        <v>3.68240248226956</v>
      </c>
      <c r="N44" s="6">
        <v>3.3831344825634702</v>
      </c>
      <c r="O44" s="6">
        <v>3.1633391203704302</v>
      </c>
      <c r="P44" s="6">
        <v>10.189298520333899</v>
      </c>
      <c r="T44" s="12" t="s">
        <v>54</v>
      </c>
      <c r="U44" s="12">
        <v>7</v>
      </c>
    </row>
    <row r="45" spans="1:21" x14ac:dyDescent="0.25">
      <c r="A45" s="5" t="s">
        <v>47</v>
      </c>
      <c r="B45" s="6">
        <f>AVERAGE(B2:B44)</f>
        <v>-1.8781305875996139</v>
      </c>
      <c r="C45" s="6">
        <f t="shared" ref="C45:D45" si="0">AVERAGE(C2:C44)</f>
        <v>7.4423255813953482</v>
      </c>
      <c r="D45" s="6">
        <f t="shared" si="0"/>
        <v>6.5032558139534897</v>
      </c>
    </row>
    <row r="46" spans="1:21" x14ac:dyDescent="0.25">
      <c r="A46" s="5" t="s">
        <v>51</v>
      </c>
      <c r="B46" s="6">
        <f>MEDIAN(B2:B44)</f>
        <v>-1.0377248822150791</v>
      </c>
      <c r="C46" s="6">
        <f t="shared" ref="C46:D46" si="1">MEDIAN(C2:C44)</f>
        <v>6.23</v>
      </c>
      <c r="D46" s="6">
        <f t="shared" si="1"/>
        <v>4.6100000000000003</v>
      </c>
    </row>
    <row r="47" spans="1:21" x14ac:dyDescent="0.25">
      <c r="A47" s="5" t="s">
        <v>52</v>
      </c>
      <c r="B47" s="6">
        <f>_xlfn.VAR.S(B2:B44)</f>
        <v>9.6368879383491475</v>
      </c>
      <c r="C47" s="6">
        <f t="shared" ref="C47:D47" si="2">_xlfn.VAR.S(C2:C44)</f>
        <v>19.558232558139544</v>
      </c>
      <c r="D47" s="6">
        <f t="shared" si="2"/>
        <v>19.558974861572551</v>
      </c>
    </row>
    <row r="48" spans="1:21" x14ac:dyDescent="0.25">
      <c r="A48" s="5" t="s">
        <v>48</v>
      </c>
      <c r="B48" s="6">
        <f>MAX(B2:B44)</f>
        <v>0.71577044812632296</v>
      </c>
      <c r="C48" s="6">
        <f>MAX(C2:C44)</f>
        <v>22.35</v>
      </c>
      <c r="D48" s="6">
        <f>MAX(D2:D44)</f>
        <v>22.8</v>
      </c>
    </row>
    <row r="49" spans="1:4" x14ac:dyDescent="0.25">
      <c r="A49" s="5" t="s">
        <v>49</v>
      </c>
      <c r="B49" s="6">
        <f>MIN(B2:B44)</f>
        <v>-13.18909205372471</v>
      </c>
      <c r="C49" s="6">
        <f t="shared" ref="C49:D49" si="3">MIN(C2:C44)</f>
        <v>1.79</v>
      </c>
      <c r="D49" s="6">
        <f t="shared" si="3"/>
        <v>1.53</v>
      </c>
    </row>
  </sheetData>
  <sortState xmlns:xlrd2="http://schemas.microsoft.com/office/spreadsheetml/2017/richdata2" ref="T3:T43">
    <sortCondition ref="T3"/>
  </sortState>
  <mergeCells count="1">
    <mergeCell ref="E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ARIMA Append</vt:lpstr>
      <vt:lpstr>ARIMA Override</vt:lpstr>
      <vt:lpstr>Damped Linear Smoothing App.</vt:lpstr>
      <vt:lpstr>Damped Linear Smoothing Over.</vt:lpstr>
      <vt:lpstr>AutoReg</vt:lpstr>
      <vt:lpstr>LinearReg Append</vt:lpstr>
      <vt:lpstr>LinearReg Override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Rashn Comrad</dc:creator>
  <cp:lastModifiedBy>theco</cp:lastModifiedBy>
  <dcterms:created xsi:type="dcterms:W3CDTF">2015-06-05T18:19:34Z</dcterms:created>
  <dcterms:modified xsi:type="dcterms:W3CDTF">2021-12-06T09:51:35Z</dcterms:modified>
</cp:coreProperties>
</file>