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Егор\Downloads\Telegram Desktop\"/>
    </mc:Choice>
  </mc:AlternateContent>
  <xr:revisionPtr revIDLastSave="0" documentId="8_{6FA45E0D-5252-49BA-A72C-F12C4B87C1C4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СВОД" sheetId="1" r:id="rId1"/>
    <sheet name="ИП Соловьев" sheetId="20" r:id="rId2"/>
  </sheets>
  <definedNames>
    <definedName name="Print_Titles" localSheetId="1">'ИП Соловьев'!$4:$4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" i="1" l="1"/>
  <c r="C3" i="1"/>
  <c r="C4" i="1" l="1"/>
  <c r="C5" i="1" l="1"/>
  <c r="C16" i="1" l="1"/>
  <c r="E15" i="20" l="1"/>
  <c r="E14" i="20"/>
  <c r="E13" i="20"/>
  <c r="E12" i="20"/>
  <c r="E9" i="20"/>
  <c r="E8" i="20"/>
  <c r="E5" i="20"/>
  <c r="E6" i="20" s="1"/>
  <c r="E16" i="20" l="1"/>
  <c r="E10" i="20"/>
  <c r="C15" i="1" l="1"/>
  <c r="E17" i="20"/>
  <c r="C13" i="1" s="1"/>
  <c r="C14" i="1"/>
  <c r="C8" i="1"/>
  <c r="C18" i="1" l="1"/>
  <c r="C12" i="1" l="1"/>
  <c r="C7" i="1" l="1"/>
  <c r="C6" i="1"/>
  <c r="C9" i="1"/>
  <c r="C11" i="1"/>
  <c r="C10" i="1"/>
  <c r="C19" i="1" l="1"/>
</calcChain>
</file>

<file path=xl/sharedStrings.xml><?xml version="1.0" encoding="utf-8"?>
<sst xmlns="http://schemas.openxmlformats.org/spreadsheetml/2006/main" count="40" uniqueCount="40">
  <si>
    <t>№ п.п.</t>
  </si>
  <si>
    <t>Наименование организации</t>
  </si>
  <si>
    <t>Стоимость обслуживания</t>
  </si>
  <si>
    <t>Револют</t>
  </si>
  <si>
    <t>МК ИМКО</t>
  </si>
  <si>
    <t>Геолайн</t>
  </si>
  <si>
    <t>УНР 157</t>
  </si>
  <si>
    <t>ПК МК</t>
  </si>
  <si>
    <t>ИТОГО:</t>
  </si>
  <si>
    <t>№ п/п</t>
  </si>
  <si>
    <t>Наименование статьи затрат</t>
  </si>
  <si>
    <t>Кол-во</t>
  </si>
  <si>
    <t>Цена</t>
  </si>
  <si>
    <t>Стоимость</t>
  </si>
  <si>
    <t>Итого бухгалтерское обслуживание</t>
  </si>
  <si>
    <t>Разовые услуги</t>
  </si>
  <si>
    <t xml:space="preserve">Отчет СЗВ-М в электронном виде </t>
  </si>
  <si>
    <t>Начисление ЗП и взносов</t>
  </si>
  <si>
    <t>Итого разовые услуги</t>
  </si>
  <si>
    <t>Доп. Услуги</t>
  </si>
  <si>
    <t>Итого доп. услуги</t>
  </si>
  <si>
    <t>Ответственный: ____________________               __________________                               _______________________________</t>
  </si>
  <si>
    <t xml:space="preserve">                                                                                                                                                 должность                                                  подпись</t>
  </si>
  <si>
    <t>(расшифровка подписи)</t>
  </si>
  <si>
    <t>ИП Соловьев</t>
  </si>
  <si>
    <t>БСК Лайн</t>
  </si>
  <si>
    <t>МК ИМКО (филиал)</t>
  </si>
  <si>
    <t>М29</t>
  </si>
  <si>
    <t>Дента Хоум</t>
  </si>
  <si>
    <t>Акад.ст.</t>
  </si>
  <si>
    <t>Фикс</t>
  </si>
  <si>
    <t>ГТ Строй</t>
  </si>
  <si>
    <t>БПС</t>
  </si>
  <si>
    <t>ГПС</t>
  </si>
  <si>
    <t>ГТ Информ</t>
  </si>
  <si>
    <t>Бухгалтерское сопровождение в соответствии с журналом операций (до 150)</t>
  </si>
  <si>
    <t>Реестр документов за сентябрь 2023 г.</t>
  </si>
  <si>
    <t>ВСЕГО за сентябрь 2023 г.</t>
  </si>
  <si>
    <t>ИП Соловьев Д-Р</t>
  </si>
  <si>
    <t>Вкусная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</si>
</sst>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8"/>
      <color theme="1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4" fontId="2" fillId="0" borderId="2" xfId="0" applyNumberFormat="1" applyFont="1" applyBorder="1" applyAlignment="1">
      <alignment horizontal="center" vertical="top" wrapText="1"/>
    </xf>
    <xf numFmtId="1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4" fontId="1" fillId="0" borderId="2" xfId="0" applyNumberFormat="1" applyFont="1" applyBorder="1" applyAlignment="1">
      <alignment horizontal="center" vertical="top" wrapText="1"/>
    </xf>
    <xf numFmtId="4" fontId="1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4" fontId="2" fillId="0" borderId="4" xfId="0" applyNumberFormat="1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horizontal="center" vertical="top" wrapText="1"/>
    </xf>
    <xf numFmtId="4" fontId="2" fillId="0" borderId="7" xfId="0" applyNumberFormat="1" applyFont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2" fillId="0" borderId="3" xfId="0" applyFont="1" applyBorder="1"/>
    <xf numFmtId="4" fontId="2" fillId="0" borderId="5" xfId="0" applyNumberFormat="1" applyFont="1" applyBorder="1" applyAlignment="1">
      <alignment horizontal="center"/>
    </xf>
    <xf numFmtId="4" fontId="1" fillId="3" borderId="2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4" fontId="1" fillId="3" borderId="4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103" workbookViewId="0">
      <selection activeCell="C19" sqref="A1:C19"/>
    </sheetView>
  </sheetViews>
  <sheetFormatPr defaultColWidth="8.6640625" defaultRowHeight="15" x14ac:dyDescent="0.2"/>
  <cols>
    <col min="1" max="1" width="10.6640625" style="2" bestFit="1" customWidth="1"/>
    <col min="2" max="2" width="42.1640625" style="1" bestFit="1" customWidth="1"/>
    <col min="3" max="3" width="39" style="1" bestFit="1" customWidth="1"/>
    <col min="4" max="4" width="37" style="1" customWidth="1"/>
    <col min="5" max="5" width="41" style="1" customWidth="1"/>
    <col min="6" max="6" width="50.6640625" style="1" customWidth="1"/>
    <col min="7" max="16384" width="8.6640625" style="1"/>
  </cols>
  <sheetData>
    <row r="1" spans="1:5" x14ac:dyDescent="0.2">
      <c r="A1" s="26" t="s">
        <v>0</v>
      </c>
      <c r="B1" s="27" t="s">
        <v>1</v>
      </c>
      <c r="C1" s="27" t="s">
        <v>2</v>
      </c>
      <c r="D1" s="2"/>
      <c r="E1" s="2"/>
    </row>
    <row r="2" spans="1:5" x14ac:dyDescent="0.2">
      <c r="A2" s="28">
        <v>1</v>
      </c>
      <c r="B2" s="29" t="s">
        <v>34</v>
      </c>
      <c r="C2" s="30" t="e">
        <f>#REF!</f>
        <v>#REF!</v>
      </c>
      <c r="D2" s="2"/>
      <c r="E2" s="2"/>
    </row>
    <row r="3" spans="1:5" x14ac:dyDescent="0.2">
      <c r="A3" s="28">
        <v>2</v>
      </c>
      <c r="B3" s="29" t="s">
        <v>33</v>
      </c>
      <c r="C3" s="30" t="e">
        <f>#REF!</f>
        <v>#REF!</v>
      </c>
      <c r="D3" s="2"/>
      <c r="E3" s="2"/>
    </row>
    <row r="4" spans="1:5" x14ac:dyDescent="0.2">
      <c r="A4" s="28">
        <v>3</v>
      </c>
      <c r="B4" s="29" t="s">
        <v>32</v>
      </c>
      <c r="C4" s="30" t="e">
        <f>#REF!</f>
        <v>#REF!</v>
      </c>
      <c r="D4" s="2"/>
      <c r="E4" s="2"/>
    </row>
    <row r="5" spans="1:5" x14ac:dyDescent="0.2">
      <c r="A5" s="28">
        <v>4</v>
      </c>
      <c r="B5" s="29" t="s">
        <v>31</v>
      </c>
      <c r="C5" s="30" t="e">
        <f>#REF!</f>
        <v>#REF!</v>
      </c>
      <c r="D5" s="2"/>
      <c r="E5" s="2"/>
    </row>
    <row r="6" spans="1:5" x14ac:dyDescent="0.2">
      <c r="A6" s="28">
        <v>5</v>
      </c>
      <c r="B6" s="29" t="s">
        <v>27</v>
      </c>
      <c r="C6" s="31" t="e">
        <f>#REF!</f>
        <v>#REF!</v>
      </c>
    </row>
    <row r="7" spans="1:5" x14ac:dyDescent="0.2">
      <c r="A7" s="28">
        <v>6</v>
      </c>
      <c r="B7" s="27" t="s">
        <v>3</v>
      </c>
      <c r="C7" s="31" t="e">
        <f>#REF!</f>
        <v>#REF!</v>
      </c>
    </row>
    <row r="8" spans="1:5" x14ac:dyDescent="0.2">
      <c r="A8" s="28">
        <v>7</v>
      </c>
      <c r="B8" s="27" t="s">
        <v>26</v>
      </c>
      <c r="C8" s="31" t="e">
        <f>#REF!</f>
        <v>#REF!</v>
      </c>
    </row>
    <row r="9" spans="1:5" x14ac:dyDescent="0.2">
      <c r="A9" s="28">
        <v>8</v>
      </c>
      <c r="B9" s="27" t="s">
        <v>4</v>
      </c>
      <c r="C9" s="31" t="e">
        <f>#REF!</f>
        <v>#REF!</v>
      </c>
    </row>
    <row r="10" spans="1:5" x14ac:dyDescent="0.2">
      <c r="A10" s="28">
        <v>9</v>
      </c>
      <c r="B10" s="27" t="s">
        <v>5</v>
      </c>
      <c r="C10" s="37" t="e">
        <f>#REF!</f>
        <v>#REF!</v>
      </c>
    </row>
    <row r="11" spans="1:5" x14ac:dyDescent="0.2">
      <c r="A11" s="28">
        <v>10</v>
      </c>
      <c r="B11" s="32" t="s">
        <v>6</v>
      </c>
      <c r="C11" s="39" t="e">
        <f>#REF!</f>
        <v>#REF!</v>
      </c>
    </row>
    <row r="12" spans="1:5" x14ac:dyDescent="0.2">
      <c r="A12" s="28">
        <v>11</v>
      </c>
      <c r="B12" s="32" t="s">
        <v>7</v>
      </c>
      <c r="C12" s="38" t="e">
        <f>#REF!</f>
        <v>#REF!</v>
      </c>
    </row>
    <row r="13" spans="1:5" x14ac:dyDescent="0.2">
      <c r="A13" s="28">
        <v>12</v>
      </c>
      <c r="B13" s="32" t="s">
        <v>24</v>
      </c>
      <c r="C13" s="37">
        <f>'ИП Соловьев'!E17</f>
        <v>20000</v>
      </c>
    </row>
    <row r="14" spans="1:5" x14ac:dyDescent="0.2">
      <c r="A14" s="28">
        <v>13</v>
      </c>
      <c r="B14" s="32" t="s">
        <v>25</v>
      </c>
      <c r="C14" s="33" t="e">
        <f>#REF!</f>
        <v>#REF!</v>
      </c>
    </row>
    <row r="15" spans="1:5" x14ac:dyDescent="0.2">
      <c r="A15" s="28">
        <v>14</v>
      </c>
      <c r="B15" s="32" t="s">
        <v>28</v>
      </c>
      <c r="C15" s="33" t="e">
        <f>#REF!</f>
        <v>#REF!</v>
      </c>
    </row>
    <row r="16" spans="1:5" x14ac:dyDescent="0.2">
      <c r="A16" s="28">
        <v>15</v>
      </c>
      <c r="B16" s="32" t="s">
        <v>29</v>
      </c>
      <c r="C16" s="33" t="e">
        <f>#REF!</f>
        <v>#REF!</v>
      </c>
    </row>
    <row r="17" spans="1:3" x14ac:dyDescent="0.2">
      <c r="A17" s="28">
        <v>16</v>
      </c>
      <c r="B17" s="32" t="s">
        <v>39</v>
      </c>
      <c r="C17" s="33" t="e">
        <f>#REF!</f>
        <v>#REF!</v>
      </c>
    </row>
    <row r="18" spans="1:3" ht="15.75" thickBot="1" x14ac:dyDescent="0.25">
      <c r="A18" s="28">
        <v>17</v>
      </c>
      <c r="B18" s="32" t="s">
        <v>30</v>
      </c>
      <c r="C18" s="34" t="e">
        <f>#REF!</f>
        <v>#REF!</v>
      </c>
    </row>
    <row r="19" spans="1:3" ht="16.5" thickBot="1" x14ac:dyDescent="0.3">
      <c r="A19" s="28"/>
      <c r="B19" s="35" t="s">
        <v>8</v>
      </c>
      <c r="C19" s="36" t="e">
        <f>SUM(C2:C18)</f>
        <v>#REF!</v>
      </c>
    </row>
    <row r="21" spans="1:3" x14ac:dyDescent="0.2">
      <c r="C21" s="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outlinePr summaryBelow="0" summaryRight="0"/>
    <pageSetUpPr autoPageBreaks="0" fitToPage="1"/>
  </sheetPr>
  <dimension ref="A1:E21"/>
  <sheetViews>
    <sheetView tabSelected="1" workbookViewId="0">
      <selection activeCell="B6" sqref="B6"/>
    </sheetView>
  </sheetViews>
  <sheetFormatPr defaultColWidth="8.6640625" defaultRowHeight="15" x14ac:dyDescent="0.2"/>
  <cols>
    <col min="1" max="1" width="10.6640625" style="2" bestFit="1" customWidth="1"/>
    <col min="2" max="2" width="118.6640625" style="1" bestFit="1" customWidth="1"/>
    <col min="3" max="3" width="15.1640625" style="4" bestFit="1" customWidth="1"/>
    <col min="4" max="4" width="16" style="5" bestFit="1" customWidth="1"/>
    <col min="5" max="5" width="23" style="5" bestFit="1" customWidth="1"/>
    <col min="6" max="16384" width="8.6640625" style="1"/>
  </cols>
  <sheetData>
    <row r="1" spans="1:5" ht="14.1" customHeight="1" x14ac:dyDescent="0.25">
      <c r="A1" s="40" t="s">
        <v>38</v>
      </c>
      <c r="B1" s="40"/>
      <c r="C1" s="40"/>
      <c r="D1" s="40"/>
      <c r="E1" s="40"/>
    </row>
    <row r="2" spans="1:5" ht="15.95" customHeight="1" x14ac:dyDescent="0.2">
      <c r="A2" s="41" t="s">
        <v>36</v>
      </c>
      <c r="B2" s="41"/>
      <c r="C2" s="41"/>
      <c r="D2" s="41"/>
      <c r="E2" s="41"/>
    </row>
    <row r="4" spans="1:5" ht="29.25" customHeight="1" x14ac:dyDescent="0.2">
      <c r="A4" s="6" t="s">
        <v>9</v>
      </c>
      <c r="B4" s="6" t="s">
        <v>10</v>
      </c>
      <c r="C4" s="7" t="s">
        <v>11</v>
      </c>
      <c r="D4" s="8" t="s">
        <v>12</v>
      </c>
      <c r="E4" s="8" t="s">
        <v>13</v>
      </c>
    </row>
    <row r="5" spans="1:5" x14ac:dyDescent="0.2">
      <c r="A5" s="9">
        <v>1</v>
      </c>
      <c r="B5" s="10" t="s">
        <v>35</v>
      </c>
      <c r="C5" s="9">
        <v>1</v>
      </c>
      <c r="D5" s="13">
        <v>18100</v>
      </c>
      <c r="E5" s="14">
        <f>C5*D5</f>
        <v>18100</v>
      </c>
    </row>
    <row r="6" spans="1:5" ht="15.95" customHeight="1" x14ac:dyDescent="0.2">
      <c r="A6" s="11"/>
      <c r="B6" s="11" t="s">
        <v>14</v>
      </c>
      <c r="C6" s="7"/>
      <c r="D6" s="8"/>
      <c r="E6" s="8">
        <f>E5</f>
        <v>18100</v>
      </c>
    </row>
    <row r="7" spans="1:5" ht="15.95" customHeight="1" x14ac:dyDescent="0.2">
      <c r="A7" s="12"/>
      <c r="B7" s="7" t="s">
        <v>15</v>
      </c>
      <c r="C7" s="9"/>
      <c r="D7" s="13"/>
      <c r="E7" s="13"/>
    </row>
    <row r="8" spans="1:5" ht="15.95" customHeight="1" x14ac:dyDescent="0.2">
      <c r="A8" s="9">
        <v>1</v>
      </c>
      <c r="B8" s="10" t="s">
        <v>16</v>
      </c>
      <c r="C8" s="9">
        <v>1</v>
      </c>
      <c r="D8" s="13">
        <v>1000</v>
      </c>
      <c r="E8" s="14">
        <f t="shared" ref="E8:E9" si="0">C8*D8</f>
        <v>1000</v>
      </c>
    </row>
    <row r="9" spans="1:5" ht="15.95" customHeight="1" x14ac:dyDescent="0.2">
      <c r="A9" s="9">
        <v>2</v>
      </c>
      <c r="B9" s="10" t="s">
        <v>17</v>
      </c>
      <c r="C9" s="9">
        <v>1</v>
      </c>
      <c r="D9" s="13">
        <v>900</v>
      </c>
      <c r="E9" s="14">
        <f t="shared" si="0"/>
        <v>900</v>
      </c>
    </row>
    <row r="10" spans="1:5" ht="15.75" x14ac:dyDescent="0.2">
      <c r="A10" s="9"/>
      <c r="B10" s="11" t="s">
        <v>18</v>
      </c>
      <c r="C10" s="9"/>
      <c r="D10" s="13"/>
      <c r="E10" s="15">
        <f>SUM(E8:E9)</f>
        <v>1900</v>
      </c>
    </row>
    <row r="11" spans="1:5" ht="15.95" customHeight="1" x14ac:dyDescent="0.2">
      <c r="A11" s="12"/>
      <c r="B11" s="7" t="s">
        <v>19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5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thickBot="1" x14ac:dyDescent="0.25">
      <c r="A16" s="11"/>
      <c r="B16" s="11" t="s">
        <v>20</v>
      </c>
      <c r="C16" s="7"/>
      <c r="D16" s="8"/>
      <c r="E16" s="17">
        <f>SUM(E12:E15)</f>
        <v>0</v>
      </c>
    </row>
    <row r="17" spans="1:5" ht="15.95" customHeight="1" thickBot="1" x14ac:dyDescent="0.25">
      <c r="A17" s="18"/>
      <c r="B17" s="18" t="s">
        <v>37</v>
      </c>
      <c r="C17" s="19"/>
      <c r="D17" s="20"/>
      <c r="E17" s="21">
        <f>E6+E10+E16</f>
        <v>20000</v>
      </c>
    </row>
    <row r="18" spans="1:5" ht="11.25" customHeight="1" x14ac:dyDescent="0.2"/>
    <row r="19" spans="1:5" s="22" customFormat="1" x14ac:dyDescent="0.2">
      <c r="A19" s="22" t="s">
        <v>21</v>
      </c>
      <c r="C19" s="23"/>
      <c r="D19" s="24"/>
      <c r="E19" s="24"/>
    </row>
    <row r="20" spans="1:5" s="22" customFormat="1" x14ac:dyDescent="0.2">
      <c r="A20" s="25" t="s">
        <v>22</v>
      </c>
      <c r="C20" s="42" t="s">
        <v>23</v>
      </c>
      <c r="D20" s="42"/>
      <c r="E20" s="42"/>
    </row>
    <row r="21" spans="1:5" ht="11.25" customHeight="1" x14ac:dyDescent="0.2"/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</vt:lpstr>
      <vt:lpstr>ИП Соловьев</vt:lpstr>
      <vt:lpstr>'ИП Соловьев'!Print_Titles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cp:keywords/>
  <dc:description/>
  <cp:lastModifiedBy>Егор Платонов</cp:lastModifiedBy>
  <cp:revision>2</cp:revision>
  <cp:lastPrinted>2023-10-16T13:09:10Z</cp:lastPrinted>
  <dcterms:created xsi:type="dcterms:W3CDTF">2019-08-02T18:02:19Z</dcterms:created>
  <dcterms:modified xsi:type="dcterms:W3CDTF">2023-10-21T14:37:41Z</dcterms:modified>
</cp:coreProperties>
</file>